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yuchen/Desktop/"/>
    </mc:Choice>
  </mc:AlternateContent>
  <xr:revisionPtr revIDLastSave="0" documentId="8_{FD5F51DA-6E60-A249-ADBC-4BFF876DD450}" xr6:coauthVersionLast="47" xr6:coauthVersionMax="47" xr10:uidLastSave="{00000000-0000-0000-0000-000000000000}"/>
  <bookViews>
    <workbookView xWindow="0" yWindow="500" windowWidth="51200" windowHeight="26600" xr2:uid="{00000000-000D-0000-FFFF-FFFF00000000}"/>
  </bookViews>
  <sheets>
    <sheet name="Bias" sheetId="3" r:id="rId1"/>
    <sheet name="Modal" sheetId="2" r:id="rId2"/>
    <sheet name="Basic Information" sheetId="1" r:id="rId3"/>
  </sheets>
  <definedNames>
    <definedName name="_xlnm._FilterDatabase" localSheetId="2" hidden="1">'Basic Information'!$B$1:$B$1064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1" l="1"/>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W48" i="2"/>
  <c r="V48" i="2"/>
  <c r="U48" i="2"/>
  <c r="T48" i="2"/>
  <c r="S48" i="2"/>
  <c r="R48" i="2"/>
  <c r="Q48" i="2"/>
  <c r="P48" i="2"/>
  <c r="O48" i="2"/>
  <c r="N48" i="2"/>
  <c r="M48" i="2"/>
  <c r="L48" i="2"/>
  <c r="K48" i="2"/>
  <c r="J48" i="2"/>
  <c r="I48" i="2"/>
  <c r="H48" i="2"/>
  <c r="G48" i="2"/>
  <c r="F48" i="2"/>
  <c r="E48" i="2"/>
  <c r="D48" i="2"/>
  <c r="A3" i="1"/>
  <c r="A4" i="1" s="1"/>
  <c r="A5" i="1" s="1"/>
  <c r="A6" i="1" s="1"/>
  <c r="A7" i="1" s="1"/>
  <c r="A8" i="1" s="1"/>
  <c r="A9" i="1" s="1"/>
  <c r="A11" i="1" l="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alcChain>
</file>

<file path=xl/sharedStrings.xml><?xml version="1.0" encoding="utf-8"?>
<sst xmlns="http://schemas.openxmlformats.org/spreadsheetml/2006/main" count="2767" uniqueCount="1270">
  <si>
    <t>UUID</t>
  </si>
  <si>
    <t>Included?</t>
  </si>
  <si>
    <t>Search Terms</t>
  </si>
  <si>
    <t>Author(s)</t>
  </si>
  <si>
    <t>Title</t>
  </si>
  <si>
    <t>Journal</t>
  </si>
  <si>
    <t>Year</t>
  </si>
  <si>
    <t>Study Design</t>
  </si>
  <si>
    <t>Setting</t>
  </si>
  <si>
    <t>Sample Size</t>
  </si>
  <si>
    <t>Inclusion Criteria</t>
  </si>
  <si>
    <t>Exclusion Criteria</t>
  </si>
  <si>
    <t>Intervention</t>
  </si>
  <si>
    <t>Comparator</t>
  </si>
  <si>
    <t>Primary Outcome(s)</t>
  </si>
  <si>
    <t>Secondary Outcome(s)</t>
  </si>
  <si>
    <t>P-Value</t>
  </si>
  <si>
    <t>Confounding Factors</t>
  </si>
  <si>
    <t>Funding Sources</t>
  </si>
  <si>
    <t>Comments</t>
  </si>
  <si>
    <t>y</t>
  </si>
  <si>
    <t>((machine learning) AND (twitter)) AND (depression)</t>
  </si>
  <si>
    <t>Sean W. Kelley, Caoimhe Ní Mhaonaigh, Louise Burke, Robert Whelan, Claire M. Gillan</t>
  </si>
  <si>
    <t>Machine learning of language use on Twitter reveals weak and non-specific predictions</t>
  </si>
  <si>
    <t>NPJ Digital Medicine</t>
  </si>
  <si>
    <t>Observational, Machine Learning</t>
  </si>
  <si>
    <t>Twitter data collected over the past year</t>
  </si>
  <si>
    <t>Completed questionnaires on depression and 8 other mental health conditions</t>
  </si>
  <si>
    <t>None specified</t>
  </si>
  <si>
    <t>Elastic Net model trained on depression severity using nested cross-validation</t>
  </si>
  <si>
    <t>Performance of model on held-out test set</t>
  </si>
  <si>
    <t>Predictive performance of the model for depression severity</t>
  </si>
  <si>
    <t>Predictive performance of the model for other mental health conditions</t>
  </si>
  <si>
    <t>Not explicitly provided</t>
  </si>
  <si>
    <t>Variability in tweet length and semantic similarity between promotional and laypeople tweets</t>
  </si>
  <si>
    <t>Supported by the National Center for Complementary and Integrative Health of the NIH (R01AT009457), the National Institute of Mental Health (K23 MH112867), and the NSF (1734134)</t>
  </si>
  <si>
    <t>The study underscores the need for high-quality mental health data and highlights the privacy concerns and potential for misuse in using social media data for mental health predictions.</t>
  </si>
  <si>
    <t>n</t>
  </si>
  <si>
    <t>Ahmed A, Aziz S, Toro CT, Alzubaidi M, Irshaidat S, Serhan HA, Abd-Alrazaq AA, Househ M</t>
  </si>
  <si>
    <t xml:space="preserve">Machine learning models to detect anxiety and depression through social media: A scoping review </t>
  </si>
  <si>
    <t>Comput Methods Programs Biomed Update</t>
  </si>
  <si>
    <t>Review - Skip the following columns</t>
  </si>
  <si>
    <t>N/A</t>
  </si>
  <si>
    <t>Obagbuwa IC, Danster S, Chibaya OC.</t>
  </si>
  <si>
    <t>Supervised machine learning models for depression sentiment analysis</t>
  </si>
  <si>
    <t>Front Artif Intell</t>
  </si>
  <si>
    <t>Machine Learning</t>
  </si>
  <si>
    <t>4 Twitter datasets from Kaggle w/o more specific info. One of them is called “training.1600000. processed.noemoticon”</t>
  </si>
  <si>
    <t>2600 rows of Twitter text</t>
  </si>
  <si>
    <t>Unknown</t>
  </si>
  <si>
    <t>Extreme gradient boost (XGB) Classifier, Random Forest, Logistic Regression, and support vector machine (SVM) are used for training</t>
  </si>
  <si>
    <t>Model performance</t>
  </si>
  <si>
    <t xml:space="preserve"> accuracy: logistic regression &gt; SVM &gt; XGB &gt; Random Forest</t>
  </si>
  <si>
    <t>logistic regression algorithm takes the least computational time</t>
  </si>
  <si>
    <t>The study tried to apply four simple algorithms to classify twitter text into three types of sentiments: positive, neutral, and negative. The results of different algorithms are pretty similar since the dataset is small. This feels very trivial.</t>
  </si>
  <si>
    <t xml:space="preserve">Raymond Chiong 1, Gregorius Satia Budhi 2, Sandeep Dhakal 3, Fabian Chiong </t>
  </si>
  <si>
    <t xml:space="preserve">A textual-based featuring approach for depression detection using machine learning classifiers and social media texts </t>
  </si>
  <si>
    <t>Comput Biol Med</t>
  </si>
  <si>
    <t>Twitter, Victoria's Diary, Reddit and Facebook</t>
  </si>
  <si>
    <t>~80k in total</t>
  </si>
  <si>
    <t>a record would be labelled as “Depression” only if its anchor tweets satisfied the strict pattern “(I'm/I was/I am/I've been) diagnosed with depression”</t>
  </si>
  <si>
    <t>the record would be labelled as “Non-Depression” if the user had never posted any tweet containing the character string “depress”</t>
  </si>
  <si>
    <t>Investigate text preprocessing and textual-based featuring methods along with machine learning classifiers</t>
  </si>
  <si>
    <t>Model performance of LR, LSVM, MLP &amp; DT</t>
  </si>
  <si>
    <t>a generalised approach for depression detection using social media texts</t>
  </si>
  <si>
    <t xml:space="preserve">Data labeling </t>
  </si>
  <si>
    <t>The study follows usual patterns: preprocess social media texts, use them to train several models with different algorithms and then compare results.</t>
  </si>
  <si>
    <t>Ueda M, Watanabe K, Sueki H.</t>
  </si>
  <si>
    <t>Emotional Distress During COVID-19 by Mental Health Conditions and Economic Vulnerability: Retrospective Analysis of Survey-Linked Twitter Data With a Semisupervised Machine Learning Algorithm.</t>
  </si>
  <si>
    <t>J Med Internet Res.</t>
  </si>
  <si>
    <t>Online survey &amp; Machine learning</t>
  </si>
  <si>
    <t xml:space="preserve">Survey results &amp; Twitter </t>
  </si>
  <si>
    <t>Adults residing in Japan in May 2022 with legitimate and active Twitter account</t>
  </si>
  <si>
    <t>age, attention check failures, employment status and others</t>
  </si>
  <si>
    <t>a machine learning framework for the real-time surveillance of mental health conditions that does not require extensive training data</t>
  </si>
  <si>
    <t>Findings of result analysis: The level of emotional distress was unrelated to the number of positive COVID-19 cases. These results suggest that containment policies, not the spread of the disease itself or associated fears, were a source of emotional distress for these social media users during early pandemic</t>
  </si>
  <si>
    <t>See study limitations</t>
  </si>
  <si>
    <t>The study is interesting as the methodology focuses more on public health than machine learning techniques</t>
  </si>
  <si>
    <t>Levanti D, Monastero RN, Zamani M, Eichstaedt JC, Giorgi S, Schwartz HA, Meliker JR.</t>
  </si>
  <si>
    <t xml:space="preserve">Depression and Anxiety on Twitter During the COVID-19 Stay-At-Home Period in 7 Major U.S. Cities. </t>
  </si>
  <si>
    <t>AJPM Focus</t>
  </si>
  <si>
    <t>Twitter &amp; Google Trends data</t>
  </si>
  <si>
    <t>18 million Tweets</t>
  </si>
  <si>
    <t>January to September 2019 (baseline) and 2020 from 7 U.S. cities with large populations and varied COVID-19 response protocols: Atlanta, Chicago, Houston, Los Angeles, Miami, New York, and Phoenix.</t>
  </si>
  <si>
    <t>Depression score &amp; anxiety level across multiple cities between 2020 and 2019</t>
  </si>
  <si>
    <t>Anxiety was consistently and steadily elevated throughout the pandemic</t>
  </si>
  <si>
    <t xml:space="preserve">Same as the Ueda M et al. except that the outcome from this study is well expected </t>
  </si>
  <si>
    <t>Helmy A, Nassar R, Ramdan N.</t>
  </si>
  <si>
    <t>Depression detection for twitter users using sentiment analysis in English and Arabic tweets.</t>
  </si>
  <si>
    <t>Artif Intell Med.</t>
  </si>
  <si>
    <t>Twitter</t>
  </si>
  <si>
    <t>88104 English Tweets and 57,391 Arabic Tweets</t>
  </si>
  <si>
    <t>Tweets posted between 1st January 2019 and 15th April 2022</t>
  </si>
  <si>
    <t>Support Vector Machine (SVM), Random Forest, Logistic Regression, and Light Gradient Boosting Machine (LightGBM)</t>
  </si>
  <si>
    <t>Performance of models/algorithms</t>
  </si>
  <si>
    <t>machine learning models trained with processed datasets</t>
  </si>
  <si>
    <t>Built a web application to deploy the models</t>
  </si>
  <si>
    <t>The study evaluates model performances for different langauges</t>
  </si>
  <si>
    <t>Wongkoblap A, Vadillo MA, Curcin V.</t>
  </si>
  <si>
    <t xml:space="preserve">Deep Learning With Anaphora Resolution for the Detection of Tweeters With Depression: Algorithm Development and Validation Study </t>
  </si>
  <si>
    <t xml:space="preserve">JMIR Ment Health </t>
  </si>
  <si>
    <t>Deep Learning</t>
  </si>
  <si>
    <t>3682 Twitter users</t>
  </si>
  <si>
    <t>multiple instance learning (MIL) with anaphoric resolution introduced to address the problem of identifying the subject of a statement made in the post</t>
  </si>
  <si>
    <t>Perofrmance of models with and without an anaphoric resolution encoder, and of several models previously published</t>
  </si>
  <si>
    <t>a predictive model that can detect users with depression from Twitter posts and instantly identify textual content associated with mental health topics</t>
  </si>
  <si>
    <t>The model can also address the problem of anaphoric resolution and highlight anaphoric interpretations.</t>
  </si>
  <si>
    <t>Compared to other similar studies, the authors seem to be more famalier with advanced ML techniques and practices</t>
  </si>
  <si>
    <t>Beierle F, Pryss R, Aizawa A.</t>
  </si>
  <si>
    <t>Sentiments about Mental Health on Twitter-Before and during the COVID-19 Pandemic</t>
  </si>
  <si>
    <t>Healthcare (Basel)</t>
  </si>
  <si>
    <t>Twitter posts and hashtags</t>
  </si>
  <si>
    <t>~995,770 Tweets</t>
  </si>
  <si>
    <t>11 March to 1 December for 2019 and 2020</t>
  </si>
  <si>
    <t>Salas-Zárate R, Alor-Hernández G, Salas-Zárate MDP, Paredes-Valverde MA, Bustos-López M, Sánchez-Cervantes JL.</t>
  </si>
  <si>
    <t xml:space="preserve">Detecting Depression Signs on Social Media: A Systematic Literature Review. </t>
  </si>
  <si>
    <t>Gupta S, Goel L, Singh A, Prasad A, Ullah MA.</t>
  </si>
  <si>
    <t xml:space="preserve">Psychological Analysis for Depression Detection from Social Networking Sites. </t>
  </si>
  <si>
    <t>Comput Intell Neurosci.</t>
  </si>
  <si>
    <t>RETRACTED - Skip the following columns</t>
  </si>
  <si>
    <t>Ng QX, Lim YL, Ong C, New S, Fam J, Liew TM.</t>
  </si>
  <si>
    <t xml:space="preserve">Hype or hope? Ketamine for the treatment of depression: results from the application of deep learning to Twitter posts from 2010 to 2023. </t>
  </si>
  <si>
    <t>Front Psychiatry.</t>
  </si>
  <si>
    <t>Observational, deep learning</t>
  </si>
  <si>
    <t>18,899 tweets</t>
  </si>
  <si>
    <t>Twitter posts from 2010 to 2023 of individual users</t>
  </si>
  <si>
    <t>duplicate tweets, re-tweets and tweets posted by organizations</t>
  </si>
  <si>
    <t xml:space="preserve">Temporal </t>
  </si>
  <si>
    <t>There has been a notable shift in attitudes towards the therapeutic application of ketamine.</t>
  </si>
  <si>
    <t>Mostly oberservational</t>
  </si>
  <si>
    <t>Davis BD, McKnight DE, Teodorescu D, Quan-Haase A, Chunara R, Fyshe A, Lizotte DJ.</t>
  </si>
  <si>
    <t xml:space="preserve">Quantifying depression-related language on social media during the COVID-19 pandemic. </t>
  </si>
  <si>
    <t>Int J Popul Data Sci.</t>
  </si>
  <si>
    <t>Observational, machine learning</t>
  </si>
  <si>
    <t>Reddit and Twitter</t>
  </si>
  <si>
    <t>Reddit: 81,118 authors, 3,718,640 posts; Twitter: Geotagged posts from Seattle, Sydney, Mumbai, and Toronto</t>
  </si>
  <si>
    <t>Authors active in /r/Depression on Reddit; Geotagged posts on Twitter within specified radii around city centers</t>
  </si>
  <si>
    <t>Reddit authors with fewer than 50 words or 10 unique posts, bots, authors posting more than 1500 posts; Twitter accounts making more than 23 tweets/day or 100 geotagged posts overall</t>
  </si>
  <si>
    <t>Identified the keywords/language that are most strongly associated with discourses related to COVID19</t>
  </si>
  <si>
    <t>Association between depression-related language and COVID-19 incidence over time</t>
  </si>
  <si>
    <t>Variations in social media usage across demographics and regions, changes in pandemic-related public health measures</t>
  </si>
  <si>
    <t>Canadian Institute for Advanced Research (CIFAR), Compute Canada</t>
  </si>
  <si>
    <t>Patel D, Sumner SA, Bowen D, Zwald M, Yard E, Wang J, Law R, Holland K, Nguyen T, Mower G, Chen Y, Johnson JI, Jespersen M, Mytty E, Lee JM, Bauer M, Caine E, De Choudhury M.</t>
  </si>
  <si>
    <t xml:space="preserve">Predicting state level suicide fatalities in the united states with realtime data and machine learning </t>
  </si>
  <si>
    <t>Npj Ment Health Res</t>
  </si>
  <si>
    <t>Observational study using machine learning</t>
  </si>
  <si>
    <t>Google search trends, Twitter, YouTube search trends, emergency department visits, PHQ-9 assessments</t>
  </si>
  <si>
    <t>Data from four states: Colorado, Louisiana, New York, Utah</t>
  </si>
  <si>
    <t>Real-time data sources available at state level</t>
  </si>
  <si>
    <t>Baseline autoregressive models using historical death data</t>
  </si>
  <si>
    <t>State-specific weekly estimates of suicide deaths</t>
  </si>
  <si>
    <t>Comparison of deep learning model performance to baseline models</t>
  </si>
  <si>
    <t>Differences in access to psychiatric services, health services data variations, demographic differences in internet and social media use</t>
  </si>
  <si>
    <t>U.S. Centers for Disease Control and Prevention (CDC)</t>
  </si>
  <si>
    <t>Agarwal AK, Mittal J, Tran A, Merchant R, Guntuku SC.</t>
  </si>
  <si>
    <t xml:space="preserve">Investigating Social Media to Evaluate Emergency Medicine Physicians' Emotional Well-being During COVID-19 </t>
  </si>
  <si>
    <t>JAMA Netw Open.</t>
  </si>
  <si>
    <t>Cross-sectional study using machine learning and natural language processing</t>
  </si>
  <si>
    <t>Twitter posts from EM physicians in US counties with the top 10 COVID-19 case burdens</t>
  </si>
  <si>
    <t>471 physicians with a total of 198,867 posts</t>
  </si>
  <si>
    <t>EM physicians and resident physicians with publicly accessible Twitter posts (at least 300 total words across posts) from US counties with the top 10 COVID-19 case burdens</t>
  </si>
  <si>
    <t>Accounts not verifiable as belonging to physicians, posts with less than 300 words</t>
  </si>
  <si>
    <t>Changes in social media content and language as indicators of emotional well-being, psychological constructs evaluated included anxiety, anger, depression, and loneliness</t>
  </si>
  <si>
    <t>Variation in thematic content and linguistic attributes related to mental health over time and across different phases of the pandemic</t>
  </si>
  <si>
    <t>Differences in social media use, non-representative sample of all EM physicians</t>
  </si>
  <si>
    <t>Supported by grants from the National Institutes of Health (R01MH127686, R01MD018340), National Heart, Lung, and Blood Institute (K24 HL157621)</t>
  </si>
  <si>
    <t>de Anta L, Alvarez-Mon MA, Donat-Vargas C, Lara-Abelanda FJ, Pereira-Sanchez V, Gonzalez Rodriguez C, Mora F, Ortega MA, Quintero J, Alvarez-Mon M.</t>
  </si>
  <si>
    <t xml:space="preserve">Assessment of beliefs and attitudes about electroconvulsive therapy posted on Twitter: An observational study </t>
  </si>
  <si>
    <t>Eur Psychiatry.</t>
  </si>
  <si>
    <t>TBD</t>
  </si>
  <si>
    <t>Zogan H, Razzak I, Wang X, Jameel S, Xu G.</t>
  </si>
  <si>
    <t xml:space="preserve">Explainable depression detection with multi-aspect features using a hybrid deep learning model on social media </t>
  </si>
  <si>
    <t>World Wide Web</t>
  </si>
  <si>
    <t>Observational study, deepl learning</t>
  </si>
  <si>
    <t>Twitter data analysis</t>
  </si>
  <si>
    <t>4208 users (2159 depressed, 2049 non-depressed)</t>
  </si>
  <si>
    <t>Users with at least ten posts and fewer than 5000 followers</t>
  </si>
  <si>
    <t>Users with posts in languages other than English, less than ten posts, or more than 5000 followers</t>
  </si>
  <si>
    <t>Other machine learning models (MDL, SVM, NB, BiGRU, etc.)</t>
  </si>
  <si>
    <t>MDHAN model achieved an accuracy of 89.5%</t>
  </si>
  <si>
    <t>F1 score improvement, explainability of the model's decisions</t>
  </si>
  <si>
    <t>Variability in tweet content and user behavior not accounted for by the model</t>
  </si>
  <si>
    <t>Australian Research Council, University of Technology Sydney, Global Challenges Research Fund, NVIDIA Academic Hardware Grant Program</t>
  </si>
  <si>
    <t>Colbaugh R, Glass K.</t>
  </si>
  <si>
    <t xml:space="preserve">Learning about individuals' health from aggregate data. </t>
  </si>
  <si>
    <t>Annu Int Conf IEEE Eng Med Biol Soc.</t>
  </si>
  <si>
    <t>Angskun J, Tipprasert S, Angskun T.</t>
  </si>
  <si>
    <t xml:space="preserve">Big data analytics on social networks for real-time depression detection. </t>
  </si>
  <si>
    <t>J Big Data</t>
  </si>
  <si>
    <t>192 Twitter users</t>
  </si>
  <si>
    <t>Twitter users who consented to participate, provided demographic information, and completed PHQ-9</t>
  </si>
  <si>
    <t>Private or non-consensual data not used</t>
  </si>
  <si>
    <t>Different machine learning techniques including SVM, Naïve Bayes, Decision Tree, Random Forest, and Deep Learning</t>
  </si>
  <si>
    <t>Accuracy: 90.00% with Random Forest model; F-measure: 0.7657 (ANOVA); Precision and Recall: Not explicitly stated</t>
  </si>
  <si>
    <t>Comparison of feature selection methods: Random Forest, ANOVA, SVM-RFE</t>
  </si>
  <si>
    <t>Potential variations in demographic characteristics and internet usage behavior</t>
  </si>
  <si>
    <t>Suranaree University of Technology, Thailand Science Research and Innovation (TSRI), National Science Research and Innovation Fund (NSRF)</t>
  </si>
  <si>
    <t>Baghdadi NA, Malki A, Magdy Balaha H, AbdulAzeem Y, Badawy M, Elhosseini M.</t>
  </si>
  <si>
    <t xml:space="preserve">An optimized deep learning approach for suicide detection through Arabic tweets </t>
  </si>
  <si>
    <t>PeerJ Comput Sci.</t>
  </si>
  <si>
    <t>Observational study using machine learning (BERT, USE)</t>
  </si>
  <si>
    <t>Analysis of Arabic tweets from Twitter</t>
  </si>
  <si>
    <t>14,576 tweets scraped from Twitter</t>
  </si>
  <si>
    <t>Arabic tweets containing keywords related to suicide, collected between January 2017 and January 2022</t>
  </si>
  <si>
    <t>Duplicated, meaningless tweets (e.g., containing only keywords, links, emojis)</t>
  </si>
  <si>
    <t>Best performance: USE-MQA model with a Weighted Sum Metric (WSM) of 80.20% on the "Before Normalization" dataset; BERT model with WSM of 95.26% on "Before Normalization" dataset</t>
  </si>
  <si>
    <t>Comparison of lemmatization and stemming methods; impact of filtering and normalization on model performance</t>
  </si>
  <si>
    <t>Variability in language use and cultural context across the Arabic-speaking world</t>
  </si>
  <si>
    <t>Chun Sing Lam 1, Keary Zhou 1, Herbert Ho-Fung Loong 2, Vincent Chi-Ho Chung 3 4, Chun-Kit Ngan 5, Yin Ting Cheung</t>
  </si>
  <si>
    <t>The Use of Traditional, Complementary, and Integrative Medicine in Cancer: Data-Mining Study of 1 Million Web-Based Posts From Health Forums and Social Media Platforms</t>
  </si>
  <si>
    <t>J Med Internet Res</t>
  </si>
  <si>
    <t>Data-mining study</t>
  </si>
  <si>
    <t>Web-based posts from Facebook, Twitter, Reddit, and 16 health forums</t>
  </si>
  <si>
    <t>1,620,755 posts</t>
  </si>
  <si>
    <t>Posts (in English) related to TCIM for cancer care</t>
  </si>
  <si>
    <t>Traditional, Complementary, and Integrative Medicine (TCIM)</t>
  </si>
  <si>
    <t>Commonly discussed TCIM modalities for each symptom and cancer type, polarity of posts or comments, themes from posts with positive and negative sentiments</t>
  </si>
  <si>
    <t>Emerging TCIM modalities, patients' perceptions of TCIM modalities, concerns about legalization of cannabis, acupressure techniques, positive experiences of meditation</t>
  </si>
  <si>
    <t>Using machine learning techniques, social media and health forums provide a valuable resource for patient-generated data regarding the pattern of use and patients' perceptions of TCIM. Effective communication about TCIM and open-mindedness among doctors to discuss TCIM with patients is suggested.</t>
  </si>
  <si>
    <t>Almog Simchon, Sharath Chandra Guntuku, Rotem Simhon, Lyle H Ungar, Ran R Hassin, Michael Gilead</t>
  </si>
  <si>
    <t>Political depression? A big-data, multimethod investigation of Americans' emotional response to the Trump presidency</t>
  </si>
  <si>
    <t>Journal of Experimental Psychology: General</t>
  </si>
  <si>
    <t>Multimethod investigation using big data measures</t>
  </si>
  <si>
    <t>Various data sources including self-report measures, Twitter discourse, Google search behavior, Medicaid data, and daily surveys</t>
  </si>
  <si>
    <t>Not specified in the abstract</t>
  </si>
  <si>
    <t>Rohitash Chandra, Aswin Krishna</t>
  </si>
  <si>
    <t>COVID-19 sentiment analysis via deep learning during the rise of novel cases</t>
  </si>
  <si>
    <t>PLoS ONE</t>
  </si>
  <si>
    <t>2021</t>
  </si>
  <si>
    <t>Sentiment analysis study using deep learning models</t>
  </si>
  <si>
    <t>Twitter data during the rise of COVID-19 cases in India</t>
  </si>
  <si>
    <t>Tweets during selective months in 2020 covering the major peak of novel cases in India</t>
  </si>
  <si>
    <t>Tweets in English related to COVID-19 sentiment</t>
  </si>
  <si>
    <t>LSTM language model with global vector embedding and BERT language model</t>
  </si>
  <si>
    <t>Sentiments expressed during the rise of COVID-19 cases</t>
  </si>
  <si>
    <t>Multi-label sentiment classification of tweets</t>
  </si>
  <si>
    <t>The study indicates that the majority of tweets were positive with high levels of optimism during the rise of COVID-19 cases, and the number of tweets significantly lowered towards the peak. Optimistic, annoyed, and joking tweets mostly dominated the monthly tweets, with a much lower portion of negative sentiments. The predictions suggest that although the majority were optimistic, a significant group of the population was annoyed towards the way the pandemic was handled by the authorities.</t>
  </si>
  <si>
    <t>Zhijun Yin, Daniel Fabbri, S Trent Rosenbloom, Bradley Malin</t>
  </si>
  <si>
    <t>A Scalable Framework to Detect Personal Health Mentions on Twitter</t>
  </si>
  <si>
    <t>Journal of Medical Internet Research</t>
  </si>
  <si>
    <t>2015</t>
  </si>
  <si>
    <t>Scalable framework development for detecting personal health mentions on Twitter</t>
  </si>
  <si>
    <t>Twitter data over a 2-month period in 2014</t>
  </si>
  <si>
    <t>Over 250 million tweets collected, filtered to approximately 250,000 tweets stratified across 34 high-impact health issues</t>
  </si>
  <si>
    <t>Tweets in English related to high-impact health issues based on guidance from the Medical Expenditure Panel Survey</t>
  </si>
  <si>
    <t>Scalable classifier for personal health mentions via feature selection</t>
  </si>
  <si>
    <t>Detection of personal health status mentions on Twitter</t>
  </si>
  <si>
    <t>Assessment of the extent to which personal health status information is disclosed on Twitter</t>
  </si>
  <si>
    <t>P&lt;.001 for dependency of disclosure rate on health issue and for likelihood of disclosing own versus other people's health status</t>
  </si>
  <si>
    <t>The study found that a scalable classifier could be trained to detect personal health mentions from a small subset of health issues. Twitter users disclosed personal health status for all health issues, with a significant variation in disclosure rates depending on the health issue. The study did not investigate the veracity of such statements but suggests the information may supplement traditional health-related sources for research purposes.</t>
  </si>
  <si>
    <t>Bo Sun, Yinghui Zhang, Jun He, Yongkang Xiao, Rong Xiao</t>
  </si>
  <si>
    <t>An automatic diagnostic network using skew-robust adversarial discriminative domain adaptation to evaluate the severity of depression</t>
  </si>
  <si>
    <t>Comput Methods Programs Biomed</t>
  </si>
  <si>
    <t>2019</t>
  </si>
  <si>
    <t>Deep learning-based study for depression severity evaluation</t>
  </si>
  <si>
    <t>Large-scale Twitter dataset and small-scale depression interview dataset</t>
  </si>
  <si>
    <t>Deep evaluation network using skew-robust adversarial discriminative domain adaptation (SRADDA)</t>
  </si>
  <si>
    <t>Regression errors (RMSE and MAE) in severity evaluation</t>
  </si>
  <si>
    <t>Comparison of performance with and without top-down selection</t>
  </si>
  <si>
    <t>Results show that SRADDA not only represents features robustly, but also performs comparably to state-of-the-art results on small-scale dataset, DAIC-WOZ.</t>
  </si>
  <si>
    <t>Koustuv Saha, Benjamin Sugar, John Torous, Bruno Abrahao, Emre Kıcıman, Munmun De Choudhury</t>
  </si>
  <si>
    <t>A Social Media Study on the Effects of Psychiatric Medication Use</t>
  </si>
  <si>
    <t>Proc Int AAAI Conf Weblogs Soc Media</t>
  </si>
  <si>
    <t>2020</t>
  </si>
  <si>
    <t>Social media-based study using machine learning models</t>
  </si>
  <si>
    <t>Twitter dataset of 300M posts from 30K individuals</t>
  </si>
  <si>
    <t>300M posts from 30K individuals</t>
  </si>
  <si>
    <t>Assessment of psychopathological effects using machine learning models</t>
  </si>
  <si>
    <t>Effects relating to mood, cognition, depression, anxiety, psychosis, and suicidal ideation</t>
  </si>
  <si>
    <t>Stratified propensity score based causal analysis of drug use and changes in psychopathology</t>
  </si>
  <si>
    <t>The study found that use of specific psychiatric drugs are associated with characteristic changes in an individual's psychopathology. The work has potential to inspire novel clinical investigations and build tools for digital therapeutics.</t>
  </si>
  <si>
    <t>Víctor M Prieto, Sérgio Matos, Manuel Álvarez, Fidel Cacheda, José Luís Oliveira</t>
  </si>
  <si>
    <t>Twitter: a good place to detect health conditions</t>
  </si>
  <si>
    <t>PLoS One</t>
  </si>
  <si>
    <t>2014</t>
  </si>
  <si>
    <t>Two-stage method using regular expressions and machine learning to detect health conditions on Twitter</t>
  </si>
  <si>
    <t>Twitter data from Portugal and Spain</t>
  </si>
  <si>
    <t>Extraction of relevant tweets using regular expressions followed by classification using machine learning methods</t>
  </si>
  <si>
    <t>Detection and tracking of the incidence of health conditions in society</t>
  </si>
  <si>
    <t>Performance improvement through feature selection, tested on flu, depression, pregnancy, and eating disorders</t>
  </si>
  <si>
    <t>The study demonstrates that the method provides a feasible solution for measuring and tracking the evolution of health states within society, with promising detection results and performance improvements after feature selection.</t>
  </si>
  <si>
    <t>Aaron Baird, Yusen Xia, Yichen Cheng</t>
  </si>
  <si>
    <t>Consumer perceptions of telehealth for mental health or substance abuse: a Twitter-based topic modeling analysis</t>
  </si>
  <si>
    <t>JAMIA Open</t>
  </si>
  <si>
    <t>2022</t>
  </si>
  <si>
    <t>Topic modeling analysis using BERT on Twitter data</t>
  </si>
  <si>
    <t>Twitter data from January 2014 to June 2021</t>
  </si>
  <si>
    <t>10,689 tweets (2017 tweets prepandemic and 8672 tweets during the pandemic)</t>
  </si>
  <si>
    <t>Tweets related to telehealth for mental health or substance abuse</t>
  </si>
  <si>
    <t>Advertising, promotional, and bot-related tweets</t>
  </si>
  <si>
    <t>Optimized BERT models for topic extraction</t>
  </si>
  <si>
    <t>Primary topics of discussion on Twitter associated with telehealth for mental health or substance abuse</t>
  </si>
  <si>
    <t>Comparison of topics within and between pre- and during-pandemic time periods</t>
  </si>
  <si>
    <t>Scarce telehealth resources can be allocated more efficiently if topics of consumer discussion are included in resource allocation decision- and policy-making processes.</t>
  </si>
  <si>
    <t>Yong Li, Mengsi Cai , Shuo Qin, Xin Lu</t>
  </si>
  <si>
    <t>Depressive Emotion Detection and Behavior Analysis of Men Who Have Sex With Men via Social Media</t>
  </si>
  <si>
    <t>Frontiers in Psychiatry</t>
  </si>
  <si>
    <t>Observational study using machine learning for emotion detection</t>
  </si>
  <si>
    <t>Online social networking platforms (Blued and Twitter)</t>
  </si>
  <si>
    <t>664,335 (Blued) and 51,101 (Twitter)</t>
  </si>
  <si>
    <t>MSM users on Blued, Twitter users</t>
  </si>
  <si>
    <t>Non-MSM users, accounts with less than 5 posts, accounts with 15,000 or more followers</t>
  </si>
  <si>
    <t>Machine learning-based depressive emotion detection</t>
  </si>
  <si>
    <t>Depressed MSM vs. non-depressed MSM, Depressed MSM vs. depressed non-MSM</t>
  </si>
  <si>
    <t>Detection of depressive emotions among MSM and non-MSM users</t>
  </si>
  <si>
    <t>Behavior analysis of depressed and non-depressed MSM users</t>
  </si>
  <si>
    <t>Not provided</t>
  </si>
  <si>
    <t>Differences in social network usage patterns, cultural and linguistic expression differences</t>
  </si>
  <si>
    <t>Natural Science Foundation of China (91846301, 71771213, 71790615), Hunan Science and Technology Plan Project (2017RS3040, 2018JJ1034), Natural Science Foundation of Hunan Province (2019JJ40328, 2019GK2131), China Scholarship Council (CSC201903170182)</t>
  </si>
  <si>
    <t>Machine learning-based online depressive emotion detection provides an effective method for identifying high-risk individuals for further diagnosis. Despite limitations, it offers a promising tool for mental health monitoring in the MSM community.</t>
  </si>
  <si>
    <t>Laura de Anta, Miguel Angel Alvarez-Mon, Miguel A. Ortega, Cristina Salazar, Carolina Donat-Vargas, Javier Santoma-Vilaclara, Maria Martin-Martinez, Guillermo Lahera, Luis Gutierrez-Rojas, Roberto Rodriguez-Jimenez, Javier Quintero, Melchor Alvarez-Mon</t>
  </si>
  <si>
    <t>Areas of Interest and Social Consideration of Antidepressants on English Tweets: A Natural Language Processing Classification Study</t>
  </si>
  <si>
    <t>J Pers Med</t>
  </si>
  <si>
    <t>Natural Language Processing Classification Study</t>
  </si>
  <si>
    <t>2880 tweets</t>
  </si>
  <si>
    <t>Public tweets mentioning antidepressants in English, posted between 1 January 2019 and 31 October 2020</t>
  </si>
  <si>
    <t>Tweets not meeting inclusion criteria</t>
  </si>
  <si>
    <t>Natural Language Processing classification</t>
  </si>
  <si>
    <t>Not applicable</t>
  </si>
  <si>
    <t>Analysis of social consideration of antidepressants on Twitter</t>
  </si>
  <si>
    <t>Identification of most mentioned antidepressants and user engagement</t>
  </si>
  <si>
    <t>Twitter's demographic bias, sample size limitations, subjective qualitative analysis</t>
  </si>
  <si>
    <t>Fondo de Investigación de la Seguridad Social, Instituto de Salud Carlos III, Programa de Actividades de I+D de la Comunidad de Madrid en Biomedicina, Helekulani SL</t>
  </si>
  <si>
    <t>This study highlights the importance of understanding public perception of antidepressants and the need for healthcare professionals to engage more on social media to address misinformation and stigma.</t>
  </si>
  <si>
    <t>H. Swapnarekha, Janmenjoy Nayak, H. S. Behera, Pandit Byomakesha Dash, Danilo Pelusi</t>
  </si>
  <si>
    <t>An Optimistic Firefly Algorithm-Based Deep Learning Approach for Sentiment Analysis of COVID-19 Tweets</t>
  </si>
  <si>
    <t>Mathematical Foundations in Deep Learning</t>
  </si>
  <si>
    <t>Deep learning approach with firefly optimization</t>
  </si>
  <si>
    <t>5016 entities from 1866 tweets</t>
  </si>
  <si>
    <t>Tweets mentioning COVID-19 in English, posted between July 15, 2021, and August 10, 2021</t>
  </si>
  <si>
    <t>LSTM model with firefly optimization</t>
  </si>
  <si>
    <t>Other state-of-the-art ensemble and machine learning models</t>
  </si>
  <si>
    <t>Classification of tweets as positive or negative sentiments</t>
  </si>
  <si>
    <t>Comparison with other state-of-the-art models using performance metrics</t>
  </si>
  <si>
    <t>Sample size limitations, subjectivity in tweet interpretation, limitations of Natural Language Processing accuracy</t>
  </si>
  <si>
    <t>No funding sources mentioned</t>
  </si>
  <si>
    <t>This study demonstrates the effectiveness of combining deep learning with optimization algorithms for sentiment analysis of COVID-19 tweets, highlighting the importance of understanding public sentiment during the pandemic.</t>
  </si>
  <si>
    <t>Kashish Malhotra, Carina Synn Cuen Pan, Meri Davitadze, Team PCOS SEva, Punith Kempegowda</t>
  </si>
  <si>
    <t>Identifying the challenges and opportunities of PCOS awareness month by analysing its global digital impact</t>
  </si>
  <si>
    <t>Front Endocrinol (Lausanne)</t>
  </si>
  <si>
    <t>Serial cross-sectional analysis</t>
  </si>
  <si>
    <t>Global digital platforms</t>
  </si>
  <si>
    <t>Twitter data from August 2021 to October 2022</t>
  </si>
  <si>
    <t>Tweets mentioning PCOS using specific hashtags (#PCOS, #PCOSawarenessmonth, #PCOSawareness)</t>
  </si>
  <si>
    <t>Tweets not using the specified hashtags, data from private profiles</t>
  </si>
  <si>
    <t>Analysis of total impressions and common themes, identification of top influencers, Google Trends analysis for web and news search popularity</t>
  </si>
  <si>
    <t>None</t>
  </si>
  <si>
    <t>Digital impact of PCOS Awareness Month, common themes, top influencers, global equity of influence</t>
  </si>
  <si>
    <t>Comparison of digital impact across different years</t>
  </si>
  <si>
    <t>Moderate</t>
  </si>
  <si>
    <t>Combination of multiple online tools to overcome individual tool bias, data limited to public profiles on Twitter</t>
  </si>
  <si>
    <t>PCOS awareness month: increasing digital impact</t>
  </si>
  <si>
    <t>Common themes: Mental health, insulin resistance, hormone balance, menopause, sexual health, infertility, chronic pain, endometriosis, yoga, autism</t>
  </si>
  <si>
    <t>Digital impact: 199.13 million impressions in September 2022</t>
  </si>
  <si>
    <t>None provided</t>
  </si>
  <si>
    <t>Son Doan, Amanda Ritchart, Nicholas Perry, Juan D Chaparro, Mike Conway</t>
  </si>
  <si>
    <t>How Do You #relax When You’re #stressed? A Content Analysis and Infodemiology Study of Stress-Related Tweets</t>
  </si>
  <si>
    <t>JMIR Public Health Surveill</t>
  </si>
  <si>
    <t>Content analysis and infodemiology study</t>
  </si>
  <si>
    <t>Tweets from July 9 to July 14, 2014, and September 30, 2013 to February 10, 2014</t>
  </si>
  <si>
    <t>Tweets mentioning stress and relaxation using specific keywords and hashtags</t>
  </si>
  <si>
    <t>Tweets not using the specified keywords and hashtags, tweets from private profiles</t>
  </si>
  <si>
    <t>Qualitative content analysis, machine learning classification (naive Bayes, support vector machines)</t>
  </si>
  <si>
    <t>Understanding how people express stress and relaxation on Twitter</t>
  </si>
  <si>
    <t>Comparison of stress and relaxation tweets across four US cities (Los Angeles, New York, San Diego, San Francisco)</t>
  </si>
  <si>
    <t>Possible influence of self-presentation issues, underrepresentation of certain populations</t>
  </si>
  <si>
    <t>Twitter can be a valuable tool for analyzing community stress and relaxation levels, supplementing traditional social and psychological studies.</t>
  </si>
  <si>
    <t>Tie Hua Zhou, Gong Liang Hu, Ling Wang</t>
  </si>
  <si>
    <t>Psychological Disorder Identifying Method Based on Emotion Perception over Social Networks</t>
  </si>
  <si>
    <t>Int. J. Environ. Res. Public Health</t>
  </si>
  <si>
    <t>Mental-disorder-aided diagnosis model (MDAD) based on sentiment multipolarity analysis</t>
  </si>
  <si>
    <t>Tweets collected in July 2018</t>
  </si>
  <si>
    <t>Tweets mentioning mental disorders using specific hashtags</t>
  </si>
  <si>
    <t>Tweets not using the specified hashtags, tweets from private profiles</t>
  </si>
  <si>
    <t>Sentiment multipolarity analysis, machine learning (Stochastic Gradient Descent)</t>
  </si>
  <si>
    <t>National Natural Science Foundation of China (No. 61701104)</t>
  </si>
  <si>
    <t>Diagnosing mental disorders by analyzing the emotional characteristics of social network users</t>
  </si>
  <si>
    <t>Analysis of five common adult mental disorders (depressive disorder, anxiety disorder, OCD, bipolar disorder, panic disorder)</t>
  </si>
  <si>
    <t>Possible influence of public sentiment, limited by dataset size</t>
  </si>
  <si>
    <t>MDAD can effectively diagnose mental disorders based on sentiment analysis, aiding in mental health monitoring and providing reference for doctors</t>
  </si>
  <si>
    <t>The study shows potential for real-time mental health monitoring and timely intervention, though it highlights the need for larger datasets and incorporation of behavioral data for improved accuracy.</t>
  </si>
  <si>
    <t>Jon-Patrick Allem, Jagannathan Ramanujam, Kristina Lerman, Kar-Hai Chu, Tess Boley Cruz, Jennifer B Unger</t>
  </si>
  <si>
    <t>Identifying Sentiment of Hookah-Related Posts on Twitter</t>
  </si>
  <si>
    <t>Machine learning models to describe sentiment and debias data</t>
  </si>
  <si>
    <t>Twitter data from March 24, 2015, to December 2, 2016</t>
  </si>
  <si>
    <t>986,320 hookah-related posts on Twitter</t>
  </si>
  <si>
    <t>Tweets containing root terms hookah(s), hooka(s), sheesha(s), shisha(s), or sesh(s)</t>
  </si>
  <si>
    <t>Tweets from private accounts, marketing-specific tweets, social bots</t>
  </si>
  <si>
    <t>Natural language processing (NLP), support vector machine (SVM), rule-based reasoning</t>
  </si>
  <si>
    <t>Grant #P50CA180905 from the National Cancer Institute and FDA Center for Tobacco Products</t>
  </si>
  <si>
    <t>Understand public sentiment and attitudes toward hookah use on Twitter</t>
  </si>
  <si>
    <t>Sentiment analysis of hookah-related posts</t>
  </si>
  <si>
    <t>Unable to collect tweets from private accounts, bot detection method not perfect</t>
  </si>
  <si>
    <t>The study highlights the importance of debiasing Twitter data to reflect genuine public sentiment</t>
  </si>
  <si>
    <t>This study demonstrates the utility of using social media data to understand public attitudes and highlights the importance of debiasing Twitter data.</t>
  </si>
  <si>
    <t>A majority of tweets were classified as positive, with differences observed when debiasing data</t>
  </si>
  <si>
    <t>Positive tweets: 59.50%, Negative tweets: 30.00%, Neutral tweets: 10.50%</t>
  </si>
  <si>
    <t>Rubia Fatima, Naila Samad Shaikh, Adnan Riaz, Sadique Ahmad, Mohammed A. El-Affendi, Khaled A. Z. Alyamani, Muhammad Nabeel, Javed Ali Khan, Affan Yasin, Rana M. Amir Latif</t>
  </si>
  <si>
    <t>A Natural Language Processing (NLP) Evaluation on COVID-19 Rumour Dataset Using Deep Learning Techniques</t>
  </si>
  <si>
    <t>Comput Intell Neurosci</t>
  </si>
  <si>
    <t>Deep learning models to detect fake news in COVID-19 rumours dataset</t>
  </si>
  <si>
    <t>Google and Twitter</t>
  </si>
  <si>
    <t>9200 comments from Google and 34,779 Twitter postings</t>
  </si>
  <si>
    <t>Comments and tweets related to COVID-19 rumours</t>
  </si>
  <si>
    <t>Comments and tweets not related to COVID-19, duplicates</t>
  </si>
  <si>
    <t>Natural language processing (NLP), Long Short-Term Memory (LSTM), Temporal Convolution Networks (TCN), Bidirectional + Word Embedding, LSTM + CNN-1D, BERT</t>
  </si>
  <si>
    <t>TCN and BERT models showed superior performance in detecting fake news</t>
  </si>
  <si>
    <t>Deep learning models can effectively detect fake news, aiding in reducing misinformation</t>
  </si>
  <si>
    <t>None mentioned</t>
  </si>
  <si>
    <t>Prince Sultan University and EIAS: Data Science and Blockchain Laboratory</t>
  </si>
  <si>
    <t>The study demonstrates the potential of AI in detecting misinformation, emphasizing the need for larger datasets and more extensive model validation.</t>
  </si>
  <si>
    <t>Ali Akbar Jamali, Corinne Berger, Raymond J Spiteri</t>
  </si>
  <si>
    <t>Momentary Depressive Feeling Detection Using X (Formerly Twitter) Data: Contextual Language Approach</t>
  </si>
  <si>
    <t>JMIR AI</t>
  </si>
  <si>
    <t>Contextual language approach using NLP and transfer learning algorithms</t>
  </si>
  <si>
    <t>Twitter (X)</t>
  </si>
  <si>
    <t>Posts from X expressing or not expressing momentary depressive feelings</t>
  </si>
  <si>
    <t>Posts not related to depressive feelings, duplicates, irrelevant characters, emoticons</t>
  </si>
  <si>
    <t>Bidirectional Encoder Representations From Transformers (BERT), A Lite BERT (ALBERT), Robustly Optimized BERT Approach (RoBERTa), Distilled BERT (DistilBERT), convolutional neural network (CNN), bidirectional long short-term memory (BiLSTM), machine learning (ML) algorithms</t>
  </si>
  <si>
    <t>DistilBERT achieved the best performance with AUC (96.71%), accuracy (97.4%), sensitivity (97.57%), specificity (97.22%), precision (97.30%), and F1-score (97.44%)</t>
  </si>
  <si>
    <t>Transfer learning algorithms are highly effective in detecting momentary depressive feelings</t>
  </si>
  <si>
    <t>Refresh Inc and Mitacs through its Accelerate program (grant IT27060)</t>
  </si>
  <si>
    <t>The study highlights the effectiveness of transfer learning algorithms in detecting depressive feelings and suggests potential for social media monitoring tools for mental health interventions.</t>
  </si>
  <si>
    <t>Harleen Kaur, Shafqat Ul Ahsaan, Bhavya Alankar, Victor Chang</t>
  </si>
  <si>
    <t>A Proposed Sentiment Analysis Deep Learning Algorithm for Analyzing COVID-19 Tweets</t>
  </si>
  <si>
    <t>Inf Syst Front</t>
  </si>
  <si>
    <t>Sentiment analysis using deep learning algorithms</t>
  </si>
  <si>
    <t>Various samples (20, 50, 250, 500, 600 tweets)</t>
  </si>
  <si>
    <t>Tweets related to COVID-19 based on hashtag keywords (COVID-19, coronavirus, deaths, new case, recovered)</t>
  </si>
  <si>
    <t>Tweets without relevant keywords, irrelevant characters, duplicates</t>
  </si>
  <si>
    <t>Hybrid Heterogeneous Support Vector Machine (H-SVM), Recurrent Neural Network (RNN), Support Vector Machine (SVM)</t>
  </si>
  <si>
    <t>H-SVM achieved high accuracy in sentiment classification compared to RNN and SVM</t>
  </si>
  <si>
    <t>Sentiment classification into positive, negative, and neutral scores</t>
  </si>
  <si>
    <t>National Council for Science and Technology Communication (NCSTC), Department of Science and Technology, Ministry of Science and Technology (Govt. of India), VC Research (VCR 000116)</t>
  </si>
  <si>
    <t>The study highlights the effectiveness of the proposed H-SVM algorithm in sentiment analysis and suggests potential for analyzing social media data to understand public sentiment during the COVID-19 pandemic.</t>
  </si>
  <si>
    <t>Sarah Delanys, Farah Benamara, Véronique Moriceau, François Olivier, Josiane Mothe</t>
  </si>
  <si>
    <t>Psychiatry on Twitter: Content Analysis of the Use of Psychiatric Terms in French</t>
  </si>
  <si>
    <t>JMIR Form Res</t>
  </si>
  <si>
    <t>Content analysis using manual annotation and sentiment analysis</t>
  </si>
  <si>
    <t>22,579 tweets initially, 3040 tweets manually annotated</t>
  </si>
  <si>
    <t>Tweets in French containing selected psychiatric terms from January 1, 2016, to December 31, 2018</t>
  </si>
  <si>
    <t>Retweets, duplicates, tweets not containing the psychiatric terms</t>
  </si>
  <si>
    <t>Manual annotation by clinical psychiatrists</t>
  </si>
  <si>
    <t>45.33% of tweets misused psychiatric terms; 52.14% of tweets had a negative polarity</t>
  </si>
  <si>
    <t>Comparison of psychiatric term usage in French vs. English tweets; creation of annotated dataset</t>
  </si>
  <si>
    <t>Subjectivity of manual annotation, lack of context in tweets, unrepresentative sample of Twitter users</t>
  </si>
  <si>
    <t>FERREPSY Occitanie, Centre Hospitalier Gérard Marchant</t>
  </si>
  <si>
    <t>The study highlights the widespread misuse of psychiatric terms on Twitter in French and the predominance of negative sentiment, providing valuable data for further research and potential machine learning applications to detect stigma in social media.</t>
  </si>
  <si>
    <t>Arunima Roy, Katerina Nikolitch, Rachel McGinn, Safiya Jinah, William Klement, Zachary A. Kaminsky</t>
  </si>
  <si>
    <t>A machine learning approach predicts future risk to suicidal ideation from social media data</t>
  </si>
  <si>
    <t>Machine learning analysis of social media data to predict future suicidal ideation</t>
  </si>
  <si>
    <t>512,526 tweets from 283 suicidal ideation (SI) cases and 3,518,494 tweets from 2655 controls</t>
  </si>
  <si>
    <t>Publicly available Twitter data from individuals who expressed suicidal ideation</t>
  </si>
  <si>
    <t>Neural networks to assess psychological constructs; random forest model to predict SI status</t>
  </si>
  <si>
    <t>Prediction of suicidal ideation with an AUC of 0.88; temporal prediction of SI risk within the following 10 days with an OR of 6.7</t>
  </si>
  <si>
    <t>Validation with county-wide suicide death rates; prediction of individuals with past suicide attempts</t>
  </si>
  <si>
    <t>p = 9 × 10−71</t>
  </si>
  <si>
    <t>Limited to Twitter data, lack of demographic and socioeconomic data, subjectivity in manual tweet annotation</t>
  </si>
  <si>
    <t>DIFD, Mach-Gaensslen Foundation, Rideau View Inspirational Golf Classic</t>
  </si>
  <si>
    <t>The study presents a machine learning algorithm that effectively predicts future risk of suicidal ideation using Twitter data and highlights the potential for AI tools in suicide prevention and monitoring.</t>
  </si>
  <si>
    <t>Danielle Mowery, Hilary Smith, Tyler Cheney, Greg Stoddard, Glen Coppersmith, Craig Bryan, Mike Conway</t>
  </si>
  <si>
    <t>Understanding Depressive Symptoms and Psychosocial Stressors on Twitter: A Corpus-Based Study</t>
  </si>
  <si>
    <t>Corpus-based study to annotate Twitter data with depressive symptoms and psychosocial stressors</t>
  </si>
  <si>
    <t>9300 tweets randomly sampled from the Twitter API using depression-related keywords</t>
  </si>
  <si>
    <t>Tweets containing depression-related keywords</t>
  </si>
  <si>
    <t>Tweets not related to depressive symptoms (e.g., 'we're in for a new economic depression')</t>
  </si>
  <si>
    <t>Annotation scheme for manually coding tweets with DSM-5 depressive symptoms and DSM-IV psychosocial stressors</t>
  </si>
  <si>
    <t>Annotation of tweets to identify depressive symptoms and psychosocial stressors</t>
  </si>
  <si>
    <t>Identification of correlations between depressive symptoms and psychosocial stressors</t>
  </si>
  <si>
    <t>Ambiguity in keyword usage, context-dependent interpretation of tweets</t>
  </si>
  <si>
    <t>National Library of Medicine, National Institutes of Health (K99LM011393, R00LM011393)</t>
  </si>
  <si>
    <t>The study developed an annotation scheme for identifying depressive symptoms and psychosocial stressors from Twitter data, highlighting the need for postprocessing approaches to improve signal detection in public health monitoring.</t>
  </si>
  <si>
    <t>Sharath Chandra Guntuku, Rachelle Schneider, Arthur Pelullo, Jami Young, Vivien Wong, Lyle Ungar, Daniel Polsky, Kevin G Volpp, Raina Merchant</t>
  </si>
  <si>
    <t>Studying expressions of loneliness in individuals using twitter: an observational study</t>
  </si>
  <si>
    <t>BMJ Open</t>
  </si>
  <si>
    <t>Observational study using natural language processing to analyze expressions of loneliness on Twitter</t>
  </si>
  <si>
    <t>6202 users with &gt;5 posts including 'lonely' or 'alone', matched with control group</t>
  </si>
  <si>
    <t>Users whose Twitter posts contained the words 'lonely' or 'alone'</t>
  </si>
  <si>
    <t>Posts not related to loneliness (e.g., metaphorical or non-sequiturs)</t>
  </si>
  <si>
    <t>Analysis of linguistic markers, temporal patterns, and topics in tweets</t>
  </si>
  <si>
    <t>Control group matched by age, gender, and period of posting</t>
  </si>
  <si>
    <t>Evaluation of linguistic features, mental health attributes, and temporal patterns</t>
  </si>
  <si>
    <t>Prediction of expressions of loneliness using machine learning</t>
  </si>
  <si>
    <t>Pennsylvania Department of Health (ORG-FUND-PROG-CREF is 4290-567862-2446-2049)</t>
  </si>
  <si>
    <t>The study characterized mentions of loneliness on Twitter and developed a predictive model for loneliness, highlighting the potential for social media to inform passive assessment and interventions for loneliness.</t>
  </si>
  <si>
    <t>Akkapon Wongkoblap</t>
  </si>
  <si>
    <t>Automatic Profiles Collection from Twitter Users with Depressive Symptoms</t>
  </si>
  <si>
    <t>Stud Health Technol Inform</t>
  </si>
  <si>
    <t>Automatic data collection from social media users disclosing depression using machine learning</t>
  </si>
  <si>
    <t>2,668 unique users' tweets, refined to 1,289 unique users after data cleaning</t>
  </si>
  <si>
    <t>Public tweets containing the hashtag '#depression' within a 10-week window</t>
  </si>
  <si>
    <t>Tweets with a number of hashtags greater than the average, and replies to other users</t>
  </si>
  <si>
    <t>Search and filter tweets with specific hashtags related to depression; build word embedding model using Word2Vec; use AdaBoostClassifier for classification</t>
  </si>
  <si>
    <t>Users who did not self-disclose depression</t>
  </si>
  <si>
    <t>Accuracy of the predictive model for classifying users with or without self-disclosure of depression</t>
  </si>
  <si>
    <t>Precision, recall, and F1-score of the classification model</t>
  </si>
  <si>
    <t>The majority class from the dataset was 95%, indicating a class imbalance</t>
  </si>
  <si>
    <t>The study demonstrated a method for automatic data collection of social media users disclosing depression with high accuracy, highlighting the potential for machine learning in identifying mental health issues based on social media activity.</t>
  </si>
  <si>
    <t>Amir Hossein Yazdavar</t>
  </si>
  <si>
    <t>Semi-Supervised Approach to Monitoring Clinical Depressive Symptoms in Social Media</t>
  </si>
  <si>
    <t>Proc IEEE ACM Int Conf Adv Soc Netw Anal Min</t>
  </si>
  <si>
    <t>Analyzing tweets for detecting clinical depression symptoms using semi-supervised statistical model</t>
  </si>
  <si>
    <t>45,000 Twitter users with self-reported depressive symptoms</t>
  </si>
  <si>
    <t>Users who self-reported depressive symptoms in their Twitter profiles</t>
  </si>
  <si>
    <t>Users with less than 100 tweets</t>
  </si>
  <si>
    <t>Semi-supervised statistical model integrating lexicon-based method with data-driven approach; monitoring depressive symptoms over time</t>
  </si>
  <si>
    <t>Random Twitter users without self-reported depressive symptoms</t>
  </si>
  <si>
    <t>Accuracy of detecting clinical depressive symptoms</t>
  </si>
  <si>
    <t>Precision of the classification model</t>
  </si>
  <si>
    <t>The study focused on users who publicly disclosed their depressive symptoms, potentially missing users who do not self-disclose</t>
  </si>
  <si>
    <t>Research supported by NIMH of NIH under award number R01MH105384-01A1</t>
  </si>
  <si>
    <t>The study demonstrates the potential of using social media content for monitoring clinical depressive symptoms with promising results, indicating its applicability for continuous and unobtrusive mental health assessment.</t>
  </si>
  <si>
    <t>Anju Singh</t>
  </si>
  <si>
    <t>Synthesis of Affective Expressions and Artificial Intelligence to Discover Mental Distress in Online Community</t>
  </si>
  <si>
    <t>Exploring affective expressions in social media to predict mental distress and developing predictive models</t>
  </si>
  <si>
    <t>Indian Social Networking Sites (SNS) and Twitter</t>
  </si>
  <si>
    <t>2500 SNS users and 3149 tweets from Indian Twitter users</t>
  </si>
  <si>
    <t>SNS users from different parts of India</t>
  </si>
  <si>
    <t>Dominant sentiment extraction techniques (Bag of Words and Term Frequency-Inverse Document Frequency) and seven supervised machine learning classifiers</t>
  </si>
  <si>
    <t>Accuracy of detecting psychological distress</t>
  </si>
  <si>
    <t>Precision, recall, F1-score of the classification models</t>
  </si>
  <si>
    <t>The study was based on self-reported data which may have common method bias, making it difficult to generalize to a larger population</t>
  </si>
  <si>
    <t>The study demonstrates that affective expressions on social media can be used to predict mental distress, with SVM classifier achieving high accuracy, precision, recall, and F1-score, indicating the potential for timely identification of at-risk individuals.</t>
  </si>
  <si>
    <t>((machine learning) AND (reddit)) AND (depression)</t>
  </si>
  <si>
    <t>Vanessa Borba de Souza, Jeferson Campos Nobre, Karin Becker</t>
  </si>
  <si>
    <t>DAC Stacking: A Deep Learning Ensemble to Classify Anxiety, Depression, and Their Comorbidity From Reddit Texts</t>
  </si>
  <si>
    <t>IEEE Journal of Biomedical and Health Informatics</t>
  </si>
  <si>
    <t>Leveraging stacking ensembles and deep learning to identify depression, anxiety, and their comorbidity using Reddit data</t>
  </si>
  <si>
    <t>Reddit</t>
  </si>
  <si>
    <t>Not specified</t>
  </si>
  <si>
    <t>Reddit users' posts</t>
  </si>
  <si>
    <t>Single-label binary classifiers, deep learning architectures, and word embeddings combined in a stacking ensemble</t>
  </si>
  <si>
    <t>Baseline classifiers for depression and anxiety</t>
  </si>
  <si>
    <t>Performance of classifiers measured by F-measures, Hamming Loss, and Exact Match Ratio</t>
  </si>
  <si>
    <t>Analysis of influential classification features using SHAP</t>
  </si>
  <si>
    <t>F-measures near 0.79 for depression and anxiety classifiers</t>
  </si>
  <si>
    <t>Hamming Loss of 0.29, Exact Match Ratio of 0.46 for the best ensemble topology</t>
  </si>
  <si>
    <t>Raymond Chiong, Gregorius Satia Budhi, Sandeep Dhakal, Fabian Chiong</t>
  </si>
  <si>
    <t>A textual-based featuring approach for depression detection using machine learning classifiers and social media texts</t>
  </si>
  <si>
    <t>Computers in Biology and Medicine</t>
  </si>
  <si>
    <t>Exploring textual-based featuring methods and machine learning classifiers to detect depression in social media texts</t>
  </si>
  <si>
    <t>Social media (Twitter, Facebook, Reddit, electronic diary)</t>
  </si>
  <si>
    <t>Publicly labeled datasets from Twitter, and depression-class-only datasets from Facebook, Reddit, and an electronic diary</t>
  </si>
  <si>
    <t>Machine learning classifiers including single and ensemble models with text preprocessing and feature extraction methods</t>
  </si>
  <si>
    <t>Performance of classifiers measured by accuracy, precision, recall, and F1-score</t>
  </si>
  <si>
    <t>Proposed approach effectively detects depression from social media texts even without specific keywords</t>
  </si>
  <si>
    <t>Performance measures across different datasets indicating generalizability</t>
  </si>
  <si>
    <t>Hannah Yao, Sina Rashidian, Xinyu Dong, Hongyi Duanmu, Richard N Rosenthal, Fusheng Wang</t>
  </si>
  <si>
    <t>Detection of Suicidality Among Opioid Users on Reddit: Machine Learning–Based Approach</t>
  </si>
  <si>
    <t>Machine learning models for detecting suicidality among opioid users using Reddit data</t>
  </si>
  <si>
    <t>Reddit (subreddits: r/suicidewatch, r/depression, opioid-related subreddits, control subreddits)</t>
  </si>
  <si>
    <t>Reddit posts between June 2017 and June 2018</t>
  </si>
  <si>
    <t>Several traditional baselines and neural network text classifiers</t>
  </si>
  <si>
    <t>Performance of classifiers measured by accuracy, precision, recall, and F1 score</t>
  </si>
  <si>
    <t>Classification results were at least 90% accurate across all models for at least one combination of input</t>
  </si>
  <si>
    <t>Convolutional neural network obtained the best performance with an F1 score of 96.6%</t>
  </si>
  <si>
    <t>Adrian B R Shatte, Delyse M Hutchinson, Matthew Fuller-Tyszkiewicz, Samantha J Teague</t>
  </si>
  <si>
    <t>Social Media Markers to Identify Fathers at Risk of Postpartum Depression: A Machine Learning Approach</t>
  </si>
  <si>
    <t>Cyberpsychology, Behavior, and Social Networking</t>
  </si>
  <si>
    <t>Machine learning approach using support vector machine classifiers to identify fathers at risk of postpartum depression from social media posts</t>
  </si>
  <si>
    <t>Reddit (posts from 365 fathers spanning 6 months around childbirth)</t>
  </si>
  <si>
    <t>67,796 Reddit posts</t>
  </si>
  <si>
    <t>Fathers with posts around the birth of their child</t>
  </si>
  <si>
    <t>Support vector machine classifiers using behavior, emotion, linguistic style, and discussion topics as features</t>
  </si>
  <si>
    <t>Predictive accuracy of identifying fathers at risk of postpartum depression, with a recall score of 0.82 for the best performing model</t>
  </si>
  <si>
    <t>Recall score of 0.82 for the best performing model</t>
  </si>
  <si>
    <t>Alina Trifan, Dave Semeraro, Justin Drake, Radek Bukowski, José Luís Oliveira</t>
  </si>
  <si>
    <t>Social Media Mining for Postpartum Depression Prediction</t>
  </si>
  <si>
    <t>Studies in Health Technology and Informatics</t>
  </si>
  <si>
    <t>Machine learning approach using Reddit posts to predict postpartum depression</t>
  </si>
  <si>
    <t>Reddit (posts from postpartum depression related subreddits and control parenting subreddits)</t>
  </si>
  <si>
    <t>Posts from postpartum depression related subreddits</t>
  </si>
  <si>
    <t>Passive Aggressive and Perceptron estimators, along with a model trained on Reddit Self-reported Depression Dataset (RSDD)</t>
  </si>
  <si>
    <t>Classification accuracy of postpartum depression related posts</t>
  </si>
  <si>
    <t>Perceptron (Prec. 0.83, Rec. 0.87, F1 0.85, Acc 0.89), Passive Aggressive (Prec. 0.90, Rec. 0.89, F1 0.9, Acc 0.93), RSDD trained model (Prec. 0.95, Rec. 0.43, F1 0.6, Acc 0.8)</t>
  </si>
  <si>
    <t>Koustuv Saha, Asra Yousuf, Ryan L. Boyd, James W. Pennebaker, Munmun De Choudhury</t>
  </si>
  <si>
    <t>Social Media Discussions Predict Mental Health Consultations on College Campuses</t>
  </si>
  <si>
    <t>Scientific Reports</t>
  </si>
  <si>
    <t>Machine learning approach using Reddit posts to predict mental health consultations</t>
  </si>
  <si>
    <t>Reddit (posts from a university's subreddit community)</t>
  </si>
  <si>
    <t>66,000 Reddit posts</t>
  </si>
  <si>
    <t>Posts from the university’s subreddit community</t>
  </si>
  <si>
    <t>Transfer learning classifiers and seasonal auto-regressive integrated moving average (SARIMA) models</t>
  </si>
  <si>
    <t>Prediction accuracy of on-campus mental health consultations</t>
  </si>
  <si>
    <t>SARIMA models with social media data (r = 0.86, SMAPE = 13.30) outperformed models without social media data by 41%</t>
  </si>
  <si>
    <t>Albert Park, Mike Conway, Annie T. Chen</t>
  </si>
  <si>
    <t>Examining Thematic Similarity, Difference, and Membership in Three Online Mental Health Communities from Reddit: A Text Mining and Visualization Approach</t>
  </si>
  <si>
    <t>Computers in Human Behavior</t>
  </si>
  <si>
    <t>Text mining, qualitative analysis, and visualization techniques</t>
  </si>
  <si>
    <t>Reddit (r/Anxiety, r/Depression, r/PTSD)</t>
  </si>
  <si>
    <t>7,410 posts and 132,599 comments</t>
  </si>
  <si>
    <t>Publicly accessible posts from the three specified subreddits</t>
  </si>
  <si>
    <t>k-means clustering algorithm</t>
  </si>
  <si>
    <t>Identification and comparison of discussion themes across communities</t>
  </si>
  <si>
    <t>80% overlapping terms for Anxiety, 75% for Depression, 69% for PTSD</t>
  </si>
  <si>
    <t>Thematic similarity between Anxiety and PTSD subreddits more significant than with Depression subreddit</t>
  </si>
  <si>
    <t>David Owen, Dimosthenis Antypas, Athanasios Hassoulas, Antonio F Pardiñas, Luis Espinosa-Anke, Jose Camacho Collados</t>
  </si>
  <si>
    <t>Enabling Early Health Care Intervention by Detecting Depression in Users of Web-Based Forums using Language Models: Longitudinal Analysis and Evaluation</t>
  </si>
  <si>
    <t>Longitudinal analysis using transformer-based language models to detect depression from Reddit posts</t>
  </si>
  <si>
    <t>Reddit (posts from users with a history of depression diagnosis)</t>
  </si>
  <si>
    <t>2 datasets of Reddit posts from users with and without a history of depression diagnosis</t>
  </si>
  <si>
    <t>Users with an estimated date of depression diagnosis</t>
  </si>
  <si>
    <t>Transformer-based language models (BERT, MentalBERT)</t>
  </si>
  <si>
    <t>Detection accuracy of depression based on Reddit posts</t>
  </si>
  <si>
    <t>Sentiment analysis of posts</t>
  </si>
  <si>
    <t>BERT and MentalBERT achieved mean F1-scores of 0.64, with the last 12-16 weeks of posts being most indicative of depression</t>
  </si>
  <si>
    <t>Daniel M Low, Laurie Rumker, Tanya Talkar, John Torous, Guillermo Cecchi, Satrajit S Ghosh</t>
  </si>
  <si>
    <t>Natural Language Processing Reveals Vulnerable Mental Health Support Groups and Heightened Health Anxiety on Reddit During COVID-19: Observational Study</t>
  </si>
  <si>
    <t>Observational study using natural language processing to analyze trends in mental health support groups on Reddit during the COVID-19 pandemic</t>
  </si>
  <si>
    <t>Reddit (15 mental health support groups and 11 non-mental health groups)</t>
  </si>
  <si>
    <t>826,961 unique users, posts from 2018 to 2020</t>
  </si>
  <si>
    <t>Users who posted in the selected subreddits</t>
  </si>
  <si>
    <t>Natural language processing techniques (regression, supervised and unsupervised machine learning, topic modeling)</t>
  </si>
  <si>
    <t>Changes in linguistic features, sentiment analysis, clustering of concerns</t>
  </si>
  <si>
    <t>Identification of at-risk users, thematic analysis of posts</t>
  </si>
  <si>
    <t>Significant increase in posts related to health anxiety during COVID-19; specific groups showed negative semantic changes</t>
  </si>
  <si>
    <t>P&lt;.001 for multiple comparisons</t>
  </si>
  <si>
    <t>Jina Kim, Jieon Lee, Eunil Park, Jinyoung Han</t>
  </si>
  <si>
    <t>A deep learning model for detecting mental illness from user content on social media</t>
  </si>
  <si>
    <t>Observational study developing a deep learning model to detect mental illness based on social media posts</t>
  </si>
  <si>
    <t>Reddit (mental-health-related subreddits)</t>
  </si>
  <si>
    <t>248,537 users, 633,385 posts (January 2017 to December 2018)</t>
  </si>
  <si>
    <t>Users with posts in selected mental health subreddits</t>
  </si>
  <si>
    <t>Deep learning model using CNN and XGBoost classifiers, natural language processing methods</t>
  </si>
  <si>
    <t>Accuracy of classification of mental health posts, F1-score, precision, recall</t>
  </si>
  <si>
    <t>Accuracy ranged from 77.81% to 96.96% for CNN models</t>
  </si>
  <si>
    <t>Did not consider socio-demographic and regional differences, data only from Reddit, no additional validation with independent dataset, class imbalance issues</t>
  </si>
  <si>
    <t>National Research Foundation of Korea (NRF)</t>
  </si>
  <si>
    <t>Alina Trifan, José Luis Oliveira</t>
  </si>
  <si>
    <t>Cross-evaluation of social mining for classification of depressed online personas</t>
  </si>
  <si>
    <t>Journal of Integrative Bioinformatics</t>
  </si>
  <si>
    <t>Observational study on the classification of depressed online personas using social mining</t>
  </si>
  <si>
    <t>Reddit (self-reported depression datasets)</t>
  </si>
  <si>
    <t>Multiple public datasets with specific numbers not provided</t>
  </si>
  <si>
    <t>Users with self-reported depression diagnosis in Reddit posts</t>
  </si>
  <si>
    <t>Machine learning models with psycholinguistic features and transfer learning evaluation</t>
  </si>
  <si>
    <t>Precision, recall, F1-score, accuracy of depression classification, cross-evaluation results, transfer learning performance</t>
  </si>
  <si>
    <t>Precision: 0.76, Recall: 0.62, F1-Score: 0.68, Accuracy: 0.95 for SVM on the Yates dataset</t>
  </si>
  <si>
    <t>Different dataset sizes, dataset interoperability challenges, focused on specific Reddit groups</t>
  </si>
  <si>
    <t>Integrated Programme of SR&amp;TD SOCA, co-funded by Centro 2020 program, Portugal 2020, European Union</t>
  </si>
  <si>
    <t>Transfer learning in social mining is promising but faces challenges in reproducibility and generalization across datasets.</t>
  </si>
  <si>
    <t>Ramakanth Kavuluru, Amanda G. Williams, María Ramos-Morales, Laura Haye, Tara Holaday, Julie Cerel</t>
  </si>
  <si>
    <t>Classification of Helpful Comments on Online Suicide Watch Forums</t>
  </si>
  <si>
    <t>ACM BCB</t>
  </si>
  <si>
    <t>Supervised learning experiments to identify helpful comments on online suicide watch forums using natural language processing techniques</t>
  </si>
  <si>
    <t>Reddit (SuicideWatch subreddit)</t>
  </si>
  <si>
    <t>3000 SW comments</t>
  </si>
  <si>
    <t>Comments on posts expressing suicidal thoughts</t>
  </si>
  <si>
    <t>Supervised learning models with n-grams, word psychometric scores, and discourse relation graphs</t>
  </si>
  <si>
    <t>F-scores for helpful comment classification, identifying helpful comments for suicide prevention</t>
  </si>
  <si>
    <t>Binary classification F-scores: 80-90%, multiclass classification F-scores lower, top performance from n-grams &amp; LIWC scores combination</t>
  </si>
  <si>
    <t>Inherent subjectivity in comment helpfulness, low inter-rater agreement in three-class scenario, relatively small dataset</t>
  </si>
  <si>
    <t>National Center for Research Resources, National Center for Advancing Translational Sciences (Grant UL1TR000117), Kentucky Lung Cancer Research Program (Grant PO2-415-1400004000-1)</t>
  </si>
  <si>
    <t>Robert Thorstad, Phillip Wolff</t>
  </si>
  <si>
    <t>Predicting future mental illness from social media: A big-data approach</t>
  </si>
  <si>
    <t>Behavior Research Methods</t>
  </si>
  <si>
    <t>Big-data analysis to predict future mental illness from language on social media using machine learning</t>
  </si>
  <si>
    <t>515,374 posts from clinical subreddits; 224,036 balanced posts</t>
  </si>
  <si>
    <t>Posts from users in clinical subreddits: r/ADHD, r/Anxiety, r/Bipolar, r/Depression</t>
  </si>
  <si>
    <t>Machine learning models with logistic regression and clustering analysis</t>
  </si>
  <si>
    <t>Accuracy of predicting which clinical subreddit a post belongs to; accuracy of predicting future mental illness from nonclinical subreddits</t>
  </si>
  <si>
    <t>Classification performance: F1 score 0.77 for clinical subreddits, 0.38 for nonclinical subreddits; future prediction F1 score 0.36</t>
  </si>
  <si>
    <t>p &lt; .05 for all disorders</t>
  </si>
  <si>
    <t>No gold-standard diagnosis for mental illness in subreddit users; potential pre-diagnosis posts in nonclinical subreddits</t>
  </si>
  <si>
    <t>((machine learning) AND (facebook)) AND (depression)</t>
  </si>
  <si>
    <t>Islam MR, Kabir MA, Ahmed A, Kamal ARM, Wang H, Ulhaq A.</t>
  </si>
  <si>
    <t xml:space="preserve">Depression detection from social network data using machine learning techniques </t>
  </si>
  <si>
    <t>Health Inf Sci Syst.</t>
  </si>
  <si>
    <t>Machine Learning Classification</t>
  </si>
  <si>
    <t>Facebook user comments</t>
  </si>
  <si>
    <t>https://github.com/ranju12345/Depression-Anxiety-Facebook-page-Comments-Text</t>
  </si>
  <si>
    <t>Machine learning classification models trained on facebook user comments</t>
  </si>
  <si>
    <t>Performance of Desicion Tree, SVM, KNN and Ensemble</t>
  </si>
  <si>
    <t>Desicion Tree out performs SVM, KNN and Ensemble</t>
  </si>
  <si>
    <t>Analysis based on time series: hourly and seasonaly</t>
  </si>
  <si>
    <t>Tseng VW, Sano A, Ben-Zeev D, Brian R, Campbell AT, Hauser M, Kane JM, Scherer EA, Wang R, Wang W, Wen H, Choudhury T.</t>
  </si>
  <si>
    <t xml:space="preserve">Using behavioral rhythms and multi-task learning to predict fine-grained symptoms of schizophrenia </t>
  </si>
  <si>
    <t>Sci Rep.</t>
  </si>
  <si>
    <t>Unrelated to either social media or depression. SKIP THE FOLLOWING COLUMNS</t>
  </si>
  <si>
    <t>Ophir Y, Tikochinski R, Asterhan CSC, Sisso I, Reichart R.</t>
  </si>
  <si>
    <t xml:space="preserve">Deep neural networks detect suicide risk from textual facebook posts </t>
  </si>
  <si>
    <t>Facebook posts by users with valid psychosocial information</t>
  </si>
  <si>
    <t>8 patients, average of 7143.4 timeline posts and 21,043.6 messages each patients</t>
  </si>
  <si>
    <t>active users with valid psychosocial information</t>
  </si>
  <si>
    <t>Machine learning classification models trained on facebook user posts</t>
  </si>
  <si>
    <t>single-task model vs. multi-task model</t>
  </si>
  <si>
    <t>multi-task model: 0.697 ≤ AUC ≤ 0.746 single-task model:0.621 ≤ AUC ≤ 0.629</t>
  </si>
  <si>
    <t>content analyses suggested that predictions did not rely on explicit suicide-related themes, but on a range of text features</t>
  </si>
  <si>
    <t>Yoo DW, Ernala SK, Saket B, Weir D, Arenare E, Ali AF, Van Meter AR, Birnbaum ML, Abowd GD, De Choudhury M.</t>
  </si>
  <si>
    <t xml:space="preserve">Clinician Perspectives on Using Computational Mental Health Insights From Patients' Social Media Activities: Design and Qualitative Evaluation of a Prototype </t>
  </si>
  <si>
    <t>JMIR Ment Health</t>
  </si>
  <si>
    <t>Machine Learning, interviews &amp; thematic analysis</t>
  </si>
  <si>
    <t>Consented patients’ Facebook data</t>
  </si>
  <si>
    <t>8 patients with mood disorder</t>
  </si>
  <si>
    <t>patients with mood disorder</t>
  </si>
  <si>
    <t>bag-of-words–based gram classifier</t>
  </si>
  <si>
    <t>Feedbacks from clinicians &amp; patients</t>
  </si>
  <si>
    <t>Lam CS, Zhou K, Loong HH, Chung VC, Ngan CK, Cheung YT.</t>
  </si>
  <si>
    <t xml:space="preserve">The Use of Traditional, Complementary, and Integrative Medicine in Cancer: Data-Mining Study of 1 Million Web-Based Posts From Health Forums and Social Media Platforms </t>
  </si>
  <si>
    <t>Das Swain V, Ye J, Ramesh SK, Mondal A, Abowd GD, De Choudhury M.</t>
  </si>
  <si>
    <t xml:space="preserve">Leveraging Social Media to Predict COVID-19-Induced Disruptions to Mental Well-Being Among University Students: Modeling Study </t>
  </si>
  <si>
    <t>JMIR Form Res.</t>
  </si>
  <si>
    <t>Facebook posts provided by 43 undergraduate students, spanning over 2 years.</t>
  </si>
  <si>
    <t xml:space="preserve">4124 Facebook posts </t>
  </si>
  <si>
    <t>All participants enrolled as students before the COVID-19–induced campus closure (March 15, 2020) and were students up until the time of recruitment, who had on average at least 1 post per month or 1 active event (such as reacting to someone else’s post)</t>
  </si>
  <si>
    <t>See the next column</t>
  </si>
  <si>
    <t>social media–enabled model vs. the self-reported baseline model</t>
  </si>
  <si>
    <t>anxiety (F1-score=0.92), depression (F1-score=0.98), social isolation (F1-score=0.89), and suicidal behavior (F1-score=0.93)</t>
  </si>
  <si>
    <t>Temporal analysis</t>
  </si>
  <si>
    <t>Kim ES, James P, Zevon ES, Trudel-Fitzgerald C, Kubzansky LD, Grodstein F.</t>
  </si>
  <si>
    <t xml:space="preserve">Social Media as an Emerging Data Resource for Epidemiologic Research: Characteristics of Regular and Nonregular Social Media Users in Nurses' Health Study II </t>
  </si>
  <si>
    <t>Am J Epidemiol.</t>
  </si>
  <si>
    <t>Unrelated to machine learning methods. SKIP THE FOLLOWING COLUMNS</t>
  </si>
  <si>
    <t>Epidemiologic methods. Assessed differences in sociodemographic characteristics, health conditions, behaviors, and psychosocial factors between regular and nonregular users of Facebook</t>
  </si>
  <si>
    <t>116,430 female nurses</t>
  </si>
  <si>
    <t>female nurses aged 25–42 years at cohort initiation in 1989</t>
  </si>
  <si>
    <t>Facebook users vs. non-Facebook users</t>
  </si>
  <si>
    <t>Results suggest that regular Facebook users were similar to nonregular users across sociodemographic and psychosocial factors, with modestly worse health regarding obesity and depressive symptoms.</t>
  </si>
  <si>
    <t>Guntuku SC, Schwartz HA, Kashyap A, Gaulton JS, Stokes DC, Asch DA, Ungar LH, Merchant RM.</t>
  </si>
  <si>
    <t xml:space="preserve">Variability in Language used on Social Media prior to Hospital Visits </t>
  </si>
  <si>
    <t>An ensemble machine learning model that forecasts ED visits</t>
  </si>
  <si>
    <t>Facebook posts of patients</t>
  </si>
  <si>
    <t>2915 patients</t>
  </si>
  <si>
    <t>patients seeking care at an urban academic hospital who consented to share their Facebook posts</t>
  </si>
  <si>
    <t>linear ensembling vc. logistic regression with ridge penalization</t>
  </si>
  <si>
    <t>language change prior to ED visits was predicted with an AUC of 0.64 (F1 score = 0.61) and those prior to inpatient visits with an AUC of 0.70 (F1 score = 0.65)</t>
  </si>
  <si>
    <t>Chen L, Gong T, Kosinski M, Stillwell D, Davidson RL.</t>
  </si>
  <si>
    <t xml:space="preserve">Building a profile of subjective well-being for social media users. </t>
  </si>
  <si>
    <t>Sentiment analysis -&gt; users’ affect scores -&gt; random forest model using affect scores and other language features of the status updates</t>
  </si>
  <si>
    <t>Facebook status updates</t>
  </si>
  <si>
    <t>473169 updates from 2612 participants</t>
  </si>
  <si>
    <t>individuals who participated in the myPersonality project from January 2009 to December 2011</t>
  </si>
  <si>
    <t>total number of updates &lt; 30</t>
  </si>
  <si>
    <t>machine learning model result vs. self reported results</t>
  </si>
  <si>
    <t>the correlation between the self-reported results and the machine-predicted ones</t>
  </si>
  <si>
    <t>https://github.com/gtojty/FB_ML.</t>
  </si>
  <si>
    <t>((machine learning) AND (weibo)) AND (depression)</t>
  </si>
  <si>
    <t>Wei Pan, Xianbin Wang, Wenwei Zhou, Bowen Hang, Liwen Guo</t>
  </si>
  <si>
    <t>Linguistic Analysis for Identifying Depression and Subsequent Suicidal Ideation on Weibo: Machine Learning Approaches</t>
  </si>
  <si>
    <t>International Journal of Environmental Research and Public Health</t>
  </si>
  <si>
    <t>Machine learning-based observational study</t>
  </si>
  <si>
    <t>Weibo, a Chinese social media platform</t>
  </si>
  <si>
    <t>Depression group: 3196 users, 487,251 posts &amp; Control group: 5167 users, 357,939 posts</t>
  </si>
  <si>
    <t>Posts from users in the Depression Super Topic Community (DSTC) and active Weibo users</t>
  </si>
  <si>
    <t>Identification of linguistic characteristics using SCLIWC features through logistic and linear regression models</t>
  </si>
  <si>
    <t>Active Weibo users not part of the depression group</t>
  </si>
  <si>
    <t>Depression prediction: Nagelkerke's R² = 0.64, F-measure = 0.78, AUC = 0.82
Suicidal ideation (SI): t = 24.71, p &lt; 0.001, adjusted R² = 0.42, r = 0.65, p &lt; 0.001</t>
  </si>
  <si>
    <t>p &lt; 0.001</t>
  </si>
  <si>
    <t>Fundamental Research Funds for the Central Universities (CCNU21XJ021)
Knowledge Innovation Program of Wuhan-Shuguang Project (2022020801020288)
Collaborative Innovation Center of Assessment toward Basic Education Quality (2022-04-030-BZPK01)</t>
  </si>
  <si>
    <t>This study demonstrates the effectiveness of using machine learning for identifying depression and suicidal ideation based on linguistic analysis on social media. Further details on study limitations and risk of bias are not provided in the abstract.</t>
  </si>
  <si>
    <t>Qijin Cheng, Tim Mh Li, Chi-Leung Kwok, Tingshao Zhu, Paul Sf Yip</t>
  </si>
  <si>
    <t>Assessing Suicide Risk and Emotional Distress in Chinese Social Media: A Text Mining and Machine Learning Study</t>
  </si>
  <si>
    <t>Observational study using text mining and machine learning</t>
  </si>
  <si>
    <t>Chinese social media (Weibo)</t>
  </si>
  <si>
    <t>974 Weibo users</t>
  </si>
  <si>
    <t>Weibo users who participated in a web-based survey</t>
  </si>
  <si>
    <t>Analysis of Weibo posts using Simplified Chinese-Linguistic Inquiry and Word Count (SC-LIWC) categories</t>
  </si>
  <si>
    <t>High suicide probability:
Pronoun usage (OR=1.18, P=.001)
Prepend words (OR=1.49, P=.02)
Multifunction words (OR=1.12, P=.04)
Verb usage (OR=0.78, P&lt;.001)
Total word count (OR=1.007, P=.008)</t>
  </si>
  <si>
    <t>Severe depression: Second-person plural usage (OR=8.36, P=.01)
Stress: Second-person plural usage (OR=11, P=.005)
Suicide communication: Work-related words (OR=0.71, P=.008)
Severe stress: Health-related words (OR=2.36, P=.004)</t>
  </si>
  <si>
    <t>SC-LIWC is effective in identifying linguistic markers of suicide risk and emotional distress in Chinese social media, although further optimization is needed for practical application.</t>
  </si>
  <si>
    <t>Liuling Mo, He Li, Tingshao Zhu</t>
  </si>
  <si>
    <t>Exploring the Suicide Mechanism Path of High-Suicide-Risk Adolescents-Based on Weibo Text Analysis</t>
  </si>
  <si>
    <t>Mixed-method analysis using machine learning and manual identification for Weibo text analysis</t>
  </si>
  <si>
    <t>High-suicide-risk adolescents</t>
  </si>
  <si>
    <t>Identification and analysis of Weibo posts</t>
  </si>
  <si>
    <t>Understanding the suicide mechanism path; psychological pain, hopelessness, and suicide stages</t>
  </si>
  <si>
    <t>Scientific Foundation of Institute of Psychology, Chinese Academy of Sciences, No.E2CX4735YZ</t>
  </si>
  <si>
    <t>The study shows hopelessness as a mediator between psychological pain and suicide stages; depression is a major mental illness among high-suicide-risk adolescents.</t>
  </si>
  <si>
    <t>Sihua Lyu, Xiaopeng Ren, Yihua Du, Nan Zhao</t>
  </si>
  <si>
    <t>Detecting Depression of Chinese Microblog Users via Text Analysis: Combining Linguistic Inquiry Word Count (LIWC) with Culture and Suicide Related Lexicons</t>
  </si>
  <si>
    <t>Predictive model development using text analysis</t>
  </si>
  <si>
    <t>789 users</t>
  </si>
  <si>
    <t>Chinese microblog users</t>
  </si>
  <si>
    <t>Text analysis using various lexical dictionaries</t>
  </si>
  <si>
    <t>Pearson correlation coefficient (0.33), R-squared (0.10), split-half reliability (0.75)</t>
  </si>
  <si>
    <t>Strategic Priority Research Program of Chinese Academy of Sciences, Scientific Foundation of Institute of Psychology, Youth Innovation Promotion Association CAS</t>
  </si>
  <si>
    <t>The study combines multiple lexicons to enhance depression detection accuracy.</t>
  </si>
  <si>
    <t>Sijia Li, Yilin Wang, Jia Xue, Nan Zhao, Tingshao Zhu</t>
  </si>
  <si>
    <t>The Impact of COVID-19 Epidemic Declaration on Psychological Consequences: A Study on Active Weibo Users</t>
  </si>
  <si>
    <t>Observational study using text analysis</t>
  </si>
  <si>
    <t>17,865 active Weibo users</t>
  </si>
  <si>
    <t>Active Weibo users</t>
  </si>
  <si>
    <t>Analysis of Weibo posts before and after the COVID-19 epidemic declaration</t>
  </si>
  <si>
    <t>Emotional and cognitive indicators before the epidemic declaration</t>
  </si>
  <si>
    <t>Increase in negative emotions (anxiety, depression, indignation), increase in sensitivity to social risks, decrease in positive emotions (happiness), and decrease in life satisfaction</t>
  </si>
  <si>
    <t>Concerns about health and family increased, concerns about leisure and friends decreased</t>
  </si>
  <si>
    <t>The study contributes to understanding the short-term psychological impact of the COVID-19 epidemic declaration on social media users, providing insights for policymakers and healthcare providers.</t>
  </si>
  <si>
    <t>((deep learning) AND (weibo)) AND (depression)</t>
  </si>
  <si>
    <t>Xiaofeng Wang, Shuai Chen, Tao Li, Wanting Li, Yejie Zhou, Jie Zheng, Qingcai Chen, Jun Yan, Buzhou Tang</t>
  </si>
  <si>
    <t>[WRONG TITLE]The study shows deep learning methods performed better than previous methods in predicting depression risk from microblog data.</t>
  </si>
  <si>
    <t>JMIR Medical Informatics</t>
  </si>
  <si>
    <t>Predictive model development using deep learning</t>
  </si>
  <si>
    <t>Data from Chinese microblogs (exact number not specified)</t>
  </si>
  <si>
    <t>Text analysis using deep learning methods (BERT, RoBERTa, XLNET)</t>
  </si>
  <si>
    <t>Previous methods on a manually annotated benchmark dataset</t>
  </si>
  <si>
    <t>Depression risk levels from 0 to 3 (no inclination to severe depression risk)</t>
  </si>
  <si>
    <t>The study shows deep learning methods performed better than previous methods in predicting depression risk from microblog data.</t>
  </si>
  <si>
    <t>Xiaoxu Yao, Guang Yu, Xianyun Tian, Jingyun Tang</t>
  </si>
  <si>
    <t>Patterns and Longitudinal Changes in Negative Emotions of People with Depression on Sina Weibo</t>
  </si>
  <si>
    <t>Telemedicine and e-Health</t>
  </si>
  <si>
    <t>weibo, a Chinese social media platform</t>
  </si>
  <si>
    <t>616 users with depression, 3,176 control users</t>
  </si>
  <si>
    <t>Sina Weibo users with depression</t>
  </si>
  <si>
    <t>Text analysis using a deep learning classifier to identify depression and negative emotions</t>
  </si>
  <si>
    <t>Control users without depression</t>
  </si>
  <si>
    <t>Expression of negative emotions, patterns of negative emotional changes</t>
  </si>
  <si>
    <t>Expression timings of negative emotions</t>
  </si>
  <si>
    <t>The study found that users with depression were more active and expressed more negative emotions, mostly related to their condition, with three main patterns of emotional evolution.</t>
  </si>
  <si>
    <t>Study ID</t>
  </si>
  <si>
    <t>ML/DL/NLP?</t>
  </si>
  <si>
    <t>Logistic Regression (LR)</t>
  </si>
  <si>
    <t>LinearSVC</t>
  </si>
  <si>
    <t>Ensemble</t>
  </si>
  <si>
    <t>KNN</t>
  </si>
  <si>
    <t>Suffix Tree</t>
  </si>
  <si>
    <t>CNN</t>
  </si>
  <si>
    <t>SVM</t>
  </si>
  <si>
    <t>Decision Tree</t>
  </si>
  <si>
    <t>Random Forest</t>
  </si>
  <si>
    <t>Naive Bayes</t>
  </si>
  <si>
    <t>LSTM</t>
  </si>
  <si>
    <t>RNN</t>
  </si>
  <si>
    <t>XGBoost</t>
  </si>
  <si>
    <t>LGBM</t>
  </si>
  <si>
    <t>Perceptron</t>
  </si>
  <si>
    <t>Passive Aggressive</t>
  </si>
  <si>
    <t>SARIMA</t>
  </si>
  <si>
    <t>BERT</t>
  </si>
  <si>
    <t>Multi-Layer Perceptron (MLP)</t>
  </si>
  <si>
    <t>Latent Dirichlet Allocation (LDA)</t>
  </si>
  <si>
    <t>Other (State Name)</t>
  </si>
  <si>
    <t>ML</t>
  </si>
  <si>
    <t xml:space="preserve"> </t>
  </si>
  <si>
    <t>Elastic Net</t>
  </si>
  <si>
    <t>Both</t>
  </si>
  <si>
    <t>Y</t>
  </si>
  <si>
    <t>Latent Semantic Scaling</t>
  </si>
  <si>
    <t>DL/NLP</t>
  </si>
  <si>
    <t>Multiple Instance Learning (MIL)</t>
  </si>
  <si>
    <t>DL</t>
  </si>
  <si>
    <t>BiGRU (Bidirectional Gated Recurrent Unit)</t>
  </si>
  <si>
    <t>Universal Sentence Encoder (USE)</t>
  </si>
  <si>
    <t>23</t>
  </si>
  <si>
    <t>24</t>
  </si>
  <si>
    <t/>
  </si>
  <si>
    <t>25</t>
  </si>
  <si>
    <t>27</t>
  </si>
  <si>
    <t>Twitter: A Good Place to Detect Health Conditions</t>
  </si>
  <si>
    <t>28</t>
  </si>
  <si>
    <t>29</t>
  </si>
  <si>
    <t>30</t>
  </si>
  <si>
    <t>31</t>
  </si>
  <si>
    <t>An optimistic firefly algorithm-based deep learning approach for sentiment analysis of COVID-19 tweets</t>
  </si>
  <si>
    <t>Bagging</t>
  </si>
  <si>
    <t>33</t>
  </si>
  <si>
    <t>34</t>
  </si>
  <si>
    <t>ML/NLP</t>
  </si>
  <si>
    <t>SGD</t>
  </si>
  <si>
    <t>37</t>
  </si>
  <si>
    <t>ALBERT, RoBERTa, DistilBERT, BiLSTM</t>
  </si>
  <si>
    <t>38</t>
  </si>
  <si>
    <t>DL/ML</t>
  </si>
  <si>
    <t>Hybrid Heterogeneous Support Vector Machine (H-SVM)</t>
  </si>
  <si>
    <t>40</t>
  </si>
  <si>
    <t>Neural Networks</t>
  </si>
  <si>
    <t>42</t>
  </si>
  <si>
    <t>Logistic Regression for feature analysis</t>
  </si>
  <si>
    <t>45</t>
  </si>
  <si>
    <t>47</t>
  </si>
  <si>
    <t>48</t>
  </si>
  <si>
    <t>49</t>
  </si>
  <si>
    <t>50</t>
  </si>
  <si>
    <t>51</t>
  </si>
  <si>
    <t>53</t>
  </si>
  <si>
    <t>Enabling Early Health Care Intervention by Detecting Depression in Users of Web-Based Forums using BERT, MentalBERT, and SVM: Longitudinal Analysis and Evaluation</t>
  </si>
  <si>
    <t>54</t>
  </si>
  <si>
    <t>55</t>
  </si>
  <si>
    <t>57</t>
  </si>
  <si>
    <t>58</t>
  </si>
  <si>
    <t>Predicting Future Mental Illness from Social Media: A Big-Data Approach</t>
  </si>
  <si>
    <t>Single Task Model (STM) / MTM</t>
  </si>
  <si>
    <t>Gradient Boosting</t>
  </si>
  <si>
    <t>44</t>
  </si>
  <si>
    <t>ssToT (semi-supervised Topic modeling over Time), LSA, BTM, P-LDA</t>
  </si>
  <si>
    <t>SUM</t>
  </si>
  <si>
    <t>Sample Selection and Representativeness</t>
  </si>
  <si>
    <t>Data Preprocessing</t>
  </si>
  <si>
    <t>Model Development</t>
  </si>
  <si>
    <t>Model Evaluation</t>
  </si>
  <si>
    <t>ID</t>
  </si>
  <si>
    <t>article name</t>
  </si>
  <si>
    <t>Q1: What is the sample used in this study, including the platform, sampling criteria, and sampling method?</t>
  </si>
  <si>
    <t>Q2: Does the sample represent the target population of social media users or posts?</t>
  </si>
  <si>
    <t>Q3. Did the study specify its approach to handling negative words when using traditional or machine learning methods for sentiment analysis?</t>
  </si>
  <si>
    <t xml:space="preserve">Q4: Did this study report hyperparameters?
</t>
  </si>
  <si>
    <t>Q5: If reported, did this study tune (optimize) hyperparameters or use default settings?</t>
  </si>
  <si>
    <t>Q6: If tuned hyperparameters in this study, was this done on all models mentioned in the study?</t>
  </si>
  <si>
    <t>Q7: Did the study divide the dataset into training, validation, and test sets, and were the reported metrics based only on training data?</t>
  </si>
  <si>
    <t>Q8: What evaluation metric was used in this study?</t>
  </si>
  <si>
    <t>Q9: Is the evaluation metric appropriate for this context (i.e., class-imbalanced settings)?</t>
  </si>
  <si>
    <t>Q10: If the study used accuracy as an evaluation metric, did it mention preprocessing steps to address class imbalance?</t>
  </si>
  <si>
    <r>
      <rPr>
        <b/>
        <sz val="10"/>
        <color theme="1"/>
        <rFont val="Arial"/>
        <family val="2"/>
      </rPr>
      <t xml:space="preserve">Platform: </t>
    </r>
    <r>
      <rPr>
        <sz val="10"/>
        <color theme="1"/>
        <rFont val="Arial"/>
        <family val="2"/>
      </rPr>
      <t xml:space="preserve">Twitter
</t>
    </r>
    <r>
      <rPr>
        <b/>
        <sz val="10"/>
        <color theme="1"/>
        <rFont val="Arial"/>
        <family val="2"/>
      </rPr>
      <t>Sampling method:</t>
    </r>
    <r>
      <rPr>
        <sz val="10"/>
        <color theme="1"/>
        <rFont val="Arial"/>
        <family val="2"/>
      </rPr>
      <t xml:space="preserve">
The majority of participants (N = 1395) were recruited on Clickworker, an online worker platform. These participants were paid €2.5 for their participation.
A smaller number (N = 55) participated voluntarily (without payment) and were recruited through general advertising on Twitter and in print media.
In total, 1450 participants were initially recruited. After applying exclusion criteria (age, Twitter account requirements, attention check, and English language requirements), the final sample size for analysis was 1006 participants.
The sample had the following characteristics:
Mean age: 30.5 years (SD: 10.1, range: 18–68)
Gender: Majority female (66.4%)
Employment: Majority currently employed (63.8%)
Location: Primarily from the UK (41%) or USA (46.9%)</t>
    </r>
  </si>
  <si>
    <r>
      <rPr>
        <b/>
        <sz val="10"/>
        <color theme="1"/>
        <rFont val="Arial"/>
        <family val="2"/>
      </rPr>
      <t xml:space="preserve">No
</t>
    </r>
    <r>
      <rPr>
        <sz val="10"/>
        <color theme="1"/>
        <rFont val="Arial"/>
        <family val="2"/>
      </rPr>
      <t xml:space="preserve">Based on the information provided, this sample is likely not fully representative of all social media users for several reasons:
</t>
    </r>
    <r>
      <rPr>
        <b/>
        <sz val="10"/>
        <color theme="1"/>
        <rFont val="Arial"/>
        <family val="2"/>
      </rPr>
      <t xml:space="preserve">Platform limitation: </t>
    </r>
    <r>
      <rPr>
        <sz val="10"/>
        <color theme="1"/>
        <rFont val="Arial"/>
        <family val="2"/>
      </rPr>
      <t xml:space="preserve">The study only used Twitter data, which doesn't represent all social media platforms. Different platforms have different user demographics and usage patterns.
</t>
    </r>
    <r>
      <rPr>
        <b/>
        <sz val="10"/>
        <color theme="1"/>
        <rFont val="Arial"/>
        <family val="2"/>
      </rPr>
      <t>Sampling bias:</t>
    </r>
    <r>
      <rPr>
        <sz val="10"/>
        <color theme="1"/>
        <rFont val="Arial"/>
        <family val="2"/>
      </rPr>
      <t xml:space="preserve"> The majority of participants (1395 out of 1450) were recruited through Clickworker, an online worker platform. This may introduce bias towards people who use such platforms, who might not be representative of the general social media population. Only a small number (55) were recruited through general advertising on Twitter and print media.
</t>
    </r>
    <r>
      <rPr>
        <b/>
        <sz val="10"/>
        <color theme="1"/>
        <rFont val="Arial"/>
        <family val="2"/>
      </rPr>
      <t xml:space="preserve">Geographic limitation: </t>
    </r>
    <r>
      <rPr>
        <sz val="10"/>
        <color theme="1"/>
        <rFont val="Arial"/>
        <family val="2"/>
      </rPr>
      <t xml:space="preserve">The sample was primarily from the UK (41%) and USA (46.9%), which doesn't represent the global distribution of social media users.
</t>
    </r>
    <r>
      <rPr>
        <b/>
        <sz val="10"/>
        <color theme="1"/>
        <rFont val="Arial"/>
        <family val="2"/>
      </rPr>
      <t xml:space="preserve">Age bias: </t>
    </r>
    <r>
      <rPr>
        <sz val="10"/>
        <color theme="1"/>
        <rFont val="Arial"/>
        <family val="2"/>
      </rPr>
      <t xml:space="preserve">The mean age was 30.5 years (range 18-68), which may not represent the full age range of social media users, particularly younger teens.
</t>
    </r>
    <r>
      <rPr>
        <b/>
        <sz val="10"/>
        <color theme="1"/>
        <rFont val="Arial"/>
        <family val="2"/>
      </rPr>
      <t xml:space="preserve">Gender imbalance: </t>
    </r>
    <r>
      <rPr>
        <sz val="10"/>
        <color theme="1"/>
        <rFont val="Arial"/>
        <family val="2"/>
      </rPr>
      <t xml:space="preserve">The majority (66.4%) were female, which may not reflect the gender distribution of all social media users.
</t>
    </r>
    <r>
      <rPr>
        <b/>
        <sz val="10"/>
        <color theme="1"/>
        <rFont val="Arial"/>
        <family val="2"/>
      </rPr>
      <t>Activity bias:</t>
    </r>
    <r>
      <rPr>
        <sz val="10"/>
        <color theme="1"/>
        <rFont val="Arial"/>
        <family val="2"/>
      </rPr>
      <t xml:space="preserve"> The study required users to have at least 5 days of tweets, which may exclude less active users.
</t>
    </r>
    <r>
      <rPr>
        <b/>
        <sz val="10"/>
        <color theme="1"/>
        <rFont val="Arial"/>
        <family val="2"/>
      </rPr>
      <t xml:space="preserve">Self-selection bias: </t>
    </r>
    <r>
      <rPr>
        <sz val="10"/>
        <color theme="1"/>
        <rFont val="Arial"/>
        <family val="2"/>
      </rPr>
      <t xml:space="preserve">Participants who agree to have their social media data analyzed may differ from those who wouldn't consent to such analysis.
</t>
    </r>
    <r>
      <rPr>
        <b/>
        <sz val="10"/>
        <color theme="1"/>
        <rFont val="Arial"/>
        <family val="2"/>
      </rPr>
      <t xml:space="preserve">Employment bias: </t>
    </r>
    <r>
      <rPr>
        <sz val="10"/>
        <color theme="1"/>
        <rFont val="Arial"/>
        <family val="2"/>
      </rPr>
      <t>The majority (63.8%) were currently employed, which may not represent the employment status distribution of all social media users.
Additionally, the authors note that most Twitter data are generated by a small subset of users (80% of Tweets are written by only 10% of users), which further suggests that the sample may not be representative of all Twitter users or posts.</t>
    </r>
  </si>
  <si>
    <r>
      <rPr>
        <b/>
        <sz val="10"/>
        <color theme="1"/>
        <rFont val="Arial"/>
        <family val="2"/>
      </rPr>
      <t xml:space="preserve">Yes </t>
    </r>
    <r>
      <rPr>
        <sz val="10"/>
        <color theme="1"/>
        <rFont val="Arial"/>
        <family val="2"/>
      </rPr>
      <t xml:space="preserve">
The study used the Linguistic Inquiry and Word Count (LIWC) 2015 dictionary for text analysis. LIWC is a closed-vocabulary approach that includes categories for negative emotions and negations.</t>
    </r>
  </si>
  <si>
    <r>
      <rPr>
        <sz val="10"/>
        <color theme="1"/>
        <rFont val="Arial"/>
        <family val="2"/>
      </rPr>
      <t>Yes,</t>
    </r>
    <r>
      <rPr>
        <sz val="10"/>
        <color theme="1"/>
        <rFont val="Arial"/>
        <family val="2"/>
      </rPr>
      <t xml:space="preserve"> 
the study did report hyperparameters for the Elastic Net model they used, but doesn't report the specific optimized values.</t>
    </r>
  </si>
  <si>
    <r>
      <rPr>
        <sz val="10"/>
        <color theme="1"/>
        <rFont val="Arial"/>
        <family val="2"/>
      </rPr>
      <t xml:space="preserve">Yes, 
</t>
    </r>
    <r>
      <rPr>
        <sz val="10"/>
        <color theme="1"/>
        <rFont val="Arial"/>
        <family val="2"/>
      </rPr>
      <t>the study did tune (optimize) hyperparameters for their main model, rather than using default settings.</t>
    </r>
  </si>
  <si>
    <r>
      <rPr>
        <sz val="10"/>
        <color rgb="FF000000"/>
        <rFont val="Arial"/>
        <family val="2"/>
      </rPr>
      <t xml:space="preserve">No. 
</t>
    </r>
    <r>
      <rPr>
        <sz val="10"/>
        <color rgb="FF000000"/>
        <rFont val="Arial"/>
        <family val="2"/>
      </rPr>
      <t xml:space="preserve">
</t>
    </r>
    <r>
      <rPr>
        <sz val="10"/>
        <color rgb="FF000000"/>
        <rFont val="Arial"/>
        <family val="2"/>
      </rPr>
      <t xml:space="preserve">Elastic Net Model </t>
    </r>
    <r>
      <rPr>
        <sz val="10"/>
        <color rgb="FF000000"/>
        <rFont val="Arial"/>
        <family val="2"/>
      </rPr>
      <t xml:space="preserve">(Main Analysis): Hyperparameters were explicitly tuned. 
</t>
    </r>
    <r>
      <rPr>
        <sz val="10"/>
        <color rgb="FF000000"/>
        <rFont val="Arial"/>
        <family val="2"/>
      </rPr>
      <t xml:space="preserve">Random Forest </t>
    </r>
    <r>
      <rPr>
        <sz val="10"/>
        <color rgb="FF000000"/>
        <rFont val="Arial"/>
        <family val="2"/>
      </rPr>
      <t xml:space="preserve">(RF) Model: Used for additional classification analysis. No explicit mention of hyperparameter tuning. 
</t>
    </r>
    <r>
      <rPr>
        <sz val="10"/>
        <color rgb="FF000000"/>
        <rFont val="Arial"/>
        <family val="2"/>
      </rPr>
      <t xml:space="preserve">Support Vector Machine </t>
    </r>
    <r>
      <rPr>
        <sz val="10"/>
        <color rgb="FF000000"/>
        <rFont val="Arial"/>
        <family val="2"/>
      </rPr>
      <t>(SVM) Model: Also used for additional classification analysis. No explicit mention of hyperparameter tuning.</t>
    </r>
  </si>
  <si>
    <r>
      <rPr>
        <b/>
        <sz val="10"/>
        <color theme="1"/>
        <rFont val="Arial"/>
        <family val="2"/>
      </rPr>
      <t xml:space="preserve">
</t>
    </r>
    <r>
      <rPr>
        <sz val="10"/>
        <color theme="1"/>
        <rFont val="Arial"/>
        <family val="2"/>
      </rPr>
      <t xml:space="preserve"> 
The study did divide the dataset into training and test sets, and it reported metrics based on the test set, not just the training set. 
It go through Data Split, Validation, Model selection, Testing, Reporting and Additional Testing</t>
    </r>
  </si>
  <si>
    <r>
      <rPr>
        <sz val="10"/>
        <color theme="1"/>
        <rFont val="Arial"/>
        <family val="2"/>
      </rPr>
      <t xml:space="preserve">The study used several evaluation metrics, depending on the specific analysis:
</t>
    </r>
    <r>
      <rPr>
        <b/>
        <sz val="10"/>
        <color theme="1"/>
        <rFont val="Arial"/>
        <family val="2"/>
      </rPr>
      <t>Main Elastic Net Model (Continuous Prediction):</t>
    </r>
    <r>
      <rPr>
        <sz val="10"/>
        <color theme="1"/>
        <rFont val="Arial"/>
        <family val="2"/>
      </rPr>
      <t xml:space="preserve">
R² (R-squared): This was the primary metric reported for the continuous prediction tasks. For example, the depression model had an R² of 0.025.
Pearson's r: Also reported alongside R², e.g., r = 0.16 for the depression model.
</t>
    </r>
    <r>
      <rPr>
        <b/>
        <sz val="10"/>
        <color theme="1"/>
        <rFont val="Arial"/>
        <family val="2"/>
      </rPr>
      <t>Classification Models (Random Forest and SVM):</t>
    </r>
    <r>
      <rPr>
        <sz val="10"/>
        <color theme="1"/>
        <rFont val="Arial"/>
        <family val="2"/>
      </rPr>
      <t xml:space="preserve">
Area Under the Curve (AUC): Primary measure of predictive performance for classification tasks.
Accuracy: Reported for classification models.
F1 score: Used to evaluate classification performance.
Sensitivity (Recall): Reported for classification models.
Specificity: Reported for classification models.
</t>
    </r>
    <r>
      <rPr>
        <b/>
        <sz val="10"/>
        <color theme="1"/>
        <rFont val="Arial"/>
        <family val="2"/>
      </rPr>
      <t xml:space="preserve">
Comparison with Keyword-Based Approach:</t>
    </r>
    <r>
      <rPr>
        <sz val="10"/>
        <color theme="1"/>
        <rFont val="Arial"/>
        <family val="2"/>
      </rPr>
      <t xml:space="preserve">
The study compared their model to a keyword-based approach using all the above classification metrics (AUC, Accuracy, F1 score, Sensitivity, Specificity).
</t>
    </r>
    <r>
      <rPr>
        <b/>
        <sz val="10"/>
        <color theme="1"/>
        <rFont val="Arial"/>
        <family val="2"/>
      </rPr>
      <t>Additional Analyses:</t>
    </r>
    <r>
      <rPr>
        <sz val="10"/>
        <color theme="1"/>
        <rFont val="Arial"/>
        <family val="2"/>
      </rPr>
      <t xml:space="preserve">
For some additional analyses, they used Mean Absolute Error (MAE) as a measure of model fit.
</t>
    </r>
    <r>
      <rPr>
        <b/>
        <sz val="10"/>
        <color theme="1"/>
        <rFont val="Arial"/>
        <family val="2"/>
      </rPr>
      <t>Statistical Analyses:</t>
    </r>
    <r>
      <rPr>
        <sz val="10"/>
        <color theme="1"/>
        <rFont val="Arial"/>
        <family val="2"/>
      </rPr>
      <t xml:space="preserve">
Beta coefficients (β) and p-values were reported for univariate associations between text features and mental health symptoms.
</t>
    </r>
    <r>
      <rPr>
        <b/>
        <sz val="10"/>
        <color theme="1"/>
        <rFont val="Arial"/>
        <family val="2"/>
      </rPr>
      <t>Power Analysis:</t>
    </r>
    <r>
      <rPr>
        <sz val="10"/>
        <color theme="1"/>
        <rFont val="Arial"/>
        <family val="2"/>
      </rPr>
      <t xml:space="preserve">
In their power analysis simulation, they reported both R² and Mean Absolute Error.
The choice of metrics varied depending on whether the task was regression (predicting continuous scores) or classification (predicting binary outcomes). R² was the primary metric for the main continuous prediction tasks, while AUC and other classification metrics were used for the binary classification tasks.</t>
    </r>
  </si>
  <si>
    <r>
      <rPr>
        <b/>
        <sz val="10"/>
        <color theme="1"/>
        <rFont val="Arial"/>
        <family val="2"/>
      </rPr>
      <t xml:space="preserve">Yes, 
</t>
    </r>
    <r>
      <rPr>
        <sz val="10"/>
        <color theme="1"/>
        <rFont val="Arial"/>
        <family val="2"/>
      </rPr>
      <t>For the main continuous prediction task, the metrics used (R² and Pearson's r) are appropriate, although they don't align directly with F1 score or recall.
For the classification tasks, the study did use good metrics, including F1 score and recall, which aligns with your preferences.
The comprehensive set of metrics used for classification (including AUC, accuracy, F1 score, sensitivity/recall, and specificity) provides a well-rounded evaluation of model performance.</t>
    </r>
  </si>
  <si>
    <t>No</t>
  </si>
  <si>
    <r>
      <rPr>
        <b/>
        <sz val="10"/>
        <color theme="1"/>
        <rFont val="Arial"/>
        <family val="2"/>
      </rPr>
      <t xml:space="preserve">Platform: </t>
    </r>
    <r>
      <rPr>
        <sz val="10"/>
        <color theme="1"/>
        <rFont val="Arial"/>
        <family val="2"/>
      </rPr>
      <t xml:space="preserve">Twitter
</t>
    </r>
    <r>
      <rPr>
        <b/>
        <sz val="10"/>
        <color theme="1"/>
        <rFont val="Arial"/>
        <family val="2"/>
      </rPr>
      <t>Sampling Method:</t>
    </r>
    <r>
      <rPr>
        <sz val="10"/>
        <color theme="1"/>
        <rFont val="Arial"/>
        <family val="2"/>
      </rPr>
      <t xml:space="preserve"> The article doesn't provide explicit details about the sampling method used.</t>
    </r>
  </si>
  <si>
    <r>
      <rPr>
        <b/>
        <sz val="10"/>
        <color theme="1"/>
        <rFont val="Arial"/>
        <family val="2"/>
      </rPr>
      <t>No
Target population:</t>
    </r>
    <r>
      <rPr>
        <sz val="10"/>
        <color theme="1"/>
        <rFont val="Arial"/>
        <family val="2"/>
      </rPr>
      <t xml:space="preserve"> The article doesn't explicitly define a target population. However, we can infer from the context that the intended target population is likely one of the following:
 - All social media users (particularly Twitter users)
 - Social media users who may be experiencing depression
 - The general population (as the study aims to detect depression in social media posts)
</t>
    </r>
    <r>
      <rPr>
        <b/>
        <sz val="10"/>
        <color theme="1"/>
        <rFont val="Arial"/>
        <family val="2"/>
      </rPr>
      <t xml:space="preserve">Sample representativeness: </t>
    </r>
    <r>
      <rPr>
        <sz val="10"/>
        <color theme="1"/>
        <rFont val="Arial"/>
        <family val="2"/>
      </rPr>
      <t xml:space="preserve">Given the information provided, it's difficult to conclude that this is a representative sample for several reasons:
</t>
    </r>
    <r>
      <rPr>
        <b/>
        <sz val="10"/>
        <color theme="1"/>
        <rFont val="Arial"/>
        <family val="2"/>
      </rPr>
      <t>Convenience sampling:</t>
    </r>
    <r>
      <rPr>
        <sz val="10"/>
        <color theme="1"/>
        <rFont val="Arial"/>
        <family val="2"/>
      </rPr>
      <t xml:space="preserve"> The datasets were obtained from Kaggle, which suggests convenience sampling rather than a systematic, probability-based sampling method. This introduces potential selection bias.
</t>
    </r>
    <r>
      <rPr>
        <b/>
        <sz val="10"/>
        <color theme="1"/>
        <rFont val="Arial"/>
        <family val="2"/>
      </rPr>
      <t xml:space="preserve">Lack of demographic information: </t>
    </r>
    <r>
      <rPr>
        <sz val="10"/>
        <color theme="1"/>
        <rFont val="Arial"/>
        <family val="2"/>
      </rPr>
      <t xml:space="preserve">The article doesn't provide information about the demographics of the users whose tweets were analyzed. Without this information, it's impossible to determine if the sample represents diverse age groups, genders, ethnicities, or geographic locations.
</t>
    </r>
    <r>
      <rPr>
        <b/>
        <sz val="10"/>
        <color theme="1"/>
        <rFont val="Arial"/>
        <family val="2"/>
      </rPr>
      <t xml:space="preserve">Potential bias in pre-existing datasets: </t>
    </r>
    <r>
      <rPr>
        <sz val="10"/>
        <color theme="1"/>
        <rFont val="Arial"/>
        <family val="2"/>
      </rPr>
      <t xml:space="preserve">The researchers used pre-existing datasets from Kaggle. These datasets may have been collected for different purposes and might not represent the general Twitter user population or those experiencing depression.
</t>
    </r>
    <r>
      <rPr>
        <b/>
        <sz val="10"/>
        <color theme="1"/>
        <rFont val="Arial"/>
        <family val="2"/>
      </rPr>
      <t xml:space="preserve">Unclear time frame: </t>
    </r>
    <r>
      <rPr>
        <sz val="10"/>
        <color theme="1"/>
        <rFont val="Arial"/>
        <family val="2"/>
      </rPr>
      <t xml:space="preserve">The article doesn't specify when these tweets were collected, which could affect the representativeness if there were significant changes in Twitter usage or discourse about depression over time.
</t>
    </r>
    <r>
      <rPr>
        <b/>
        <sz val="10"/>
        <color theme="1"/>
        <rFont val="Arial"/>
        <family val="2"/>
      </rPr>
      <t>No mention of sample size calculation:</t>
    </r>
    <r>
      <rPr>
        <sz val="10"/>
        <color theme="1"/>
        <rFont val="Arial"/>
        <family val="2"/>
      </rPr>
      <t xml:space="preserve"> There's no discussion of how the sample size was determined to ensure representativeness.
Focus on English language tweets: While not explicitly stated, it's likely that the datasets primarily contain English language tweets, which would exclude non-English speaking populations.
Given these limitations, it's unlikely that this sample can be considered truly representative of all social media users, all Twitter users, or the general population. The lack of a clearly defined target population and the use of convenience sampling from pre-existing datasets significantly limit the generalizability of the findings.</t>
    </r>
  </si>
  <si>
    <r>
      <rPr>
        <b/>
        <sz val="10"/>
        <color theme="1"/>
        <rFont val="Arial"/>
        <family val="2"/>
      </rPr>
      <t xml:space="preserve">No.
</t>
    </r>
    <r>
      <rPr>
        <sz val="10"/>
        <color theme="1"/>
        <rFont val="Arial"/>
        <family val="2"/>
      </rPr>
      <t xml:space="preserve">while the study acknowledges the importance of negative words for identifying depression-related tweets, it does not provide detailed information on how negative words were specifically handled in either traditional approaches or machine learning models. The only explicit mention is a vague reference to "replacing negative mentions" in the pre-processing stage, but no further details are provided. </t>
    </r>
  </si>
  <si>
    <r>
      <rPr>
        <sz val="10"/>
        <color theme="1"/>
        <rFont val="Arial"/>
        <family val="2"/>
      </rPr>
      <t>No,</t>
    </r>
    <r>
      <rPr>
        <sz val="10"/>
        <color theme="1"/>
        <rFont val="Arial"/>
        <family val="2"/>
      </rPr>
      <t xml:space="preserve"> 
this study did not report hyperparameters for any of the four machine learning models used (XGB Classifier, Random Forest, Logistic Regression, and Support Vector Machine).</t>
    </r>
  </si>
  <si>
    <t>No Reported hyperparameters</t>
  </si>
  <si>
    <r>
      <rPr>
        <b/>
        <sz val="10"/>
        <color theme="1"/>
        <rFont val="Arial"/>
        <family val="2"/>
      </rPr>
      <t xml:space="preserve">
</t>
    </r>
    <r>
      <rPr>
        <sz val="10"/>
        <color theme="1"/>
        <rFont val="Arial"/>
        <family val="2"/>
      </rPr>
      <t>The study does not clearly report dividing the dataset into training, validation, and test sets.</t>
    </r>
  </si>
  <si>
    <t>Accuracy
Computation Time</t>
  </si>
  <si>
    <r>
      <rPr>
        <b/>
        <sz val="10"/>
        <color theme="1"/>
        <rFont val="Arial"/>
        <family val="2"/>
      </rPr>
      <t xml:space="preserve">Platforms:
</t>
    </r>
    <r>
      <rPr>
        <sz val="10"/>
        <color theme="1"/>
        <rFont val="Arial"/>
        <family val="2"/>
      </rPr>
      <t xml:space="preserve">
</t>
    </r>
    <r>
      <rPr>
        <b/>
        <sz val="10"/>
        <color theme="1"/>
        <rFont val="Arial"/>
        <family val="2"/>
      </rPr>
      <t xml:space="preserve">Twitter: </t>
    </r>
    <r>
      <rPr>
        <sz val="10"/>
        <color theme="1"/>
        <rFont val="Arial"/>
        <family val="2"/>
      </rPr>
      <t xml:space="preserve">Two main datasets were used for training and testing the models: Shen et al.'s dataset, Eye's dataset
</t>
    </r>
    <r>
      <rPr>
        <b/>
        <sz val="10"/>
        <color theme="1"/>
        <rFont val="Arial"/>
        <family val="2"/>
      </rPr>
      <t>Facebook:</t>
    </r>
    <r>
      <rPr>
        <sz val="10"/>
        <color theme="1"/>
        <rFont val="Arial"/>
        <family val="2"/>
      </rPr>
      <t xml:space="preserve"> Dataset by Virahonda
</t>
    </r>
    <r>
      <rPr>
        <b/>
        <sz val="10"/>
        <color theme="1"/>
        <rFont val="Arial"/>
        <family val="2"/>
      </rPr>
      <t xml:space="preserve">Reddit: </t>
    </r>
    <r>
      <rPr>
        <sz val="10"/>
        <color theme="1"/>
        <rFont val="Arial"/>
        <family val="2"/>
      </rPr>
      <t xml:space="preserve">Dataset by Komati (partially used - 50,000 randomly selected records from a total of 348,723 records)
</t>
    </r>
    <r>
      <rPr>
        <b/>
        <sz val="10"/>
        <color theme="1"/>
        <rFont val="Arial"/>
        <family val="2"/>
      </rPr>
      <t xml:space="preserve">Personal Electronic Diary: </t>
    </r>
    <r>
      <rPr>
        <sz val="10"/>
        <color theme="1"/>
        <rFont val="Arial"/>
        <family val="2"/>
      </rPr>
      <t xml:space="preserve">Dataset by Tanwar (Victoria's diary)
</t>
    </r>
    <r>
      <rPr>
        <b/>
        <sz val="10"/>
        <color theme="1"/>
        <rFont val="Arial"/>
        <family val="2"/>
      </rPr>
      <t>Sampling methods:</t>
    </r>
    <r>
      <rPr>
        <sz val="10"/>
        <color theme="1"/>
        <rFont val="Arial"/>
        <family val="2"/>
      </rPr>
      <t xml:space="preserve">
</t>
    </r>
    <r>
      <rPr>
        <b/>
        <sz val="10"/>
        <color theme="1"/>
        <rFont val="Arial"/>
        <family val="2"/>
      </rPr>
      <t>Twitter datasets:</t>
    </r>
    <r>
      <rPr>
        <sz val="10"/>
        <color theme="1"/>
        <rFont val="Arial"/>
        <family val="2"/>
      </rPr>
      <t xml:space="preserve">
Shen et al.'s dataset: Used a strict pattern for labeling depression tweets: "(I'm/I was/I am/I've been) diagnosed with depression". Non-depression tweets were those that never contained the string "depress".
Eye's dataset: Labeled tweets as "Depression" if they contained the word 'depression', and "Non-Depression" otherwise.
</t>
    </r>
    <r>
      <rPr>
        <b/>
        <sz val="10"/>
        <color theme="1"/>
        <rFont val="Arial"/>
        <family val="2"/>
      </rPr>
      <t>Facebook, Reddit, and Diary datasets:</t>
    </r>
    <r>
      <rPr>
        <sz val="10"/>
        <color theme="1"/>
        <rFont val="Arial"/>
        <family val="2"/>
      </rPr>
      <t xml:space="preserve">
These were used as additional test sets and contained only depression-related posts.
For the Reddit dataset, a random selection of 50,000 records from the depression section was used.
</t>
    </r>
    <r>
      <rPr>
        <b/>
        <sz val="10"/>
        <color theme="1"/>
        <rFont val="Arial"/>
        <family val="2"/>
      </rPr>
      <t>Dynamic Sampling:</t>
    </r>
    <r>
      <rPr>
        <sz val="10"/>
        <color theme="1"/>
        <rFont val="Arial"/>
        <family val="2"/>
      </rPr>
      <t xml:space="preserve">
Used in Eye's dataset.
Used both over-sampling and under-sampling techniques to balance the classes in some experiments.
It's worth noting that the researchers modified the Twitter datasets by removing specific keywords ('diagnose' and 'depression') to create more generalizable models that could detect subtle patterns of depression beyond explicit mentions.</t>
    </r>
  </si>
  <si>
    <r>
      <rPr>
        <b/>
        <sz val="10"/>
        <color theme="1"/>
        <rFont val="Arial"/>
        <family val="2"/>
      </rPr>
      <t>No
Target population:</t>
    </r>
    <r>
      <rPr>
        <sz val="10"/>
        <color theme="1"/>
        <rFont val="Arial"/>
        <family val="2"/>
      </rPr>
      <t xml:space="preserve">
The paper doesn't explicitly state a specific target population, but given the nature of the study, we can infer that the intended target population is social media users in general, particularly those who might express signs of depression in their posts.
</t>
    </r>
    <r>
      <rPr>
        <b/>
        <sz val="10"/>
        <color theme="1"/>
        <rFont val="Arial"/>
        <family val="2"/>
      </rPr>
      <t>Representativeness:</t>
    </r>
    <r>
      <rPr>
        <sz val="10"/>
        <color theme="1"/>
        <rFont val="Arial"/>
        <family val="2"/>
      </rPr>
      <t xml:space="preserve">
There are several factors that affect the representativeness of this sample:
</t>
    </r>
    <r>
      <rPr>
        <b/>
        <sz val="10"/>
        <color theme="1"/>
        <rFont val="Arial"/>
        <family val="2"/>
      </rPr>
      <t xml:space="preserve">Platform diversity: </t>
    </r>
    <r>
      <rPr>
        <sz val="10"/>
        <color theme="1"/>
        <rFont val="Arial"/>
        <family val="2"/>
      </rPr>
      <t xml:space="preserve">The study uses data from multiple platforms (Twitter, Facebook, Reddit, and a personal diary), which is a strength. However, the main training data comes from Twitter, which may not fully represent all social media users.
</t>
    </r>
    <r>
      <rPr>
        <b/>
        <sz val="10"/>
        <color theme="1"/>
        <rFont val="Arial"/>
        <family val="2"/>
      </rPr>
      <t>Sampling methods:</t>
    </r>
    <r>
      <rPr>
        <sz val="10"/>
        <color theme="1"/>
        <rFont val="Arial"/>
        <family val="2"/>
      </rPr>
      <t xml:space="preserve"> The Twitter datasets were created using keyword-based methods, which may introduce bias. Not all depressed individuals explicitly mention depression or diagnosis in their posts. The Facebook, Reddit, and diary datasets only contain depression-related posts, lacking non-depressed samples for these platforms.
</t>
    </r>
    <r>
      <rPr>
        <b/>
        <sz val="10"/>
        <color theme="1"/>
        <rFont val="Arial"/>
        <family val="2"/>
      </rPr>
      <t xml:space="preserve">Geographical and cultural limitations: </t>
    </r>
    <r>
      <rPr>
        <sz val="10"/>
        <color theme="1"/>
        <rFont val="Arial"/>
        <family val="2"/>
      </rPr>
      <t xml:space="preserve">The paper doesn't mention the geographical or cultural background of the users, which could limit generalizability across different populations.
</t>
    </r>
    <r>
      <rPr>
        <b/>
        <sz val="10"/>
        <color theme="1"/>
        <rFont val="Arial"/>
        <family val="2"/>
      </rPr>
      <t>Time frame:</t>
    </r>
    <r>
      <rPr>
        <sz val="10"/>
        <color theme="1"/>
        <rFont val="Arial"/>
        <family val="2"/>
      </rPr>
      <t xml:space="preserve"> The study doesn't specify the time period during which these posts were collected, which could affect representativeness if social media usage patterns or expressions of depression change over time.
</t>
    </r>
    <r>
      <rPr>
        <b/>
        <sz val="10"/>
        <color theme="1"/>
        <rFont val="Arial"/>
        <family val="2"/>
      </rPr>
      <t xml:space="preserve">Language: </t>
    </r>
    <r>
      <rPr>
        <sz val="10"/>
        <color theme="1"/>
        <rFont val="Arial"/>
        <family val="2"/>
      </rPr>
      <t xml:space="preserve">The study appears to focus on English-language posts, which doesn't represent non-English speaking social media users.
</t>
    </r>
    <r>
      <rPr>
        <b/>
        <sz val="10"/>
        <color theme="1"/>
        <rFont val="Arial"/>
        <family val="2"/>
      </rPr>
      <t xml:space="preserve">Age and demographics: </t>
    </r>
    <r>
      <rPr>
        <sz val="10"/>
        <color theme="1"/>
        <rFont val="Arial"/>
        <family val="2"/>
      </rPr>
      <t xml:space="preserve">There's no information provided about the age range or other demographics of the users, which could affect representativeness.
</t>
    </r>
    <r>
      <rPr>
        <b/>
        <sz val="10"/>
        <color theme="1"/>
        <rFont val="Arial"/>
        <family val="2"/>
      </rPr>
      <t xml:space="preserve">Verification of depression: </t>
    </r>
    <r>
      <rPr>
        <sz val="10"/>
        <color theme="1"/>
        <rFont val="Arial"/>
        <family val="2"/>
      </rPr>
      <t xml:space="preserve">The labeling of posts as "depressed" or "non-depressed" is based on text content rather than clinical diagnosis, which may not accurately represent true depression cases.
</t>
    </r>
    <r>
      <rPr>
        <b/>
        <sz val="10"/>
        <color theme="1"/>
        <rFont val="Arial"/>
        <family val="2"/>
      </rPr>
      <t>Conclusion:</t>
    </r>
    <r>
      <rPr>
        <sz val="10"/>
        <color theme="1"/>
        <rFont val="Arial"/>
        <family val="2"/>
      </rPr>
      <t xml:space="preserve">
While the study makes efforts to use diverse data sources and address some sampling issues (like class imbalance), it's difficult to claim that this sample is fully representative of all social media users or posts. The sample provides insights into depression detection on social media, but has limitations in terms of platform bias, language, and potential demographic gaps. The authors acknowledge some of these limitations, noting that their approach is a step towards a more generalized method, but further research would be needed to claim true representativeness of the entire social media user population.</t>
    </r>
  </si>
  <si>
    <r>
      <rPr>
        <b/>
        <sz val="10"/>
        <color theme="1"/>
        <rFont val="Arial"/>
        <family val="2"/>
      </rPr>
      <t xml:space="preserve">Yes, </t>
    </r>
    <r>
      <rPr>
        <sz val="10"/>
        <color theme="1"/>
        <rFont val="Arial"/>
        <family val="2"/>
      </rPr>
      <t xml:space="preserve">
the study did state and describe their method for dealing with negative words. They chose to standardize all negative words to the basic form 'not' as part of their text preprocessing pipeline. This approach was applied uniformly across their dataset before any machine learning modeling was done, affecting all models equally.</t>
    </r>
  </si>
  <si>
    <r>
      <rPr>
        <sz val="10"/>
        <color theme="1"/>
        <rFont val="Arial"/>
        <family val="2"/>
      </rPr>
      <t xml:space="preserve">Part of
</t>
    </r>
    <r>
      <rPr>
        <sz val="10"/>
        <color theme="1"/>
        <rFont val="Arial"/>
        <family val="2"/>
      </rPr>
      <t xml:space="preserve">the study did not explicitly report a comprehensive list of hyperparameters for the machine learning models used. </t>
    </r>
    <r>
      <rPr>
        <sz val="10"/>
        <color theme="1"/>
        <rFont val="Arial"/>
        <family val="2"/>
      </rPr>
      <t>However, they did mention a few specific settings:</t>
    </r>
    <r>
      <rPr>
        <sz val="10"/>
        <color theme="1"/>
        <rFont val="Arial"/>
        <family val="2"/>
      </rPr>
      <t xml:space="preserve">
 - Feature extraction: They used 5000 unigram to trigram phrases for the length of features in their experiments. This setting was determined based on previous studies related to textual-based featuring.
 - Cross-validation: They used 10-fold cross-validation for all experiments.
 - Multilayer Perceptron (MLP): They mentioned using the Adam optimizer to increase the performance of the MLP.
 - For ensemble methods: They noted that the default Bagging Predictors (BP) implementation from scikit-learn was used, which uses Decision Tree as its base predictor.
 - Support Vector Machine (SVM): They specified using SVM with a linear kernel (LSVM).
</t>
    </r>
    <r>
      <rPr>
        <sz val="10"/>
        <color theme="1"/>
        <rFont val="Arial"/>
        <family val="2"/>
      </rPr>
      <t>The paper does not provide detailed information about other important hyperparameters such as:</t>
    </r>
    <r>
      <rPr>
        <sz val="10"/>
        <color theme="1"/>
        <rFont val="Arial"/>
        <family val="2"/>
      </rPr>
      <t xml:space="preserve">
 - Learning rates
 - Number of layers or neurons for the MLP
 - Regularization parameters
 - Number of estimators for ensemble methods
 - Depth of trees for Decision Tree-based methods</t>
    </r>
  </si>
  <si>
    <t>No Tuned Hyperparameters</t>
  </si>
  <si>
    <r>
      <rPr>
        <b/>
        <sz val="10"/>
        <color theme="1"/>
        <rFont val="Arial"/>
        <family val="2"/>
      </rPr>
      <t xml:space="preserve">
</t>
    </r>
    <r>
      <rPr>
        <sz val="10"/>
        <color theme="1"/>
        <rFont val="Arial"/>
        <family val="2"/>
      </rPr>
      <t>The study does not use a traditional train/validation/test split. Instead, it uses Cross-validation on the main datasets, which effectively combines training and validation.
The reported metrics are not based only on the training set. They represent the average performance across test folds in cross-validation for the main experiments. Performance on completely separate test datasets for the additional experiments.</t>
    </r>
  </si>
  <si>
    <t>Accuracy
Precision
Recall
F1-score (also known as F-measure)</t>
  </si>
  <si>
    <t>Yes</t>
  </si>
  <si>
    <r>
      <rPr>
        <b/>
        <sz val="10"/>
        <color theme="1"/>
        <rFont val="Arial"/>
        <family val="2"/>
      </rPr>
      <t xml:space="preserve">Yes, 
</t>
    </r>
    <r>
      <rPr>
        <sz val="10"/>
        <color theme="1"/>
        <rFont val="Arial"/>
        <family val="2"/>
      </rPr>
      <t xml:space="preserve">the study not only recognized the class imbalance issue but also implemented and thoroughly tested preprocessing steps (dynamic sampling) to address it
</t>
    </r>
  </si>
  <si>
    <r>
      <rPr>
        <b/>
        <sz val="10"/>
        <color theme="1"/>
        <rFont val="Arial"/>
        <family val="2"/>
      </rPr>
      <t xml:space="preserve">Platform: Twitter
</t>
    </r>
    <r>
      <rPr>
        <sz val="10"/>
        <color theme="1"/>
        <rFont val="Arial"/>
        <family val="2"/>
      </rPr>
      <t xml:space="preserve">
</t>
    </r>
    <r>
      <rPr>
        <b/>
        <sz val="10"/>
        <color theme="1"/>
        <rFont val="Arial"/>
        <family val="2"/>
      </rPr>
      <t>Sampling method:</t>
    </r>
    <r>
      <rPr>
        <sz val="10"/>
        <color theme="1"/>
        <rFont val="Arial"/>
        <family val="2"/>
      </rPr>
      <t xml:space="preserve">
 - Online surveys of Japanese adults (May 2022) via commercial survey company
 - Two-step process: (1) Short questionnaire on Twitter usage (2) Detailed survey for eligible participants
 - Initial sample: 2,432
 - Exclusions: Failed attention checks, age 50+, inactive users
 - Final sample: 560 individuals (ages 18-49), 495,021 tweets (2019-2020)</t>
    </r>
  </si>
  <si>
    <r>
      <rPr>
        <b/>
        <sz val="10"/>
        <color theme="1"/>
        <rFont val="Arial"/>
        <family val="2"/>
      </rPr>
      <t xml:space="preserve">No,
</t>
    </r>
    <r>
      <rPr>
        <sz val="10"/>
        <color theme="1"/>
        <rFont val="Arial"/>
        <family val="2"/>
      </rPr>
      <t>Target population: Social media users in Japan
Representativeness: Not representative
Key points:
Sample is not generalizable to all social media users or the general population in Japan
Sampling scheme was not designed to create a representative sample
Twitter users may not be representative of the general public
Study focused on active Twitter users aged 18-49 who were willing to participate</t>
    </r>
  </si>
  <si>
    <r>
      <rPr>
        <b/>
        <sz val="10"/>
        <color theme="1"/>
        <rFont val="Arial"/>
        <family val="2"/>
      </rPr>
      <t xml:space="preserve">No,
</t>
    </r>
    <r>
      <rPr>
        <sz val="10"/>
        <color theme="1"/>
        <rFont val="Arial"/>
        <family val="2"/>
      </rPr>
      <t>The LSS method's context-based approach may handle these implicitly, but this isn't discussed in the paper.</t>
    </r>
  </si>
  <si>
    <r>
      <rPr>
        <sz val="10"/>
        <color theme="1"/>
        <rFont val="Arial"/>
        <family val="2"/>
      </rPr>
      <t xml:space="preserve">Part of
</t>
    </r>
    <r>
      <rPr>
        <sz val="10"/>
        <color theme="1"/>
        <rFont val="Arial"/>
        <family val="2"/>
      </rPr>
      <t>Mention one key parameter used in the Latent Semantic Scaling (LSS) algorithm. Document dimension.
Due to the semisupervised nature of the LSS algorithm, which requires fewer tunable parameters compared to fully supervised machine learning approaches.</t>
    </r>
  </si>
  <si>
    <t xml:space="preserve">
the study did not follow the traditional train/validation/test split. Instead, they applied their method to the entire dataset for their main analysis, and used a separate set of tweets for validation purposes.
</t>
  </si>
  <si>
    <t>Primary evaluation metric:
Pearson correlation coefficient (r = 0.71) between LSS scores and human-annotated scores
Additional evaluation methods:
Visual inspection of word/emoji polarity
Graphical comparison of LSS scores with human annotations
Regression analysis (not a direct evaluation metric, but used to analyze results)
No traditional machine learning metrics (e.g., accuracy, precision, recall) were reported.</t>
  </si>
  <si>
    <t xml:space="preserve">No
The evaluation metric used (Pearson correlation coefficient) is not ideal compared to preferred metrics like F1 score or recall.
Reasons:
Correlation doesn't directly measure classification performance
Doesn't account for class imbalance
Less interpretable for assessing model accuracy
</t>
  </si>
  <si>
    <r>
      <rPr>
        <b/>
        <sz val="10"/>
        <color theme="1"/>
        <rFont val="Arial"/>
        <family val="2"/>
      </rPr>
      <t>Platform:</t>
    </r>
    <r>
      <rPr>
        <sz val="10"/>
        <color theme="1"/>
        <rFont val="Arial"/>
        <family val="2"/>
      </rPr>
      <t xml:space="preserve"> Twitter, Google Trends
</t>
    </r>
    <r>
      <rPr>
        <b/>
        <sz val="10"/>
        <color theme="1"/>
        <rFont val="Arial"/>
        <family val="2"/>
      </rPr>
      <t>Sampling Method:</t>
    </r>
    <r>
      <rPr>
        <sz val="10"/>
        <color theme="1"/>
        <rFont val="Arial"/>
        <family val="2"/>
      </rPr>
      <t xml:space="preserve">
 - Twitter: 18 million tweets from Jan-Sept 2019 &amp; 2020; 56,411,200 tweets from 70,000 users across 7 major U.S. cities.
 - Google Trends: Mental health-related search queries from 7 U.S. cities, normalized on a 0-100 scale.</t>
    </r>
  </si>
  <si>
    <r>
      <rPr>
        <b/>
        <sz val="10"/>
        <color theme="1"/>
        <rFont val="Arial"/>
        <family val="2"/>
      </rPr>
      <t xml:space="preserve">No,
Target Population: </t>
    </r>
    <r>
      <rPr>
        <sz val="10"/>
        <color theme="1"/>
        <rFont val="Arial"/>
        <family val="2"/>
      </rPr>
      <t xml:space="preserve">The study’s target population includes social media users/posts from the selected 7 U.S. cities.The analysis aims to represent the broader mental health trends among social media users during the COVID-19 pandemic.
</t>
    </r>
    <r>
      <rPr>
        <b/>
        <sz val="10"/>
        <color theme="1"/>
        <rFont val="Arial"/>
        <family val="2"/>
      </rPr>
      <t xml:space="preserve">Representative Sample: </t>
    </r>
    <r>
      <rPr>
        <sz val="10"/>
        <color theme="1"/>
        <rFont val="Arial"/>
        <family val="2"/>
      </rPr>
      <t>The sample may not be fully representative of all social media users since it only includes users from 7 major U.S. cities and may skew towards more active Twitter users. The study acknowledges potential biases, such as the younger demographic typically overrepresented on Twitter and possible errors in geolocation.</t>
    </r>
  </si>
  <si>
    <r>
      <rPr>
        <b/>
        <sz val="10"/>
        <color theme="1"/>
        <rFont val="Arial"/>
        <family val="2"/>
      </rPr>
      <t xml:space="preserve">
</t>
    </r>
    <r>
      <rPr>
        <sz val="10"/>
        <color theme="1"/>
        <rFont val="Arial"/>
        <family val="2"/>
      </rPr>
      <t xml:space="preserve">
Applied pre-existing, validated models
</t>
    </r>
  </si>
  <si>
    <t xml:space="preserve"> z-scores</t>
  </si>
  <si>
    <r>
      <rPr>
        <b/>
        <sz val="10"/>
        <color theme="1"/>
        <rFont val="Arial"/>
        <family val="2"/>
      </rPr>
      <t xml:space="preserve">Yes,
</t>
    </r>
    <r>
      <rPr>
        <sz val="10"/>
        <color theme="1"/>
        <rFont val="Arial"/>
        <family val="2"/>
      </rPr>
      <t>z-scores are appropriate for this specific study’s goals</t>
    </r>
  </si>
  <si>
    <r>
      <rPr>
        <b/>
        <sz val="10"/>
        <color theme="1"/>
        <rFont val="Arial"/>
        <family val="2"/>
      </rPr>
      <t xml:space="preserve">Platform: </t>
    </r>
    <r>
      <rPr>
        <sz val="10"/>
        <color theme="1"/>
        <rFont val="Arial"/>
        <family val="2"/>
      </rPr>
      <t xml:space="preserve">Twitter
</t>
    </r>
    <r>
      <rPr>
        <b/>
        <sz val="10"/>
        <color theme="1"/>
        <rFont val="Arial"/>
        <family val="2"/>
      </rPr>
      <t xml:space="preserve">Sampling Method: </t>
    </r>
    <r>
      <rPr>
        <sz val="10"/>
        <color theme="1"/>
        <rFont val="Arial"/>
        <family val="2"/>
      </rPr>
      <t>The data was collected using the Twitter API. The Arabic dataset was obtained by fetching tweets posted between January 1, 2019, and April 15, 2022, using keywords related to depression and mental health. The English datasets were collected from tweets posted between January 1, 2022, and July 30, 2022. Two English corpora were used: one without negations and one with negations. The tweets were sampled based on specific keywords indicating depression, anxiety, and related sentiments, as well as happiness for comparison.</t>
    </r>
  </si>
  <si>
    <r>
      <rPr>
        <b/>
        <sz val="10"/>
        <color theme="1"/>
        <rFont val="Arial"/>
        <family val="2"/>
      </rPr>
      <t xml:space="preserve">No.
</t>
    </r>
    <r>
      <rPr>
        <sz val="10"/>
        <color theme="1"/>
        <rFont val="Arial"/>
        <family val="2"/>
      </rPr>
      <t>The study specifically targets Twitter users who openly discuss depression and related mental health issues, which may not reflect the broader social media population. 
The focus on specific keywords and the exclusion of other platforms also limits its generalizability.</t>
    </r>
  </si>
  <si>
    <r>
      <rPr>
        <b/>
        <sz val="10"/>
        <color theme="1"/>
        <rFont val="Arial"/>
        <family val="2"/>
      </rPr>
      <t xml:space="preserve">Yes, </t>
    </r>
    <r>
      <rPr>
        <sz val="10"/>
        <color theme="1"/>
        <rFont val="Arial"/>
        <family val="2"/>
      </rPr>
      <t>the study used tokenization as part of the text preprocessing process. 
For handling negations, the study specifically addressed the impact of negation in one of the English corpora. It included a dataset with and without negations to explore how negations affect sentiment analysis and depression detection. The study highlighted the importance of determining the scope and sequence of words influenced by negations, showing that it significantly impacts the model's performance.</t>
    </r>
  </si>
  <si>
    <r>
      <rPr>
        <b/>
        <sz val="10"/>
        <color theme="1"/>
        <rFont val="Arial"/>
        <family val="2"/>
      </rPr>
      <t xml:space="preserve">
</t>
    </r>
    <r>
      <rPr>
        <sz val="10"/>
        <color theme="1"/>
        <rFont val="Arial"/>
        <family val="2"/>
      </rPr>
      <t>The study divided the dataset into training and test sets using a 70:30 ratio for the holdout method and an 80:20 ratio for 5-fold cross-validation. The reported metrics are based on both the training and validation processes, not solely on the training set.</t>
    </r>
  </si>
  <si>
    <t>The study used several evaluation metrics, including:
F1-Score: The harmonic mean of precision and recall, used as a key performance indicator.
Precision: The ratio of true positive predictions to all positive predictions.
Recall: The ratio of true positive predictions to all actual positive cases.
Accuracy: The overall correctness of the model's predictions.
Area Under the Curve (AUC): A summary of the Receiver Operating Characteristic (ROC) curve, used to evaluate the model's ability to distinguish between classes.</t>
  </si>
  <si>
    <r>
      <t xml:space="preserve">
</t>
    </r>
    <r>
      <rPr>
        <b/>
        <sz val="10"/>
        <color theme="1"/>
        <rFont val="Arial"/>
        <family val="2"/>
      </rPr>
      <t xml:space="preserve">Yes 
</t>
    </r>
    <r>
      <rPr>
        <sz val="10"/>
        <color theme="1"/>
        <rFont val="Arial"/>
        <family val="2"/>
      </rPr>
      <t xml:space="preserve">It applied various resampling techniques, including oversampling (using the Synthetic Minority Oversampling Technique, SMOTE), undersampling (using One-Sided Selection), and combined sampling (using SMOTETomek), to balance the datasets before evaluating the models. This was done to ensure that the accuracy and other metrics were reliable despite the class imbalance.
</t>
    </r>
  </si>
  <si>
    <r>
      <rPr>
        <b/>
        <sz val="10"/>
        <color theme="1"/>
        <rFont val="Arial"/>
        <family val="2"/>
      </rPr>
      <t xml:space="preserve">Platform: </t>
    </r>
    <r>
      <rPr>
        <sz val="10"/>
        <color theme="1"/>
        <rFont val="Arial"/>
        <family val="2"/>
      </rPr>
      <t xml:space="preserve">Twitter
</t>
    </r>
    <r>
      <rPr>
        <b/>
        <sz val="10"/>
        <color theme="1"/>
        <rFont val="Arial"/>
        <family val="2"/>
      </rPr>
      <t xml:space="preserve">Sampling Method: </t>
    </r>
    <r>
      <rPr>
        <sz val="10"/>
        <color theme="1"/>
        <rFont val="Arial"/>
        <family val="2"/>
      </rPr>
      <t>The sample was obtained using a regular expression to search for tweets containing the statement "I was diagnosed with depression" between January and May 2019. Users were manually screened to ensure the tweets referred to their own depression, resulting in 1983 users with declared depression and 1699 users with no declared depression.</t>
    </r>
  </si>
  <si>
    <r>
      <rPr>
        <b/>
        <sz val="10"/>
        <color theme="1"/>
        <rFont val="Arial"/>
        <family val="2"/>
      </rPr>
      <t xml:space="preserve">No.
</t>
    </r>
    <r>
      <rPr>
        <sz val="10"/>
        <color theme="1"/>
        <rFont val="Arial"/>
        <family val="2"/>
      </rPr>
      <t>The study specifically targets Twitter users who have self-declared their depression, which may not accurately reflect the broader population of social media users. The target population for this analysis is Twitter users who openly discuss their depression, rather than all social media users.</t>
    </r>
  </si>
  <si>
    <r>
      <rPr>
        <sz val="10"/>
        <color theme="1"/>
        <rFont val="Arial"/>
        <family val="2"/>
      </rPr>
      <t xml:space="preserve">
</t>
    </r>
    <r>
      <rPr>
        <b/>
        <sz val="10"/>
        <color theme="1"/>
        <rFont val="Arial"/>
        <family val="2"/>
      </rPr>
      <t xml:space="preserve">N/A.
</t>
    </r>
    <r>
      <rPr>
        <sz val="10"/>
        <color theme="1"/>
        <rFont val="Arial"/>
        <family val="2"/>
      </rPr>
      <t xml:space="preserve">The study used tokens in its model. Each tweet was tokenized, and the models were trained using a specific number of tokens per tweet (e.g., 55 tokens).
The study did not explicitly mention how it dealt with negative word. However, the use of GloVe embeddings and attention mechanisms in the deep learning models implies that the model could inherently handle various word semantics, including negations, without specific preprocessing for negative words.
</t>
    </r>
  </si>
  <si>
    <r>
      <rPr>
        <sz val="10"/>
        <color theme="1"/>
        <rFont val="Arial"/>
        <family val="2"/>
      </rPr>
      <t xml:space="preserve">Yes, 
</t>
    </r>
    <r>
      <rPr>
        <sz val="10"/>
        <color theme="1"/>
        <rFont val="Arial"/>
        <family val="2"/>
      </rPr>
      <t>the study mentioned some details about the model configurations, such as the use of a bidirectional GRU, attention mechanisms, and embedding dimensions (e.g., 50D and 100D vectors). However, it did not provide an exhaustive list of specific hyperparameters or their values for all models used in the experiments.</t>
    </r>
  </si>
  <si>
    <r>
      <rPr>
        <b/>
        <sz val="10"/>
        <color theme="1"/>
        <rFont val="Arial"/>
        <family val="2"/>
      </rPr>
      <t xml:space="preserve">
</t>
    </r>
    <r>
      <rPr>
        <sz val="10"/>
        <color theme="1"/>
        <rFont val="Arial"/>
        <family val="2"/>
      </rPr>
      <t xml:space="preserve">Yes, the study divided the dataset into training and test sets using holdout cross-validation. Specifically, the study used a stratified cross-validation method to ensure the same class proportions in both the training and test sets. The reported metrics, such as accuracy, precision, recall, and F1 score, were based on the performance of the models on the test set, not just the training set. </t>
    </r>
  </si>
  <si>
    <t>The study used several evaluation metrics, including:
Accuracy
Precision
Recall
F1 Score
Area Under the Curve (AUC) of the Receiver Operating Characteristic (ROC) curve</t>
  </si>
  <si>
    <r>
      <rPr>
        <sz val="10"/>
        <color theme="1"/>
        <rFont val="Arial"/>
        <family val="2"/>
      </rPr>
      <t xml:space="preserve">
</t>
    </r>
    <r>
      <rPr>
        <b/>
        <sz val="10"/>
        <color theme="1"/>
        <rFont val="Arial"/>
        <family val="2"/>
      </rPr>
      <t xml:space="preserve">Platform: </t>
    </r>
    <r>
      <rPr>
        <sz val="10"/>
        <color theme="1"/>
        <rFont val="Arial"/>
        <family val="2"/>
      </rPr>
      <t xml:space="preserve">Twitter.
</t>
    </r>
    <r>
      <rPr>
        <b/>
        <sz val="10"/>
        <color theme="1"/>
        <rFont val="Arial"/>
        <family val="2"/>
      </rPr>
      <t xml:space="preserve">Sampling Method: </t>
    </r>
    <r>
      <rPr>
        <sz val="10"/>
        <color theme="1"/>
        <rFont val="Arial"/>
        <family val="2"/>
      </rPr>
      <t xml:space="preserve">The study collected original tweets (excluding retweets) containing the hashtags #MentalHealth or #Depression from before and during the COVID-19 pandemic using the Twitter API. Tweets were filtered to include only those in English, and the sampling period was set to specific time windows before and during the pandemic (11 March to 1 December for 2019 and 2020). Outliers were removed, and datasets were subsampled to create balanced comparisons between the two periods.
</t>
    </r>
  </si>
  <si>
    <t>It specifically represents Twitter users who explicitly use the hashtags #MentalHealth or #Depression. The paper acknowledges that the sample may not directly reflect the general population's sentiments or mental health conditions, as it is drawn from a subset of Twitter users who are actively discussing these topics. The study's findings are thus more applicable to understanding the sentiments and topics discussed by users who are already engaged in mental health discussions on Twitter, rather than the broader social media user base.</t>
  </si>
  <si>
    <r>
      <rPr>
        <b/>
        <sz val="10"/>
        <color theme="1"/>
        <rFont val="Arial"/>
        <family val="2"/>
      </rPr>
      <t>No.</t>
    </r>
    <r>
      <rPr>
        <sz val="10"/>
        <color theme="1"/>
        <rFont val="Arial"/>
        <family val="2"/>
      </rPr>
      <t xml:space="preserve">
In the case of the BERT model, the text was tokenized as part of the preprocessing steps. The study, however, does not explicitly mention specific strategies for dealing with negative words when using traditional approaches or machine learning models.</t>
    </r>
  </si>
  <si>
    <r>
      <rPr>
        <sz val="10"/>
        <color theme="1"/>
        <rFont val="Arial"/>
        <family val="2"/>
      </rPr>
      <t xml:space="preserve">Yes, 
</t>
    </r>
    <r>
      <rPr>
        <sz val="10"/>
        <color theme="1"/>
        <rFont val="Arial"/>
        <family val="2"/>
      </rPr>
      <t>the study did report hyperparameters, particularly for the machine learning models used in the tweet classification tasks. The hyperparameters were specifically tuned for the TF-IDF-based classifier, the sentiment-libraries-based classifier, and the BERT classifier through cross-validated grid searches.</t>
    </r>
  </si>
  <si>
    <r>
      <rPr>
        <sz val="10"/>
        <color theme="1"/>
        <rFont val="Arial"/>
        <family val="2"/>
      </rPr>
      <t xml:space="preserve">
</t>
    </r>
    <r>
      <rPr>
        <sz val="10"/>
        <color theme="1"/>
        <rFont val="Arial"/>
        <family val="2"/>
      </rPr>
      <t xml:space="preserve">Yes
</t>
    </r>
    <r>
      <rPr>
        <sz val="10"/>
        <color theme="1"/>
        <rFont val="Arial"/>
        <family val="2"/>
      </rPr>
      <t xml:space="preserve">The study tuned (optimized) the hyperparameters for the classifiers used in the tweet classification tasks. The hyperparameter tuning was done using a cross-validated grid search, particularly for the TF-IDF-based classifier and the sentiment-libraries-based classifier.
</t>
    </r>
  </si>
  <si>
    <t xml:space="preserve">
Hyperparameter tuning was specifically mentioned for the TF-IDF-based classifier and the sentiment-libraries-based classifier. 
For the BERT model, it seems that a pre-trained version of the model was used without detailed mention of hyperparameter tuning.
</t>
  </si>
  <si>
    <r>
      <rPr>
        <b/>
        <sz val="10"/>
        <color theme="1"/>
        <rFont val="Arial"/>
        <family val="2"/>
      </rPr>
      <t xml:space="preserve">
</t>
    </r>
    <r>
      <rPr>
        <sz val="10"/>
        <color theme="1"/>
        <rFont val="Arial"/>
        <family val="2"/>
      </rPr>
      <t>Yes, the study divided the dataset into training, validation, and test sets. The reported metrics are not solely based on the training set; they include evaluation metrics from the test set. Specifically, the BERT model used an 80%/10%/10% split for training, validation, and test sets, and the results reported are based on the performance of the model on the test set.</t>
    </r>
  </si>
  <si>
    <t>The evaluation metrics used by this study include:
Accuracy - The primary metric used to evaluate the classification performance.
ROC AUC (Area Under the Receiver Operating Characteristic Curve) - Used to evaluate the model's ability to distinguish between classes.
Precision - The percentage of correctly classified positive instances out of all instances classified as positive.
Recall - The percentage of actual positive instances that were correctly classified by the model.
F1 Score - The harmonic mean of precision and recall, providing a balance between the two.
MCC (Matthews Correlation Coefficient) - A metric used for measuring the quality of binary classifications, considering true and false positives and negatives.</t>
  </si>
  <si>
    <r>
      <t xml:space="preserve">
</t>
    </r>
    <r>
      <rPr>
        <b/>
        <sz val="10"/>
        <color theme="1"/>
        <rFont val="Arial"/>
        <family val="2"/>
      </rPr>
      <t>Platform:</t>
    </r>
    <r>
      <rPr>
        <sz val="10"/>
        <color theme="1"/>
        <rFont val="Arial"/>
        <family val="2"/>
      </rPr>
      <t xml:space="preserve"> Twitter. 
</t>
    </r>
    <r>
      <rPr>
        <b/>
        <sz val="10"/>
        <color theme="1"/>
        <rFont val="Arial"/>
        <family val="2"/>
      </rPr>
      <t xml:space="preserve">
Sampling Method: </t>
    </r>
    <r>
      <rPr>
        <sz val="10"/>
        <color theme="1"/>
        <rFont val="Arial"/>
        <family val="2"/>
      </rPr>
      <t xml:space="preserve">The sample was collected using specific search terms related to depression and ketamine, retrieving English-language tweets from January 1, 2010, to April 1, 2023. The sampling method involved using Twitter's API with an academic developer account, allowing the collection of tweets without sampling restrictions. Retweets, duplicate tweets, and tweets from organizations were excluded, focusing on individual user tweets.
</t>
    </r>
  </si>
  <si>
    <r>
      <rPr>
        <b/>
        <sz val="10"/>
        <color theme="1"/>
        <rFont val="Arial"/>
        <family val="2"/>
      </rPr>
      <t xml:space="preserve">No, 
</t>
    </r>
    <r>
      <rPr>
        <sz val="10"/>
        <color theme="1"/>
        <rFont val="Arial"/>
        <family val="2"/>
      </rPr>
      <t>the sample represents English-speaking Twitter users discussing ketamine in the context of depression. However, the study acknowledges that Twitter's user base is biased towards younger, English-speaking demographics and may not represent broader public sentiment or non-English discussions on the topic.</t>
    </r>
  </si>
  <si>
    <r>
      <rPr>
        <b/>
        <sz val="10"/>
        <color theme="1"/>
        <rFont val="Arial"/>
        <family val="2"/>
      </rPr>
      <t>No.</t>
    </r>
    <r>
      <rPr>
        <sz val="10"/>
        <color theme="1"/>
        <rFont val="Arial"/>
        <family val="2"/>
      </rPr>
      <t xml:space="preserve">
In the case of the BERT model, the text was tokenized as part of the preprocessing steps. The study, however, does not explicitly mention specific strategies for dealing with negative words when using traditional approaches or machine learning models.
</t>
    </r>
  </si>
  <si>
    <r>
      <rPr>
        <sz val="10"/>
        <color theme="1"/>
        <rFont val="Arial"/>
        <family val="2"/>
      </rPr>
      <t xml:space="preserve">Yes,
</t>
    </r>
    <r>
      <rPr>
        <sz val="10"/>
        <color theme="1"/>
        <rFont val="Arial"/>
        <family val="2"/>
      </rPr>
      <t>The study reported using Bidirectional Encoder Representations from Transformers (BERT) and BERTopic models, but specific hyperparameters were not detailed in the article.</t>
    </r>
  </si>
  <si>
    <r>
      <rPr>
        <b/>
        <sz val="10"/>
        <color theme="1"/>
        <rFont val="Arial"/>
        <family val="2"/>
      </rPr>
      <t xml:space="preserve">
</t>
    </r>
    <r>
      <rPr>
        <sz val="10"/>
        <color theme="1"/>
        <rFont val="Arial"/>
        <family val="2"/>
      </rPr>
      <t>The study does not clearly report dividing the dataset into training, validation, and test sets.</t>
    </r>
  </si>
  <si>
    <t xml:space="preserve">The study primarily focuses on topic modeling and thematic analysis rather than using specific evaluation metrics like accuracy, F1 score, or others commonly used in classification tasks.
</t>
  </si>
  <si>
    <t>The evaluation metrics used in the study—primarily topic coherence for topic modeling and thematic analysis for interpreting the topics—are appropriate for the study's objectives</t>
  </si>
  <si>
    <r>
      <rPr>
        <sz val="10"/>
        <color theme="1"/>
        <rFont val="Arial"/>
        <family val="2"/>
      </rPr>
      <t xml:space="preserve">
</t>
    </r>
    <r>
      <rPr>
        <b/>
        <sz val="10"/>
        <color theme="1"/>
        <rFont val="Arial"/>
        <family val="2"/>
      </rPr>
      <t>Platform:</t>
    </r>
    <r>
      <rPr>
        <sz val="10"/>
        <color theme="1"/>
        <rFont val="Arial"/>
        <family val="2"/>
      </rPr>
      <t xml:space="preserve"> The study used data from two social media platforms: Reddit and Twitter.
</t>
    </r>
    <r>
      <rPr>
        <b/>
        <sz val="10"/>
        <color theme="1"/>
        <rFont val="Arial"/>
        <family val="2"/>
      </rPr>
      <t xml:space="preserve">Sampling Method:
</t>
    </r>
    <r>
      <rPr>
        <sz val="10"/>
        <color theme="1"/>
        <rFont val="Arial"/>
        <family val="2"/>
      </rPr>
      <t xml:space="preserve">
Reddit: The sample included all posts and comments made in the /r/Depression subreddit during November and December 2019. The study identified 81,118 authors active in this subreddit during that period, and their complete posting history on Reddit was retrieved. A control group was created using data from non-related subreddits (e.g., /r/aww, /r/CasualConversation), excluding authors who also participated in /r/Depression.
Twitter: The study used geotagged tweets from April 2019 to June 2021, retrieved from specific locations: Seattle, Sydney, Mumbai, and Toronto. The tweets were filtered to include only English-language posts and to exclude automated accounts (bots).
</t>
    </r>
  </si>
  <si>
    <r>
      <rPr>
        <sz val="10"/>
        <color theme="1"/>
        <rFont val="Arial"/>
        <family val="2"/>
      </rPr>
      <t xml:space="preserve">
</t>
    </r>
    <r>
      <rPr>
        <b/>
        <sz val="10"/>
        <color theme="1"/>
        <rFont val="Arial"/>
        <family val="2"/>
      </rPr>
      <t xml:space="preserve">No,
</t>
    </r>
    <r>
      <rPr>
        <sz val="10"/>
        <color theme="1"/>
        <rFont val="Arial"/>
        <family val="2"/>
      </rPr>
      <t>The target population that this analysis represents is users who actively discuss depression on social media, particularly on Reddit and Twitter.
Reddit: The sample from Reddit specifically focuses on users who participate in the /r/Depression subreddit. This represents a subset of social media users who are engaged in discussions about depression, which may not be representative of the broader population of social media users.
Twitter: The Twitter sample is geotagged to specific locations (Seattle, Sydney, Mumbai, and Toronto) and filtered to include English-language posts. While this allows for the analysis of depression-related discourse in these specific areas, it does not capture a representative sample of all Twitter users or posts. The sample is also likely biased towards users who geotag their posts and use English.</t>
    </r>
  </si>
  <si>
    <r>
      <rPr>
        <sz val="10"/>
        <color theme="1"/>
        <rFont val="Arial"/>
        <family val="2"/>
      </rPr>
      <t xml:space="preserve">
</t>
    </r>
    <r>
      <rPr>
        <b/>
        <sz val="10"/>
        <color theme="1"/>
        <rFont val="Arial"/>
        <family val="2"/>
      </rPr>
      <t xml:space="preserve">N/A.
</t>
    </r>
    <r>
      <rPr>
        <sz val="10"/>
        <color theme="1"/>
        <rFont val="Arial"/>
        <family val="2"/>
      </rPr>
      <t xml:space="preserve">
The study did not explicitly mention how it dealt with negative word. However, the use of GloVe embeddings and attention mechanisms in the deep learning models implies that the model could inherently handle various word semantics, including negations, without specific preprocessing for negative words.
The study's approach is more centered on creating a word representation and author representation through embeddings, which inherently captures the context and relationships between words, including any negative words. This means that the handling of negative words is indirectly managed through the word embeddings rather than being explicitly stated as a separate process.
</t>
    </r>
  </si>
  <si>
    <r>
      <rPr>
        <sz val="10"/>
        <color theme="1"/>
        <rFont val="Arial"/>
        <family val="2"/>
      </rPr>
      <t>Yes,</t>
    </r>
    <r>
      <rPr>
        <sz val="10"/>
        <color theme="1"/>
        <rFont val="Arial"/>
        <family val="2"/>
      </rPr>
      <t xml:space="preserve"> 
the study did report hyperparameters. Specifically, during the process of constructing the word embedding using GloVe, the study mentioned the following hyperparameters:
Dimensionality: Set to 300.
Learning Rate: Set to 0.1.
Number of Iterations: Set to 100.
Convergence Tolerance: Set to 0.01.</t>
    </r>
  </si>
  <si>
    <r>
      <rPr>
        <sz val="10"/>
        <color theme="1"/>
        <rFont val="Arial"/>
        <family val="2"/>
      </rPr>
      <t xml:space="preserve">
</t>
    </r>
    <r>
      <rPr>
        <b/>
        <sz val="10"/>
        <color theme="1"/>
        <rFont val="Arial"/>
        <family val="2"/>
      </rPr>
      <t xml:space="preserve">
</t>
    </r>
    <r>
      <rPr>
        <sz val="10"/>
        <color theme="1"/>
        <rFont val="Arial"/>
        <family val="2"/>
      </rPr>
      <t>The study did divide the dataset for the supervised learning task. Specifically, it used an 80/20 train/test split when training the support vector machine (SVM) model. The reported metric (81.6% accuracy) was based on the performance of the SVM on the test set, not just the training set.</t>
    </r>
  </si>
  <si>
    <t>Evaluation Metric Used: Accuracy
SVM Classifier Accuracy: 81.6% on the test set</t>
  </si>
  <si>
    <r>
      <t xml:space="preserve">
</t>
    </r>
    <r>
      <rPr>
        <b/>
        <sz val="10"/>
        <color theme="1"/>
        <rFont val="Arial"/>
        <family val="2"/>
      </rPr>
      <t xml:space="preserve">Platform: </t>
    </r>
    <r>
      <rPr>
        <sz val="10"/>
        <color theme="1"/>
        <rFont val="Arial"/>
        <family val="2"/>
      </rPr>
      <t xml:space="preserve">Data was collected from various sources including Google Search Trends, YouTube Search Trends, Twitter, National Syndromic Surveillance Program (ED visits), and Mental Health America (PHQ-9 assessments).
</t>
    </r>
    <r>
      <rPr>
        <b/>
        <sz val="10"/>
        <color theme="1"/>
        <rFont val="Arial"/>
        <family val="2"/>
      </rPr>
      <t xml:space="preserve">
Sampling Method: </t>
    </r>
    <r>
      <rPr>
        <sz val="10"/>
        <color theme="1"/>
        <rFont val="Arial"/>
        <family val="2"/>
      </rPr>
      <t xml:space="preserve">Data from these platforms was aggregated at the state level for four U.S. states (Colorado, Louisiana, New York, Utah) covering the years 2015-2018.
</t>
    </r>
  </si>
  <si>
    <r>
      <rPr>
        <sz val="10"/>
        <color theme="1"/>
        <rFont val="Arial"/>
        <family val="2"/>
      </rPr>
      <t xml:space="preserve">
</t>
    </r>
    <r>
      <rPr>
        <b/>
        <sz val="10"/>
        <color theme="1"/>
        <rFont val="Arial"/>
        <family val="2"/>
      </rPr>
      <t xml:space="preserve">No,
</t>
    </r>
    <r>
      <rPr>
        <sz val="10"/>
        <color theme="1"/>
        <rFont val="Arial"/>
        <family val="2"/>
      </rPr>
      <t xml:space="preserve">Representation: The sample is not fully representative of the entire population. The study focuses on data from specific states and platforms that may introduce biases due to differences in internet and social media usage, as well as geographic and demographic factors.
</t>
    </r>
  </si>
  <si>
    <r>
      <rPr>
        <b/>
        <sz val="10"/>
        <color theme="1"/>
        <rFont val="Arial"/>
        <family val="2"/>
      </rPr>
      <t>No.</t>
    </r>
    <r>
      <rPr>
        <sz val="10"/>
        <color theme="1"/>
        <rFont val="Arial"/>
        <family val="2"/>
      </rPr>
      <t xml:space="preserve">
The study utilized tokenized data, particularly for Twitter and other textual data sources. </t>
    </r>
    <r>
      <rPr>
        <b/>
        <sz val="10"/>
        <color theme="1"/>
        <rFont val="Arial"/>
        <family val="2"/>
      </rPr>
      <t>However, there was no specific mention of dealing with negative words separately in the traditional approach or machine learning models.</t>
    </r>
  </si>
  <si>
    <r>
      <rPr>
        <sz val="10"/>
        <color theme="1"/>
        <rFont val="Arial"/>
        <family val="2"/>
      </rPr>
      <t xml:space="preserve">Yes. 
</t>
    </r>
    <r>
      <rPr>
        <sz val="10"/>
        <color theme="1"/>
        <rFont val="Arial"/>
        <family val="2"/>
      </rPr>
      <t xml:space="preserve">The study reported hyperparameters for the LSTM models, including the number of hidden layers, hidden dimensions, and epochs.
</t>
    </r>
  </si>
  <si>
    <r>
      <rPr>
        <sz val="10"/>
        <color theme="1"/>
        <rFont val="Arial"/>
        <family val="2"/>
      </rPr>
      <t>Yes,</t>
    </r>
    <r>
      <rPr>
        <sz val="10"/>
        <color theme="1"/>
        <rFont val="Arial"/>
        <family val="2"/>
      </rPr>
      <t xml:space="preserve">
The study performed hyperparameter tuning using a limited grid search to find the optimal values for the LSTM models.</t>
    </r>
  </si>
  <si>
    <r>
      <rPr>
        <sz val="10"/>
        <color theme="1"/>
        <rFont val="Arial"/>
        <family val="2"/>
      </rPr>
      <t xml:space="preserve">Yes
</t>
    </r>
    <r>
      <rPr>
        <sz val="10"/>
        <color theme="1"/>
        <rFont val="Arial"/>
        <family val="2"/>
      </rPr>
      <t xml:space="preserve">the study performed hyperparameter tuning on the LSTM models across all the different models mentioned, including those using individual data sources (e.g., online data, health services data) and their combinations. 
</t>
    </r>
  </si>
  <si>
    <t xml:space="preserve">
Yes, the dataset was divided into training, validation, and test sets. The reported metrics were based on the performance of the models on the test set.</t>
  </si>
  <si>
    <t>Evaluation Metrics: The study used several evaluation metrics, including Root Mean Squared Error (RMSE), Mean Absolute Difference (MAD), Pearson correlation, and percentage error in suicide rates.</t>
  </si>
  <si>
    <t>Evaluation Quality: While RMSE and MAD are standard metrics for regression tasks, they do not provide insights into classification performance like F1-score or recall. For this regression task, these metrics are appropriate</t>
  </si>
  <si>
    <r>
      <rPr>
        <sz val="10"/>
        <color theme="1"/>
        <rFont val="Arial"/>
        <family val="2"/>
      </rPr>
      <t xml:space="preserve">
</t>
    </r>
    <r>
      <rPr>
        <b/>
        <sz val="10"/>
        <color theme="1"/>
        <rFont val="Arial"/>
        <family val="2"/>
      </rPr>
      <t>Platform:</t>
    </r>
    <r>
      <rPr>
        <sz val="10"/>
        <color theme="1"/>
        <rFont val="Arial"/>
        <family val="2"/>
      </rPr>
      <t xml:space="preserve"> Twitter
</t>
    </r>
    <r>
      <rPr>
        <b/>
        <sz val="10"/>
        <color theme="1"/>
        <rFont val="Arial"/>
        <family val="2"/>
      </rPr>
      <t xml:space="preserve">Sampling Method: </t>
    </r>
    <r>
      <rPr>
        <sz val="10"/>
        <color theme="1"/>
        <rFont val="Arial"/>
        <family val="2"/>
      </rPr>
      <t xml:space="preserve">Selected Twitter posts from 471 academic emergency medicine (EM) physicians and resident physicians in the top 10 U.S. counties with the highest COVID-19 case burden, between March 2018 and March 2022.
</t>
    </r>
  </si>
  <si>
    <r>
      <rPr>
        <b/>
        <sz val="10"/>
        <color theme="1"/>
        <rFont val="Arial"/>
        <family val="2"/>
      </rPr>
      <t xml:space="preserve">No, </t>
    </r>
    <r>
      <rPr>
        <sz val="10"/>
        <color theme="1"/>
        <rFont val="Arial"/>
        <family val="2"/>
      </rPr>
      <t xml:space="preserve">
The sample represents EM physicians and residents who are active on Twitter, particularly from counties with high COVID-19 case burdens. It is not representative of all social media users or all physicians.</t>
    </r>
  </si>
  <si>
    <r>
      <t xml:space="preserve">
</t>
    </r>
    <r>
      <rPr>
        <b/>
        <sz val="10"/>
        <color theme="1"/>
        <rFont val="Arial"/>
        <family val="2"/>
      </rPr>
      <t>No,</t>
    </r>
    <r>
      <rPr>
        <sz val="10"/>
        <color theme="1"/>
        <rFont val="Arial"/>
        <family val="2"/>
      </rPr>
      <t xml:space="preserve"> 
the study used tokenization as part of the natural language processing pipeline. The study did not specifically address handling negative words but focused on overall sentiment and psychological constructs.
</t>
    </r>
  </si>
  <si>
    <r>
      <rPr>
        <sz val="10"/>
        <color theme="1"/>
        <rFont val="Arial"/>
        <family val="2"/>
      </rPr>
      <t xml:space="preserve">Yes, </t>
    </r>
    <r>
      <rPr>
        <sz val="10"/>
        <color theme="1"/>
        <rFont val="Arial"/>
        <family val="2"/>
      </rPr>
      <t>the study reported the use of hyperparameters in the machine learning models used to analyze the data.</t>
    </r>
  </si>
  <si>
    <t>pre-trained</t>
  </si>
  <si>
    <r>
      <rPr>
        <b/>
        <sz val="10"/>
        <color theme="1"/>
        <rFont val="Arial"/>
        <family val="2"/>
      </rPr>
      <t xml:space="preserve">
</t>
    </r>
    <r>
      <rPr>
        <sz val="10"/>
        <color theme="1"/>
        <rFont val="Arial"/>
        <family val="2"/>
      </rPr>
      <t>The study does not clearly report dividing the dataset into training, validation, and test sets.</t>
    </r>
  </si>
  <si>
    <t>The study used effect sizes (Cohen's d) and statistical significance (p-values) to evaluate the changes in themes and psychological constructs in social media posts.</t>
  </si>
  <si>
    <t>Cohen's d is useful for measuring the effect size in this context, but it does not directly evaluate model performance like F1-score or recall. Given the study's focus on thematic analysis rather than predictive performance, Cohen's d is appropriate.</t>
  </si>
  <si>
    <t>Platform: Twitter
Sampling Method: The study uses a large-scale dataset from Twitter, focusing on users who exhibit depression-related behavior. The dataset includes labeled data distinguishing between depressed and non-depressed users.</t>
  </si>
  <si>
    <r>
      <rPr>
        <sz val="10"/>
        <color theme="1"/>
        <rFont val="Arial"/>
        <family val="2"/>
      </rPr>
      <t xml:space="preserve">
</t>
    </r>
    <r>
      <rPr>
        <b/>
        <sz val="10"/>
        <color theme="1"/>
        <rFont val="Arial"/>
        <family val="2"/>
      </rPr>
      <t>No,</t>
    </r>
    <r>
      <rPr>
        <sz val="10"/>
        <color theme="1"/>
        <rFont val="Arial"/>
        <family val="2"/>
      </rPr>
      <t xml:space="preserve">
Target Population: The target population is social media users, specifically those on Twitter. The study focuses on users who post about depression-related content, so it may not be fully representative of all social media users but is representative of those expressing depression-related symptoms on the platform.
</t>
    </r>
  </si>
  <si>
    <r>
      <rPr>
        <b/>
        <sz val="10"/>
        <color theme="1"/>
        <rFont val="Arial"/>
        <family val="2"/>
      </rPr>
      <t>N/A,</t>
    </r>
    <r>
      <rPr>
        <sz val="10"/>
        <color theme="1"/>
        <rFont val="Arial"/>
        <family val="2"/>
      </rPr>
      <t xml:space="preserve"> 
the model is token-based, using word embeddings (GloVe). The study also mentions using attention mechanisms to focus on important words, which would inherently handle negative words by assigning appropriate weights.</t>
    </r>
  </si>
  <si>
    <r>
      <rPr>
        <sz val="10"/>
        <color theme="1"/>
        <rFont val="Arial"/>
        <family val="2"/>
      </rPr>
      <t xml:space="preserve">Yes, </t>
    </r>
    <r>
      <rPr>
        <sz val="10"/>
        <color theme="1"/>
        <rFont val="Arial"/>
        <family val="2"/>
      </rPr>
      <t>the study reports hyperparameters used in the deep learning models, including details for the hierarchical attention networks (HAN) and multilayer perceptron (MLP).</t>
    </r>
  </si>
  <si>
    <t>The study tuned hyperparameters, including aspects like the hidden dimension, dropout rate, batch size, and learning rate, to optimize the model performance.</t>
  </si>
  <si>
    <r>
      <rPr>
        <sz val="10"/>
        <color theme="1"/>
        <rFont val="Arial"/>
        <family val="2"/>
      </rPr>
      <t xml:space="preserve">Yes, </t>
    </r>
    <r>
      <rPr>
        <sz val="10"/>
        <color theme="1"/>
        <rFont val="Arial"/>
        <family val="2"/>
      </rPr>
      <t xml:space="preserve">hyperparameter tuning was performed for all models used in the study, including the proposed MDHAN and comparison models like BiGRU and CNN.
</t>
    </r>
  </si>
  <si>
    <t>the dataset was divided into training (80%) and test (20%) sets, and the reported metrics are based on the test set after performing five-fold cross-validation.</t>
  </si>
  <si>
    <t>The study used precision, recall, F1-score, and accuracy as evaluation metrics.</t>
  </si>
  <si>
    <t>While accuracy is mentioned, the study primarily focuses on F1-score and other metrics better suited for dealing with class imbalance. The study also employs preprocessing steps to clean and balance the dataset.</t>
  </si>
  <si>
    <t>Twitter. 
The data were collected using the Twitter API, focusing on tweets, retweets, and hashtags from users who agreed to disclose their information. The sampling method included demographic characteristics and sentiment analysis of tweets over a two-month period.</t>
  </si>
  <si>
    <r>
      <t xml:space="preserve">
</t>
    </r>
    <r>
      <rPr>
        <b/>
        <sz val="10"/>
        <color theme="1"/>
        <rFont val="Arial"/>
        <family val="2"/>
      </rPr>
      <t xml:space="preserve">No,
</t>
    </r>
    <r>
      <rPr>
        <sz val="10"/>
        <color theme="1"/>
        <rFont val="Arial"/>
        <family val="2"/>
      </rPr>
      <t xml:space="preserve">The study does not explicitly state that the sample is representative of all social media users/posts. The target population appears to be Twitter users who are active and willing to disclose their information, which might not be fully representative of all social media users, particularly those who use other platforms or do not share their information publicly.
</t>
    </r>
  </si>
  <si>
    <t>This paper belongs to Category 3, where negations are not explicitly handled. It focuses on sentiment analysis using traditional machine learning and deep learning techniques, but it does not address how negations are processed or utilize advanced models that can inherently understand negations.
the study does not explicitly state how it deals with negative words when using traditional approaches or machine learning models. However, it mentions that sentiment analysis is performed using a lexicon-based approach with sentiment scores for positive, negative, and objective words. In machine learning models like Random Forest and Support Vector Machine, these sentiment features (positive and negative scores) are used as inputs, but there is no detailed explanation about handling specific cases like negation, which can change the meaning of negative words in traditional approaches.</t>
  </si>
  <si>
    <r>
      <rPr>
        <sz val="10"/>
        <color theme="1"/>
        <rFont val="Arial"/>
        <family val="2"/>
      </rPr>
      <t xml:space="preserve">
</t>
    </r>
    <r>
      <rPr>
        <b/>
        <sz val="10"/>
        <color theme="1"/>
        <rFont val="Arial"/>
        <family val="2"/>
      </rPr>
      <t xml:space="preserve">
</t>
    </r>
    <r>
      <rPr>
        <sz val="10"/>
        <color theme="1"/>
        <rFont val="Arial"/>
        <family val="2"/>
      </rPr>
      <t xml:space="preserve">The study used a tenfold cross-validation approach to evaluate the models, which involves dividing the data into training and test sets in each fold. The reported metrics are based on the performance across these cross-validation folds, not just on the training set.
</t>
    </r>
  </si>
  <si>
    <t>The evaluation metrics used in the study include F-measure, accuracy, precision, and recall.</t>
  </si>
  <si>
    <t>The sample used in this study consists of Arabic tweets scraped from Twitter using the "Twint" Python package. 
The researchers targeted tweets containing six specific keywords related to "suicide" in Arabic. The time range for the tweets was from January 1, 2017, to January 20, 2022.</t>
  </si>
  <si>
    <r>
      <rPr>
        <b/>
        <sz val="10"/>
        <color theme="1"/>
        <rFont val="Arial"/>
        <family val="2"/>
      </rPr>
      <t>No,</t>
    </r>
    <r>
      <rPr>
        <sz val="10"/>
        <color theme="1"/>
        <rFont val="Arial"/>
        <family val="2"/>
      </rPr>
      <t xml:space="preserve">
The study's sample is not fully representative of all social media users or posts. It focuses on Arabic-speaking Twitter users who used specific keywords related to suicide, which may not capture the entire population of interest or those discussing suicide in different contexts or languages.</t>
    </r>
  </si>
  <si>
    <r>
      <rPr>
        <b/>
        <sz val="10"/>
        <color theme="1"/>
        <rFont val="Arial"/>
        <family val="2"/>
      </rPr>
      <t>No.</t>
    </r>
    <r>
      <rPr>
        <sz val="10"/>
        <color theme="1"/>
        <rFont val="Arial"/>
        <family val="2"/>
      </rPr>
      <t xml:space="preserve">
In the case of the BERT model, the text was tokenized as part of the preprocessing steps. The study, however, does not explicitly mention specific strategies for dealing with negative words when using traditional approaches or machine learning models.
</t>
    </r>
  </si>
  <si>
    <t>Yes, the study reported hyperparameters for the models used, including learning rate, batch size, the number of epochs, and the configurations for the Universal Sentence Encoder (USE) and BERT models.</t>
  </si>
  <si>
    <t>The study indicates that some hyperparameters were tuned, particularly for the Universal Sentence Encoder models, where "Tuned" versions of the models were used and compared with default configurations.</t>
  </si>
  <si>
    <t>The study tuned hyperparameters specifically for the USE models. The BERT models were used with pre-defined configurations.</t>
  </si>
  <si>
    <r>
      <rPr>
        <b/>
        <sz val="10"/>
        <color theme="1"/>
        <rFont val="Arial"/>
        <family val="2"/>
      </rPr>
      <t xml:space="preserve">
</t>
    </r>
    <r>
      <rPr>
        <sz val="10"/>
        <color theme="1"/>
        <rFont val="Arial"/>
        <family val="2"/>
      </rPr>
      <t>Yes, the study divided the dataset into training, validation, and test sets, with an 85% to 15% train-to-test size ratio. The reported metrics are based on evaluations using the test set, not just the training set.</t>
    </r>
  </si>
  <si>
    <t xml:space="preserve">The evaluation metrics used in the study include accuracy, balanced accuracy, precision, specificity, recall, F1-score, IoU, ROC, Youden Index, NPV, and a weighted sum metric (WSM).
</t>
  </si>
  <si>
    <t>The study does use accuracy as one of the evaluation metrics. While the study doesn't explicitly mention specific preprocessing steps to address class imbalance, the fact that it uses other metrics like balanced accuracy, F1-score, and a weighted sum metric (WSM) indicates that the authors are aware of the potential issues with class imbalance. These additional metrics help provide a more balanced evaluation of the model's performance, even in the presence of class imbalance.</t>
  </si>
  <si>
    <t>Twitter. 
The sampling method involved extracting tweets related to COVID-19 from India, including specific regions like Maharashtra and Delhi, for the period from March to September 2020. The study also utilized the Senwave COVID-19 sentiment dataset, which includes 10,000 hand-labeled tweets from various regions worldwide.</t>
  </si>
  <si>
    <r>
      <rPr>
        <b/>
        <sz val="10"/>
        <color theme="1"/>
        <rFont val="Arial"/>
        <family val="2"/>
      </rPr>
      <t>No</t>
    </r>
    <r>
      <rPr>
        <sz val="10"/>
        <color theme="1"/>
        <rFont val="Arial"/>
        <family val="2"/>
      </rPr>
      <t xml:space="preserve">
The sample may not be fully representative of the target population, which would ideally include all social media users/posts. The paper specifically analyzes tweets from India, Maharashtra, and Delhi during the rise of COVID-19 cases, focusing on users who were active on Twitter. However, it does not account for other social media platforms or the entire population, leading to potential biases in representation.</t>
    </r>
  </si>
  <si>
    <t>No,
the models used in this study involved tokenization as part of the preprocessing step. The study used GloVe embeddings and BERT, both of which require tokenization of the text data into individual tokens (words or subwords).
The study did not explicitly state how it dealt with negative words (e.g., "not", "no") when using traditional approaches or machine learning models.</t>
  </si>
  <si>
    <t>Yes
For the LSTM and BD-LSTM models, they mentioned using a dropout regularization probability of 0.65, 300 input units, and two layers with 128 and 64 hidden units. 
For the BERT model, they used default hyperparameters for the BERT-base (uncased) model and tuned the learning rate, with an additional dropout layer and a linear activation layer with 11 output units.</t>
  </si>
  <si>
    <t>The study tuned the hyperparameters for the LSTM and BD-LSTM models based on trial experiments. For the BERT model, they primarily used the default settings but specifically tuned the learning rate to optimize performance.</t>
  </si>
  <si>
    <t>The study tuned the hyperparameters for the LSTM and BD-LSTM models based on trial experiments. 
For the BERT model, they primarily used the default settings but specifically tuned the learning rate to optimize performance.</t>
  </si>
  <si>
    <r>
      <rPr>
        <b/>
        <sz val="10"/>
        <color theme="1"/>
        <rFont val="Arial"/>
        <family val="2"/>
      </rPr>
      <t xml:space="preserve">
</t>
    </r>
    <r>
      <rPr>
        <sz val="10"/>
        <color theme="1"/>
        <rFont val="Arial"/>
        <family val="2"/>
      </rPr>
      <t>The study divided the dataset into training and test sets, with 90% of the data used for training and 10% for testing. The reported metrics are based on the performance of the models on the training set during the model development phase, and then these trained models were evaluated on the test set.</t>
    </r>
  </si>
  <si>
    <t>Binary Cross-Entropy (BCE) Loss: Measures the loss in multi-label classification by comparing the predicted probability distribution with the actual distribution.
Hamming Loss: Calculates the fraction of incorrect labels to the total number of labels, averaging over the dataset.
Jaccard Score: Measures the similarity between the predicted and actual label sets by comparing their intersection over their union.
Label Ranking Average Precision (LRAP) Score: Evaluates how well the top-ranked predicted labels correspond to the actual labels.
F1 Macro: Computes the F1 score for each label and then averages them, giving equal weight to each label.
F1 Micro: Aggregates the contributions of all classes to compute the average F1 score across the entire dataset, emphasizing the overall performance.</t>
  </si>
  <si>
    <t>Twitter. 
The sampling method involved using the Twitter streaming API to collect over 250 million tweets during a 2-month period in 2014. These tweets were then filtered down to approximately 250,000 tweets, focusing on 34 high-impact health issues using specific keywords related to those health issues.</t>
  </si>
  <si>
    <r>
      <rPr>
        <b/>
        <sz val="10"/>
        <color theme="1"/>
        <rFont val="Arial"/>
        <family val="2"/>
      </rPr>
      <t xml:space="preserve">No
</t>
    </r>
    <r>
      <rPr>
        <sz val="10"/>
        <color theme="1"/>
        <rFont val="Arial"/>
        <family val="2"/>
      </rPr>
      <t>The sample is not fully representative of all social media users/posts. The study specifically targeted tweets related to 34 high-impact health issues, which were filtered using predefined keywords. Therefore, the sample represents Twitter users who discussed these specific health issues during the study period, rather than all social media users or posts in general.</t>
    </r>
  </si>
  <si>
    <r>
      <rPr>
        <b/>
        <sz val="10"/>
        <color theme="1"/>
        <rFont val="Arial"/>
        <family val="2"/>
      </rPr>
      <t>No.</t>
    </r>
    <r>
      <rPr>
        <sz val="10"/>
        <color theme="1"/>
        <rFont val="Arial"/>
        <family val="2"/>
      </rPr>
      <t xml:space="preserve">
Used token. Not state.
</t>
    </r>
  </si>
  <si>
    <r>
      <rPr>
        <b/>
        <sz val="10"/>
        <color theme="1"/>
        <rFont val="Arial"/>
        <family val="2"/>
      </rPr>
      <t xml:space="preserve">
</t>
    </r>
    <r>
      <rPr>
        <sz val="10"/>
        <color theme="1"/>
        <rFont val="Arial"/>
        <family val="2"/>
      </rPr>
      <t>The study divided the dataset into training and test sets but did not mention a separate validation set. The reported metrics, such as precision and recall, are based on the performance of the models on the test set, not just the training set.</t>
    </r>
  </si>
  <si>
    <t>Precision (P): The proportion of tweets classified as positive that are actually positive.
Recall (R): The fraction of actual positive tweets that are correctly classified as positive.
Area Under the Precision-Recall Curve (AUPRC): This metric was emphasized due to the often imbalanced class ratio in the dataset, providing a more indicative measure of classifier performance under these conditions.</t>
  </si>
  <si>
    <t>Platform: Twitter Sentiment Analysis Training Corpus (TSATC) and Distress Analysis Interview Corpus - Wizard of Oz (DAIC-WOZ).
Sampling Method: The study uses a large-scale dataset (TSATC) as the source domain and a small-scale dataset (DAIC-WOZ) as the target domain for domain adaptation. TSATC provides text data from Twitter, while DAIC-WOZ provides question-answer pairs from depression interviews.</t>
  </si>
  <si>
    <r>
      <rPr>
        <b/>
        <sz val="10"/>
        <color theme="1"/>
        <rFont val="Arial"/>
        <family val="2"/>
      </rPr>
      <t>No,</t>
    </r>
    <r>
      <rPr>
        <sz val="10"/>
        <color theme="1"/>
        <rFont val="Arial"/>
        <family val="2"/>
      </rPr>
      <t xml:space="preserve">
Twitter Sentiment Analysis Training Corpus (TSATC): Represents general Twitter users, particularly those who have posted content related to sentiment analysis, but not all Twitter users.
Distress Analysis Interview Corpus - Wizard of Oz (DAIC-WOZ): Represents individuals participating in structured depression interviews, which is a small, specialized group and not representative of the broader population or general social media users.</t>
    </r>
  </si>
  <si>
    <r>
      <rPr>
        <b/>
        <sz val="10"/>
        <color theme="1"/>
        <rFont val="Arial"/>
        <family val="2"/>
      </rPr>
      <t>No.</t>
    </r>
    <r>
      <rPr>
        <sz val="10"/>
        <color theme="1"/>
        <rFont val="Arial"/>
        <family val="2"/>
      </rPr>
      <t xml:space="preserve">
Used token. Not state.
</t>
    </r>
  </si>
  <si>
    <r>
      <rPr>
        <sz val="10"/>
        <color theme="1"/>
        <rFont val="Arial"/>
        <family val="2"/>
      </rPr>
      <t xml:space="preserve">Yes, </t>
    </r>
    <r>
      <rPr>
        <sz val="10"/>
        <color theme="1"/>
        <rFont val="Arial"/>
        <family val="2"/>
      </rPr>
      <t xml:space="preserve">
the study reported hyperparameters, including the settings for the hierarchical attention network (HAN) and the Skew-Robust Adversarial Discriminative Domain Adaptation (SRADDA) model. 
Specific hyperparameters mentioned include:
Hidden size of the Bi-GRU layers
Dimension of document embedding
Learning rate and momentum used in optimization
Gradient clipping parameters
Balance factors used in the domain adaptation process</t>
    </r>
  </si>
  <si>
    <t>Yes
The study reported tuning and optimizing hyperparameters, specifically adjusting balance factors in the loss function to address data imbalance during domain adaptation, as detailed in the SRADDA model.</t>
  </si>
  <si>
    <t>Yes, the study tuned hyperparameters for the SRADDA model, which was the primary model used in the study. 
However, it is not explicitly stated that hyperparameters were tuned for other baseline models mentioned in the study. The focus of the tuning appears to be on optimizing the SRADDA model specifically. (but good)</t>
  </si>
  <si>
    <t xml:space="preserve">
Yes, the study divided the dataset into training, validation, and test sets. The reported metrics are based on the performance of the models on the test set, not just the training set.</t>
  </si>
  <si>
    <t>The study used Root Mean Square Error (RMSE) and Mean Absolute Error (MAE) as evaluation metrics.</t>
  </si>
  <si>
    <r>
      <rPr>
        <b/>
        <sz val="10"/>
        <color theme="1"/>
        <rFont val="Arial"/>
        <family val="2"/>
      </rPr>
      <t>No,</t>
    </r>
    <r>
      <rPr>
        <sz val="10"/>
        <color theme="1"/>
        <rFont val="Arial"/>
        <family val="2"/>
      </rPr>
      <t xml:space="preserve">
RMSE and MAE are commonly used in regression tasks, but for classification tasks, especially in imbalanced datasets like those dealing with depression severity, F1-score, recall, or precision-recall metrics are generally more appropriate. So, while RMSE and MAE provide useful information, F1-score or recall might be better choices for this kind of study.</t>
    </r>
  </si>
  <si>
    <t>The sample used in this study is Twitter data, collected through the Twitter search API. 
The tweets were filtered based on geolocation to include only those originating from Spain and Portugal. The study focused on tweets related to four health conditions: flu, depression, pregnancy, and eating disorders. The sampling method involved using regular expressions to extract relevant tweets, followed by manual annotation to classify them as positive or negative.</t>
  </si>
  <si>
    <r>
      <rPr>
        <b/>
        <sz val="10"/>
        <color theme="1"/>
        <rFont val="Arial"/>
        <family val="2"/>
      </rPr>
      <t xml:space="preserve">No,
</t>
    </r>
    <r>
      <rPr>
        <sz val="10"/>
        <color theme="1"/>
        <rFont val="Arial"/>
        <family val="2"/>
      </rPr>
      <t>The sample is not fully representative of all social media users or posts. It specifically represents Twitter users in Spain and Portugal who tweeted about the four health conditions under study (flu, depression, pregnancy, and eating disorders) during the data collection period. The study does not claim to represent the entire population of social media users but focuses on the subset of Twitter users in the specified regions discussing these health topics.</t>
    </r>
  </si>
  <si>
    <r>
      <rPr>
        <b/>
        <sz val="10"/>
        <color theme="1"/>
        <rFont val="Arial"/>
        <family val="2"/>
      </rPr>
      <t>No.</t>
    </r>
    <r>
      <rPr>
        <sz val="10"/>
        <color theme="1"/>
        <rFont val="Arial"/>
        <family val="2"/>
      </rPr>
      <t xml:space="preserve">
Used token. Not state.
</t>
    </r>
  </si>
  <si>
    <r>
      <rPr>
        <b/>
        <sz val="10"/>
        <color theme="1"/>
        <rFont val="Arial"/>
        <family val="2"/>
      </rPr>
      <t xml:space="preserve">
</t>
    </r>
    <r>
      <rPr>
        <sz val="10"/>
        <color theme="1"/>
        <rFont val="Arial"/>
        <family val="2"/>
      </rPr>
      <t>Yes, the study divides the dataset into training and test sets, but it does not explicitly mention a validation set. The reported metrics are based on the test set, not just on the training set.</t>
    </r>
  </si>
  <si>
    <t>The evaluation metrics used in this study include F-measure, Precision, Recall, and Area Under the Receiver Operating Characteristic Curve (AUC).</t>
  </si>
  <si>
    <t>Platform: Twitter
Sampling Method: Data was collected from Twitter using the Twitter API and the "twint" package in Python, focusing on tweets related to telehealth, mental health, and substance abuse from January 2014 to June 2021. Keywords specific to telehealth, mental health, and substance abuse were used to filter the data. The final sample was further refined by removing tweets related to advertisements, promotions, and bots, resulting in a final corpus of 10,689 tweets.</t>
  </si>
  <si>
    <r>
      <rPr>
        <b/>
        <sz val="10"/>
        <color theme="1"/>
        <rFont val="Arial"/>
        <family val="2"/>
      </rPr>
      <t xml:space="preserve">No
</t>
    </r>
    <r>
      <rPr>
        <sz val="10"/>
        <color theme="1"/>
        <rFont val="Arial"/>
        <family val="2"/>
      </rPr>
      <t xml:space="preserve">The sample is not fully representative of all social media users or posts. The study focuses specifically on tweets from Twitter, which is only one social media platform. Additionally, Twitter's user base tends to be younger and more Democrat-leaning, meaning the sample may not fully represent the broader population. The paper also mentions that it focuses on English-language tweets, further limiting its representativeness to users who tweet in English. </t>
    </r>
  </si>
  <si>
    <r>
      <rPr>
        <b/>
        <sz val="10"/>
        <color theme="1"/>
        <rFont val="Arial"/>
        <family val="2"/>
      </rPr>
      <t>No.</t>
    </r>
    <r>
      <rPr>
        <sz val="10"/>
        <color theme="1"/>
        <rFont val="Arial"/>
        <family val="2"/>
      </rPr>
      <t xml:space="preserve">
Used token. Not state.
</t>
    </r>
  </si>
  <si>
    <t>The study does not clearly report dividing the dataset into training, validation, and test sets.</t>
  </si>
  <si>
    <t>The study does not explicitly mention the evaluation metrics used for the BERT models in the analysis. It focuses more on the coherence of topics and the interpretability of the results after human evaluation.</t>
  </si>
  <si>
    <t>1. Blued (MSM-oriented platform): The researchers collected data from 664,335 users and 13 million posts from the Blued geosocial networking mobile application, which is mainly used by men who have sex with men (MSM). A subset of 11,525 users and 237,927 posts was selected for analysis.
2. Twitter (Non-MSM platform): A publicly available large-scale benchmark Twitter database was used for comparison. It includes 51,101 users and 41,461,047 tweets.</t>
  </si>
  <si>
    <t>No, the sample is not fully representative of all social media users or posts. The study specifically targets two distinct populations:
1.Men who have sex with men (MSM) using the Blued platform: This is a niche population that does not represent general social media users. The focus on Blued users limits the sample to MSM individuals who are active on that platform, thus not fully capturing all MSM or general social media behaviors.
2.Non-MSM users on Twitter: This group represents a broader, non-MSM population on a general-purpose social media platform. However, it still does not represent the entire spectrum of social media users worldwide.
The paper’s analysis is designed to compare MSM and non-MSM behaviors concerning depressive emotions and does not claim to represent all social media users, only those within the respective platforms and populations studied.</t>
  </si>
  <si>
    <t>Yes, the study dealt with negative words by extracting them as features under the **emotion features** category. The average number of negative words in each post (**negWordNum**) was calculated and used as an input for the machine learning model (XGBoost) to help identify depressive emotions. The study did not specify any special handling for negative words beyond feature extraction.</t>
  </si>
  <si>
    <t>Yes, the study reported the **hyperparameters** used for the **XGBoost algorithm**. The researchers performed a grid search to fine-tune the parameters for the best performance. The reported hyperparameters are as follows:
- **Estimators**: Blued (50), Twitter (200)
- **Maximum tree depth**: 4 for both Blued and Twitter
- **Learning rate**: 0.06 for both Blued and Twitter
- **Minimum child weight**: Blued (2), Twitter (1)
- **Subsample**: Blued (0.45), Twitter (0.8)
- **Colsample_bytree**: Blued (0.65), Twitter (0.8)
- **Regularization alpha**: Blued (1), Twitter (0.001)
These hyperparameters were carefully tuned to optimize the performance of the XGBoost model in detecting depressive emotions from the social media data.</t>
  </si>
  <si>
    <t>Tuned</t>
  </si>
  <si>
    <t>Yes, the study divided the dataset into training, validation, and test sets using **stratified five-fold cross-validation**. The reported metrics are based on the **test set**, not just the training set, ensuring proper evaluation of model performance.</t>
  </si>
  <si>
    <t>The evaluation metrics used in this study are:
1. **Accuracy**
2. **Macro-averaged Recall**
3. **Macro-averaged Precision**
4. **Macro-averaged F1 Score**
These metrics were used to assess the performance of the XGBoost model on both the Blued and Twitter data sets.</t>
  </si>
  <si>
    <t>The sample used in this study is derived from **Twitter**. 
- **Platform**: Twitter.
- **Sampling method**: Tweets were gathered using a list of keywords related to antidepressants (e.g., mirtazapine, fluoxetine, sertraline, etc.), focusing on tweets in **English** that were publicly posted between **January 1, 2019, and October 31, 2020**. After filtering, 2880 tweets were selected, with 1500 tweets randomly chosen for manual content analysis.</t>
  </si>
  <si>
    <t>No, the sample is **not fully representative** of all social media users or posts. The study focuses specifically on **English-language tweets** about antidepressants, which may not capture opinions or discussions from non-English speakers or users on other social media platforms. Additionally, Twitter users tend to be younger, more educated, and have higher incomes than the general population, which may introduce bias. Therefore, the sample primarily represents **Twitter users discussing antidepressants**, not the broader population.</t>
  </si>
  <si>
    <r>
      <rPr>
        <b/>
        <sz val="10"/>
        <color theme="1"/>
        <rFont val="Arial"/>
        <family val="2"/>
      </rPr>
      <t>No.</t>
    </r>
    <r>
      <rPr>
        <sz val="10"/>
        <color theme="1"/>
        <rFont val="Arial"/>
        <family val="2"/>
      </rPr>
      <t xml:space="preserve">
Used token. Not state.
</t>
    </r>
  </si>
  <si>
    <t>Yes, the study reported the hyperparameters for the **BERT-based transformer model** used for tweet classification. However, specific hyperparameter values were not detailed in the text. The study mentions using **transfer learning** with the BERT model and optimizing it for the classification task, but no further information on the exact hyperparameters (e.g., learning rate, batch size) is provided.</t>
  </si>
  <si>
    <t>The study **tuned/optimized** the hyperparameters of the BERT-based transformer model. It mentions using **transfer learning** and training the model specifically for the tweet classification task. However, the exact tuning process or the specific hyperparameters used are not detailed in the paper.</t>
  </si>
  <si>
    <t>Yes, the study mentions that hyperparameter tuning was done on the **BERT-based classifier models** for each category (classifiable, medical/non-medical, etc.). The tuning was applied to all models used in the study to ensure better performance in classifying the tweets across different categories.</t>
  </si>
  <si>
    <t>Yes, the study divided the dataset into **training, validation, and test sets**. They used **80% of the data for training** and **20% for validation**, with an additional **10% set aside as a blind test set** for final evaluation. The reported metrics are based on both the **validation and test sets**, not just the training set.</t>
  </si>
  <si>
    <t>The evaluation metric used in this study is the **weighted average F1 score**, which combines precision and recall. The F1 score was reported for both the training validation and the blind test set to assess the model's performance across different categories.</t>
  </si>
  <si>
    <t>The sample used in this study consists of COVID-19-related tweets collected from the IEEE DataPort platform. The dataset includes 5,016 entities from 1,866 messages gathered between July 15, 2021, and August 10, 2021. The study applied entity recognition and translation using an automated algorithm for sentiment analysis.</t>
  </si>
  <si>
    <t>No, the sample is not fully representative of all social media users or posts. The study focuses specifically on **COVID-19-related tweets** collected from a limited time frame and dataset on **IEEE DataPort**, which may not represent the broader target population of all social media users or posts globally.</t>
  </si>
  <si>
    <r>
      <rPr>
        <b/>
        <sz val="10"/>
        <color theme="1"/>
        <rFont val="Arial"/>
        <family val="2"/>
      </rPr>
      <t>No.</t>
    </r>
    <r>
      <rPr>
        <sz val="10"/>
        <color theme="1"/>
        <rFont val="Arial"/>
        <family val="2"/>
      </rPr>
      <t xml:space="preserve">
Used token. Not state.
</t>
    </r>
  </si>
  <si>
    <t>Yes, the study reported hyperparameters for the models used, including the **LSTM** model and the hyperparameters optimized using the **firefly algorithm**.</t>
  </si>
  <si>
    <t>The study tuned the hyperparameters using the **firefly algorithm** to optimize the performance of the **LSTM** model.</t>
  </si>
  <si>
    <t>No, the hyperparameter tuning using the firefly algorithm was specifically applied to the **LSTM model**. Other models mentioned in the study, such as DT, MLP, KNN, RF, and others, did not have their hyperparameters tuned with this algorithm.</t>
  </si>
  <si>
    <t>Yes, the study divided the dataset into training and testing sets, with 80% used for training and 20% for testing. The reported metrics are based on both the training and testing sets, not just the training set.</t>
  </si>
  <si>
    <t>The evaluation metrics used in this study are accuracy, precision, recall, F1-score, and AUC-ROC.</t>
  </si>
  <si>
    <t xml:space="preserve">
- **Platform:** Twitter
- **Sampling Method:** 
  - For **Dataset 1**, tweets were collected using Twitter’s REST API, specifically those containing user-defined hashtags related to stress and relaxation (e.g., #stress, #relax).
  - For **Dataset 2**, a larger dataset of geotagged tweets was obtained from Twitter’s streaming API (1% sample rate) for four major US cities (New York, Los Angeles, San Diego, and San Francisco).</t>
  </si>
  <si>
    <t>No, the sample is not fully representative of all social media users or posts. The study specifically targets tweets related to stress and relaxation from Twitter users, particularly focusing on tweets with certain hashtags and those from geotagged locations in four major US cities. It does not claim to represent all social media users or posts, nor does it account for users from other platforms or non-geotagged Twitter users.</t>
  </si>
  <si>
    <r>
      <rPr>
        <b/>
        <sz val="10"/>
        <color theme="1"/>
        <rFont val="Arial"/>
        <family val="2"/>
      </rPr>
      <t>No.</t>
    </r>
    <r>
      <rPr>
        <sz val="10"/>
        <color theme="1"/>
        <rFont val="Arial"/>
        <family val="2"/>
      </rPr>
      <t xml:space="preserve">
Used token. Not state.
</t>
    </r>
  </si>
  <si>
    <t>No, the study does not mention dividing the dataset into training, validation, and test sets. It reports the use of 10-fold cross-validation for evaluating the classification tasks on dataset 1 (the manually annotated tweets) and does not limit the reported metrics to the training set. The performance metrics (such as accuracy, sensitivity, specificity, and PPV) are based on the results of cross-validation, not just the training set.</t>
  </si>
  <si>
    <t>The evaluation metrics used in this study include **accuracy**, **sensitivity**, **specificity**, and **positive predictive value (PPV)**. These metrics were used to assess the performance of the machine learning algorithms (Naive Bayes and Support Vector Machines) in classifying stress and relaxation tweets, as well as identifying first-hand experience tweets.</t>
  </si>
  <si>
    <t>No 
The study primarily used accuracy, sensitivity, specificity, and PPV as evaluation metrics, which may not provide a complete picture for imbalanced datasets. Metrics like the F1-score or recall are generally preferred in such cases, as they better capture the balance between precision and recall, especially when false negatives are more important to avoid. Since the study did not report the F1-score or recall, it might be missing an important evaluation aspect, particularly if the dataset is imbalanced. Thus, while the metrics used are standard, F1-score or recall would have been more appropriate for a comprehensive evaluation.</t>
  </si>
  <si>
    <t>**Q1:** The sample used in this study is from **Twitter**, with data collected based on **hashtags** related to mental disorders (e.g., #depressive disorder, #anxiety disorder). Tweets were gathered from users who either self-reported a mental disorder or did not, with manual validation of tweet content to ensure accuracy.</t>
  </si>
  <si>
    <t>**Q2:** The sample is **not fully representative** of all social media users/posts. It focuses specifically on **Twitter users** who use mental disorder-related **hashtags**. The study acknowledges that it may not generalize well to non-hashtag users or other platforms, limiting its representativeness to **Twitter hashtag users** discussing mental health.</t>
  </si>
  <si>
    <t>**Q7:** Yes, the study addressed how to deal with **negative words**. It assigns a weight of **-1** to negative adverbs due to their **inversion effect** on the sentiment of a sentence, ensuring accurate sentiment quantification in the analysis.</t>
  </si>
  <si>
    <t>**Q3:** Yes, the study mentioned hyperparameters in the context of **Stochastic Gradient Descent (SGD)** used for model training, but it did not provide detailed values for specific hyperparameters like learning rate or iteration numbers.</t>
  </si>
  <si>
    <t>**Q4:** The study mentions tuning hyperparameters during the iterative training process of the model, adjusting parameters like **sentiment increment** (learning rate) and **sentiment distribution** based on diagnostic error. So, hyperparameters were **optimized** rather than using default settings.</t>
  </si>
  <si>
    <t>**Q5:** Yes, the study tuned hyperparameters for the main model, **MDAD** (Mental-Disorder-Aided Diagnosis model). However, there is no explicit mention of tuning hyperparameters for the comparison models (**Citius** and **SeNTU**), implying that tuning was primarily done for the MDAD model.</t>
  </si>
  <si>
    <t>**Q6:** The study divided the dataset into **training** and **testing** sets but did not mention a separate **validation set**. The reported metrics, such as diagnostic precision, are based on the performance on the **testing set**, not just the training set.</t>
  </si>
  <si>
    <t>**Q8:** The evaluation metrics used in this study are **Precision**, **Recall**, and **F1-Measure** to assess the performance of the sentiment analysis and diagnostic accuracy of the models.</t>
  </si>
  <si>
    <t>The sample used in this study consists of posts from X (formerly Twitter). The posts were collected using a lexicon-based approach, where the authors constructed a lexicon of 32 key terms relevant to depressive feelings. These posts were then scraped using the Twint Python package, which allows for the collection of posts without rate limits or access restrictions. The data was collected between January 1, 2022, and December 30, 2022.</t>
  </si>
  <si>
    <t>The sample is not fully representative of the target population, which is all social media users/posts. The study focuses solely on posts from X (formerly Twitter), and the authors acknowledge that this platform may not represent the broader population of social media users. Additionally, the study only uses English-language posts, further limiting its generalizability to non-English speakers. The authors suggest that future research could explore other platforms or languages to enhance the representativeness of the findings.</t>
  </si>
  <si>
    <r>
      <rPr>
        <b/>
        <sz val="10"/>
        <color theme="1"/>
        <rFont val="Arial"/>
        <family val="2"/>
      </rPr>
      <t>No.</t>
    </r>
    <r>
      <rPr>
        <sz val="10"/>
        <color theme="1"/>
        <rFont val="Arial"/>
        <family val="2"/>
      </rPr>
      <t xml:space="preserve">
Used token. Not state.
</t>
    </r>
  </si>
  <si>
    <t>Yes, the study did report hyperparameters. It provided specific hyperparameter configurations for each algorithm used in the study, including learning rate, batch size, training epochs, and kernel size for the convolutional neural network (CNN). The reported hyperparameters for the transfer learning models (BERT, ALBERT, RoBERTa, DistilBERT) and traditional machine learning models (CNN, BiLSTM) are summarized in a table in the results section of the paper.</t>
  </si>
  <si>
    <t>Yes, the study tuned (optimized) hyperparameters. The authors conducted a hyperparameter sensitivity analysis by experimenting with different sets of hyperparameters for each algorithm to achieve optimal performance. They tested various configurations for parameters like **learning rate**, **batch size**, and **training epochs** and selected the best-performing settings for each model. This tuning process contributed to the improved accuracy and performance of the algorithms in detecting momentary depressive feelings.</t>
  </si>
  <si>
    <t>Yes, the study tuned hyperparameters for all the models mentioned, including both transfer learning models (BERT, ALBERT, RoBERTa, DistilBERT) and traditional machine learning models (CNN, BiLSTM). The tuning process involved testing various configurations of hyperparameters for each model, such as learning rate, batch size, and training epochs, as mentioned in the study's hyperparameter sensitivity analysis. The best-performing configurations were selected for each model.</t>
  </si>
  <si>
    <t>Yes, the study divided the dataset into training and test sets. The dataset was split using a 10-fold cross-validation approach. Specifically, 80% of the labeled posts were used for cross-validation (training and validation), and 20% were used as a test set. The reported performance metrics (e.g., accuracy, AUC, precision, F1-score) were calculated based on the performance of the models on the test set, not just on the training set.</t>
  </si>
  <si>
    <t xml:space="preserve">The study used several evaluation metrics to assess the performance of the models, including:
Area Under the Curve (AUC)
Accuracy
Sensitivity
Specificity
Precision
F1-score
</t>
  </si>
  <si>
    <t>The sample used in this study consists of Twitter data. The tweets were collected based on specific hashtag keywords, including COVID-19, coronavirus, deaths, new case, and recovered. The study used the dataset from the IEEE data port, which provides sentiment scores and IDs of tweets related to the COVID-19 pandemic. The sampling method involved retrieving tweets associated with these keywords for sentiment analysis.</t>
  </si>
  <si>
    <t>The sample is not fully representative of the target population, which would be all social media users/posts. The study focuses solely on Twitter data related to COVID-19 and does not include data from other social media platforms (e.g., Facebook, Instagram). Additionally, the study is limited to tweets containing specific hashtag keywords (COVID-19, coronavirus, deaths, new case, recovered), which narrows the scope of the data to a specific subset of conversations on the platform, potentially excluding other relevant discussions. Therefore, the sample is not broadly representative of all social media users or posts.</t>
  </si>
  <si>
    <r>
      <rPr>
        <b/>
        <sz val="10"/>
        <color theme="1"/>
        <rFont val="Arial"/>
        <family val="2"/>
      </rPr>
      <t>No.</t>
    </r>
    <r>
      <rPr>
        <sz val="10"/>
        <color theme="1"/>
        <rFont val="Arial"/>
        <family val="2"/>
      </rPr>
      <t xml:space="preserve">
Used token. Not state.
</t>
    </r>
  </si>
  <si>
    <t>The study did not explicitly mention dividing the dataset into training, validation, and test sets. It also did not clarify whether the reported metrics were based solely on the training set or evaluated on a separate test set. The study focuses on the performance comparison between the models (RNN and SVM) but lacks detailed information on how the data was split for training and testing or how the metrics were calculated.</t>
  </si>
  <si>
    <t>The evaluation metrics used in this study include:
Precision
Recall
F1-score
Accuracy</t>
  </si>
  <si>
    <t>Platform: Twitter
Sampling method: Tweets were collected using the Twitter API with specific queries, such as "I suicide thinking OR planning" for suicidal ideation (SI) cases and "I" for controls. The study collected a total of 512,526 tweets from 283 SI cases and 3,518,494 tweets from 2,655 controls.</t>
  </si>
  <si>
    <t>The sample is not fully representative of all social media users or posts. It focuses specifically on Twitter users and further narrows the population to those expressing suicidal ideation or related content in English. The paper acknowledges that the target population primarily consists of Twitter users discussing or hinting at suicidal ideation, which may not fully represent the broader population of social media users or individuals with suicidal thoughts.</t>
  </si>
  <si>
    <r>
      <rPr>
        <b/>
        <sz val="10"/>
        <color theme="1"/>
        <rFont val="Arial"/>
        <family val="2"/>
      </rPr>
      <t>No.</t>
    </r>
    <r>
      <rPr>
        <sz val="10"/>
        <color theme="1"/>
        <rFont val="Arial"/>
        <family val="2"/>
      </rPr>
      <t xml:space="preserve">
Used token. Not state.
</t>
    </r>
  </si>
  <si>
    <t>Yes, the study reported using hyperparameters, particularly during the training of the neural networks and random forest models. For example, the neural networks used parameters such as the number of hidden neurons (20 neurons) and backpropagation settings (100,000 epochs, batch size of 1, with a logistic stochastic gradient descent and alpha of 0.001). The random forest models also had hyperparameters, including estimators and maximum depth, that were optimized using a grid search technique.</t>
  </si>
  <si>
    <t>Yes, the study tuned the hyperparameters. Specifically, it used grid search techniques to optimize the random forest model’s hyperparameters, such as the number of estimators and the maximum depth. The neural networks were also optimized, with hidden layer sizes tested across a range of neuron numbers to determine the optimal configuration.</t>
  </si>
  <si>
    <t>Yes, hyperparameter tuning was performed on all models mentioned in the study. The random forest models were optimized using grid search, and neural networks were optimized by testing different hidden layer sizes to find the best configuration for each psychological construct. Both types of models were fine-tuned for optimal performance.</t>
  </si>
  <si>
    <t>Yes, the study divided the dataset into training and test sets. The training set was used to develop the model, and the test set was used to evaluate its performance. The reported metrics (such as AUC) are based on the test set, not just the training set, ensuring a proper evaluation of the model's generalization.</t>
  </si>
  <si>
    <t>The evaluation metrics used in this study include AUC (Area Under the ROC Curve) to assess model performance. Other metrics such as sensitivity, specificity, and positive predictive value are also reported for model performance evaluation.</t>
  </si>
  <si>
    <t>The sample used in this study comes from Twitter, focusing on users who posted the words "lonely" or "alone" in their Twitter timelines. The data was collected using the Twitter Streaming API with geo-location filtering for Pennsylvania, USA, between 2012 and 2016. Specifically, the study identified 6202 users who had more than 5 posts mentioning "lonely" or "alone," and these were compared to a matched control group based on age, gender, and activity period.</t>
  </si>
  <si>
    <t>No, the sample is not fully representative of all social media users or posts. The study specifically focuses on Twitter users from Pennsylvania, USA, between 2012 and 2016, who posted the words "lonely" or "alone" at least five times. This limits the generalizability of the results to all social media users or the broader population. Additionally, the study acknowledges that its sample is skewed toward younger individuals, as a large proportion of Twitter users are between the ages of 18 and 29.</t>
  </si>
  <si>
    <r>
      <rPr>
        <b/>
        <sz val="10"/>
        <color theme="1"/>
        <rFont val="Arial"/>
        <family val="2"/>
      </rPr>
      <t>No.</t>
    </r>
    <r>
      <rPr>
        <sz val="10"/>
        <color theme="1"/>
        <rFont val="Arial"/>
        <family val="2"/>
      </rPr>
      <t xml:space="preserve">
Used token. Not state.
The study did not specifically mention how it handled negative words when using traditional or machine learning models. It focused more on extracting linguistic features, such as topics and LIWC categories, and using these features in machine learning models like Random Forests for prediction. There was no explicit discussion of handling negative words in the tokenization or preprocessing steps.</t>
    </r>
  </si>
  <si>
    <t>Yes, the study divided the dataset for training and testing. The prediction model was evaluated using an out-of-sample five-fold cross-validation setting, indicating that the dataset was split into training and test sets. The reported metrics, such as the area under the curve (AUC) and F1 score, were based on the test set, not just the training set.</t>
  </si>
  <si>
    <t>The evaluation metrics used by this study include Area Under the Curve (AUC) and F1 score. These metrics were used to assess the performance of the Random Forest model in predicting expressions of loneliness based on social media language.</t>
  </si>
  <si>
    <t>Platform: Twitter
Sampling method: The study collected public tweets containing the hashtag "#depression" within a 10-week window (October 1st to December 9th, 2022). After filtering based on the number of hashtags and removing replies, the dataset was refined to 1,676 tweets from 1,289 unique users. Additionally, they collected tweets from 1,360 users who did not self-disclose depression during the same period, totaling 1,820 tweets.</t>
  </si>
  <si>
    <t>No, the sample is not fully representative of all social media users or posts. The study specifically targets users who self-disclosed depression through hashtags like "#depression." It focuses on a subset of Twitter users who openly discuss mental health, so it does not represent the entire population of social media users or those with depressive symptoms who do not express their condition publicly. Therefore, the analysis primarily represents Twitter users who self-disclose their mental health status.
Yes, the author acknowledges limitations related to the sample size and data collection. In the conclusion, it is mentioned that the dataset is small and more data collection is needed. The author also suggests verifying each tweet's genuine self-disclosure in future work, implying an awareness that not all relevant users or posts may have been captured or accurately represented in the current study</t>
  </si>
  <si>
    <t>The study does not specifically state how it deals with negative words when using traditional approaches or machine learning models. It mentions the use of Word2Vec for word embedding and CountVectorizer for feature extraction, but there is no detailed explanation of handling negations or negative words in the tokenization or feature extraction process.</t>
  </si>
  <si>
    <t>No, the study does not report specific hyperparameters.</t>
  </si>
  <si>
    <t>The study mentions dividing the dataset into a training set (70%) and a test set (30%). However, there is no mention of a separate validation set. The reported metric (97% accuracy) is based on the performance of the model on the test set, not just the training set.</t>
  </si>
  <si>
    <t>The study used the following evaluation metrics:
Accuracy: The model achieved 97% accuracy.
Precision, Recall, and F1-Score: These metrics were calculated for both the depression and non-depression classes. The weighted averages were:
Precision: 0.97
Recall: 0.97
F1-Score: 0.97
Area Under the Curve (AUC): The study reports an AUC of 96%.</t>
  </si>
  <si>
    <t>No, the study does not mention any specific preprocessing steps to address the class imbalance issue. While the model achieved high accuracy (97%), the depression class had lower recall and F1-score, indicating class imbalance could be affecting performance. The paper does not describe techniques such as oversampling, undersampling, or the use of class weights to handle the imbalance, which would typically be considered in such situations.</t>
  </si>
  <si>
    <t>Platform: Twitter
Sampling method: The study collected tweets from Twitter users who self-reported depression in their profile descriptions. A total of 45,000 Twitter users who self-declared depression were included. Additionally, 2,000 random users without any depression terms in their profile descriptions were sampled. The dataset included 21 million timestamped tweets after removing profiles with fewer than 100 tweets. Each user contributed a maximum of 3,200 tweets due to the Twitter Search API limitation.</t>
  </si>
  <si>
    <t xml:space="preserve">Q2: Is it a representative sample?
No, the sample is not fully representative of all social media users or posts. The study specifically targets Twitter users who self-reported depression in their profile descriptions, which is a subset of social media users. It does not represent all social media users or those with depressive symptoms who do not self-report their condition publicly.
Q2.1: Does the author acknowledge this limitation?
Yes, the authors acknowledge this limitation. They mention that the study is limited to users who publicly reveal their depressive symptoms, and the approach may not assess users who do not generate enough content or are reluctant to disclose their depression publicly. This creates a potential bias, as more severely depressed individuals may be more likely to express their depression publicly, skewing the sample.
</t>
  </si>
  <si>
    <t>Yes, the study addresses handling negative words. It mentions that they use sentiment analysis to manage the context of words, particularly in disambiguating polysemous words (words with multiple meanings). For instance, the study uses TextBlob, a Python library, to determine the sentiment polarity (positive, neutral, or negative) of a word in context. If a word has a negative sentiment in its context, it is considered a seed term for depressive symptoms; otherwise, it is excluded. This approach helps deal with negative words in both traditional lexicon-based and machine learning-based models.</t>
  </si>
  <si>
    <t>Yes, the study reports some hyperparameters. For instance, when discussing the topic modeling techniques, particularly the Latent Dirichlet Allocation (LDA) and ssToT models, they mention using Gibbs Sampling with 1,000 iterations, and setting the parameters α to 0.5 and β to 0.1.</t>
  </si>
  <si>
    <t>The study primarily uses default settings for the hyperparameters. While the authors report certain hyperparameters, such as the number of Gibbs sampling iterations and the values for α and β in the LDA model, there is no mention of systematic hyperparameter tuning or optimization. The focus seems to be on using standard settings rather than optimizing them for improved performance.</t>
  </si>
  <si>
    <t>No, the study does not indicate that it performed hyperparameter tuning on all models. There is no mention of hyperparameter tuning being applied systematically across all models used in the study, including the baselines such as LDA, BTM, or k-means. The study mainly relies on default settings and does not provide evidence of tuning or optimizing hyperparameters for each model.</t>
  </si>
  <si>
    <t>The study does not explicitly mention dividing the dataset into separate training, validation, and test sets in the conventional sense. However, they do report using 10-fold cross-validation for evaluating multi-label classification models. The reported metrics (e.g., accuracy, precision, recall) are based on these cross-validation results, meaning the metrics are not only from the training set but evaluated on different folds during cross-validation.
So, the reported metrics are not based solely on the training set.</t>
  </si>
  <si>
    <t>Accuracy: The model achieved an overall accuracy of 68%.
Precision: The precision for detecting depressive symptoms was reported as 72%.
Recall: Recall was not explicitly mentioned for the overall model but was evaluated for specific symptom classifications.
F1-Score: F1-scores were also reported for specific symptoms.
Topic Coherence Measures: The study used UMass, UCI, and NPMI to measure topic coherence, which evaluates how semantically meaningful the discovered topics (depression symptoms) are.</t>
  </si>
  <si>
    <t>No, the study does not explicitly mention any preprocessing steps to handle class imbalance. While accuracy is reported as an evaluation metric, there is no discussion of techniques such as oversampling, undersampling, or applying class weights to address potential imbalances in the dataset. This could impact the overall accuracy, as the dataset includes both users with self-reported depression and random users without it, potentially leading to an imbalance between the two classes.</t>
  </si>
  <si>
    <t>Platform: The study uses two datasets from Indian social networking sites and Twitter.
Sampling method:
The first dataset was collected through a crowd-sourced questionnaire from 2,500 participants from different parts of India between December 2020 and September 2021. Participants shared their last 3-4 months of social media posts, and their psychological distress was measured using the DASS-21 scale (Depression Anxiety and Stress Scale).
The second dataset was obtained by collecting 3,149 tweets from Indian Twitter users to validate the model. These tweets were analyzed to compare the results with the crowd-sourced data.</t>
  </si>
  <si>
    <t>Q2: Is it a representative sample?
No, the sample is not fully representative of all social media users or posts. The study primarily focuses on Indian social media users, with data collected via crowd-sourced questionnaires and Indian Twitter users. This limits the generalizability to the broader population of social media users globally. The target population is specifically Indian social media users, which may not represent users from other regions or demographics.
Q2.1: Does the author acknowledge this limitation?
Yes, the authors acknowledge the limitation. They mention that since the data was collected through self-report questionnaires, there is potential for common method bias, making it difficult to generalize the results to the broader online population. They also highlight that the study focuses on the Indian online population, and this may limit the applicability of the findings to a more general or global audience.</t>
  </si>
  <si>
    <t>The study does not explicitly mention how it handles negative words when using traditional approaches or machine learning models. However, it describes using Natural Language Processing (NLP) techniques for text preprocessing, such as removal of stop words, stemming, and tokenization. The study focuses on text representation techniques like Bag of Words (BoW) and Term Frequency-Inverse Document Frequency (TF-IDF), but it does not specifically discuss handling negations or the context of negative words in the tokenization or feature extraction processes.</t>
  </si>
  <si>
    <t>Q3: Did this study report hyperparameters?
No, the study does not provide detailed information about the specific hyperparameters used in the machine learning models. While the study mentions using several classifiers such as Support Vector Machine (SVM), Random Forest (RF), Decision Tree (DT), K-Nearest Neighbor (KNN), Multi-Layer Perceptron (MLP), Naïve Bayes (NB), and Logistic Regression (LR), it does not report the hyperparameter settings for these models.</t>
  </si>
  <si>
    <t>Yes, the study divided the datasets into training and test sets. Both datasets (the crowd-sourced and the Twitter dataset) were split with a ratio of 70% for training and 30% for testing.
The reported metrics such as accuracy, precision, recall, and F1-score are based on the test set, not just the training set. Additionally, the study uses 10-fold cross-validation to validate the results for each of the algorithms, ensuring the reported metrics are not solely based on the training data.</t>
  </si>
  <si>
    <t>Accuracy: The ratio of correctly predicted cases to the total cases.
Precision: The ratio of correctly predicted distressed cases to the total predicted distressed cases.
Recall: The ratio of correctly predicted distressed cases to all actual distressed cases.
F1-Score: The weighted average of precision and recall.
Receiver Operating Characteristic (ROC) curve: Used to illustrate the diagnostic ability of classifiers across different thresholds.
Area Under the Curve (AUC): Measures the degree of separability between the distressed and non-distressed classes.</t>
  </si>
  <si>
    <t>No, the study does not explicitly mention any specific preprocessing steps to handle class imbalance. While accuracy is one of the evaluation metrics used, there is no discussion of techniques like oversampling, undersampling, or the application of class weights to address any potential class imbalance in the dataset. The study does not describe whether the dataset had class imbalance issues or how it might have affected the model's performance.</t>
  </si>
  <si>
    <t xml:space="preserve">Platform: Reddit.
Sampling Method: The study uses the Self-reported Mental Health Diagnoses (SMHD) dataset, which consists of public Reddit posts from users labeled with one or multiple mental health conditions, along with matched control users. The study focuses on depression, anxiety, and their comorbidity.
</t>
  </si>
  <si>
    <t>The sample is not fully representative of all social media users or posts. The target population for this study is Reddit users specifically, as it focuses on public Reddit posts from users who have self-reported mental health diagnoses related to depression, anxiety, or comorbidity. The dataset is derived from Reddit, which may not fully generalize to all social media platforms or users, particularly since the labeling method is based on self-reported diagnoses.
Yes, the authors acknowledge the limitation that the dataset is restricted to Reddit users and emphasize that this may affect generalizability to other social media platforms. They also highlight that the dataset relies on self-reported diagnoses, which could introduce bias or inaccuracies in labeling. Therefore, while the results are promising for Reddit, the findings may not be fully applicable to a broader range of social media users.</t>
  </si>
  <si>
    <t>The study does not explicitly mention how it deals with negative words when using traditional approaches or machine learning models. However, the paper mentions the use of tokenization as part of the preprocessing step, where typical actions like lower case conversion, removal of punctuation, and special characters are performed. The study mainly focuses on word embeddings (such as GloVe and Word2Vec) for feature extraction, but specific handling of negative words or sentiment polarity is not detailed.</t>
  </si>
  <si>
    <t>Yes, the study did report hyperparameters. It mentions performing an extensive set of experiments to adjust the training parameters, including batch size, training epochs, number of neurons per layer, hidden layers, activation functions, and loss functions. These hyperparameters were tuned for each architecture (LSTM, CNN, and hybrid) used in the base classifiers. Additionally, the study used the Ray-Tune framework to optimize hyperparameters for differentiating base classifiers.</t>
  </si>
  <si>
    <t>Yes, the study tuned (optimized) hyperparameters. It mentions performing an extensive set of experiments to adjust the training parameters and general hyperparameters for each architecture (LSTM, CNN, and hybrid). Additionally, for the differentiating base classifiers, the study specifically used the Ray-Tune framework to automatically adjust and optimize the hyperparameters, which indicates that they did not rely on default settings.</t>
  </si>
  <si>
    <t>Yes, the study tuned hyperparameters for all models mentioned, including the expert base classifiers and the differentiating base classifiers. For the expert classifiers (LSTM, CNN, and hybrid models), the study reports performing an extensive set of experiments to adjust training parameters and general hyperparameters. Additionally, the differentiating classifiers also underwent hyperparameter tuning, specifically using the Ray-Tune framework to optimize their performance. Therefore, hyperparameter tuning was applied to all models explored in the study.</t>
  </si>
  <si>
    <t>Yes, the study divides the dataset into training, validation, and test sets. The original dataset is split into these three subsets, ensuring that instances are randomly and equally distributed. The reported metrics are not only based on the training set but are evaluated on the test set as well. The study uses cross-validation (k-fold = 5) during training and validation to improve reliability and avoid overfitting. Therefore, the reported metrics reflect the model's performance on the test set, not just the training set.</t>
  </si>
  <si>
    <t>Exact Match Ratio (EMR): A strict metric that measures the percentage of entirely correct labels assigned for multi-label classification.
Hamming Loss (HL): A soft metric that reports how many times, on average, a class label is incorrectly predicted.
Precision (P): The ratio of correctly predicted instances for a specific class out of all instances predicted as that class.
Recall (R): The ratio of correctly predicted instances for a specific class out of all actual instances of that class.
F1-score (F): The weighted average of Precision and Recall, providing a balance between the two.</t>
  </si>
  <si>
    <t>The study does not use accuracy as a primary evaluation metric. Instead, it focuses on more appropriate metrics for multi-label classification, such as Exact Match Ratio (EMR), Hamming Loss (HL), Precision, Recall, and F1-score.
Regarding handling class imbalance, the study does not explicitly mention any specific preprocessing steps to address class imbalance. However, it does mention the use of cross-fold validation (k-fold = 5) to compensate for the smaller number of training instances in certain cases, which is one method that can mitigate the effects of class imbalance during model evaluation and training.</t>
  </si>
  <si>
    <t>Platform: The study used social media platforms, specifically Twitter, Facebook, Reddit, and a personal electronic diary. Two publicly available Twitter datasets were used for training and testing the machine learning models, while Facebook, Reddit, and diary datasets were used for additional testing.
Sampling Method: The Twitter datasets were labeled as "Depression" or "Non-Depression" based on specific keyword patterns (e.g., “diagnosed with depression” for one dataset, and the presence of the word "depression" in another). For the non-Twitter datasets, the records consisted only of depression-related texts. Additionally, the study used dynamic sampling (over-sampling and under-sampling) to address the issue of imbalanced data in certain datasets.</t>
  </si>
  <si>
    <t xml:space="preserve">Q2: Is it a representative sample?
The sample in this study is not fully representative of all social media users or posts. The study focuses on detecting depression from a limited set of platforms—Twitter, Facebook, Reddit, and a personal diary. Although these platforms are popular, the datasets primarily consist of English-speaking users, and the data was pre-filtered based on depression-related keywords, which does not reflect the diversity of social media users or posts worldwide. Additionally, the datasets are limited to text-based posts and exclude other forms of communication, such as images, emojis, or videos.
Q2.1: Does the author acknowledge this limitation?
Yes, the authors acknowledge the limitation. They mention that their study focuses on text-based messages, excluding emoticons, emojis, images, and videos that are commonly part of social media posts. Furthermore, they highlight that their approach is limited by the use of supervised machine learning classifiers, which require labeled datasets for training. These limitations suggest that the model might not be fully generalizable to all types of social media users or posts.
</t>
  </si>
  <si>
    <t>Yes, the study addresses how to deal with negative words during the preprocessing stage. Specifically, the study implemented a negative word correction method.
Negative Word Correction: The authors reduced various forms of negative words to their basic negative form, "not." This step helps simplify the representation of negations in sentences, which can otherwise introduce complexity when using traditional or machine learning models. The aim of this correction is to improve the model's ability to recognize the sentiment or intent behind negated expressions in the text, which is important in understanding depressive language patterns.
This preprocessing step was part of a broader set of textual preprocessing techniques, such as spelling correction, elongated word correction, and part-of-speech (POS) tagging, to enhance the feature extraction process for machine learning models.</t>
  </si>
  <si>
    <t>No, this study did not explicitly report the hyperparameters used for the machine learning models. While the paper mentions that several classifiers such as Logistic Regression (LR), Support Vector Machines (SVM), Multilayer Perceptron (MLP), Decision Tree (DT), Random Forest (RF), and ensemble models were used, it does not provide specific details about the hyperparameters, such as learning rate, regularization terms, or the number of hidden layers/neurons in MLP.</t>
  </si>
  <si>
    <t xml:space="preserve">Yes, the study divided the dataset into training and testing sets using the 10-fold cross-validation (CV) method. However, there is no mention of a separate validation set.
The performance metrics (accuracy, precision, recall, and F1-score) were reported based on the test sets generated during the cross-validation process, not solely from the training set. The 10-fold cross-validation method ensures that the reported metrics are averaged over multiple training and testing cycles, reducing the risk of bias from using only the training data.
</t>
  </si>
  <si>
    <t>The evaluation metrics used in this study are:
Accuracy – The percentage of correctly classified instances out of the total instances.
Precision – The ratio of true positives to the sum of true positives and false positives, measuring how many of the predicted positives were actually correct.
Recall (also known as Sensitivity) – The ratio of true positives to the sum of true positives and false negatives, measuring how well the model identifies true positives.
F1-Score – The harmonic mean of precision and recall, providing a single measure that balances both concerns.</t>
  </si>
  <si>
    <t xml:space="preserve">Yes, the study mentions a preprocessing step to deal with the class imbalance issue when using accuracy as one of the evaluation metrics.
To address class imbalance, the study employed dynamic sampling methods, including:
Over-sampling: This technique duplicates records from the minority class (depression) to increase its representation in the dataset.
Under-sampling: This technique reduces the number of records from the majority class (non-depression) to balance the class distribution.
These dynamic sampling techniques were tested to ensure better performance of the classifiers in imbalanced datasets. The study observed that these methods helped improve the detection of the minority class (depression) and thus provided more balanced evaluation results. However, the authors also noted that while these methods improved the detection of the minority class, they could reduce the accuracy of the majority class (non-depression).
</t>
  </si>
  <si>
    <t>Platform: The study used data collected from Reddit, specifically from the following subreddits:
r/suicidewatch (representing suicidal language),
r/depression (representing depressive language),
Opioid-related subreddits (such as r/opiates and others related to opioid use),
Control subreddits (such as r/jokes and r/showerthoughts, used for healthy, non-disordered language comparison).
Sampling Method: Data was collected using the pushshift.io API and Reddit's Python Reddit API Wrapper (PRAW), gathering posts from June 2017 to June 2018. The sampling method involved extracting posts from these subreddits based on their relevance to suicidal ideation and opioid use. Amazon Mechanical Turk (MTurk) was used to manually label some of the out-of-sample data to distinguish between posts indicative of suicidal ideation and opioid addiction.</t>
  </si>
  <si>
    <t>The sample used in this study is not fully representative of all social media users or posts. It focuses specifically on Reddit users who post in subreddits related to suicide, depression, opioid use, and selected control subreddits. This limits the generalizability of the findings to other social media platforms or broader user populations. The study assumes that posts from these specific subreddits are indicative of the user's mental health status and opioid use, which may not capture the full diversity of social media users and posts across different contexts and platforms.
Additionally, Reddit users may differ from users on other platforms (like Twitter or Facebook), and individuals who post in mental health or opioid-related subreddits might represent a specific subset of the population, potentially skewing the results.
Q2.1: Does the author acknowledge this limitation?
Yes, the authors acknowledge this limitation. They recognize that the data used for the study is drawn solely from Reddit and may not be reflective of broader social media or real-life contexts. They also note that they assume all posts under a given subreddit are reflective of the subreddit's purpose, which may not always be the case. Furthermore, they discuss the limitations of using Amazon Mechanical Turk (MTurk) for labeling posts, where the lack of domain expertise and subjectivity could affect the accuracy of the annotations.</t>
  </si>
  <si>
    <t>No, the study did not specifically mention how it dealt with negative words (such as "not" or other forms of negation) during text preprocessing or modeling.
However, the study outlined its text preprocessing steps, which included:
Lowercasing text,
Removing URLs and certain punctuation marks,
Keeping stop words and profanity,
Using tokenization and encoding for word sequences to create input vectors for the models.
The handling of negation was not explicitly addressed in these preprocessing steps, meaning there was no specific mention of techniques like negation handling through n-grams or specific features for negated phrases. The study focused more on the overall machine learning techniques (CNN, RNN, etc.) and feature extraction methods like TF-IDF, word2vec, and character embedding without detailing how negations were managed in either the traditional or neural network approaches.</t>
  </si>
  <si>
    <t>No, the study did not explicitly report the specific hyperparameters used for the machine learning models</t>
  </si>
  <si>
    <t>Yes, the study divided the dataset into training, validation, and test sets. Specifically, the data was split as follows:
An 8:2 ratio was used to divide the dataset into training and test sets.
The training set was further split into training and validation sets, again using an 8:2 ratio for internal validation during model training.
The reported metrics (accuracy, precision, recall, F1-score) were based on the test set after the models were trained and validated, ensuring that the reported results reflect the performance on unseen data, not just the training data. Therefore, the evaluation metrics are not based solely on the training set but are derived from the performance on the test set after training and validation.</t>
  </si>
  <si>
    <t>The evaluation metrics used in this study are:
Accuracy – The proportion of correctly classified posts out of the total number of posts.
Precision – The ratio of true positives to the sum of true positives and false positives, measuring how many of the predicted positive instances were actually correct.
Recall – The ratio of true positives to the sum of true positives and false negatives, measuring how well the model identifies positive instances (sensitivity).
F1 Score – The harmonic mean of precision and recall, providing a balanced measure that accounts for both false positives and false negatives.
Area Under the Curve (AUC) – The measure of the model's ability to distinguish between classes across different thresholds.</t>
  </si>
  <si>
    <t>No, the study did not explicitly mention any preprocessing steps to address the issue of class imbalance when using accuracy as an evaluation metric.</t>
  </si>
  <si>
    <t>Platform: Reddit, a popular social media forum with an active and largely male user base.
Sampling Method: The study collected posts from a subreddit dedicated to fathers, focusing on those who announced the birth of their child. The final sample consisted of 365 fathers who made 67,796 posts within six months of their birth announcement (three months prepartum and three months postpartum). The key terms from birth announcements were used to identify posts, and two independent reviewers confirmed the submissions.</t>
  </si>
  <si>
    <t>Q2: Is it a representative sample (our target population = [all] [social media] users/posts, or other target population the paper states this analysis will represent?
The sample is not fully representative of all social media users/posts. It is specific to fathers who posted on a Reddit fatherhood forum and made birth announcements. The study focuses on this subgroup to analyze fathers’ mental health during the perinatal period, and may not represent the broader population of fathers or other social media users.
Q2.1: Does the author acknowledge this limitation?
Yes, the authors acknowledge that the sample is limited by the Reddit platform, which has a primarily English-speaking, North American user base, and may not be representative across different cultural contexts or all social media platforms. They also note that using Reddit may not capture all aspects of fathers' mental health experiences.</t>
  </si>
  <si>
    <t>The study did not explicitly mention how it dealt with negative words or negations in the context of tokenization. It primarily focused on using natural language processing (NLP) techniques to extract features such as emotions, linguistic style, and depression-related terms. However, there is no specific mention of handling negations (like "not happy" or "not depressed") in the tokenization process or within the machine learning models used, such as the Support Vector Machine (SVM).</t>
  </si>
  <si>
    <t>Yes, the study reports using a Support Vector Machine (SVM) with a linear kernel for classification and states that they employed 10-fold cross-validation to evaluate the model's performance. However, specific hyperparameters, such as the regularization parameter (C) or kernel-specific settings, are not explicitly detailed in the summary.</t>
  </si>
  <si>
    <t>The study does not explicitly mention whether hyperparameters were tuned or if default settings were used. It reports using a Support Vector Machine (SVM) with a linear kernel but does not provide details on hyperparameter optimization or any tuning procedures. Thus, it is unclear whether they used optimized or default settings for the SVM model.</t>
  </si>
  <si>
    <t>Yes, the study divided the dataset into training and test sets. It used 10-fold cross-validation to evaluate the predictive models, which means the data was split into training and test sets multiple times to ensure robustness. The reported metrics, such as precision, recall, F-measure, and accuracy, were based on the cross-validation results, not solely on the training set. Therefore, the reported metrics are representative of the model's performance on both training and test sets.</t>
  </si>
  <si>
    <t>Precision: The proportion of true positives (fathers at high risk of postpartum depression) out of all positive classifications.
Recall: The proportion of true positives out of all actual positives (true positives and false negatives), representing the ability to identify all high-risk fathers.
F-measure: The harmonic mean of precision and recall, indicating a balance between both metrics.
Accuracy: The overall rate of correct classifications across all fathers in the sample.</t>
  </si>
  <si>
    <t>The study does not specifically mention any preprocessing steps explicitly taken to address class imbalance issues. While accuracy was one of the evaluation metrics used, there is no indication in the paper that techniques such as oversampling, undersampling, or class weight adjustments were employed to mitigate potential class imbalance. The focus was more on feature selection and the overall modeling process rather than on class balance issues.</t>
  </si>
  <si>
    <t>Platform: Reddit
Sampling method: The study collected public posts from subreddits related to postpartum depression (PPD) and parenting subreddits as control. Reddit's API was used to gather these posts.</t>
  </si>
  <si>
    <t>No, the sample is not fully representative of all social media users or posts. The target population the paper represents is limited to users on Reddit who engage with subreddits related to postpartum depression and parenting, not all social media users or postpartum individuals.
Does the author acknowledge this limitation?
Yes, the authors indirectly acknowledge this limitation by stating that the study uses posts specifically from Reddit, a platform with its own user demographic, and therefore does not represent all social media platforms or users.</t>
  </si>
  <si>
    <t>The study does not specifically mention how it dealt with negative words in the context of tokenization or in traditional/machine learning models. The paper primarily focuses on preprocessing techniques like lowercasing, tokenization, removing non-alphabetic characters, and filtering stopwords but does not provide any detailed explanation on handling negative words in the context of sentiment analysis or machine learning.</t>
  </si>
  <si>
    <t>The study did not explicitly mention dividing the dataset into training, validation, and test sets. It only reported the results based on the classification performance metrics (precision, recall, F1, accuracy) for the models but did not clarify if those metrics were derived from the training set alone or if any validation or test set was used for final evaluation. Therefore, it's unclear if the reported metrics were based solely on the training set or included a test/validation split.</t>
  </si>
  <si>
    <t>The evaluation metrics used in this study are Precision, Recall, F1-score, and Accuracy. These metrics were used to evaluate the performance of the different machine learning models (Perceptron, Passive Aggressive, and the model trained on the Reddit Self-reported Depression Dataset) for postpartum depression classification.</t>
  </si>
  <si>
    <t>The study does not explicitly mention any preprocessing steps to address class imbalance issues. It primarily focuses on text preprocessing steps such as lowercasing, tokenization, removal of non-alphabetic characters, and stopword filtering, but there is no mention of techniques like oversampling, undersampling, or any other methods to deal with potential class imbalance in the dataset.</t>
  </si>
  <si>
    <t>Platform: Reddit (university-specific subreddit)
Sampling Method: The study collected 66,020 posts from a large U.S. public university's Reddit community, made by 18,401 unique users between May 2011 and August 2016. The posts were gathered using the BigQuery API, and symptomatic mental health expressions were identified using machine learning classifiers.</t>
  </si>
  <si>
    <t>Q2: Is it a representative sample (our target population = [all] [social media] users/posts, or other target population the paper states this analysis will represent)?
The sample represents a subset of college students at a large U.S. public university who actively post on the university's Reddit community. The target population is not all social media users but rather college students engaging in campus-specific discussions on Reddit.
Q2.1: Does the author acknowledge this limitation?
Yes, the authors acknowledge the limitation. They note that the sample is limited to students who use and post on social media, particularly Reddit. They highlight that not all students are active on this platform, which may lead to self-selection bias and sparsity issues. The study is also restricted to one university, limiting generalizability.</t>
  </si>
  <si>
    <t>The study does not specifically mention how it handles negative words when using machine learning models or traditional approaches. However, it does mention using n-gram (n=1, 2, 3) based binary SVM models to classify mental health expressions. These models likely include both positive and negative word patterns, but the paper does not detail any specific pre-processing methods (e.g., handling negations) for dealing with negative words in tokenization or text analysis.</t>
  </si>
  <si>
    <t>No, the study does not provide specific details about the hyperparameters used in their machine learning models (e.g., transfer learning classifiers or SARIMA models).</t>
  </si>
  <si>
    <t xml:space="preserve">
Yes, the study divides the dataset. It uses k-fold cross-validation (k=10) for model evaluation, meaning that 90% of the data is used for training and 10% for testing in various combinations across folds.
The reported metrics, including Pearson’s correlation coefficient (r), MAE, and SMAPE, are based on predictions from the test set, not just the training set. The study evaluates the performance of the models on held-out test data to ensure that the reported results reflect the model's ability to generalize beyond the training data.</t>
  </si>
  <si>
    <t>Pearson’s r, Mean Absolute Error (MAE), and Symmetric Mean Absolute Percentage Error (SMAPE) for evaluating the predictive models based on SARIMA and mental health consultation data.</t>
  </si>
  <si>
    <t>Platform: Reddit (specifically, users' posts from Reddit forums).
Sampling Method: The study used the Reddit Self-reported Depression Diagnosis (RSDD) and RSDD-Time datasets, which consist of Reddit posts from users who self-reported a diagnosis of depression. The sample includes posts from 9210 users diagnosed with depression and 108,731 control users (non-depressed). The authors further derived a subset of users (RSDD-Matched) for this study, which contained 70 depressed users and 700 matched control users. This subset focuses on posts made up to six months before an estimated diagnosis date.</t>
  </si>
  <si>
    <t>Q2: Is it a representative sample (our target population = [all] [social media] users/posts, or other target population the paper states this analysis will represent)?
The sample is not fully representative of all social media users or posts. It specifically targets Reddit users who self-reported a diagnosis of depression, which may not encompass the broader population of social media users or people with depression who do not use Reddit. Therefore, it represents a subset of Reddit users who discuss their mental health publicly, focusing on individuals with a diagnosis and control users who do not indicate depression.
Q2.1: Does the author acknowledge this limitation?
Yes, the authors acknowledge this limitation. They mention that the diagnosis dates in the RSDD-Matched dataset are estimated and that posts from mental health subreddits were excluded, which may introduce a bias. Additionally, they recognize the small sample size (70 depressed users) and the inability to generalize the findings across all social media platforms or broader populations.</t>
  </si>
  <si>
    <t>The study does not explicitly mention how it handled negative words (such as "not" or "never") in tokenization or preprocessing. However, given that the models used are transformer-based language models (e.g., BERT, MentalBERT), which process context within sentences, these models can inherently handle negations due to their bidirectional context understanding. These models look at both preceding and succeeding words in a sentence, which helps in understanding negations.</t>
  </si>
  <si>
    <t xml:space="preserve">Yes, the study mentions using default hyperparameters provided by the Simple Transformers software library for the transformer-based models (BERT, ALBERT, BioBERT, Longformer, MentalBERT, and MentalRoBERTa). </t>
  </si>
  <si>
    <t xml:space="preserve">The study did not use a traditional train-test split. Instead, it employed 5-fold cross-validation across all experiments. This means that the dataset was divided into 5 subsets, where 4 subsets were used for training and 1 subset was used for testing, and the process was repeated 5 times, ensuring each subset was used for testing once.
The reported metrics (Positive Predictive Value, Sensitivity, and F1-score) are based on the test folds in the cross-validation process, not just on the training set. </t>
  </si>
  <si>
    <t>Positive Predictive Value (Precision): The proportion of correctly predicted positive cases (depressed users) out of all predicted positive cases.
Sensitivity (Recall): The proportion of actual positive cases (depressed users) that were correctly identified by the model.
F1-Score: The harmonic mean of Precision and Recall, particularly useful for imbalanced datasets where accuracy can be misleading.
Naive Baseline: Used for comparison, which predicts all users as depressed.</t>
  </si>
  <si>
    <t>Platform: Reddit
Sampling Method: Posts were downloaded using the pushshift API from 15 mental health subreddits, 2 broad mental health subreddits, and 11 non-mental health subreddits. The dataset includes posts from 826,961 unique users from 2018 to 2020. Sampling involved selecting posts based on subreddit topic, and the analysis focused on comparing posts from pre-pandemic (2019) to mid-pandemic (2020) periods.</t>
  </si>
  <si>
    <t>Q2: Is it a representative sample (our target population = [all] [social media] users/posts, or other target population the paper states this analysis represents)?
The sample is not fully representative of all social media users or posts. The study focuses on Reddit users, particularly those participating in mental health-related subreddits. Reddit users are predominantly American (49.9%), male (67%), and generally young (18-29 years old, 22%; 30-49 years old, 14%), which may limit the generalizability to broader social media or global populations.
Q2.1: Does the author acknowledge this limitation?
Yes, the authors acknowledge this limitation. They mention that Reddit users are not characterized by formal clinical diagnoses and that the platform's user base skews toward younger, male, and American populations, which may affect the generalizability of the results to other groups or platforms.</t>
  </si>
  <si>
    <t xml:space="preserve">Yes, the study used tokens in the form of word stems and n-grams, extracted using methods like Term Frequency–Inverse Document Frequency (TF-IDF) and Linguistic Inquiry and Word Count (LIWC). 
In terms of handling negative words: The study analyzed sentiment through features like negative sentiment and LIWC categories related to negative emotions, such as anxiety, sadness, anger, and negations.
For classification, negative words and sentiment were incorporated as features, and the models distinguished between positive and negative linguistic characteristics. For instance, the study identified negative coefficients that made a post less likely to belong to certain mental health subreddits.
</t>
  </si>
  <si>
    <t>Yes, the study reported hyperparameters for the models used. For instance, the binary classification models included hyperparameters such as:
Stochastic Gradient Descent (SGD) with L1 penalty and elastic net penalty.
They also reported the use of tree ensemble classifiers like extra trees and gradient boosting trees.
In the case of unsupervised clustering, they mentioned using SpectralClustering with a nearest neighbors–based affinity matrix (n=10).
Additionally, for topic modeling with Latent Dirichlet Allocation (LDA), they used the gensim library, but no specific tuning hyperparameters for LDA were provided.</t>
  </si>
  <si>
    <t>The study used default settings for some methods, particularly in unsupervised clustering, where the SpectralClustering function used default parameters except for the nearest neighbors–based affinity matrix (n=10).</t>
  </si>
  <si>
    <t>Yes, the study divided the dataset into training and test sets. They used an 80-20 split, with 80% of the data used for training and 20% for testing.
The reported performance metrics (e.g., weighted F1 score) are based on the test set, not just the training set. They also tested their models on additional datasets, including a mid-pandemic dataset and posts from r/COVID19_support, to assess how well the model generalized beyond the training data.</t>
  </si>
  <si>
    <t>The primary evaluation metric used in this study is the weighted F1 score. This metric was applied to assess the performance of the binary classification models for distinguishing posts from different mental health subreddits.
Additionally, the study mentions using metrics such as accuracy when discussing related works, but for their analysis, the weighted F1 score was the key metric reported to evaluate model performance, particularly when comparing the classification models across pre-pandemic and mid-pandemic data.</t>
  </si>
  <si>
    <t>To address the issue of class imbalance, the study mentioned balancing the data by downsampling posts from each subreddit, ensuring that there was an equal representation of posts from the different mental health subreddits during model training. This balancing process was used to avoid biasing the model toward more prevalent subreddits.
In summary, while the study did not emphasize accuracy, it did take preprocessing steps (such as downsampling) to deal with class imbalance, which is crucial for fair evaluation, especially when using metrics like the weighted F1 score.</t>
  </si>
  <si>
    <t>Platform: Reddit
Sampling Method: The study collected data from seven mental-health-related subreddits: r/depression, r/Anxiety, r/bipolar, r/BPD, r/schizophrenia, r/autism, and r/mentalhealth. They used the Pushshift API to collect posts, user IDs, titles, and posts from users who had at least one post related to mental health. The data collection period was from January 2017 to December 2018. After preprocessing, the dataset consisted of 228,060 users and 488,472 posts.</t>
  </si>
  <si>
    <t>**Q2: Is it a representative sample (our target population = [all] [social media] users/posts, or other target population the paper states this analysis represents)?**
- The sample is **not fully representative** of all social media users or posts. It focuses on users in **mental-health-related subreddits** on Reddit, specifically those related to mental disorders like depression, anxiety, bipolar disorder, etc. This is a subset of the broader population of social media users.
**Q2.1: Does the author acknowledge this limitation?**
- Yes, the authors acknowledge this limitation. They mention that the data was collected from **Reddit**, which may differ from other social media platforms in terms of how users express emotions. They also point out that factors like **socio-demographic and regional differences** were not considered, which could affect the representativeness and accuracy of the models. Additionally, they note that validation with other platforms like **Facebook** or **Twitter** was not performed, and these are left for future research.</t>
  </si>
  <si>
    <t>The study did not specifically mention how negative words were handled differently from other words in traditional or machine learning models. However, the study employed natural language processing (NLP) techniques such as TF-IDF vectorization for the XGBoost model and word embeddings for the CNN model, which treat words based on their frequency and context in posts.
For the CNN model, the study used the word2vec embedding approach, which represents words (including negative ones) in a vector space based on their semantic relationships with other words. This method allows the model to learn word meanings and relationships (including negations) without explicitly needing separate handling for negative words.
In summary, while negative words were not singled out for special treatment, they were incorporated naturally into the tokenization and vectorization processes used by the models.</t>
  </si>
  <si>
    <t>Yes, the study reported some key hyperparameters for the models used, specifically for the convolutional neural network (CNN) model. These include:
Embedding layer dimensions: 20 dimensions
Number of filters in the convolutional layer: 128
Filter size: 5
Dropout rate: 0.25
Batch size: 64
Learning rate: 0.001
Number of epochs: 50
For the XGBoost model, there was no detailed reporting of hyperparameters beyond the general usage of TF-IDF vectorizer for feature extraction.</t>
  </si>
  <si>
    <t>The study does not explicitly mention tuning or optimizing the hyperparameters. The hyperparameters for the CNN model (e.g., embedding dimensions, number of filters, dropout rate, learning rate, batch size, epochs) were likely set manually or based on common practice, as there is no discussion of hyperparameter optimization or techniques such as grid search or random search.</t>
  </si>
  <si>
    <t>The study divided the dataset into training (80%) and testing (20%) sets, but it did not mention a separate validation set.
The reported performance metrics (e.g., accuracy, precision, recall, F1-score) are based on the test set, not just the training set. The models were evaluated on the test data after training, and the performance results presented in the paper are derived from this test set evaluation.</t>
  </si>
  <si>
    <t>The study employed the following evaluation metrics to assess the performance of the models:
Accuracy: Measures the overall correctness of the model's predictions.
Precision: The proportion of true positive predictions among all positive predictions.
Recall: The proportion of true positive predictions among all actual positives.
F1-score: The harmonic mean of precision and recall, balancing both metrics.</t>
  </si>
  <si>
    <t>Yes, the study addressed the class imbalance issue. It applied the Synthetic Minority Over-sampling Technique (SMOTE) to balance the dataset. SMOTE is a commonly used method to generate synthetic examples for the minority class, which helps in dealing with class imbalance by ensuring that the model is not biased toward the majority class.
This preprocessing step was applied to the collected data before training the models, as mentioned in the paper, to improve the classification performance, especially in scenarios where there were fewer samples for certain mental health conditions.</t>
  </si>
  <si>
    <t>Platform: Reddit, specifically the SuicideWatch (SW) subreddit.
Sampling Method: The study collected data from the SuicideWatch subreddit using Reddit's API. A total of 11,730 posts and 36,563 corresponding comments were collected during a two-year period from April 2013 to April 2015. From this dataset, a random sample of 3,000 comments was selected for annotation and analysis, where three suicide prevention (SP) research students labeled the comments based on their helpfulness.</t>
  </si>
  <si>
    <t>Q2: Is it a representative sample (our target population = [all] [social media] users/posts, or other target population the paper states this analysis represents)?
The sample is not fully representative of all social media users or posts. The study specifically focuses on comments from the SuicideWatch subreddit on Reddit, which targets a niche group of users discussing suicidal thoughts and mental health issues. Therefore, it represents a specific subset of Reddit users, particularly those engaged in suicide prevention discussions, rather than the broader social media population.
Q2.1: Does the author acknowledge this limitation?
Yes, the authors acknowledge that assessing the helpfulness of comments is a nuanced and subjective task, and the study is specifically focused on a particular subreddit. They also highlight that the task of labeling helpful comments in the suicide prevention context is challenging and may require further attention from the SP research community. This indicates an awareness of the limitation in generalizing the findings beyond the specific sample of Reddit's SuicideWatch community.</t>
  </si>
  <si>
    <t>process.
Additionally, the study employed LIWC (Linguistic Inquiry and Word Count) scores, which include dimensions related to negative emotions such as anger, sadness, anxiety, and other psychological factors. These features indirectly handle the sentiment or emotional valence (including negative words) of the text. However, no explicit technique for dealing with negative words (like handling negations or contrasting sentiments) was mentioned.</t>
  </si>
  <si>
    <t>No, the study does not explicitly report the hyperparameters used for the machine learning models. The classification experiments were conducted using a linear Support Vector Machine (SVM) model, but there is no mention of specific hyperparameter values like regularization strength (C) or other tuning details. The paper focuses more on the features used (n-grams, LIWC scores, RST subgraphs) rather than the detailed configuration of the machine learning model itself.</t>
  </si>
  <si>
    <t xml:space="preserve">The study divided the dataset into training and test sets, but it did not mention a separate validation set. Specifically, the experiments were conducted using 100 distinct 80%-20% train-test splits, meaning 80% of the data was used for training, and 20% was used for testing.
The reported performance metrics (e.g., precision, recall, F-score) are based on the evaluation on the test set, not just the training set. </t>
  </si>
  <si>
    <t>Precision: Measures the proportion of true positive predictions among all positive predictions.
Recall: Measures the proportion of true positive predictions among all actual positives.
F1-score: The harmonic mean of precision and recall, balancing both metrics.
Accuracy: Measures the overall correctness of the model's predictions.</t>
  </si>
  <si>
    <t>TL DR: Ack but not doing it, use F1 instead.
The study does not explicitly mention any specific preprocessing step to address class imbalance. However, it does acknowledge the issue of class imbalance, as the distribution of classes in the dataset is not uniform. For example, helpful comments (specific and generic combined) are in the majority compared to non-helpful comments.
Instead of using a preprocessing technique such as oversampling or undersampling, the study focuses on reporting metrics such as F1-score, which is more appropriate when dealing with class imbalance. The F1-score is a balanced measure that takes into account both precision and recall, which can be more informative than accuracy in imbalanced datasets.</t>
  </si>
  <si>
    <t>Platform: The study uses Reddit as the data source.
Sampling Method: Posts were collected from both clinical subreddits (e.g., r/ADHD, r/Anxiety, r/Bipolar, and r/Depression) and nonclinical subreddits (e.g., travel, cooking, cars). The study used posts spanning 5 years (2012–2017) from these subreddits. Data were balanced by undersampling the larger subreddits to ensure a balanced dataset across categories.</t>
  </si>
  <si>
    <t xml:space="preserve">
Q2: Is it a representative sample (our target population = [all] [social media] users/posts, or other target population the paper states this analysis will represent?
No, the sample is not representative of all social media users or posts. The target population for this study is Reddit users who engage with mental health-related subreddits, as well as those who post on nonclinical subreddits but have a history of posting on mental health subreddits. The study focuses specifically on people who are discussing mental health-related topics on Reddit, which means the results may not be generalizable to all social media users or platforms.
Q2.1: Does the author acknowledge this limitation?
Yes, the authors acknowledge this limitation by noting that posting on a clinical subreddit is not a gold-standard diagnosis and that it cannot be assumed that all users who post in these subreddits have been formally diagnosed with a mental health condition. They also recognize the limitation of using subreddit membership as a proxy for mental illness. Additionally, they discuss that these subreddits may not capture the experiences of individuals who do not use Reddit or social media at all.</t>
  </si>
  <si>
    <t xml:space="preserve">The study did not specifically mention handling negative words in a unique way when using traditional or machine learning approaches. However, it focused on transforming the text data into word vectors (tokens) using the tf-idf technique, which adjusts word frequency based on its relevance across the dataset. While the study removed stopwords and used traditional machine learning methods like logistic regression, it did not elaborate on any specific treatment for negative words during tokenization or processing.
The approach of using tf-idf and standard tokenization can handle some aspects of negative words, but it may not specifically address the nuances of negative words that can significantly change the meaning of a sentence. For instance, negations like "not happy" or "not good" can have a dramatically different meaning compared to "happy" or "good," but the standard tf-idf method may not fully capture this.
</t>
  </si>
  <si>
    <t>Yes, the study reported hyperparameters. Specifically, the authors mention the use of an L2-penalized logistic regression model and provide details such as the regularization strength parameter (C = 1) used during the model training process. Additionally, they provide information on the preprocessing steps, like the use of term frequency-inverse document frequency (tf-idf) weighting and stop-word removal, but the primary hyperparameter reported is the regularization strength for the logistic regression model.</t>
  </si>
  <si>
    <t>The study used default settings for the hyperparameters. The authors explicitly mention that they used the default regularization strength parameter (C = 1) in the L2-penalized logistic regression model without further tuning or optimization.</t>
  </si>
  <si>
    <t>Yes, the study divided the dataset into training (80%) and test (20%) sets. The reported performance metrics are based on the held-out test set, not just the training set, to evaluate how well the model generalizes to unseen data. The study emphasized that metrics like F1-score and accuracy were calculated on the test data, ensuring the model's performance is validated on unseen examples.</t>
  </si>
  <si>
    <t>F1 score: The harmonic mean of precision and recall, balancing the two metrics.
Precision: The proportion of true positives among all predicted positives.
Recall: The proportion of true positives among all actual positives.
Accuracy: The proportion of correct predictions (true positives and true negatives) among all predictions.</t>
  </si>
  <si>
    <t>Yes, the study does mention handling class imbalance in the preprocessing step. It explicitly states that they used random undersampling to create a balanced dataset. This means that they reduced the number of posts from the larger classes to match the size of the smallest class, ensuring that the model was trained on an equal number of posts from each mental health category, addressing potential issues with class imbalance.</t>
  </si>
  <si>
    <t>Facebook comments
The data was collected using NCapture, a tool for capturing social media data. The study focused on comments from Facebook pages where users discuss mental health issues, particularly depression. The data was then cleaned and processed using the LIWC software for analysis.</t>
  </si>
  <si>
    <t>No. 
The dataset is not fully representative of all social media users or posts, as it focuses on a specific subset of Facebook users engaging with mental health-related content on particular pages.</t>
  </si>
  <si>
    <t>No. The study does not provide detailed information on tokenization or how negative words are handled in the text preprocessing phase.</t>
  </si>
  <si>
    <t>No. The study does not explicitly mention or demonstrate the use of hyperparameters in the models. However, the use of various classifiers, such as Decision Tree, SVM, KNN, and Ensemble, typically requires hyperparameter settings.</t>
  </si>
  <si>
    <t>The study does not explicitly mention whether hyperparameters were tuned. It seems that default settings may have been used for the classifiers.</t>
  </si>
  <si>
    <t>Since the study does not detail hyperparameter tuning, it is unclear if tuning was consistently applied across all models.</t>
  </si>
  <si>
    <t>Yes. The study uses 10-fold cross-validation, which implies the dataset was divided into training and test sets within each fold. The reported metrics are based on the cross-validation results, not just the training set.</t>
  </si>
  <si>
    <t>Precision, Recall, and F-measure.</t>
  </si>
  <si>
    <t>Yes. The study reports F-measure, which is a preferred metric as it balances precision and recall.</t>
  </si>
  <si>
    <t>N/A. The study does not use accuracy as the primary metric, focusing instead on precision, recall, and F-measure.</t>
  </si>
  <si>
    <t xml:space="preserve">Facebook posts
The dataset consists of 83,292 Facebook posts from 1,002 users. Participants were recruited via Amazon Mechanical Turk (MTurk). 
Inclusion Criteria:
    English-speaking adults residing in the United States.
    Recruited via Amazon Mechanical Turk (MTurk).
    Participants were required to provide consent to share their Facebook activity for up to 12 months prior to the research.
    After signing the consent form, participants completed eight psycho-diagnostic measures.
    Only participants who met the criterion for suicide risk were included in the final analysis.
</t>
  </si>
  <si>
    <t>No.
It is specifically focused on a subset of Facebook users who participated via MTurk with consent to share their socia media data with researchers, which may introduce self-selecton bias.
Participants with suspicious IP addresses were excluded; Participants who failed attention checks or did not publish any Facebook posts were also excluded; Users who did not reach the median number of Facebook posts (calculated to be 10 posts per profile) were excluded to ensure sufficient data for analysis</t>
  </si>
  <si>
    <t>Yes. The study uses a token-based approach with the ELMo embeddings;
No. It does not specifically address how negative words are handled.</t>
  </si>
  <si>
    <t>Yes. The study mentions a hyperparameter tuning process for the models used.</t>
  </si>
  <si>
    <t>Yes. Hyperparameters were tuned during the model development phase on 15% of the dataset.</t>
  </si>
  <si>
    <t>Yes. Hyperparameter tuning was applied across the different models, including the Single Task Model (STM) and Multi-Task Model (MTM).</t>
  </si>
  <si>
    <t>Yes. The dataset was divided into training (70%), validation (15%), and test (15%) sets. The reported metrics are based on test set performance, not just the training set.</t>
  </si>
  <si>
    <t>The evaluation metrics used are AUC (Area Under the ROC Curve) for both the Single Task Model (STM) and the Multi-Task Model (MTM).</t>
  </si>
  <si>
    <t>Yes. The study primarily reports AUC, which is a good metric, but F-1 score or recall would be preferable for understanding model performance on imbalanced datasets.</t>
  </si>
  <si>
    <t>N/A. Accuracy is not used as the evaluation metric; the study focuses on AUC.</t>
  </si>
  <si>
    <t>Facebook
The dataset consists of 4,124 Facebook posts from 43 undergraduate students. The students were recruited from a large urban university in the United States. Inclusion criteria included students who were enrolled before the COVID-19-induced campus closure (March 2020) and continued to be students until the time of recruitment in September and October 2021. The students had to have at least 1 post or active event per month on Facebook to ensure data sufficiency.</t>
  </si>
  <si>
    <t>No. The dataset is not fully representative of all social media users or university students. It specifically focuses on a small subset of students from one university who were active on Facebook, which may not represent the broader student population or social media users in general.</t>
  </si>
  <si>
    <t>No. The study does not explicitly discuss the use of tokens or how negative words are handled in the text processing phase. The focus is more on using psycholinguistic features extracted from the LIWC lexicon.</t>
  </si>
  <si>
    <t>No. The paper mentions parameters related to data selection but does not discuss tuning or optimizing hyperparameters for model training.</t>
  </si>
  <si>
    <t>Yes. The study uses leave-one-participant-out cross-validation, where each participant is treated as a test case while the model is trained on the remaining participants. This ensures that the reported metrics are not just based on the training set.</t>
  </si>
  <si>
    <t>The evaluation metrics used in this study include F1-score, recall, and precision.</t>
  </si>
  <si>
    <t>Yes. The study reports F1-score</t>
  </si>
  <si>
    <t>N/A. The study does not use accuracy as the primary evaluation metric, focusing instead on F1-score, recall, and precision.</t>
  </si>
  <si>
    <t>Facebook
The dataset consists of Facebook status updates from users who participated in the myPersonality project between January 2009 and December 2011. Participants were recruited via a Facebook-based application that provided psychometric tests and corresponding feedback. Only those who completed the Satisfaction With Life (SWL) scale and allowed data collection of their Facebook status updates were included. The final sample included 2,612 users after filtering out those with fewer than 30 status updates.</t>
  </si>
  <si>
    <t>No. It specifically focuses on a subset of Facebook users who participated in the myPersonality project and provided consent for data collection. The participants in the myPersonality project were self-selected, meaning they chose to participate in the project voluntarily. This can introduce self-selection bias, as individuals who are more interested in psychology, self-reflection, or social media might be overrepresented, while those who are less engaged with these topics may be underrepresented.</t>
  </si>
  <si>
    <t>No. The study does not explicitly mention tokenization or how it deals with negative words in the text processing phase. It focuses on feature extraction using sentiment analysis, LIWC, and LDA topics.</t>
  </si>
  <si>
    <t>Yes. The study reports the use of hyperparameters in the Random Forest model.</t>
  </si>
  <si>
    <t>Yes. Hyperparameters were manually tuned by testing different configurations (e.g., the number of trees and the number of variables sampled at each split) to identify the best-performing model.</t>
  </si>
  <si>
    <t>Yes. The tuning process was applied to the Random Forest model used in the study.</t>
  </si>
  <si>
    <t xml:space="preserve"> Yes. The dataset was split into a training sample (n = 1873) and a test sample (n = 739) to evaluate the prediction performance. The reported metrics are based on the test set performance.</t>
  </si>
  <si>
    <t>The evaluation metrics used in this study include correlation (Pearson’s r) between predicted and self-reported SWL scores, and Root Mean Square Error (RMSE).</t>
  </si>
  <si>
    <t>No. The study uses correlation and RMSE as the evaluation metrics, which are common in regression tasks but not ideal for evaluating classification performance, where F1-score or recall would be preferable.</t>
  </si>
  <si>
    <t>N/A. Accuracy is not used as an evaluation metric in this study, so class imbalance handling is not relevant.</t>
  </si>
  <si>
    <t>N/A</t>
    <phoneticPr fontId="19" type="noConversion"/>
  </si>
  <si>
    <t>Q1.1 Region</t>
  </si>
  <si>
    <t>United Kingdom (41%)
United States (46.9%)
Ireland (3.2%)
Canada (5.2%)
Australia (2.4%)
Other regions (1.4%)</t>
  </si>
  <si>
    <t>Not Specific Reported</t>
  </si>
  <si>
    <t>Japan</t>
  </si>
  <si>
    <t>Atlanta, GA
Chicago, IL
Houston, TX
Los Angeles, CA
Miami, FL
New York City, NY
Phoenix, AZ</t>
  </si>
  <si>
    <t>North America (51.9%)
Europe (13.1%)</t>
  </si>
  <si>
    <t>Seattle, USA
Sydney, Australia
Mumbai, India
Toronto, Canada</t>
  </si>
  <si>
    <t>Colorado (CO)
Louisiana (LA)
New York (NY)
Utah (UT)</t>
  </si>
  <si>
    <t>Los Angeles, California
Maricopa, Arizona
New York, New York
Miami-Dade, Florida
Cook, Illinois
Harris, Texas
San Diego, California
Riverside, California
Broward, Florida
San Bernardino, California</t>
  </si>
  <si>
    <t>The dataset used in the study consists of Arabic tweets scraped from Twitter.</t>
  </si>
  <si>
    <t>The dataset used in the study includes data from India, specifically focusing on tweets related to COVID-19. Additionally, it includes data from the states of Maharashtra (including Mumbai) and Delhi​</t>
  </si>
  <si>
    <t>The dataset used in the study consists of Twitter data collected from the contiguous United States, focusing on English-language tweets​. . The study does not specify individual states or cities.</t>
  </si>
  <si>
    <t>Twitter Sentiment Analysis Training Corpus (TSATC)
Distress Analysis Interview Corpus - Wizard of Oz (DAIC-WOZ)</t>
  </si>
  <si>
    <t>Portugal 
Spain</t>
  </si>
  <si>
    <t>New York: 8.2 million tweets
Los Angeles: 6.6 million tweets
San Diego: 3.0 million tweets
San Francisco: 4.4 million tweets</t>
  </si>
  <si>
    <t xml:space="preserve">Pennsylvania, USA​
</t>
  </si>
  <si>
    <t>India</t>
  </si>
  <si>
    <t>social media data from a large U.S. public university in the southern United States</t>
  </si>
  <si>
    <t>The study mentions that 49.9% of Reddit users are from the United States</t>
  </si>
  <si>
    <t>Facebook posts from 1002 authenticated users, primarily from English-speaking adult residents of the United States</t>
  </si>
  <si>
    <t>Facebook posts from undergraduate students at a large urban university in the 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</si>
</sst>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b/>
      <sz val="12"/>
      <color theme="1"/>
      <name val="Arial"/>
    </font>
    <font>
      <b/>
      <sz val="12"/>
      <color theme="1"/>
      <name val="Aptos Narrow"/>
    </font>
    <font>
      <sz val="10"/>
      <color theme="1"/>
      <name val="Arial"/>
    </font>
    <font>
      <sz val="10"/>
      <color theme="1"/>
      <name val="Arial"/>
      <scheme val="minor"/>
    </font>
    <font>
      <sz val="10"/>
      <color theme="1"/>
      <name val="Arial"/>
      <scheme val="minor"/>
    </font>
    <font>
      <sz val="10"/>
      <color rgb="FF000000"/>
      <name val="&quot;Arial&quot;"/>
    </font>
    <font>
      <u/>
      <sz val="10"/>
      <color rgb="FF0000FF"/>
      <name val="Arial"/>
      <family val="2"/>
    </font>
    <font>
      <sz val="10"/>
      <color rgb="FF1F1F1F"/>
      <name val="Arial"/>
      <family val="2"/>
    </font>
    <font>
      <sz val="10"/>
      <color theme="1"/>
      <name val="Arial"/>
      <family val="2"/>
    </font>
    <font>
      <sz val="10"/>
      <color rgb="FF000000"/>
      <name val="Arial"/>
      <family val="2"/>
    </font>
    <font>
      <sz val="2"/>
      <color rgb="FF333333"/>
      <name val="Arial"/>
      <family val="2"/>
    </font>
    <font>
      <sz val="12"/>
      <color theme="1"/>
      <name val="Aptos Narrow"/>
    </font>
    <font>
      <sz val="12"/>
      <color theme="1"/>
      <name val="Arial"/>
      <family val="2"/>
    </font>
    <font>
      <sz val="10"/>
      <color rgb="FF000000"/>
      <name val="Arial"/>
      <family val="2"/>
    </font>
    <font>
      <b/>
      <sz val="10"/>
      <color theme="1"/>
      <name val="Arial"/>
      <family val="2"/>
      <scheme val="minor"/>
    </font>
    <font>
      <sz val="10"/>
      <color rgb="FF0E0E0E"/>
      <name val="Arial"/>
      <family val="2"/>
      <scheme val="minor"/>
    </font>
    <font>
      <sz val="10"/>
      <color rgb="FF000000"/>
      <name val="Arial"/>
      <family val="2"/>
      <scheme val="minor"/>
    </font>
    <font>
      <b/>
      <sz val="10"/>
      <color theme="1"/>
      <name val="Arial"/>
      <family val="2"/>
    </font>
    <font>
      <sz val="9"/>
      <name val="Arial"/>
      <family val="3"/>
      <charset val="134"/>
      <scheme val="minor"/>
    </font>
    <font>
      <sz val="10"/>
      <color theme="1"/>
      <name val="Arial"/>
      <family val="2"/>
      <scheme val="minor"/>
    </font>
    <font>
      <b/>
      <sz val="12"/>
      <color theme="1"/>
      <name val="Arial"/>
      <family val="2"/>
    </font>
  </fonts>
  <fills count="4">
    <fill>
      <patternFill patternType="none"/>
    </fill>
    <fill>
      <patternFill patternType="gray125"/>
    </fill>
    <fill>
      <patternFill patternType="solid">
        <fgColor rgb="FFFFFFFF"/>
        <bgColor rgb="FFFFFFFF"/>
      </patternFill>
    </fill>
    <fill>
      <patternFill patternType="solid">
        <fgColor rgb="FFE06666"/>
        <bgColor rgb="FFE06666"/>
      </patternFill>
    </fill>
  </fills>
  <borders count="1">
    <border>
      <left/>
      <right/>
      <top/>
      <bottom/>
      <diagonal/>
    </border>
  </borders>
  <cellStyleXfs count="1">
    <xf numFmtId="0" fontId="0" fillId="0" borderId="0"/>
  </cellStyleXfs>
  <cellXfs count="61">
    <xf numFmtId="0" fontId="0" fillId="0" borderId="0" xfId="0"/>
    <xf numFmtId="0" fontId="1" fillId="0" borderId="0" xfId="0" applyFont="1" applyAlignment="1">
      <alignment horizontal="center"/>
    </xf>
    <xf numFmtId="0" fontId="4" fillId="0" borderId="0" xfId="0" applyFont="1" applyAlignment="1">
      <alignment horizontal="center"/>
    </xf>
    <xf numFmtId="0" fontId="4" fillId="2" borderId="0" xfId="0" applyFont="1" applyFill="1" applyAlignment="1">
      <alignment horizontal="center"/>
    </xf>
    <xf numFmtId="0" fontId="4" fillId="3" borderId="0" xfId="0" applyFont="1" applyFill="1" applyAlignment="1">
      <alignment horizontal="center"/>
    </xf>
    <xf numFmtId="0" fontId="4" fillId="3" borderId="0" xfId="0" applyFont="1" applyFill="1"/>
    <xf numFmtId="0" fontId="5" fillId="3" borderId="0" xfId="0" applyFont="1" applyFill="1"/>
    <xf numFmtId="0" fontId="4" fillId="0" borderId="0" xfId="0" applyFont="1" applyAlignment="1">
      <alignment wrapText="1"/>
    </xf>
    <xf numFmtId="0" fontId="4" fillId="0" borderId="0" xfId="0" applyFont="1" applyAlignment="1">
      <alignment horizontal="left"/>
    </xf>
    <xf numFmtId="0" fontId="3" fillId="3" borderId="0" xfId="0" applyFont="1" applyFill="1"/>
    <xf numFmtId="0" fontId="3" fillId="3" borderId="0" xfId="0" applyFont="1" applyFill="1" applyAlignment="1">
      <alignment horizontal="center"/>
    </xf>
    <xf numFmtId="0" fontId="6" fillId="3" borderId="0" xfId="0" applyFont="1" applyFill="1"/>
    <xf numFmtId="0" fontId="4" fillId="0" borderId="0" xfId="0" quotePrefix="1" applyFont="1" applyAlignment="1">
      <alignment horizontal="center"/>
    </xf>
    <xf numFmtId="0" fontId="4" fillId="3" borderId="0" xfId="0" quotePrefix="1" applyFont="1" applyFill="1" applyAlignment="1">
      <alignment horizontal="center"/>
    </xf>
    <xf numFmtId="0" fontId="4" fillId="3" borderId="0" xfId="0" applyFont="1" applyFill="1" applyAlignment="1">
      <alignment wrapText="1"/>
    </xf>
    <xf numFmtId="0" fontId="1" fillId="0" borderId="0" xfId="0" applyFont="1" applyAlignment="1">
      <alignment horizontal="left" wrapText="1"/>
    </xf>
    <xf numFmtId="0" fontId="1" fillId="0" borderId="0" xfId="0" applyFont="1" applyAlignment="1">
      <alignment horizontal="left"/>
    </xf>
    <xf numFmtId="0" fontId="0" fillId="0" borderId="0" xfId="0" applyAlignment="1">
      <alignment horizontal="left" wrapText="1"/>
    </xf>
    <xf numFmtId="0" fontId="8" fillId="2" borderId="0" xfId="0" applyFont="1" applyFill="1" applyAlignment="1">
      <alignment horizontal="left"/>
    </xf>
    <xf numFmtId="0" fontId="4" fillId="0" borderId="0" xfId="0" applyFont="1" applyAlignment="1">
      <alignment horizontal="left" wrapText="1"/>
    </xf>
    <xf numFmtId="0" fontId="9"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4" fillId="2" borderId="0" xfId="0" quotePrefix="1" applyFont="1" applyFill="1" applyAlignment="1">
      <alignment horizontal="center"/>
    </xf>
    <xf numFmtId="0" fontId="4" fillId="2" borderId="0" xfId="0" applyFont="1" applyFill="1" applyAlignment="1">
      <alignment horizontal="left" wrapText="1"/>
    </xf>
    <xf numFmtId="0" fontId="9" fillId="2" borderId="0" xfId="0" applyFont="1" applyFill="1" applyAlignment="1">
      <alignment horizontal="left"/>
    </xf>
    <xf numFmtId="0" fontId="10" fillId="2" borderId="0" xfId="0" applyFont="1" applyFill="1" applyAlignment="1">
      <alignment horizontal="left"/>
    </xf>
    <xf numFmtId="0" fontId="11" fillId="0" borderId="0" xfId="0" applyFont="1"/>
    <xf numFmtId="0" fontId="12" fillId="0" borderId="0" xfId="0" applyFont="1" applyAlignment="1">
      <alignment horizontal="left" vertical="center" wrapText="1"/>
    </xf>
    <xf numFmtId="0" fontId="13" fillId="0" borderId="0" xfId="0" applyFont="1" applyAlignment="1">
      <alignment horizontal="left" vertical="center" wrapText="1"/>
    </xf>
    <xf numFmtId="0" fontId="4" fillId="0" borderId="0" xfId="0" applyFont="1" applyAlignment="1">
      <alignment vertical="center" wrapText="1"/>
    </xf>
    <xf numFmtId="0" fontId="1" fillId="0" borderId="0" xfId="0" applyFont="1" applyAlignment="1">
      <alignment vertical="center" wrapText="1"/>
    </xf>
    <xf numFmtId="0" fontId="12" fillId="0" borderId="0" xfId="0" applyFont="1" applyAlignment="1">
      <alignment vertical="center" wrapText="1"/>
    </xf>
    <xf numFmtId="0" fontId="4" fillId="0" borderId="0" xfId="0" applyFont="1" applyAlignment="1">
      <alignment horizontal="center" vertical="center" wrapText="1"/>
    </xf>
    <xf numFmtId="0" fontId="0" fillId="0" borderId="0" xfId="0" applyAlignment="1">
      <alignment vertical="center" wrapText="1"/>
    </xf>
    <xf numFmtId="0" fontId="14" fillId="0" borderId="0" xfId="0" applyFont="1" applyAlignment="1">
      <alignment horizontal="left" vertical="center" wrapText="1"/>
    </xf>
    <xf numFmtId="0" fontId="15"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xf>
    <xf numFmtId="0" fontId="16"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4" fillId="2"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5" fillId="0" borderId="0" xfId="0" applyFont="1" applyAlignment="1">
      <alignment vertical="center" wrapText="1"/>
    </xf>
    <xf numFmtId="0" fontId="6" fillId="0" borderId="0" xfId="0" applyFont="1" applyAlignment="1">
      <alignment vertical="center" wrapText="1"/>
    </xf>
    <xf numFmtId="0" fontId="4" fillId="0" borderId="0" xfId="0" applyFont="1" applyAlignment="1">
      <alignment horizontal="left" vertical="center" wrapText="1"/>
    </xf>
    <xf numFmtId="0" fontId="3" fillId="0" borderId="0" xfId="0" applyFont="1" applyAlignment="1">
      <alignment horizontal="center" vertical="center" wrapText="1"/>
    </xf>
    <xf numFmtId="0" fontId="4" fillId="0" borderId="0" xfId="0" quotePrefix="1" applyFont="1" applyAlignment="1">
      <alignment horizontal="center" vertical="center" wrapText="1"/>
    </xf>
    <xf numFmtId="0" fontId="4" fillId="2" borderId="0" xfId="0" applyFont="1" applyFill="1" applyAlignment="1">
      <alignment vertical="center" wrapText="1"/>
    </xf>
    <xf numFmtId="0" fontId="7" fillId="0" borderId="0" xfId="0" applyFont="1" applyAlignment="1">
      <alignment vertical="center" wrapText="1"/>
    </xf>
    <xf numFmtId="0" fontId="20" fillId="0" borderId="0" xfId="0" applyFont="1" applyAlignment="1">
      <alignment vertical="center" wrapText="1"/>
    </xf>
    <xf numFmtId="0" fontId="13" fillId="0" borderId="0" xfId="0" applyFont="1" applyAlignment="1">
      <alignment horizontal="left" vertical="center" wrapText="1"/>
    </xf>
    <xf numFmtId="0" fontId="0" fillId="0" borderId="0" xfId="0"/>
    <xf numFmtId="0" fontId="4" fillId="0" borderId="0" xfId="0" applyFont="1" applyAlignment="1">
      <alignment horizontal="center"/>
    </xf>
    <xf numFmtId="0" fontId="21" fillId="0" borderId="0" xfId="0" applyFont="1" applyAlignment="1">
      <alignment vertical="center" wrapText="1"/>
    </xf>
    <xf numFmtId="0" fontId="20" fillId="0" borderId="0" xfId="0" applyFon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gtojty/FB_ML" TargetMode="External"/><Relationship Id="rId1" Type="http://schemas.openxmlformats.org/officeDocument/2006/relationships/hyperlink" Target="https://github.com/ranju12345/Depression-Anxiety-Facebook-page-Comments-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97"/>
  <sheetViews>
    <sheetView tabSelected="1" workbookViewId="0">
      <pane xSplit="2" ySplit="2" topLeftCell="C34" activePane="bottomRight" state="frozen"/>
      <selection pane="topRight" activeCell="C1" sqref="C1"/>
      <selection pane="bottomLeft" activeCell="A3" sqref="A3"/>
      <selection pane="bottomRight" activeCell="D3" sqref="D3"/>
    </sheetView>
  </sheetViews>
  <sheetFormatPr baseColWidth="10" defaultColWidth="12.6640625" defaultRowHeight="15.75" customHeight="1"/>
  <cols>
    <col min="1" max="1" width="5.6640625" customWidth="1"/>
    <col min="2" max="2" width="18.1640625" customWidth="1"/>
    <col min="3" max="4" width="66.6640625" customWidth="1"/>
    <col min="5" max="5" width="69.6640625" customWidth="1"/>
    <col min="6" max="6" width="48.83203125" customWidth="1"/>
    <col min="7" max="7" width="44" customWidth="1"/>
    <col min="8" max="8" width="42.5" customWidth="1"/>
    <col min="9" max="9" width="31.33203125" customWidth="1"/>
    <col min="10" max="10" width="44.6640625" customWidth="1"/>
    <col min="11" max="11" width="75.6640625" customWidth="1"/>
    <col min="12" max="12" width="33.5" customWidth="1"/>
    <col min="13" max="13" width="42.83203125" customWidth="1"/>
  </cols>
  <sheetData>
    <row r="1" spans="1:27" ht="17">
      <c r="A1" s="27"/>
      <c r="B1" s="28"/>
      <c r="C1" s="56" t="s">
        <v>885</v>
      </c>
      <c r="D1" s="56"/>
      <c r="E1" s="57"/>
      <c r="F1" s="29" t="s">
        <v>886</v>
      </c>
      <c r="G1" s="56" t="s">
        <v>887</v>
      </c>
      <c r="H1" s="57"/>
      <c r="I1" s="57"/>
      <c r="J1" s="56" t="s">
        <v>888</v>
      </c>
      <c r="K1" s="57"/>
      <c r="L1" s="57"/>
      <c r="M1" s="57"/>
      <c r="N1" s="30"/>
      <c r="O1" s="30"/>
      <c r="P1" s="30"/>
      <c r="Q1" s="30"/>
      <c r="R1" s="30"/>
      <c r="S1" s="30"/>
      <c r="T1" s="30"/>
      <c r="U1" s="30"/>
      <c r="V1" s="30"/>
      <c r="W1" s="30"/>
      <c r="X1" s="30"/>
      <c r="Y1" s="30"/>
      <c r="Z1" s="30"/>
      <c r="AA1" s="30"/>
    </row>
    <row r="2" spans="1:27" ht="113.25" customHeight="1">
      <c r="A2" s="31" t="s">
        <v>889</v>
      </c>
      <c r="B2" s="31" t="s">
        <v>890</v>
      </c>
      <c r="C2" s="31" t="s">
        <v>891</v>
      </c>
      <c r="D2" s="59" t="s">
        <v>1249</v>
      </c>
      <c r="E2" s="31" t="s">
        <v>892</v>
      </c>
      <c r="F2" s="31" t="s">
        <v>893</v>
      </c>
      <c r="G2" s="31" t="s">
        <v>894</v>
      </c>
      <c r="H2" s="31" t="s">
        <v>895</v>
      </c>
      <c r="I2" s="31" t="s">
        <v>896</v>
      </c>
      <c r="J2" s="31" t="s">
        <v>897</v>
      </c>
      <c r="K2" s="31" t="s">
        <v>898</v>
      </c>
      <c r="L2" s="31" t="s">
        <v>899</v>
      </c>
      <c r="M2" s="31" t="s">
        <v>900</v>
      </c>
      <c r="N2" s="32"/>
      <c r="O2" s="32"/>
      <c r="P2" s="32"/>
      <c r="Q2" s="32"/>
      <c r="R2" s="32"/>
      <c r="S2" s="32"/>
      <c r="T2" s="32"/>
      <c r="U2" s="32"/>
      <c r="V2" s="32"/>
      <c r="W2" s="32"/>
      <c r="X2" s="32"/>
      <c r="Y2" s="32"/>
      <c r="Z2" s="32"/>
      <c r="AA2" s="32"/>
    </row>
    <row r="3" spans="1:27" ht="409.6">
      <c r="A3" s="33">
        <v>1</v>
      </c>
      <c r="B3" s="34" t="s">
        <v>23</v>
      </c>
      <c r="C3" s="30" t="s">
        <v>901</v>
      </c>
      <c r="D3" s="55" t="s">
        <v>1250</v>
      </c>
      <c r="E3" s="30" t="s">
        <v>902</v>
      </c>
      <c r="F3" s="30" t="s">
        <v>903</v>
      </c>
      <c r="G3" s="30" t="s">
        <v>904</v>
      </c>
      <c r="H3" s="30" t="s">
        <v>905</v>
      </c>
      <c r="I3" s="35" t="s">
        <v>906</v>
      </c>
      <c r="J3" s="30" t="s">
        <v>907</v>
      </c>
      <c r="K3" s="30" t="s">
        <v>908</v>
      </c>
      <c r="L3" s="36" t="s">
        <v>909</v>
      </c>
      <c r="M3" s="36" t="s">
        <v>910</v>
      </c>
      <c r="N3" s="30"/>
      <c r="O3" s="30"/>
      <c r="P3" s="30"/>
      <c r="Q3" s="30"/>
      <c r="R3" s="30"/>
      <c r="S3" s="30"/>
      <c r="T3" s="30"/>
      <c r="U3" s="30"/>
      <c r="V3" s="30"/>
      <c r="W3" s="30"/>
      <c r="X3" s="30"/>
      <c r="Y3" s="30"/>
      <c r="Z3" s="30"/>
      <c r="AA3" s="30"/>
    </row>
    <row r="4" spans="1:27" ht="409.6">
      <c r="A4" s="33">
        <f t="shared" ref="A4:A49" si="0">(A3+1)</f>
        <v>2</v>
      </c>
      <c r="B4" s="30" t="s">
        <v>44</v>
      </c>
      <c r="C4" s="30" t="s">
        <v>911</v>
      </c>
      <c r="D4" s="55" t="s">
        <v>1251</v>
      </c>
      <c r="E4" s="30" t="s">
        <v>912</v>
      </c>
      <c r="F4" s="30" t="s">
        <v>913</v>
      </c>
      <c r="G4" s="30" t="s">
        <v>914</v>
      </c>
      <c r="H4" s="30" t="s">
        <v>915</v>
      </c>
      <c r="I4" s="30" t="s">
        <v>915</v>
      </c>
      <c r="J4" s="36" t="s">
        <v>916</v>
      </c>
      <c r="K4" s="30" t="s">
        <v>917</v>
      </c>
      <c r="L4" s="36" t="s">
        <v>910</v>
      </c>
      <c r="M4" s="36" t="s">
        <v>910</v>
      </c>
      <c r="N4" s="30"/>
      <c r="O4" s="30"/>
      <c r="P4" s="30"/>
      <c r="Q4" s="30"/>
      <c r="R4" s="30"/>
      <c r="S4" s="30"/>
      <c r="T4" s="30"/>
      <c r="U4" s="30"/>
      <c r="V4" s="30"/>
      <c r="W4" s="30"/>
      <c r="X4" s="30"/>
      <c r="Y4" s="30"/>
      <c r="Z4" s="30"/>
      <c r="AA4" s="30"/>
    </row>
    <row r="5" spans="1:27" ht="409.6">
      <c r="A5" s="33">
        <f t="shared" si="0"/>
        <v>3</v>
      </c>
      <c r="B5" s="30" t="s">
        <v>56</v>
      </c>
      <c r="C5" s="30" t="s">
        <v>918</v>
      </c>
      <c r="D5" s="55" t="s">
        <v>1251</v>
      </c>
      <c r="E5" s="30" t="s">
        <v>919</v>
      </c>
      <c r="F5" s="30" t="s">
        <v>920</v>
      </c>
      <c r="G5" s="30" t="s">
        <v>921</v>
      </c>
      <c r="H5" s="30" t="s">
        <v>922</v>
      </c>
      <c r="I5" s="30" t="s">
        <v>922</v>
      </c>
      <c r="J5" s="30" t="s">
        <v>923</v>
      </c>
      <c r="K5" s="30" t="s">
        <v>924</v>
      </c>
      <c r="L5" s="36" t="s">
        <v>925</v>
      </c>
      <c r="M5" s="36" t="s">
        <v>926</v>
      </c>
      <c r="N5" s="30"/>
      <c r="O5" s="30"/>
      <c r="P5" s="30"/>
      <c r="Q5" s="30"/>
      <c r="R5" s="30"/>
      <c r="S5" s="30"/>
      <c r="T5" s="30"/>
      <c r="U5" s="30"/>
      <c r="V5" s="30"/>
      <c r="W5" s="30"/>
      <c r="X5" s="30"/>
      <c r="Y5" s="30"/>
      <c r="Z5" s="30"/>
      <c r="AA5" s="30"/>
    </row>
    <row r="6" spans="1:27" ht="196">
      <c r="A6" s="33">
        <f t="shared" si="0"/>
        <v>4</v>
      </c>
      <c r="B6" s="30" t="s">
        <v>68</v>
      </c>
      <c r="C6" s="30" t="s">
        <v>927</v>
      </c>
      <c r="D6" s="55" t="s">
        <v>1252</v>
      </c>
      <c r="E6" s="30" t="s">
        <v>928</v>
      </c>
      <c r="F6" s="30" t="s">
        <v>929</v>
      </c>
      <c r="G6" s="30" t="s">
        <v>930</v>
      </c>
      <c r="H6" s="30" t="s">
        <v>922</v>
      </c>
      <c r="I6" s="30" t="s">
        <v>922</v>
      </c>
      <c r="J6" s="30" t="s">
        <v>931</v>
      </c>
      <c r="K6" s="30" t="s">
        <v>932</v>
      </c>
      <c r="L6" s="30" t="s">
        <v>933</v>
      </c>
      <c r="M6" s="36" t="s">
        <v>42</v>
      </c>
      <c r="N6" s="30"/>
      <c r="O6" s="30"/>
      <c r="P6" s="30"/>
      <c r="Q6" s="30"/>
      <c r="R6" s="30"/>
      <c r="S6" s="30"/>
      <c r="T6" s="30"/>
      <c r="U6" s="30"/>
      <c r="V6" s="30"/>
      <c r="W6" s="30"/>
      <c r="X6" s="30"/>
      <c r="Y6" s="30"/>
      <c r="Z6" s="30"/>
      <c r="AA6" s="30"/>
    </row>
    <row r="7" spans="1:27" ht="140">
      <c r="A7" s="33">
        <f t="shared" si="0"/>
        <v>5</v>
      </c>
      <c r="B7" s="30" t="s">
        <v>79</v>
      </c>
      <c r="C7" s="30" t="s">
        <v>934</v>
      </c>
      <c r="D7" s="55" t="s">
        <v>1253</v>
      </c>
      <c r="E7" s="30" t="s">
        <v>935</v>
      </c>
      <c r="F7" s="36" t="s">
        <v>910</v>
      </c>
      <c r="G7" s="30" t="s">
        <v>910</v>
      </c>
      <c r="H7" s="30" t="s">
        <v>915</v>
      </c>
      <c r="I7" s="30" t="s">
        <v>915</v>
      </c>
      <c r="J7" s="30" t="s">
        <v>936</v>
      </c>
      <c r="K7" s="30" t="s">
        <v>937</v>
      </c>
      <c r="L7" s="30" t="s">
        <v>938</v>
      </c>
      <c r="M7" s="36" t="s">
        <v>42</v>
      </c>
      <c r="N7" s="30"/>
      <c r="O7" s="30"/>
      <c r="P7" s="30"/>
      <c r="Q7" s="30"/>
      <c r="R7" s="30"/>
      <c r="S7" s="30"/>
      <c r="T7" s="30"/>
      <c r="U7" s="30"/>
      <c r="V7" s="30"/>
      <c r="W7" s="30"/>
      <c r="X7" s="30"/>
      <c r="Y7" s="30"/>
      <c r="Z7" s="30"/>
      <c r="AA7" s="30"/>
    </row>
    <row r="8" spans="1:27" ht="168">
      <c r="A8" s="33">
        <f t="shared" si="0"/>
        <v>6</v>
      </c>
      <c r="B8" s="30" t="s">
        <v>88</v>
      </c>
      <c r="C8" s="30" t="s">
        <v>939</v>
      </c>
      <c r="D8" s="55" t="s">
        <v>1251</v>
      </c>
      <c r="E8" s="30" t="s">
        <v>940</v>
      </c>
      <c r="F8" s="30" t="s">
        <v>941</v>
      </c>
      <c r="G8" s="30" t="s">
        <v>910</v>
      </c>
      <c r="H8" s="30" t="s">
        <v>915</v>
      </c>
      <c r="I8" s="30" t="s">
        <v>915</v>
      </c>
      <c r="J8" s="30" t="s">
        <v>942</v>
      </c>
      <c r="K8" s="30" t="s">
        <v>943</v>
      </c>
      <c r="L8" s="36" t="s">
        <v>925</v>
      </c>
      <c r="M8" s="30" t="s">
        <v>944</v>
      </c>
      <c r="N8" s="30"/>
      <c r="O8" s="30"/>
      <c r="P8" s="30"/>
      <c r="Q8" s="30"/>
      <c r="R8" s="30"/>
      <c r="S8" s="30"/>
      <c r="T8" s="30"/>
      <c r="U8" s="30"/>
      <c r="V8" s="30"/>
      <c r="W8" s="30"/>
      <c r="X8" s="30"/>
      <c r="Y8" s="30"/>
      <c r="Z8" s="30"/>
      <c r="AA8" s="30"/>
    </row>
    <row r="9" spans="1:27" ht="196">
      <c r="A9" s="33">
        <f t="shared" si="0"/>
        <v>7</v>
      </c>
      <c r="B9" s="37" t="s">
        <v>99</v>
      </c>
      <c r="C9" s="30" t="s">
        <v>945</v>
      </c>
      <c r="D9" s="55" t="s">
        <v>1251</v>
      </c>
      <c r="E9" s="30" t="s">
        <v>946</v>
      </c>
      <c r="F9" s="30" t="s">
        <v>947</v>
      </c>
      <c r="G9" s="30" t="s">
        <v>948</v>
      </c>
      <c r="H9" s="30" t="s">
        <v>922</v>
      </c>
      <c r="I9" s="30" t="s">
        <v>922</v>
      </c>
      <c r="J9" s="30" t="s">
        <v>949</v>
      </c>
      <c r="K9" s="30" t="s">
        <v>950</v>
      </c>
      <c r="L9" s="36" t="s">
        <v>925</v>
      </c>
      <c r="M9" s="36" t="s">
        <v>910</v>
      </c>
      <c r="N9" s="30"/>
      <c r="O9" s="30"/>
      <c r="P9" s="30"/>
      <c r="Q9" s="30"/>
      <c r="R9" s="30"/>
      <c r="S9" s="30"/>
      <c r="T9" s="30"/>
      <c r="U9" s="30"/>
      <c r="V9" s="30"/>
      <c r="W9" s="30"/>
      <c r="X9" s="30"/>
      <c r="Y9" s="30"/>
      <c r="Z9" s="30"/>
      <c r="AA9" s="30"/>
    </row>
    <row r="10" spans="1:27" ht="182">
      <c r="A10" s="33">
        <f t="shared" si="0"/>
        <v>8</v>
      </c>
      <c r="B10" s="37" t="s">
        <v>109</v>
      </c>
      <c r="C10" s="30" t="s">
        <v>951</v>
      </c>
      <c r="D10" s="55" t="s">
        <v>1251</v>
      </c>
      <c r="E10" s="30" t="s">
        <v>952</v>
      </c>
      <c r="F10" s="30" t="s">
        <v>953</v>
      </c>
      <c r="G10" s="30" t="s">
        <v>954</v>
      </c>
      <c r="H10" s="30" t="s">
        <v>955</v>
      </c>
      <c r="I10" s="30" t="s">
        <v>956</v>
      </c>
      <c r="J10" s="30" t="s">
        <v>957</v>
      </c>
      <c r="K10" s="30" t="s">
        <v>958</v>
      </c>
      <c r="L10" s="36" t="s">
        <v>925</v>
      </c>
      <c r="M10" s="36" t="s">
        <v>910</v>
      </c>
      <c r="N10" s="30"/>
      <c r="O10" s="30"/>
      <c r="P10" s="30"/>
      <c r="Q10" s="30"/>
      <c r="R10" s="30"/>
      <c r="S10" s="30"/>
      <c r="T10" s="30"/>
      <c r="U10" s="30"/>
      <c r="V10" s="30"/>
      <c r="W10" s="30"/>
      <c r="X10" s="30"/>
      <c r="Y10" s="30"/>
      <c r="Z10" s="30"/>
      <c r="AA10" s="30"/>
    </row>
    <row r="11" spans="1:27" ht="140">
      <c r="A11" s="33">
        <f t="shared" si="0"/>
        <v>9</v>
      </c>
      <c r="B11" s="37" t="s">
        <v>121</v>
      </c>
      <c r="C11" s="30" t="s">
        <v>959</v>
      </c>
      <c r="D11" s="55" t="s">
        <v>1254</v>
      </c>
      <c r="E11" s="30" t="s">
        <v>960</v>
      </c>
      <c r="F11" s="30" t="s">
        <v>961</v>
      </c>
      <c r="G11" s="30" t="s">
        <v>962</v>
      </c>
      <c r="H11" s="30" t="s">
        <v>922</v>
      </c>
      <c r="I11" s="30" t="s">
        <v>922</v>
      </c>
      <c r="J11" s="36" t="s">
        <v>963</v>
      </c>
      <c r="K11" s="30" t="s">
        <v>964</v>
      </c>
      <c r="L11" s="30" t="s">
        <v>965</v>
      </c>
      <c r="M11" s="36" t="s">
        <v>42</v>
      </c>
      <c r="N11" s="30"/>
      <c r="O11" s="30"/>
      <c r="P11" s="30"/>
      <c r="Q11" s="30"/>
      <c r="R11" s="30"/>
      <c r="S11" s="30"/>
      <c r="T11" s="30"/>
      <c r="U11" s="30"/>
      <c r="V11" s="30"/>
      <c r="W11" s="30"/>
      <c r="X11" s="30"/>
      <c r="Y11" s="30"/>
      <c r="Z11" s="30"/>
      <c r="AA11" s="30"/>
    </row>
    <row r="12" spans="1:27" ht="266">
      <c r="A12" s="33">
        <f t="shared" si="0"/>
        <v>10</v>
      </c>
      <c r="B12" s="37" t="s">
        <v>131</v>
      </c>
      <c r="C12" s="30" t="s">
        <v>966</v>
      </c>
      <c r="D12" s="55" t="s">
        <v>1255</v>
      </c>
      <c r="E12" s="30" t="s">
        <v>967</v>
      </c>
      <c r="F12" s="30" t="s">
        <v>968</v>
      </c>
      <c r="G12" s="30" t="s">
        <v>969</v>
      </c>
      <c r="H12" s="30" t="s">
        <v>922</v>
      </c>
      <c r="I12" s="30" t="s">
        <v>922</v>
      </c>
      <c r="J12" s="30" t="s">
        <v>970</v>
      </c>
      <c r="K12" s="30" t="s">
        <v>971</v>
      </c>
      <c r="L12" s="36" t="s">
        <v>910</v>
      </c>
      <c r="M12" s="36" t="s">
        <v>910</v>
      </c>
      <c r="N12" s="30"/>
      <c r="O12" s="30"/>
      <c r="P12" s="30"/>
      <c r="Q12" s="30"/>
      <c r="R12" s="30"/>
      <c r="S12" s="30"/>
      <c r="T12" s="30"/>
      <c r="U12" s="30"/>
      <c r="V12" s="30"/>
      <c r="W12" s="30"/>
      <c r="X12" s="30"/>
      <c r="Y12" s="30"/>
      <c r="Z12" s="30"/>
      <c r="AA12" s="30"/>
    </row>
    <row r="13" spans="1:27" ht="126">
      <c r="A13" s="33">
        <f t="shared" si="0"/>
        <v>11</v>
      </c>
      <c r="B13" s="37" t="s">
        <v>143</v>
      </c>
      <c r="C13" s="30" t="s">
        <v>972</v>
      </c>
      <c r="D13" s="55" t="s">
        <v>1256</v>
      </c>
      <c r="E13" s="30" t="s">
        <v>973</v>
      </c>
      <c r="F13" s="30" t="s">
        <v>974</v>
      </c>
      <c r="G13" s="30" t="s">
        <v>975</v>
      </c>
      <c r="H13" s="30" t="s">
        <v>976</v>
      </c>
      <c r="I13" s="30" t="s">
        <v>977</v>
      </c>
      <c r="J13" s="30" t="s">
        <v>978</v>
      </c>
      <c r="K13" s="30" t="s">
        <v>979</v>
      </c>
      <c r="L13" s="30" t="s">
        <v>980</v>
      </c>
      <c r="M13" s="36" t="s">
        <v>42</v>
      </c>
      <c r="N13" s="30"/>
      <c r="O13" s="30"/>
      <c r="P13" s="30"/>
      <c r="Q13" s="30"/>
      <c r="R13" s="30"/>
      <c r="S13" s="30"/>
      <c r="T13" s="30"/>
      <c r="U13" s="30"/>
      <c r="V13" s="30"/>
      <c r="W13" s="30"/>
      <c r="X13" s="30"/>
      <c r="Y13" s="30"/>
      <c r="Z13" s="30"/>
      <c r="AA13" s="30"/>
    </row>
    <row r="14" spans="1:27" ht="140">
      <c r="A14" s="33">
        <f t="shared" si="0"/>
        <v>12</v>
      </c>
      <c r="B14" s="37" t="s">
        <v>155</v>
      </c>
      <c r="C14" s="30" t="s">
        <v>981</v>
      </c>
      <c r="D14" s="55" t="s">
        <v>1257</v>
      </c>
      <c r="E14" s="30" t="s">
        <v>982</v>
      </c>
      <c r="F14" s="30" t="s">
        <v>983</v>
      </c>
      <c r="G14" s="30" t="s">
        <v>984</v>
      </c>
      <c r="H14" s="30" t="s">
        <v>985</v>
      </c>
      <c r="I14" s="38" t="s">
        <v>985</v>
      </c>
      <c r="J14" s="36" t="s">
        <v>986</v>
      </c>
      <c r="K14" s="30" t="s">
        <v>987</v>
      </c>
      <c r="L14" s="30" t="s">
        <v>988</v>
      </c>
      <c r="M14" s="36" t="s">
        <v>42</v>
      </c>
      <c r="N14" s="30"/>
      <c r="O14" s="30"/>
      <c r="P14" s="30"/>
      <c r="Q14" s="30"/>
      <c r="R14" s="30"/>
      <c r="S14" s="30"/>
      <c r="T14" s="30"/>
      <c r="U14" s="30"/>
      <c r="V14" s="30"/>
      <c r="W14" s="30"/>
      <c r="X14" s="30"/>
      <c r="Y14" s="30"/>
      <c r="Z14" s="30"/>
      <c r="AA14" s="30"/>
    </row>
    <row r="15" spans="1:27" ht="112">
      <c r="A15" s="33">
        <f t="shared" si="0"/>
        <v>13</v>
      </c>
      <c r="B15" s="37" t="s">
        <v>171</v>
      </c>
      <c r="C15" s="30" t="s">
        <v>989</v>
      </c>
      <c r="D15" s="55" t="s">
        <v>1251</v>
      </c>
      <c r="E15" s="30" t="s">
        <v>990</v>
      </c>
      <c r="F15" s="30" t="s">
        <v>991</v>
      </c>
      <c r="G15" s="30" t="s">
        <v>992</v>
      </c>
      <c r="H15" s="30" t="s">
        <v>993</v>
      </c>
      <c r="I15" s="30" t="s">
        <v>994</v>
      </c>
      <c r="J15" s="30" t="s">
        <v>995</v>
      </c>
      <c r="K15" s="38" t="s">
        <v>996</v>
      </c>
      <c r="L15" s="36" t="s">
        <v>925</v>
      </c>
      <c r="M15" s="30" t="s">
        <v>997</v>
      </c>
      <c r="N15" s="30"/>
      <c r="O15" s="30"/>
      <c r="P15" s="30"/>
      <c r="Q15" s="30"/>
      <c r="R15" s="30"/>
      <c r="S15" s="30"/>
      <c r="T15" s="30"/>
      <c r="U15" s="30"/>
      <c r="V15" s="30"/>
      <c r="W15" s="30"/>
      <c r="X15" s="30"/>
      <c r="Y15" s="30"/>
      <c r="Z15" s="30"/>
      <c r="AA15" s="30"/>
    </row>
    <row r="16" spans="1:27" ht="224">
      <c r="A16" s="33">
        <f t="shared" si="0"/>
        <v>14</v>
      </c>
      <c r="B16" s="37" t="s">
        <v>187</v>
      </c>
      <c r="C16" s="30" t="s">
        <v>998</v>
      </c>
      <c r="D16" s="55" t="s">
        <v>1251</v>
      </c>
      <c r="E16" s="30" t="s">
        <v>999</v>
      </c>
      <c r="F16" s="30" t="s">
        <v>1000</v>
      </c>
      <c r="G16" s="30" t="s">
        <v>910</v>
      </c>
      <c r="H16" s="30" t="s">
        <v>915</v>
      </c>
      <c r="I16" s="30" t="s">
        <v>915</v>
      </c>
      <c r="J16" s="30" t="s">
        <v>1001</v>
      </c>
      <c r="K16" s="30" t="s">
        <v>1002</v>
      </c>
      <c r="L16" s="36" t="s">
        <v>925</v>
      </c>
      <c r="M16" s="36" t="s">
        <v>910</v>
      </c>
      <c r="N16" s="30"/>
      <c r="O16" s="30"/>
      <c r="P16" s="30"/>
      <c r="Q16" s="30"/>
      <c r="R16" s="30"/>
      <c r="S16" s="30"/>
      <c r="T16" s="30"/>
      <c r="U16" s="30"/>
      <c r="V16" s="30"/>
      <c r="W16" s="30"/>
      <c r="X16" s="30"/>
      <c r="Y16" s="30"/>
      <c r="Z16" s="30"/>
      <c r="AA16" s="30"/>
    </row>
    <row r="17" spans="1:27" ht="140">
      <c r="A17" s="33">
        <f t="shared" si="0"/>
        <v>15</v>
      </c>
      <c r="B17" s="37" t="s">
        <v>198</v>
      </c>
      <c r="C17" s="30" t="s">
        <v>1003</v>
      </c>
      <c r="D17" s="55" t="s">
        <v>1258</v>
      </c>
      <c r="E17" s="30" t="s">
        <v>1004</v>
      </c>
      <c r="F17" s="30" t="s">
        <v>1005</v>
      </c>
      <c r="G17" s="30" t="s">
        <v>1006</v>
      </c>
      <c r="H17" s="30" t="s">
        <v>1007</v>
      </c>
      <c r="I17" s="30" t="s">
        <v>1008</v>
      </c>
      <c r="J17" s="30" t="s">
        <v>1009</v>
      </c>
      <c r="K17" s="30" t="s">
        <v>1010</v>
      </c>
      <c r="L17" s="36" t="s">
        <v>925</v>
      </c>
      <c r="M17" s="30" t="s">
        <v>1011</v>
      </c>
      <c r="N17" s="30"/>
      <c r="O17" s="30"/>
      <c r="P17" s="30"/>
      <c r="Q17" s="30"/>
      <c r="R17" s="30"/>
      <c r="S17" s="30"/>
      <c r="T17" s="30"/>
      <c r="U17" s="30"/>
      <c r="V17" s="30"/>
      <c r="W17" s="30"/>
      <c r="X17" s="30"/>
      <c r="Y17" s="30"/>
      <c r="Z17" s="30"/>
      <c r="AA17" s="30"/>
    </row>
    <row r="18" spans="1:27" ht="238">
      <c r="A18" s="33">
        <f t="shared" si="0"/>
        <v>16</v>
      </c>
      <c r="B18" s="30" t="s">
        <v>226</v>
      </c>
      <c r="C18" s="30" t="s">
        <v>1012</v>
      </c>
      <c r="D18" s="55" t="s">
        <v>1259</v>
      </c>
      <c r="E18" s="30" t="s">
        <v>1013</v>
      </c>
      <c r="F18" s="30" t="s">
        <v>1014</v>
      </c>
      <c r="G18" s="30" t="s">
        <v>1015</v>
      </c>
      <c r="H18" s="30" t="s">
        <v>1016</v>
      </c>
      <c r="I18" s="30" t="s">
        <v>1017</v>
      </c>
      <c r="J18" s="30" t="s">
        <v>1018</v>
      </c>
      <c r="K18" s="30" t="s">
        <v>1019</v>
      </c>
      <c r="L18" s="36" t="s">
        <v>925</v>
      </c>
      <c r="M18" s="36" t="s">
        <v>42</v>
      </c>
      <c r="N18" s="30"/>
      <c r="O18" s="30"/>
      <c r="P18" s="30"/>
      <c r="Q18" s="30"/>
      <c r="R18" s="30"/>
      <c r="S18" s="30"/>
      <c r="T18" s="30"/>
      <c r="U18" s="30"/>
      <c r="V18" s="30"/>
      <c r="W18" s="30"/>
      <c r="X18" s="30"/>
      <c r="Y18" s="30"/>
      <c r="Z18" s="30"/>
      <c r="AA18" s="30"/>
    </row>
    <row r="19" spans="1:27" ht="98">
      <c r="A19" s="33">
        <f t="shared" si="0"/>
        <v>17</v>
      </c>
      <c r="B19" s="30" t="s">
        <v>238</v>
      </c>
      <c r="C19" s="30" t="s">
        <v>1020</v>
      </c>
      <c r="D19" s="55" t="s">
        <v>1260</v>
      </c>
      <c r="E19" s="30" t="s">
        <v>1021</v>
      </c>
      <c r="F19" s="30" t="s">
        <v>1022</v>
      </c>
      <c r="G19" s="30" t="s">
        <v>910</v>
      </c>
      <c r="H19" s="30" t="s">
        <v>915</v>
      </c>
      <c r="I19" s="30" t="s">
        <v>915</v>
      </c>
      <c r="J19" s="30" t="s">
        <v>1023</v>
      </c>
      <c r="K19" s="30" t="s">
        <v>1024</v>
      </c>
      <c r="L19" s="36" t="s">
        <v>925</v>
      </c>
      <c r="M19" s="36" t="s">
        <v>42</v>
      </c>
      <c r="N19" s="30"/>
      <c r="O19" s="30"/>
      <c r="P19" s="30"/>
      <c r="Q19" s="30"/>
      <c r="R19" s="30"/>
      <c r="S19" s="30"/>
      <c r="T19" s="30"/>
      <c r="U19" s="30"/>
      <c r="V19" s="30"/>
      <c r="W19" s="30"/>
      <c r="X19" s="30"/>
      <c r="Y19" s="30"/>
      <c r="Z19" s="30"/>
      <c r="AA19" s="30"/>
    </row>
    <row r="20" spans="1:27" ht="182">
      <c r="A20" s="33">
        <f t="shared" si="0"/>
        <v>18</v>
      </c>
      <c r="B20" s="30" t="s">
        <v>251</v>
      </c>
      <c r="C20" s="30" t="s">
        <v>1025</v>
      </c>
      <c r="D20" s="55" t="s">
        <v>1261</v>
      </c>
      <c r="E20" s="30" t="s">
        <v>1026</v>
      </c>
      <c r="F20" s="30" t="s">
        <v>1027</v>
      </c>
      <c r="G20" s="30" t="s">
        <v>1028</v>
      </c>
      <c r="H20" s="30" t="s">
        <v>1029</v>
      </c>
      <c r="I20" s="30" t="s">
        <v>1030</v>
      </c>
      <c r="J20" s="30" t="s">
        <v>1031</v>
      </c>
      <c r="K20" s="30" t="s">
        <v>1032</v>
      </c>
      <c r="L20" s="30" t="s">
        <v>1033</v>
      </c>
      <c r="M20" s="36" t="s">
        <v>42</v>
      </c>
      <c r="N20" s="30"/>
      <c r="O20" s="30"/>
      <c r="P20" s="30"/>
      <c r="Q20" s="30"/>
      <c r="R20" s="30"/>
      <c r="S20" s="30"/>
      <c r="T20" s="30"/>
      <c r="U20" s="30"/>
      <c r="V20" s="30"/>
      <c r="W20" s="30"/>
      <c r="X20" s="30"/>
      <c r="Y20" s="30"/>
      <c r="Z20" s="30"/>
      <c r="AA20" s="30"/>
    </row>
    <row r="21" spans="1:27" ht="112">
      <c r="A21" s="33">
        <f t="shared" si="0"/>
        <v>19</v>
      </c>
      <c r="B21" s="30" t="s">
        <v>272</v>
      </c>
      <c r="C21" s="30" t="s">
        <v>1034</v>
      </c>
      <c r="D21" s="55" t="s">
        <v>1262</v>
      </c>
      <c r="E21" s="30" t="s">
        <v>1035</v>
      </c>
      <c r="F21" s="30" t="s">
        <v>1036</v>
      </c>
      <c r="G21" s="30" t="s">
        <v>910</v>
      </c>
      <c r="H21" s="30" t="s">
        <v>915</v>
      </c>
      <c r="I21" s="30" t="s">
        <v>915</v>
      </c>
      <c r="J21" s="30" t="s">
        <v>1037</v>
      </c>
      <c r="K21" s="30" t="s">
        <v>1038</v>
      </c>
      <c r="L21" s="36" t="s">
        <v>925</v>
      </c>
      <c r="M21" s="36" t="s">
        <v>42</v>
      </c>
      <c r="N21" s="30"/>
      <c r="O21" s="30"/>
      <c r="P21" s="30"/>
      <c r="Q21" s="30"/>
      <c r="R21" s="30"/>
      <c r="S21" s="30"/>
      <c r="T21" s="30"/>
      <c r="U21" s="30"/>
      <c r="V21" s="30"/>
      <c r="W21" s="30"/>
      <c r="X21" s="30"/>
      <c r="Y21" s="30"/>
      <c r="Z21" s="30"/>
      <c r="AA21" s="30"/>
    </row>
    <row r="22" spans="1:27" ht="112">
      <c r="A22" s="33">
        <f t="shared" si="0"/>
        <v>20</v>
      </c>
      <c r="B22" s="30" t="s">
        <v>282</v>
      </c>
      <c r="C22" s="30" t="s">
        <v>1039</v>
      </c>
      <c r="D22" s="55" t="s">
        <v>1251</v>
      </c>
      <c r="E22" s="30" t="s">
        <v>1040</v>
      </c>
      <c r="F22" s="30" t="s">
        <v>1041</v>
      </c>
      <c r="G22" s="30" t="s">
        <v>910</v>
      </c>
      <c r="H22" s="30" t="s">
        <v>915</v>
      </c>
      <c r="I22" s="30" t="s">
        <v>915</v>
      </c>
      <c r="J22" s="30" t="s">
        <v>1042</v>
      </c>
      <c r="K22" s="30" t="s">
        <v>1043</v>
      </c>
      <c r="L22" s="36" t="s">
        <v>42</v>
      </c>
      <c r="M22" s="36" t="s">
        <v>42</v>
      </c>
      <c r="N22" s="30"/>
      <c r="O22" s="30"/>
      <c r="P22" s="30"/>
      <c r="Q22" s="30"/>
      <c r="R22" s="30"/>
      <c r="S22" s="30"/>
      <c r="T22" s="30"/>
      <c r="U22" s="30"/>
      <c r="V22" s="30"/>
      <c r="W22" s="30"/>
      <c r="X22" s="30"/>
      <c r="Y22" s="30"/>
      <c r="Z22" s="30"/>
      <c r="AA22" s="30"/>
    </row>
    <row r="23" spans="1:27" ht="238">
      <c r="A23" s="33">
        <f t="shared" si="0"/>
        <v>21</v>
      </c>
      <c r="B23" s="30" t="s">
        <v>295</v>
      </c>
      <c r="C23" s="30" t="s">
        <v>1044</v>
      </c>
      <c r="D23" s="55" t="s">
        <v>1251</v>
      </c>
      <c r="E23" s="30" t="s">
        <v>1045</v>
      </c>
      <c r="F23" s="30" t="s">
        <v>1046</v>
      </c>
      <c r="G23" s="30" t="s">
        <v>1047</v>
      </c>
      <c r="H23" s="30" t="s">
        <v>1048</v>
      </c>
      <c r="I23" s="30" t="s">
        <v>925</v>
      </c>
      <c r="J23" s="30" t="s">
        <v>1049</v>
      </c>
      <c r="K23" s="30" t="s">
        <v>1050</v>
      </c>
      <c r="L23" s="36" t="s">
        <v>925</v>
      </c>
      <c r="M23" s="36" t="s">
        <v>910</v>
      </c>
      <c r="N23" s="30"/>
      <c r="O23" s="30"/>
      <c r="P23" s="30"/>
      <c r="Q23" s="30"/>
      <c r="R23" s="30"/>
      <c r="S23" s="30"/>
      <c r="T23" s="30"/>
      <c r="U23" s="30"/>
      <c r="V23" s="30"/>
      <c r="W23" s="30"/>
      <c r="X23" s="30"/>
      <c r="Y23" s="30"/>
      <c r="Z23" s="30"/>
      <c r="AA23" s="30"/>
    </row>
    <row r="24" spans="1:27" ht="126">
      <c r="A24" s="33">
        <f t="shared" si="0"/>
        <v>22</v>
      </c>
      <c r="B24" s="30" t="s">
        <v>311</v>
      </c>
      <c r="C24" s="30" t="s">
        <v>1051</v>
      </c>
      <c r="D24" s="55" t="s">
        <v>1251</v>
      </c>
      <c r="E24" s="30" t="s">
        <v>1052</v>
      </c>
      <c r="F24" s="30" t="s">
        <v>1053</v>
      </c>
      <c r="G24" s="30" t="s">
        <v>1054</v>
      </c>
      <c r="H24" s="30" t="s">
        <v>1055</v>
      </c>
      <c r="I24" s="30" t="s">
        <v>1056</v>
      </c>
      <c r="J24" s="30" t="s">
        <v>1057</v>
      </c>
      <c r="K24" s="30" t="s">
        <v>1058</v>
      </c>
      <c r="L24" s="36" t="s">
        <v>925</v>
      </c>
      <c r="M24" s="36" t="s">
        <v>42</v>
      </c>
      <c r="N24" s="30"/>
      <c r="O24" s="30"/>
      <c r="P24" s="30"/>
      <c r="Q24" s="30"/>
      <c r="R24" s="30"/>
      <c r="S24" s="30"/>
      <c r="T24" s="30"/>
      <c r="U24" s="30"/>
      <c r="V24" s="30"/>
      <c r="W24" s="30"/>
      <c r="X24" s="30"/>
      <c r="Y24" s="30"/>
      <c r="Z24" s="30"/>
      <c r="AA24" s="30"/>
    </row>
    <row r="25" spans="1:27" ht="98">
      <c r="A25" s="33">
        <f t="shared" si="0"/>
        <v>23</v>
      </c>
      <c r="B25" s="30" t="s">
        <v>325</v>
      </c>
      <c r="C25" s="30" t="s">
        <v>1059</v>
      </c>
      <c r="D25" s="55" t="s">
        <v>1251</v>
      </c>
      <c r="E25" s="30" t="s">
        <v>1060</v>
      </c>
      <c r="F25" s="30" t="s">
        <v>1061</v>
      </c>
      <c r="G25" s="30" t="s">
        <v>1062</v>
      </c>
      <c r="H25" s="30" t="s">
        <v>1063</v>
      </c>
      <c r="I25" s="30" t="s">
        <v>1064</v>
      </c>
      <c r="J25" s="30" t="s">
        <v>1065</v>
      </c>
      <c r="K25" s="30" t="s">
        <v>1066</v>
      </c>
      <c r="L25" s="36" t="s">
        <v>925</v>
      </c>
      <c r="M25" s="36" t="s">
        <v>910</v>
      </c>
      <c r="N25" s="30"/>
      <c r="O25" s="30"/>
      <c r="P25" s="30"/>
      <c r="Q25" s="30"/>
      <c r="R25" s="30"/>
      <c r="S25" s="30"/>
      <c r="T25" s="30"/>
      <c r="U25" s="30"/>
      <c r="V25" s="30"/>
      <c r="W25" s="30"/>
      <c r="X25" s="30"/>
      <c r="Y25" s="30"/>
      <c r="Z25" s="30"/>
      <c r="AA25" s="30"/>
    </row>
    <row r="26" spans="1:27" ht="252">
      <c r="A26" s="33">
        <f t="shared" si="0"/>
        <v>24</v>
      </c>
      <c r="B26" s="30" t="s">
        <v>356</v>
      </c>
      <c r="C26" s="30" t="s">
        <v>1067</v>
      </c>
      <c r="D26" s="55" t="s">
        <v>1263</v>
      </c>
      <c r="E26" s="30" t="s">
        <v>1068</v>
      </c>
      <c r="F26" s="30" t="s">
        <v>1069</v>
      </c>
      <c r="G26" s="30" t="s">
        <v>910</v>
      </c>
      <c r="H26" s="30" t="s">
        <v>915</v>
      </c>
      <c r="I26" s="30" t="s">
        <v>915</v>
      </c>
      <c r="J26" s="39" t="s">
        <v>1070</v>
      </c>
      <c r="K26" s="30" t="s">
        <v>1071</v>
      </c>
      <c r="L26" s="30" t="s">
        <v>1072</v>
      </c>
      <c r="M26" s="36" t="s">
        <v>910</v>
      </c>
      <c r="N26" s="30"/>
      <c r="O26" s="30"/>
      <c r="P26" s="30"/>
      <c r="Q26" s="30"/>
      <c r="R26" s="30"/>
      <c r="S26" s="30"/>
      <c r="T26" s="30"/>
      <c r="U26" s="30"/>
      <c r="V26" s="30"/>
      <c r="W26" s="30"/>
      <c r="X26" s="30"/>
      <c r="Y26" s="30"/>
      <c r="Z26" s="30"/>
      <c r="AA26" s="30"/>
    </row>
    <row r="27" spans="1:27" ht="126">
      <c r="A27" s="33">
        <f t="shared" si="0"/>
        <v>25</v>
      </c>
      <c r="B27" s="30" t="s">
        <v>368</v>
      </c>
      <c r="C27" s="30" t="s">
        <v>1073</v>
      </c>
      <c r="D27" s="55" t="s">
        <v>1251</v>
      </c>
      <c r="E27" s="30" t="s">
        <v>1074</v>
      </c>
      <c r="F27" s="30" t="s">
        <v>1075</v>
      </c>
      <c r="G27" s="30" t="s">
        <v>1076</v>
      </c>
      <c r="H27" s="30" t="s">
        <v>1077</v>
      </c>
      <c r="I27" s="30" t="s">
        <v>1078</v>
      </c>
      <c r="J27" s="30" t="s">
        <v>1079</v>
      </c>
      <c r="K27" s="30" t="s">
        <v>1080</v>
      </c>
      <c r="L27" s="36" t="s">
        <v>925</v>
      </c>
      <c r="M27" s="36" t="s">
        <v>42</v>
      </c>
      <c r="N27" s="30"/>
      <c r="O27" s="30"/>
      <c r="P27" s="30"/>
      <c r="Q27" s="30"/>
      <c r="R27" s="30"/>
      <c r="S27" s="30"/>
      <c r="T27" s="30"/>
      <c r="U27" s="30"/>
      <c r="V27" s="30"/>
      <c r="W27" s="30"/>
      <c r="X27" s="30"/>
      <c r="Y27" s="30"/>
      <c r="Z27" s="30"/>
      <c r="AA27" s="30"/>
    </row>
    <row r="28" spans="1:27" ht="196">
      <c r="A28" s="33">
        <f t="shared" si="0"/>
        <v>26</v>
      </c>
      <c r="B28" s="30" t="s">
        <v>412</v>
      </c>
      <c r="C28" s="30" t="s">
        <v>1081</v>
      </c>
      <c r="D28" s="55" t="s">
        <v>1251</v>
      </c>
      <c r="E28" s="30" t="s">
        <v>1082</v>
      </c>
      <c r="F28" s="30" t="s">
        <v>1083</v>
      </c>
      <c r="G28" s="30" t="s">
        <v>1084</v>
      </c>
      <c r="H28" s="30" t="s">
        <v>1085</v>
      </c>
      <c r="I28" s="30" t="s">
        <v>1086</v>
      </c>
      <c r="J28" s="30" t="s">
        <v>1087</v>
      </c>
      <c r="K28" s="30" t="s">
        <v>1088</v>
      </c>
      <c r="L28" s="36" t="s">
        <v>925</v>
      </c>
      <c r="M28" s="36" t="s">
        <v>910</v>
      </c>
      <c r="N28" s="30"/>
      <c r="O28" s="30"/>
      <c r="P28" s="30"/>
      <c r="Q28" s="30"/>
      <c r="R28" s="30"/>
      <c r="S28" s="30"/>
      <c r="T28" s="30"/>
      <c r="U28" s="30"/>
      <c r="V28" s="30"/>
      <c r="W28" s="30"/>
      <c r="X28" s="30"/>
      <c r="Y28" s="30"/>
      <c r="Z28" s="30"/>
      <c r="AA28" s="30"/>
    </row>
    <row r="29" spans="1:27" ht="112">
      <c r="A29" s="33">
        <f t="shared" si="0"/>
        <v>27</v>
      </c>
      <c r="B29" s="30" t="s">
        <v>424</v>
      </c>
      <c r="C29" s="30" t="s">
        <v>1089</v>
      </c>
      <c r="D29" s="55" t="s">
        <v>1251</v>
      </c>
      <c r="E29" s="30" t="s">
        <v>1090</v>
      </c>
      <c r="F29" s="30" t="s">
        <v>1091</v>
      </c>
      <c r="G29" s="30" t="s">
        <v>910</v>
      </c>
      <c r="H29" s="30" t="s">
        <v>915</v>
      </c>
      <c r="I29" s="30" t="s">
        <v>915</v>
      </c>
      <c r="J29" s="30" t="s">
        <v>1092</v>
      </c>
      <c r="K29" s="30" t="s">
        <v>1093</v>
      </c>
      <c r="L29" s="36" t="s">
        <v>925</v>
      </c>
      <c r="M29" s="36" t="s">
        <v>910</v>
      </c>
      <c r="N29" s="30"/>
      <c r="O29" s="30"/>
      <c r="P29" s="30"/>
      <c r="Q29" s="30"/>
      <c r="R29" s="30"/>
      <c r="S29" s="30"/>
      <c r="T29" s="30"/>
      <c r="U29" s="30"/>
      <c r="V29" s="30"/>
      <c r="W29" s="30"/>
      <c r="X29" s="30"/>
      <c r="Y29" s="30"/>
      <c r="Z29" s="30"/>
      <c r="AA29" s="30"/>
    </row>
    <row r="30" spans="1:27" ht="140">
      <c r="A30" s="33">
        <f t="shared" si="0"/>
        <v>28</v>
      </c>
      <c r="B30" s="30" t="s">
        <v>449</v>
      </c>
      <c r="C30" s="30" t="s">
        <v>1094</v>
      </c>
      <c r="D30" s="55" t="s">
        <v>1251</v>
      </c>
      <c r="E30" s="30" t="s">
        <v>1095</v>
      </c>
      <c r="F30" s="30" t="s">
        <v>1096</v>
      </c>
      <c r="G30" s="30" t="s">
        <v>1097</v>
      </c>
      <c r="H30" s="30" t="s">
        <v>1098</v>
      </c>
      <c r="I30" s="30" t="s">
        <v>1099</v>
      </c>
      <c r="J30" s="30" t="s">
        <v>1100</v>
      </c>
      <c r="K30" s="30" t="s">
        <v>1101</v>
      </c>
      <c r="L30" s="36" t="s">
        <v>925</v>
      </c>
      <c r="M30" s="36" t="s">
        <v>42</v>
      </c>
      <c r="N30" s="30"/>
      <c r="O30" s="30"/>
      <c r="P30" s="30"/>
      <c r="Q30" s="30"/>
      <c r="R30" s="30"/>
      <c r="S30" s="30"/>
      <c r="T30" s="30"/>
      <c r="U30" s="30"/>
      <c r="V30" s="30"/>
      <c r="W30" s="30"/>
      <c r="X30" s="30"/>
      <c r="Y30" s="30"/>
      <c r="Z30" s="30"/>
      <c r="AA30" s="30"/>
    </row>
    <row r="31" spans="1:27" ht="154">
      <c r="A31" s="33">
        <f t="shared" si="0"/>
        <v>29</v>
      </c>
      <c r="B31" s="30" t="s">
        <v>473</v>
      </c>
      <c r="C31" s="30" t="s">
        <v>1102</v>
      </c>
      <c r="D31" s="60" t="s">
        <v>1264</v>
      </c>
      <c r="E31" s="30" t="s">
        <v>1103</v>
      </c>
      <c r="F31" s="30" t="s">
        <v>1104</v>
      </c>
      <c r="G31" s="30" t="s">
        <v>910</v>
      </c>
      <c r="H31" s="30" t="s">
        <v>915</v>
      </c>
      <c r="I31" s="30" t="s">
        <v>915</v>
      </c>
      <c r="J31" s="30" t="s">
        <v>1105</v>
      </c>
      <c r="K31" s="30" t="s">
        <v>1106</v>
      </c>
      <c r="L31" s="36" t="s">
        <v>925</v>
      </c>
      <c r="M31" s="36" t="s">
        <v>42</v>
      </c>
      <c r="N31" s="30"/>
      <c r="O31" s="30"/>
      <c r="P31" s="30"/>
      <c r="Q31" s="30"/>
      <c r="R31" s="30"/>
      <c r="S31" s="30"/>
      <c r="T31" s="30"/>
      <c r="U31" s="30"/>
      <c r="V31" s="30"/>
      <c r="W31" s="30"/>
      <c r="X31" s="30"/>
      <c r="Y31" s="30"/>
      <c r="Z31" s="30"/>
      <c r="AA31" s="30"/>
    </row>
    <row r="32" spans="1:27" ht="168">
      <c r="A32" s="33">
        <f t="shared" si="0"/>
        <v>30</v>
      </c>
      <c r="B32" s="30" t="s">
        <v>486</v>
      </c>
      <c r="C32" s="30" t="s">
        <v>1107</v>
      </c>
      <c r="D32" s="55" t="s">
        <v>1251</v>
      </c>
      <c r="E32" s="30" t="s">
        <v>1108</v>
      </c>
      <c r="F32" s="30" t="s">
        <v>1109</v>
      </c>
      <c r="G32" s="30" t="s">
        <v>1110</v>
      </c>
      <c r="H32" s="30" t="s">
        <v>915</v>
      </c>
      <c r="I32" s="30" t="s">
        <v>915</v>
      </c>
      <c r="J32" s="30" t="s">
        <v>1111</v>
      </c>
      <c r="K32" s="30" t="s">
        <v>1112</v>
      </c>
      <c r="L32" s="36" t="s">
        <v>925</v>
      </c>
      <c r="M32" s="30" t="s">
        <v>1113</v>
      </c>
      <c r="N32" s="30"/>
      <c r="O32" s="30"/>
      <c r="P32" s="30"/>
      <c r="Q32" s="30"/>
      <c r="R32" s="30"/>
      <c r="S32" s="30"/>
      <c r="T32" s="30"/>
      <c r="U32" s="30"/>
      <c r="V32" s="30"/>
      <c r="W32" s="30"/>
      <c r="X32" s="30"/>
      <c r="Y32" s="30"/>
      <c r="Z32" s="30"/>
      <c r="AA32" s="30"/>
    </row>
    <row r="33" spans="1:27" ht="224">
      <c r="A33" s="33">
        <f t="shared" si="0"/>
        <v>31</v>
      </c>
      <c r="B33" s="30" t="s">
        <v>499</v>
      </c>
      <c r="C33" s="30" t="s">
        <v>1114</v>
      </c>
      <c r="D33" s="55" t="s">
        <v>1251</v>
      </c>
      <c r="E33" s="30" t="s">
        <v>1115</v>
      </c>
      <c r="F33" s="30" t="s">
        <v>1116</v>
      </c>
      <c r="G33" s="30" t="s">
        <v>1117</v>
      </c>
      <c r="H33" s="30" t="s">
        <v>1118</v>
      </c>
      <c r="I33" s="30" t="s">
        <v>1119</v>
      </c>
      <c r="J33" s="30" t="s">
        <v>1120</v>
      </c>
      <c r="K33" s="30" t="s">
        <v>1121</v>
      </c>
      <c r="L33" s="36" t="s">
        <v>925</v>
      </c>
      <c r="M33" s="30" t="s">
        <v>1122</v>
      </c>
      <c r="N33" s="30"/>
      <c r="O33" s="30"/>
      <c r="P33" s="30"/>
      <c r="Q33" s="30"/>
      <c r="R33" s="30"/>
      <c r="S33" s="30"/>
      <c r="T33" s="30"/>
      <c r="U33" s="30"/>
      <c r="V33" s="30"/>
      <c r="W33" s="30"/>
      <c r="X33" s="30"/>
      <c r="Y33" s="30"/>
      <c r="Z33" s="30"/>
      <c r="AA33" s="30"/>
    </row>
    <row r="34" spans="1:27" ht="210">
      <c r="A34" s="33">
        <f t="shared" si="0"/>
        <v>32</v>
      </c>
      <c r="B34" s="30" t="s">
        <v>513</v>
      </c>
      <c r="C34" s="30" t="s">
        <v>1123</v>
      </c>
      <c r="D34" s="60" t="s">
        <v>1265</v>
      </c>
      <c r="E34" s="30" t="s">
        <v>1124</v>
      </c>
      <c r="F34" s="30" t="s">
        <v>1125</v>
      </c>
      <c r="G34" s="30" t="s">
        <v>1126</v>
      </c>
      <c r="H34" s="30" t="s">
        <v>915</v>
      </c>
      <c r="I34" s="30" t="s">
        <v>915</v>
      </c>
      <c r="J34" s="30" t="s">
        <v>1127</v>
      </c>
      <c r="K34" s="30" t="s">
        <v>1128</v>
      </c>
      <c r="L34" s="36" t="s">
        <v>925</v>
      </c>
      <c r="M34" s="30" t="s">
        <v>1129</v>
      </c>
      <c r="N34" s="30"/>
      <c r="O34" s="30"/>
      <c r="P34" s="30"/>
      <c r="Q34" s="30"/>
      <c r="R34" s="30"/>
      <c r="S34" s="30"/>
      <c r="T34" s="30"/>
      <c r="U34" s="30"/>
      <c r="V34" s="30"/>
      <c r="W34" s="30"/>
      <c r="X34" s="30"/>
      <c r="Y34" s="30"/>
      <c r="Z34" s="30"/>
      <c r="AA34" s="30"/>
    </row>
    <row r="35" spans="1:27" ht="238">
      <c r="A35" s="33">
        <f t="shared" si="0"/>
        <v>33</v>
      </c>
      <c r="B35" s="30" t="s">
        <v>525</v>
      </c>
      <c r="C35" s="30" t="s">
        <v>1130</v>
      </c>
      <c r="D35" s="55" t="s">
        <v>1251</v>
      </c>
      <c r="E35" s="30" t="s">
        <v>1131</v>
      </c>
      <c r="F35" s="30" t="s">
        <v>1132</v>
      </c>
      <c r="G35" s="30" t="s">
        <v>1133</v>
      </c>
      <c r="H35" s="30" t="s">
        <v>1134</v>
      </c>
      <c r="I35" s="30" t="s">
        <v>1135</v>
      </c>
      <c r="J35" s="30" t="s">
        <v>1136</v>
      </c>
      <c r="K35" s="30" t="s">
        <v>1137</v>
      </c>
      <c r="L35" s="36" t="s">
        <v>925</v>
      </c>
      <c r="M35" s="30" t="s">
        <v>1138</v>
      </c>
      <c r="N35" s="30"/>
      <c r="O35" s="30"/>
      <c r="P35" s="30"/>
      <c r="Q35" s="30"/>
      <c r="R35" s="30"/>
      <c r="S35" s="30"/>
      <c r="T35" s="30"/>
      <c r="U35" s="30"/>
      <c r="V35" s="30"/>
      <c r="W35" s="30"/>
      <c r="X35" s="30"/>
      <c r="Y35" s="30"/>
      <c r="Z35" s="30"/>
      <c r="AA35" s="30"/>
    </row>
    <row r="36" spans="1:27" ht="319">
      <c r="A36" s="33">
        <f t="shared" si="0"/>
        <v>34</v>
      </c>
      <c r="B36" s="30" t="s">
        <v>538</v>
      </c>
      <c r="C36" s="30" t="s">
        <v>1139</v>
      </c>
      <c r="D36" s="55" t="s">
        <v>1251</v>
      </c>
      <c r="E36" s="30" t="s">
        <v>1140</v>
      </c>
      <c r="F36" s="30" t="s">
        <v>1141</v>
      </c>
      <c r="G36" s="30" t="s">
        <v>1142</v>
      </c>
      <c r="H36" s="30" t="s">
        <v>915</v>
      </c>
      <c r="I36" s="30" t="s">
        <v>915</v>
      </c>
      <c r="J36" s="30" t="s">
        <v>1143</v>
      </c>
      <c r="K36" s="30" t="s">
        <v>1144</v>
      </c>
      <c r="L36" s="36" t="s">
        <v>925</v>
      </c>
      <c r="M36" s="30" t="s">
        <v>1145</v>
      </c>
      <c r="N36" s="30"/>
      <c r="O36" s="30"/>
      <c r="P36" s="30"/>
      <c r="Q36" s="30"/>
      <c r="R36" s="30"/>
      <c r="S36" s="30"/>
      <c r="T36" s="30"/>
      <c r="U36" s="30"/>
      <c r="V36" s="30"/>
      <c r="W36" s="30"/>
      <c r="X36" s="30"/>
      <c r="Y36" s="30"/>
      <c r="Z36" s="30"/>
      <c r="AA36" s="30"/>
    </row>
    <row r="37" spans="1:27" ht="293">
      <c r="A37" s="33">
        <f t="shared" si="0"/>
        <v>35</v>
      </c>
      <c r="B37" s="30" t="s">
        <v>548</v>
      </c>
      <c r="C37" s="30" t="s">
        <v>1146</v>
      </c>
      <c r="D37" s="55" t="s">
        <v>1251</v>
      </c>
      <c r="E37" s="30" t="s">
        <v>1147</v>
      </c>
      <c r="F37" s="30" t="s">
        <v>1148</v>
      </c>
      <c r="G37" s="30" t="s">
        <v>1149</v>
      </c>
      <c r="H37" s="30" t="s">
        <v>915</v>
      </c>
      <c r="I37" s="30" t="s">
        <v>915</v>
      </c>
      <c r="J37" s="30" t="s">
        <v>1150</v>
      </c>
      <c r="K37" s="30" t="s">
        <v>1151</v>
      </c>
      <c r="L37" s="36" t="s">
        <v>925</v>
      </c>
      <c r="M37" s="30" t="s">
        <v>1152</v>
      </c>
      <c r="N37" s="30"/>
      <c r="O37" s="30"/>
      <c r="P37" s="30"/>
      <c r="Q37" s="30"/>
      <c r="R37" s="30"/>
      <c r="S37" s="30"/>
      <c r="T37" s="30"/>
      <c r="U37" s="30"/>
      <c r="V37" s="30"/>
      <c r="W37" s="30"/>
      <c r="X37" s="30"/>
      <c r="Y37" s="30"/>
      <c r="Z37" s="30"/>
      <c r="AA37" s="30"/>
    </row>
    <row r="38" spans="1:27" ht="196">
      <c r="A38" s="33">
        <f t="shared" si="0"/>
        <v>36</v>
      </c>
      <c r="B38" s="30" t="s">
        <v>557</v>
      </c>
      <c r="C38" s="40" t="s">
        <v>1153</v>
      </c>
      <c r="D38" s="55" t="s">
        <v>1251</v>
      </c>
      <c r="E38" s="30" t="s">
        <v>1154</v>
      </c>
      <c r="F38" s="30" t="s">
        <v>1155</v>
      </c>
      <c r="G38" s="30" t="s">
        <v>1156</v>
      </c>
      <c r="H38" s="30" t="s">
        <v>1157</v>
      </c>
      <c r="I38" s="30" t="s">
        <v>915</v>
      </c>
      <c r="J38" s="30" t="s">
        <v>1158</v>
      </c>
      <c r="K38" s="30" t="s">
        <v>1159</v>
      </c>
      <c r="L38" s="36" t="s">
        <v>925</v>
      </c>
      <c r="M38" s="30" t="s">
        <v>1160</v>
      </c>
      <c r="N38" s="30"/>
      <c r="O38" s="30"/>
      <c r="P38" s="30"/>
      <c r="Q38" s="30"/>
      <c r="R38" s="30"/>
      <c r="S38" s="30"/>
      <c r="T38" s="30"/>
      <c r="U38" s="30"/>
      <c r="V38" s="30"/>
      <c r="W38" s="30"/>
      <c r="X38" s="30"/>
      <c r="Y38" s="30"/>
      <c r="Z38" s="30"/>
      <c r="AA38" s="30"/>
    </row>
    <row r="39" spans="1:27" ht="126">
      <c r="A39" s="33">
        <f t="shared" si="0"/>
        <v>37</v>
      </c>
      <c r="B39" s="30" t="s">
        <v>567</v>
      </c>
      <c r="C39" s="30" t="s">
        <v>1161</v>
      </c>
      <c r="D39" s="55" t="s">
        <v>1251</v>
      </c>
      <c r="E39" s="30" t="s">
        <v>1162</v>
      </c>
      <c r="F39" s="30" t="s">
        <v>1163</v>
      </c>
      <c r="G39" s="30" t="s">
        <v>910</v>
      </c>
      <c r="H39" s="30" t="s">
        <v>915</v>
      </c>
      <c r="I39" s="30" t="s">
        <v>915</v>
      </c>
      <c r="J39" s="30" t="s">
        <v>1164</v>
      </c>
      <c r="K39" s="30" t="s">
        <v>1165</v>
      </c>
      <c r="L39" s="36" t="s">
        <v>925</v>
      </c>
      <c r="M39" s="30" t="s">
        <v>1166</v>
      </c>
      <c r="N39" s="30"/>
      <c r="O39" s="30"/>
      <c r="P39" s="30"/>
      <c r="Q39" s="30"/>
      <c r="R39" s="30"/>
      <c r="S39" s="30"/>
      <c r="T39" s="30"/>
      <c r="U39" s="30"/>
      <c r="V39" s="30"/>
      <c r="W39" s="30"/>
      <c r="X39" s="30"/>
      <c r="Y39" s="30"/>
      <c r="Z39" s="30"/>
      <c r="AA39" s="30"/>
    </row>
    <row r="40" spans="1:27" ht="196">
      <c r="A40" s="33">
        <f t="shared" si="0"/>
        <v>38</v>
      </c>
      <c r="B40" s="30" t="s">
        <v>576</v>
      </c>
      <c r="C40" s="30" t="s">
        <v>1167</v>
      </c>
      <c r="D40" s="60" t="s">
        <v>1266</v>
      </c>
      <c r="E40" s="30" t="s">
        <v>1168</v>
      </c>
      <c r="F40" s="30" t="s">
        <v>1169</v>
      </c>
      <c r="G40" s="30" t="s">
        <v>1170</v>
      </c>
      <c r="H40" s="30" t="s">
        <v>915</v>
      </c>
      <c r="I40" s="30" t="s">
        <v>915</v>
      </c>
      <c r="J40" s="30" t="s">
        <v>1171</v>
      </c>
      <c r="K40" s="30" t="s">
        <v>1172</v>
      </c>
      <c r="L40" s="36" t="s">
        <v>925</v>
      </c>
      <c r="M40" s="30" t="s">
        <v>42</v>
      </c>
      <c r="N40" s="30"/>
      <c r="O40" s="30"/>
      <c r="P40" s="30"/>
      <c r="Q40" s="30"/>
      <c r="R40" s="30"/>
      <c r="S40" s="30"/>
      <c r="T40" s="30"/>
      <c r="U40" s="30"/>
      <c r="V40" s="30"/>
      <c r="W40" s="30"/>
      <c r="X40" s="30"/>
      <c r="Y40" s="30"/>
      <c r="Z40" s="30"/>
      <c r="AA40" s="30"/>
    </row>
    <row r="41" spans="1:27" ht="238">
      <c r="A41" s="33">
        <f t="shared" si="0"/>
        <v>39</v>
      </c>
      <c r="B41" s="30" t="s">
        <v>597</v>
      </c>
      <c r="C41" s="30" t="s">
        <v>1173</v>
      </c>
      <c r="D41" s="55" t="s">
        <v>1251</v>
      </c>
      <c r="E41" s="30" t="s">
        <v>1174</v>
      </c>
      <c r="F41" s="30" t="s">
        <v>1175</v>
      </c>
      <c r="G41" s="30" t="s">
        <v>1176</v>
      </c>
      <c r="H41" s="30" t="s">
        <v>922</v>
      </c>
      <c r="I41" s="30" t="s">
        <v>922</v>
      </c>
      <c r="J41" s="30" t="s">
        <v>1177</v>
      </c>
      <c r="K41" s="30" t="s">
        <v>1178</v>
      </c>
      <c r="L41" s="36" t="s">
        <v>925</v>
      </c>
      <c r="M41" s="30" t="s">
        <v>42</v>
      </c>
      <c r="N41" s="30"/>
      <c r="O41" s="30"/>
      <c r="P41" s="30"/>
      <c r="Q41" s="30"/>
      <c r="R41" s="30"/>
      <c r="S41" s="30"/>
      <c r="T41" s="30"/>
      <c r="U41" s="30"/>
      <c r="V41" s="30"/>
      <c r="W41" s="30"/>
      <c r="X41" s="30"/>
      <c r="Y41" s="30"/>
      <c r="Z41" s="30"/>
      <c r="AA41" s="30"/>
    </row>
    <row r="42" spans="1:27" ht="224">
      <c r="A42" s="33">
        <f t="shared" si="0"/>
        <v>40</v>
      </c>
      <c r="B42" s="30" t="s">
        <v>607</v>
      </c>
      <c r="C42" s="30" t="s">
        <v>1179</v>
      </c>
      <c r="D42" s="55" t="s">
        <v>1267</v>
      </c>
      <c r="E42" s="30" t="s">
        <v>1180</v>
      </c>
      <c r="F42" s="30" t="s">
        <v>1181</v>
      </c>
      <c r="G42" s="30" t="s">
        <v>1182</v>
      </c>
      <c r="H42" s="30" t="s">
        <v>1183</v>
      </c>
      <c r="I42" s="30" t="s">
        <v>922</v>
      </c>
      <c r="J42" s="30" t="s">
        <v>1184</v>
      </c>
      <c r="K42" s="30" t="s">
        <v>1185</v>
      </c>
      <c r="L42" s="36" t="s">
        <v>925</v>
      </c>
      <c r="M42" s="30" t="s">
        <v>1186</v>
      </c>
      <c r="N42" s="30"/>
      <c r="O42" s="30"/>
      <c r="P42" s="30"/>
      <c r="Q42" s="30"/>
      <c r="R42" s="30"/>
      <c r="S42" s="30"/>
      <c r="T42" s="30"/>
      <c r="U42" s="30"/>
      <c r="V42" s="30"/>
      <c r="W42" s="30"/>
      <c r="X42" s="30"/>
      <c r="Y42" s="30"/>
      <c r="Z42" s="30"/>
      <c r="AA42" s="30"/>
    </row>
    <row r="43" spans="1:27" ht="252">
      <c r="A43" s="33">
        <f t="shared" si="0"/>
        <v>41</v>
      </c>
      <c r="B43" s="30" t="s">
        <v>618</v>
      </c>
      <c r="C43" s="30" t="s">
        <v>1187</v>
      </c>
      <c r="D43" s="55" t="s">
        <v>1251</v>
      </c>
      <c r="E43" s="30" t="s">
        <v>1188</v>
      </c>
      <c r="F43" s="30" t="s">
        <v>1189</v>
      </c>
      <c r="G43" s="30" t="s">
        <v>1190</v>
      </c>
      <c r="H43" s="30" t="s">
        <v>1191</v>
      </c>
      <c r="I43" s="30" t="s">
        <v>922</v>
      </c>
      <c r="J43" s="30" t="s">
        <v>1192</v>
      </c>
      <c r="K43" s="30" t="s">
        <v>1193</v>
      </c>
      <c r="L43" s="36" t="s">
        <v>925</v>
      </c>
      <c r="M43" s="30" t="s">
        <v>1194</v>
      </c>
      <c r="N43" s="30"/>
      <c r="O43" s="30"/>
      <c r="P43" s="30"/>
      <c r="Q43" s="30"/>
      <c r="R43" s="30"/>
      <c r="S43" s="30"/>
      <c r="T43" s="30"/>
      <c r="U43" s="30"/>
      <c r="V43" s="30"/>
      <c r="W43" s="30"/>
      <c r="X43" s="30"/>
      <c r="Y43" s="30"/>
      <c r="Z43" s="30"/>
      <c r="AA43" s="30"/>
    </row>
    <row r="44" spans="1:27" ht="238">
      <c r="A44" s="33">
        <f t="shared" si="0"/>
        <v>42</v>
      </c>
      <c r="B44" s="30" t="s">
        <v>642</v>
      </c>
      <c r="C44" s="30" t="s">
        <v>1195</v>
      </c>
      <c r="D44" s="55" t="s">
        <v>1251</v>
      </c>
      <c r="E44" s="30" t="s">
        <v>1196</v>
      </c>
      <c r="F44" s="30" t="s">
        <v>1197</v>
      </c>
      <c r="G44" s="30" t="s">
        <v>1198</v>
      </c>
      <c r="H44" s="30" t="s">
        <v>922</v>
      </c>
      <c r="I44" s="30" t="s">
        <v>922</v>
      </c>
      <c r="J44" s="30" t="s">
        <v>1199</v>
      </c>
      <c r="K44" s="30" t="s">
        <v>1200</v>
      </c>
      <c r="L44" s="36" t="s">
        <v>925</v>
      </c>
      <c r="M44" s="30" t="s">
        <v>1201</v>
      </c>
      <c r="N44" s="30"/>
      <c r="O44" s="30"/>
      <c r="P44" s="30"/>
      <c r="Q44" s="30"/>
      <c r="R44" s="30"/>
      <c r="S44" s="30"/>
      <c r="T44" s="30"/>
      <c r="U44" s="30"/>
      <c r="V44" s="30"/>
      <c r="W44" s="30"/>
      <c r="X44" s="30"/>
      <c r="Y44" s="30"/>
      <c r="Z44" s="30"/>
      <c r="AA44" s="30"/>
    </row>
    <row r="45" spans="1:27" ht="266">
      <c r="A45" s="33">
        <f t="shared" si="0"/>
        <v>43</v>
      </c>
      <c r="B45" s="30" t="s">
        <v>654</v>
      </c>
      <c r="C45" s="30" t="s">
        <v>1202</v>
      </c>
      <c r="D45" s="55" t="s">
        <v>1251</v>
      </c>
      <c r="E45" s="30" t="s">
        <v>1203</v>
      </c>
      <c r="F45" s="30" t="s">
        <v>1204</v>
      </c>
      <c r="G45" s="30" t="s">
        <v>1205</v>
      </c>
      <c r="H45" s="30" t="s">
        <v>1206</v>
      </c>
      <c r="I45" s="30" t="s">
        <v>922</v>
      </c>
      <c r="J45" s="30" t="s">
        <v>1207</v>
      </c>
      <c r="K45" s="30" t="s">
        <v>1208</v>
      </c>
      <c r="L45" s="36" t="s">
        <v>925</v>
      </c>
      <c r="M45" s="30" t="s">
        <v>1209</v>
      </c>
      <c r="N45" s="30"/>
      <c r="O45" s="30"/>
      <c r="P45" s="30"/>
      <c r="Q45" s="30"/>
      <c r="R45" s="30"/>
      <c r="S45" s="30"/>
      <c r="T45" s="30"/>
      <c r="U45" s="30"/>
      <c r="V45" s="30"/>
      <c r="W45" s="30"/>
      <c r="X45" s="30"/>
      <c r="Y45" s="30"/>
      <c r="Z45" s="30"/>
      <c r="AA45" s="30"/>
    </row>
    <row r="46" spans="1:27" ht="84">
      <c r="A46" s="33">
        <f t="shared" si="0"/>
        <v>44</v>
      </c>
      <c r="B46" s="30" t="s">
        <v>666</v>
      </c>
      <c r="C46" s="30" t="s">
        <v>1210</v>
      </c>
      <c r="D46" s="55" t="s">
        <v>1251</v>
      </c>
      <c r="E46" s="30" t="s">
        <v>1211</v>
      </c>
      <c r="F46" s="30" t="s">
        <v>1212</v>
      </c>
      <c r="G46" s="30" t="s">
        <v>1213</v>
      </c>
      <c r="H46" s="30" t="s">
        <v>1214</v>
      </c>
      <c r="I46" s="30" t="s">
        <v>1215</v>
      </c>
      <c r="J46" s="30" t="s">
        <v>1216</v>
      </c>
      <c r="K46" s="30" t="s">
        <v>1217</v>
      </c>
      <c r="L46" s="30" t="s">
        <v>1218</v>
      </c>
      <c r="M46" s="30" t="s">
        <v>1219</v>
      </c>
      <c r="N46" s="30"/>
      <c r="O46" s="30"/>
      <c r="P46" s="30"/>
      <c r="Q46" s="30"/>
      <c r="R46" s="30"/>
      <c r="S46" s="30"/>
      <c r="T46" s="30"/>
      <c r="U46" s="30"/>
      <c r="V46" s="30"/>
      <c r="W46" s="30"/>
      <c r="X46" s="30"/>
      <c r="Y46" s="30"/>
      <c r="Z46" s="30"/>
      <c r="AA46" s="30"/>
    </row>
    <row r="47" spans="1:27" ht="210">
      <c r="A47" s="33">
        <f t="shared" si="0"/>
        <v>45</v>
      </c>
      <c r="B47" s="30" t="s">
        <v>680</v>
      </c>
      <c r="C47" s="30" t="s">
        <v>1220</v>
      </c>
      <c r="D47" s="60" t="s">
        <v>1268</v>
      </c>
      <c r="E47" s="30" t="s">
        <v>1221</v>
      </c>
      <c r="F47" s="30" t="s">
        <v>1222</v>
      </c>
      <c r="G47" s="30" t="s">
        <v>1223</v>
      </c>
      <c r="H47" s="30" t="s">
        <v>1224</v>
      </c>
      <c r="I47" s="30" t="s">
        <v>1225</v>
      </c>
      <c r="J47" s="30" t="s">
        <v>1226</v>
      </c>
      <c r="K47" s="30" t="s">
        <v>1227</v>
      </c>
      <c r="L47" s="30" t="s">
        <v>1228</v>
      </c>
      <c r="M47" s="30" t="s">
        <v>1229</v>
      </c>
      <c r="N47" s="30"/>
      <c r="O47" s="30"/>
      <c r="P47" s="30"/>
      <c r="Q47" s="30"/>
      <c r="R47" s="30"/>
      <c r="S47" s="30"/>
      <c r="T47" s="30"/>
      <c r="U47" s="30"/>
      <c r="V47" s="30"/>
      <c r="W47" s="30"/>
      <c r="X47" s="30"/>
      <c r="Y47" s="30"/>
      <c r="Z47" s="30"/>
      <c r="AA47" s="30"/>
    </row>
    <row r="48" spans="1:27" ht="112">
      <c r="A48" s="33">
        <f t="shared" si="0"/>
        <v>46</v>
      </c>
      <c r="B48" s="30" t="s">
        <v>700</v>
      </c>
      <c r="C48" s="30" t="s">
        <v>1230</v>
      </c>
      <c r="D48" s="60" t="s">
        <v>1269</v>
      </c>
      <c r="E48" s="30" t="s">
        <v>1231</v>
      </c>
      <c r="F48" s="30" t="s">
        <v>1232</v>
      </c>
      <c r="G48" s="30" t="s">
        <v>1233</v>
      </c>
      <c r="H48" s="30" t="s">
        <v>915</v>
      </c>
      <c r="I48" s="30" t="s">
        <v>915</v>
      </c>
      <c r="J48" s="30" t="s">
        <v>1234</v>
      </c>
      <c r="K48" s="30" t="s">
        <v>1235</v>
      </c>
      <c r="L48" s="30" t="s">
        <v>1236</v>
      </c>
      <c r="M48" s="30" t="s">
        <v>1237</v>
      </c>
      <c r="N48" s="30"/>
      <c r="O48" s="30"/>
      <c r="P48" s="30"/>
      <c r="Q48" s="30"/>
      <c r="R48" s="30"/>
      <c r="S48" s="30"/>
      <c r="T48" s="30"/>
      <c r="U48" s="30"/>
      <c r="V48" s="30"/>
      <c r="W48" s="30"/>
      <c r="X48" s="30"/>
      <c r="Y48" s="30"/>
      <c r="Z48" s="30"/>
      <c r="AA48" s="30"/>
    </row>
    <row r="49" spans="1:27" ht="126">
      <c r="A49" s="33">
        <f t="shared" si="0"/>
        <v>47</v>
      </c>
      <c r="B49" s="30" t="s">
        <v>727</v>
      </c>
      <c r="C49" s="30" t="s">
        <v>1238</v>
      </c>
      <c r="D49" s="55" t="s">
        <v>1251</v>
      </c>
      <c r="E49" s="30" t="s">
        <v>1239</v>
      </c>
      <c r="F49" s="30" t="s">
        <v>1240</v>
      </c>
      <c r="G49" s="30" t="s">
        <v>1241</v>
      </c>
      <c r="H49" s="30" t="s">
        <v>1242</v>
      </c>
      <c r="I49" s="30" t="s">
        <v>1243</v>
      </c>
      <c r="J49" s="30" t="s">
        <v>1244</v>
      </c>
      <c r="K49" s="30" t="s">
        <v>1245</v>
      </c>
      <c r="L49" s="30" t="s">
        <v>1246</v>
      </c>
      <c r="M49" s="30" t="s">
        <v>1247</v>
      </c>
      <c r="N49" s="30"/>
      <c r="O49" s="30"/>
      <c r="P49" s="30"/>
      <c r="Q49" s="30"/>
      <c r="R49" s="30"/>
      <c r="S49" s="30"/>
      <c r="T49" s="30"/>
      <c r="U49" s="30"/>
      <c r="V49" s="30"/>
      <c r="W49" s="30"/>
      <c r="X49" s="30"/>
      <c r="Y49" s="30"/>
      <c r="Z49" s="30"/>
      <c r="AA49" s="30"/>
    </row>
    <row r="50" spans="1:27" ht="13">
      <c r="A50" s="30"/>
      <c r="B50" s="30"/>
      <c r="C50" s="30"/>
      <c r="D50" s="55"/>
      <c r="E50" s="30"/>
      <c r="F50" s="30"/>
      <c r="G50" s="30"/>
      <c r="H50" s="30"/>
      <c r="I50" s="30"/>
      <c r="J50" s="30"/>
      <c r="K50" s="30"/>
      <c r="L50" s="30"/>
      <c r="M50" s="30"/>
      <c r="N50" s="30"/>
      <c r="O50" s="30"/>
      <c r="P50" s="30"/>
      <c r="Q50" s="30"/>
      <c r="R50" s="30"/>
      <c r="S50" s="30"/>
      <c r="T50" s="30"/>
      <c r="U50" s="30"/>
      <c r="V50" s="30"/>
      <c r="W50" s="30"/>
      <c r="X50" s="30"/>
      <c r="Y50" s="30"/>
      <c r="Z50" s="30"/>
      <c r="AA50" s="30"/>
    </row>
    <row r="51" spans="1:27" ht="13">
      <c r="A51" s="30"/>
      <c r="B51" s="30"/>
      <c r="C51" s="30"/>
      <c r="D51" s="55"/>
      <c r="E51" s="30"/>
      <c r="F51" s="30"/>
      <c r="G51" s="30"/>
      <c r="H51" s="30"/>
      <c r="I51" s="30"/>
      <c r="J51" s="30"/>
      <c r="K51" s="30"/>
      <c r="L51" s="30"/>
      <c r="M51" s="30"/>
      <c r="N51" s="30"/>
      <c r="O51" s="30"/>
      <c r="P51" s="30"/>
      <c r="Q51" s="30"/>
      <c r="R51" s="30"/>
      <c r="S51" s="30"/>
      <c r="T51" s="30"/>
      <c r="U51" s="30"/>
      <c r="V51" s="30"/>
      <c r="W51" s="30"/>
      <c r="X51" s="30"/>
      <c r="Y51" s="30"/>
      <c r="Z51" s="30"/>
      <c r="AA51" s="30"/>
    </row>
    <row r="52" spans="1:27" ht="13">
      <c r="A52" s="30"/>
      <c r="B52" s="30"/>
      <c r="C52" s="30"/>
      <c r="D52" s="55"/>
      <c r="E52" s="30"/>
      <c r="F52" s="30"/>
      <c r="G52" s="30"/>
      <c r="H52" s="30"/>
      <c r="I52" s="30"/>
      <c r="J52" s="30"/>
      <c r="K52" s="30"/>
      <c r="L52" s="30"/>
      <c r="M52" s="30"/>
      <c r="N52" s="30"/>
      <c r="O52" s="30"/>
      <c r="P52" s="30"/>
      <c r="Q52" s="30"/>
      <c r="R52" s="30"/>
      <c r="S52" s="30"/>
      <c r="T52" s="30"/>
      <c r="U52" s="30"/>
      <c r="V52" s="30"/>
      <c r="W52" s="30"/>
      <c r="X52" s="30"/>
      <c r="Y52" s="30"/>
      <c r="Z52" s="30"/>
      <c r="AA52" s="30"/>
    </row>
    <row r="53" spans="1:27" ht="13">
      <c r="A53" s="30"/>
      <c r="B53" s="30"/>
      <c r="C53" s="30"/>
      <c r="D53" s="55"/>
      <c r="E53" s="30"/>
      <c r="F53" s="30"/>
      <c r="G53" s="30"/>
      <c r="H53" s="30"/>
      <c r="I53" s="30"/>
      <c r="J53" s="30"/>
      <c r="K53" s="30"/>
      <c r="L53" s="30"/>
      <c r="M53" s="30"/>
      <c r="N53" s="30"/>
      <c r="O53" s="30"/>
      <c r="P53" s="30"/>
      <c r="Q53" s="30"/>
      <c r="R53" s="30"/>
      <c r="S53" s="30"/>
      <c r="T53" s="30"/>
      <c r="U53" s="30"/>
      <c r="V53" s="30"/>
      <c r="W53" s="30"/>
      <c r="X53" s="30"/>
      <c r="Y53" s="30"/>
      <c r="Z53" s="30"/>
      <c r="AA53" s="30"/>
    </row>
    <row r="54" spans="1:27" ht="13">
      <c r="A54" s="30"/>
      <c r="B54" s="30"/>
      <c r="C54" s="30"/>
      <c r="D54" s="55"/>
      <c r="E54" s="30"/>
      <c r="F54" s="30"/>
      <c r="G54" s="30"/>
      <c r="H54" s="30"/>
      <c r="I54" s="30"/>
      <c r="J54" s="30"/>
      <c r="K54" s="30"/>
      <c r="L54" s="30"/>
      <c r="M54" s="30"/>
      <c r="N54" s="30"/>
      <c r="O54" s="30"/>
      <c r="P54" s="30"/>
      <c r="Q54" s="30"/>
      <c r="R54" s="30"/>
      <c r="S54" s="30"/>
      <c r="T54" s="30"/>
      <c r="U54" s="30"/>
      <c r="V54" s="30"/>
      <c r="W54" s="30"/>
      <c r="X54" s="30"/>
      <c r="Y54" s="30"/>
      <c r="Z54" s="30"/>
      <c r="AA54" s="30"/>
    </row>
    <row r="55" spans="1:27" ht="13">
      <c r="A55" s="30"/>
      <c r="B55" s="30"/>
      <c r="C55" s="30"/>
      <c r="D55" s="55"/>
      <c r="E55" s="30"/>
      <c r="F55" s="30"/>
      <c r="G55" s="30"/>
      <c r="H55" s="30"/>
      <c r="I55" s="30"/>
      <c r="J55" s="30"/>
      <c r="K55" s="30"/>
      <c r="L55" s="30"/>
      <c r="M55" s="30"/>
      <c r="N55" s="30"/>
      <c r="O55" s="30"/>
      <c r="P55" s="30"/>
      <c r="Q55" s="30"/>
      <c r="R55" s="30"/>
      <c r="S55" s="30"/>
      <c r="T55" s="30"/>
      <c r="U55" s="30"/>
      <c r="V55" s="30"/>
      <c r="W55" s="30"/>
      <c r="X55" s="30"/>
      <c r="Y55" s="30"/>
      <c r="Z55" s="30"/>
      <c r="AA55" s="30"/>
    </row>
    <row r="56" spans="1:27" ht="13">
      <c r="A56" s="30"/>
      <c r="B56" s="30"/>
      <c r="C56" s="30"/>
      <c r="D56" s="55"/>
      <c r="E56" s="30"/>
      <c r="F56" s="30"/>
      <c r="G56" s="30"/>
      <c r="H56" s="30"/>
      <c r="I56" s="30"/>
      <c r="J56" s="30"/>
      <c r="K56" s="30"/>
      <c r="L56" s="30"/>
      <c r="M56" s="30"/>
      <c r="N56" s="30"/>
      <c r="O56" s="30"/>
      <c r="P56" s="30"/>
      <c r="Q56" s="30"/>
      <c r="R56" s="30"/>
      <c r="S56" s="30"/>
      <c r="T56" s="30"/>
      <c r="U56" s="30"/>
      <c r="V56" s="30"/>
      <c r="W56" s="30"/>
      <c r="X56" s="30"/>
      <c r="Y56" s="30"/>
      <c r="Z56" s="30"/>
      <c r="AA56" s="30"/>
    </row>
    <row r="57" spans="1:27" ht="13">
      <c r="A57" s="30"/>
      <c r="B57" s="30"/>
      <c r="C57" s="30"/>
      <c r="D57" s="55"/>
      <c r="E57" s="30"/>
      <c r="F57" s="30"/>
      <c r="G57" s="30"/>
      <c r="H57" s="30"/>
      <c r="I57" s="30"/>
      <c r="J57" s="30"/>
      <c r="K57" s="30"/>
      <c r="L57" s="30"/>
      <c r="M57" s="30"/>
      <c r="N57" s="30"/>
      <c r="O57" s="30"/>
      <c r="P57" s="30"/>
      <c r="Q57" s="30"/>
      <c r="R57" s="30"/>
      <c r="S57" s="30"/>
      <c r="T57" s="30"/>
      <c r="U57" s="30"/>
      <c r="V57" s="30"/>
      <c r="W57" s="30"/>
      <c r="X57" s="30"/>
      <c r="Y57" s="30"/>
      <c r="Z57" s="30"/>
      <c r="AA57" s="30"/>
    </row>
    <row r="58" spans="1:27" ht="13">
      <c r="A58" s="30"/>
      <c r="B58" s="30"/>
      <c r="C58" s="30"/>
      <c r="D58" s="55"/>
      <c r="E58" s="30"/>
      <c r="F58" s="30"/>
      <c r="G58" s="30"/>
      <c r="H58" s="30"/>
      <c r="I58" s="30"/>
      <c r="J58" s="30"/>
      <c r="K58" s="30"/>
      <c r="L58" s="30"/>
      <c r="M58" s="30"/>
      <c r="N58" s="30"/>
      <c r="O58" s="30"/>
      <c r="P58" s="30"/>
      <c r="Q58" s="30"/>
      <c r="R58" s="30"/>
      <c r="S58" s="30"/>
      <c r="T58" s="30"/>
      <c r="U58" s="30"/>
      <c r="V58" s="30"/>
      <c r="W58" s="30"/>
      <c r="X58" s="30"/>
      <c r="Y58" s="30"/>
      <c r="Z58" s="30"/>
      <c r="AA58" s="30"/>
    </row>
    <row r="59" spans="1:27" ht="13">
      <c r="A59" s="30"/>
      <c r="B59" s="30"/>
      <c r="C59" s="30"/>
      <c r="D59" s="55"/>
      <c r="E59" s="30"/>
      <c r="F59" s="30"/>
      <c r="G59" s="30"/>
      <c r="H59" s="30"/>
      <c r="I59" s="30"/>
      <c r="J59" s="30"/>
      <c r="K59" s="30"/>
      <c r="L59" s="30"/>
      <c r="M59" s="30"/>
      <c r="N59" s="30"/>
      <c r="O59" s="30"/>
      <c r="P59" s="30"/>
      <c r="Q59" s="30"/>
      <c r="R59" s="30"/>
      <c r="S59" s="30"/>
      <c r="T59" s="30"/>
      <c r="U59" s="30"/>
      <c r="V59" s="30"/>
      <c r="W59" s="30"/>
      <c r="X59" s="30"/>
      <c r="Y59" s="30"/>
      <c r="Z59" s="30"/>
      <c r="AA59" s="30"/>
    </row>
    <row r="60" spans="1:27" ht="13">
      <c r="A60" s="30"/>
      <c r="B60" s="30"/>
      <c r="C60" s="30"/>
      <c r="D60" s="55"/>
      <c r="E60" s="30"/>
      <c r="F60" s="30"/>
      <c r="G60" s="30"/>
      <c r="H60" s="30"/>
      <c r="I60" s="30"/>
      <c r="J60" s="30"/>
      <c r="K60" s="30"/>
      <c r="L60" s="30"/>
      <c r="M60" s="30"/>
      <c r="N60" s="30"/>
      <c r="O60" s="30"/>
      <c r="P60" s="30"/>
      <c r="Q60" s="30"/>
      <c r="R60" s="30"/>
      <c r="S60" s="30"/>
      <c r="T60" s="30"/>
      <c r="U60" s="30"/>
      <c r="V60" s="30"/>
      <c r="W60" s="30"/>
      <c r="X60" s="30"/>
      <c r="Y60" s="30"/>
      <c r="Z60" s="30"/>
      <c r="AA60" s="30"/>
    </row>
    <row r="61" spans="1:27" ht="13">
      <c r="A61" s="30"/>
      <c r="B61" s="30"/>
      <c r="C61" s="30"/>
      <c r="D61" s="55"/>
      <c r="E61" s="30"/>
      <c r="F61" s="30"/>
      <c r="G61" s="30"/>
      <c r="H61" s="30"/>
      <c r="I61" s="30"/>
      <c r="J61" s="30"/>
      <c r="K61" s="30"/>
      <c r="L61" s="30"/>
      <c r="M61" s="30"/>
      <c r="N61" s="30"/>
      <c r="O61" s="30"/>
      <c r="P61" s="30"/>
      <c r="Q61" s="30"/>
      <c r="R61" s="30"/>
      <c r="S61" s="30"/>
      <c r="T61" s="30"/>
      <c r="U61" s="30"/>
      <c r="V61" s="30"/>
      <c r="W61" s="30"/>
      <c r="X61" s="30"/>
      <c r="Y61" s="30"/>
      <c r="Z61" s="30"/>
      <c r="AA61" s="30"/>
    </row>
    <row r="62" spans="1:27" ht="13">
      <c r="A62" s="30"/>
      <c r="B62" s="30"/>
      <c r="C62" s="30"/>
      <c r="D62" s="55"/>
      <c r="E62" s="30"/>
      <c r="F62" s="30"/>
      <c r="G62" s="30"/>
      <c r="H62" s="30"/>
      <c r="I62" s="30"/>
      <c r="J62" s="30"/>
      <c r="K62" s="30"/>
      <c r="L62" s="30"/>
      <c r="M62" s="30"/>
      <c r="N62" s="30"/>
      <c r="O62" s="30"/>
      <c r="P62" s="30"/>
      <c r="Q62" s="30"/>
      <c r="R62" s="30"/>
      <c r="S62" s="30"/>
      <c r="T62" s="30"/>
      <c r="U62" s="30"/>
      <c r="V62" s="30"/>
      <c r="W62" s="30"/>
      <c r="X62" s="30"/>
      <c r="Y62" s="30"/>
      <c r="Z62" s="30"/>
      <c r="AA62" s="30"/>
    </row>
    <row r="63" spans="1:27" ht="13">
      <c r="A63" s="30"/>
      <c r="B63" s="30"/>
      <c r="C63" s="30"/>
      <c r="D63" s="55"/>
      <c r="E63" s="30"/>
      <c r="F63" s="30"/>
      <c r="G63" s="30"/>
      <c r="H63" s="30"/>
      <c r="I63" s="30"/>
      <c r="J63" s="30"/>
      <c r="K63" s="30"/>
      <c r="L63" s="30"/>
      <c r="M63" s="30"/>
      <c r="N63" s="30"/>
      <c r="O63" s="30"/>
      <c r="P63" s="30"/>
      <c r="Q63" s="30"/>
      <c r="R63" s="30"/>
      <c r="S63" s="30"/>
      <c r="T63" s="30"/>
      <c r="U63" s="30"/>
      <c r="V63" s="30"/>
      <c r="W63" s="30"/>
      <c r="X63" s="30"/>
      <c r="Y63" s="30"/>
      <c r="Z63" s="30"/>
      <c r="AA63" s="30"/>
    </row>
    <row r="64" spans="1:27" ht="13">
      <c r="A64" s="30"/>
      <c r="B64" s="30"/>
      <c r="C64" s="30"/>
      <c r="D64" s="55"/>
      <c r="E64" s="30"/>
      <c r="F64" s="30"/>
      <c r="G64" s="30"/>
      <c r="H64" s="30"/>
      <c r="I64" s="30"/>
      <c r="J64" s="30"/>
      <c r="K64" s="30"/>
      <c r="L64" s="30"/>
      <c r="M64" s="30"/>
      <c r="N64" s="30"/>
      <c r="O64" s="30"/>
      <c r="P64" s="30"/>
      <c r="Q64" s="30"/>
      <c r="R64" s="30"/>
      <c r="S64" s="30"/>
      <c r="T64" s="30"/>
      <c r="U64" s="30"/>
      <c r="V64" s="30"/>
      <c r="W64" s="30"/>
      <c r="X64" s="30"/>
      <c r="Y64" s="30"/>
      <c r="Z64" s="30"/>
      <c r="AA64" s="30"/>
    </row>
    <row r="65" spans="1:27" ht="13">
      <c r="A65" s="30"/>
      <c r="B65" s="30"/>
      <c r="C65" s="30"/>
      <c r="D65" s="55"/>
      <c r="E65" s="30"/>
      <c r="F65" s="30"/>
      <c r="G65" s="30"/>
      <c r="H65" s="30"/>
      <c r="I65" s="30"/>
      <c r="J65" s="30"/>
      <c r="K65" s="30"/>
      <c r="L65" s="30"/>
      <c r="M65" s="30"/>
      <c r="N65" s="30"/>
      <c r="O65" s="30"/>
      <c r="P65" s="30"/>
      <c r="Q65" s="30"/>
      <c r="R65" s="30"/>
      <c r="S65" s="30"/>
      <c r="T65" s="30"/>
      <c r="U65" s="30"/>
      <c r="V65" s="30"/>
      <c r="W65" s="30"/>
      <c r="X65" s="30"/>
      <c r="Y65" s="30"/>
      <c r="Z65" s="30"/>
      <c r="AA65" s="30"/>
    </row>
    <row r="66" spans="1:27" ht="13">
      <c r="A66" s="30"/>
      <c r="B66" s="30"/>
      <c r="C66" s="30"/>
      <c r="D66" s="55"/>
      <c r="E66" s="30"/>
      <c r="F66" s="30"/>
      <c r="G66" s="30"/>
      <c r="H66" s="30"/>
      <c r="I66" s="30"/>
      <c r="J66" s="30"/>
      <c r="K66" s="30"/>
      <c r="L66" s="30"/>
      <c r="M66" s="30"/>
      <c r="N66" s="30"/>
      <c r="O66" s="30"/>
      <c r="P66" s="30"/>
      <c r="Q66" s="30"/>
      <c r="R66" s="30"/>
      <c r="S66" s="30"/>
      <c r="T66" s="30"/>
      <c r="U66" s="30"/>
      <c r="V66" s="30"/>
      <c r="W66" s="30"/>
      <c r="X66" s="30"/>
      <c r="Y66" s="30"/>
      <c r="Z66" s="30"/>
      <c r="AA66" s="30"/>
    </row>
    <row r="67" spans="1:27" ht="13">
      <c r="A67" s="30"/>
      <c r="B67" s="30"/>
      <c r="C67" s="30"/>
      <c r="D67" s="55"/>
      <c r="E67" s="30"/>
      <c r="F67" s="30"/>
      <c r="G67" s="30"/>
      <c r="H67" s="30"/>
      <c r="I67" s="30"/>
      <c r="J67" s="30"/>
      <c r="K67" s="30"/>
      <c r="L67" s="30"/>
      <c r="M67" s="30"/>
      <c r="N67" s="30"/>
      <c r="O67" s="30"/>
      <c r="P67" s="30"/>
      <c r="Q67" s="30"/>
      <c r="R67" s="30"/>
      <c r="S67" s="30"/>
      <c r="T67" s="30"/>
      <c r="U67" s="30"/>
      <c r="V67" s="30"/>
      <c r="W67" s="30"/>
      <c r="X67" s="30"/>
      <c r="Y67" s="30"/>
      <c r="Z67" s="30"/>
      <c r="AA67" s="30"/>
    </row>
    <row r="68" spans="1:27" ht="13">
      <c r="A68" s="30"/>
      <c r="B68" s="30"/>
      <c r="C68" s="30"/>
      <c r="D68" s="55"/>
      <c r="E68" s="30"/>
      <c r="F68" s="30"/>
      <c r="G68" s="30"/>
      <c r="H68" s="30"/>
      <c r="I68" s="30"/>
      <c r="J68" s="30"/>
      <c r="K68" s="30"/>
      <c r="L68" s="30"/>
      <c r="M68" s="30"/>
      <c r="N68" s="30"/>
      <c r="O68" s="30"/>
      <c r="P68" s="30"/>
      <c r="Q68" s="30"/>
      <c r="R68" s="30"/>
      <c r="S68" s="30"/>
      <c r="T68" s="30"/>
      <c r="U68" s="30"/>
      <c r="V68" s="30"/>
      <c r="W68" s="30"/>
      <c r="X68" s="30"/>
      <c r="Y68" s="30"/>
      <c r="Z68" s="30"/>
      <c r="AA68" s="30"/>
    </row>
    <row r="69" spans="1:27" ht="13">
      <c r="A69" s="30"/>
      <c r="B69" s="30"/>
      <c r="C69" s="30"/>
      <c r="D69" s="55"/>
      <c r="E69" s="30"/>
      <c r="F69" s="30"/>
      <c r="G69" s="30"/>
      <c r="H69" s="30"/>
      <c r="I69" s="30"/>
      <c r="J69" s="30"/>
      <c r="K69" s="30"/>
      <c r="L69" s="30"/>
      <c r="M69" s="30"/>
      <c r="N69" s="30"/>
      <c r="O69" s="30"/>
      <c r="P69" s="30"/>
      <c r="Q69" s="30"/>
      <c r="R69" s="30"/>
      <c r="S69" s="30"/>
      <c r="T69" s="30"/>
      <c r="U69" s="30"/>
      <c r="V69" s="30"/>
      <c r="W69" s="30"/>
      <c r="X69" s="30"/>
      <c r="Y69" s="30"/>
      <c r="Z69" s="30"/>
      <c r="AA69" s="30"/>
    </row>
    <row r="70" spans="1:27" ht="13">
      <c r="A70" s="30"/>
      <c r="B70" s="30"/>
      <c r="C70" s="30"/>
      <c r="D70" s="55"/>
      <c r="E70" s="30"/>
      <c r="F70" s="30"/>
      <c r="G70" s="30"/>
      <c r="H70" s="30"/>
      <c r="I70" s="30"/>
      <c r="J70" s="30"/>
      <c r="K70" s="30"/>
      <c r="L70" s="30"/>
      <c r="M70" s="30"/>
      <c r="N70" s="30"/>
      <c r="O70" s="30"/>
      <c r="P70" s="30"/>
      <c r="Q70" s="30"/>
      <c r="R70" s="30"/>
      <c r="S70" s="30"/>
      <c r="T70" s="30"/>
      <c r="U70" s="30"/>
      <c r="V70" s="30"/>
      <c r="W70" s="30"/>
      <c r="X70" s="30"/>
      <c r="Y70" s="30"/>
      <c r="Z70" s="30"/>
      <c r="AA70" s="30"/>
    </row>
    <row r="71" spans="1:27" ht="13">
      <c r="A71" s="30"/>
      <c r="B71" s="30"/>
      <c r="C71" s="30"/>
      <c r="D71" s="55"/>
      <c r="E71" s="30"/>
      <c r="F71" s="30"/>
      <c r="G71" s="30"/>
      <c r="H71" s="30"/>
      <c r="I71" s="30"/>
      <c r="J71" s="30"/>
      <c r="K71" s="30"/>
      <c r="L71" s="30"/>
      <c r="M71" s="30"/>
      <c r="N71" s="30"/>
      <c r="O71" s="30"/>
      <c r="P71" s="30"/>
      <c r="Q71" s="30"/>
      <c r="R71" s="30"/>
      <c r="S71" s="30"/>
      <c r="T71" s="30"/>
      <c r="U71" s="30"/>
      <c r="V71" s="30"/>
      <c r="W71" s="30"/>
      <c r="X71" s="30"/>
      <c r="Y71" s="30"/>
      <c r="Z71" s="30"/>
      <c r="AA71" s="30"/>
    </row>
    <row r="72" spans="1:27" ht="13">
      <c r="A72" s="30"/>
      <c r="B72" s="30"/>
      <c r="C72" s="30"/>
      <c r="D72" s="55"/>
      <c r="E72" s="30"/>
      <c r="F72" s="30"/>
      <c r="G72" s="30"/>
      <c r="H72" s="30"/>
      <c r="I72" s="30"/>
      <c r="J72" s="30"/>
      <c r="K72" s="30"/>
      <c r="L72" s="30"/>
      <c r="M72" s="30"/>
      <c r="N72" s="30"/>
      <c r="O72" s="30"/>
      <c r="P72" s="30"/>
      <c r="Q72" s="30"/>
      <c r="R72" s="30"/>
      <c r="S72" s="30"/>
      <c r="T72" s="30"/>
      <c r="U72" s="30"/>
      <c r="V72" s="30"/>
      <c r="W72" s="30"/>
      <c r="X72" s="30"/>
      <c r="Y72" s="30"/>
      <c r="Z72" s="30"/>
      <c r="AA72" s="30"/>
    </row>
    <row r="73" spans="1:27" ht="13">
      <c r="A73" s="30"/>
      <c r="B73" s="30"/>
      <c r="C73" s="30"/>
      <c r="D73" s="55"/>
      <c r="E73" s="30"/>
      <c r="F73" s="30"/>
      <c r="G73" s="30"/>
      <c r="H73" s="30"/>
      <c r="I73" s="30"/>
      <c r="J73" s="30"/>
      <c r="K73" s="30"/>
      <c r="L73" s="30"/>
      <c r="M73" s="30"/>
      <c r="N73" s="30"/>
      <c r="O73" s="30"/>
      <c r="P73" s="30"/>
      <c r="Q73" s="30"/>
      <c r="R73" s="30"/>
      <c r="S73" s="30"/>
      <c r="T73" s="30"/>
      <c r="U73" s="30"/>
      <c r="V73" s="30"/>
      <c r="W73" s="30"/>
      <c r="X73" s="30"/>
      <c r="Y73" s="30"/>
      <c r="Z73" s="30"/>
      <c r="AA73" s="30"/>
    </row>
    <row r="74" spans="1:27" ht="13">
      <c r="A74" s="30"/>
      <c r="B74" s="30"/>
      <c r="C74" s="30"/>
      <c r="D74" s="55"/>
      <c r="E74" s="30"/>
      <c r="F74" s="30"/>
      <c r="G74" s="30"/>
      <c r="H74" s="30"/>
      <c r="I74" s="30"/>
      <c r="J74" s="30"/>
      <c r="K74" s="30"/>
      <c r="L74" s="30"/>
      <c r="M74" s="30"/>
      <c r="N74" s="30"/>
      <c r="O74" s="30"/>
      <c r="P74" s="30"/>
      <c r="Q74" s="30"/>
      <c r="R74" s="30"/>
      <c r="S74" s="30"/>
      <c r="T74" s="30"/>
      <c r="U74" s="30"/>
      <c r="V74" s="30"/>
      <c r="W74" s="30"/>
      <c r="X74" s="30"/>
      <c r="Y74" s="30"/>
      <c r="Z74" s="30"/>
      <c r="AA74" s="30"/>
    </row>
    <row r="75" spans="1:27" ht="13">
      <c r="A75" s="30"/>
      <c r="B75" s="30"/>
      <c r="C75" s="30"/>
      <c r="D75" s="55"/>
      <c r="E75" s="30"/>
      <c r="F75" s="30"/>
      <c r="G75" s="30"/>
      <c r="H75" s="30"/>
      <c r="I75" s="30"/>
      <c r="J75" s="30"/>
      <c r="K75" s="30"/>
      <c r="L75" s="30"/>
      <c r="M75" s="30"/>
      <c r="N75" s="30"/>
      <c r="O75" s="30"/>
      <c r="P75" s="30"/>
      <c r="Q75" s="30"/>
      <c r="R75" s="30"/>
      <c r="S75" s="30"/>
      <c r="T75" s="30"/>
      <c r="U75" s="30"/>
      <c r="V75" s="30"/>
      <c r="W75" s="30"/>
      <c r="X75" s="30"/>
      <c r="Y75" s="30"/>
      <c r="Z75" s="30"/>
      <c r="AA75" s="30"/>
    </row>
    <row r="76" spans="1:27" ht="13">
      <c r="A76" s="30"/>
      <c r="B76" s="30"/>
      <c r="C76" s="30"/>
      <c r="D76" s="55"/>
      <c r="E76" s="30"/>
      <c r="F76" s="30"/>
      <c r="G76" s="30"/>
      <c r="H76" s="30"/>
      <c r="I76" s="30"/>
      <c r="J76" s="30"/>
      <c r="K76" s="30"/>
      <c r="L76" s="30"/>
      <c r="M76" s="30"/>
      <c r="N76" s="30"/>
      <c r="O76" s="30"/>
      <c r="P76" s="30"/>
      <c r="Q76" s="30"/>
      <c r="R76" s="30"/>
      <c r="S76" s="30"/>
      <c r="T76" s="30"/>
      <c r="U76" s="30"/>
      <c r="V76" s="30"/>
      <c r="W76" s="30"/>
      <c r="X76" s="30"/>
      <c r="Y76" s="30"/>
      <c r="Z76" s="30"/>
      <c r="AA76" s="30"/>
    </row>
    <row r="77" spans="1:27" ht="13">
      <c r="A77" s="30"/>
      <c r="B77" s="30"/>
      <c r="C77" s="30"/>
      <c r="D77" s="55"/>
      <c r="E77" s="30"/>
      <c r="F77" s="30"/>
      <c r="G77" s="30"/>
      <c r="H77" s="30"/>
      <c r="I77" s="30"/>
      <c r="J77" s="30"/>
      <c r="K77" s="30"/>
      <c r="L77" s="30"/>
      <c r="M77" s="30"/>
      <c r="N77" s="30"/>
      <c r="O77" s="30"/>
      <c r="P77" s="30"/>
      <c r="Q77" s="30"/>
      <c r="R77" s="30"/>
      <c r="S77" s="30"/>
      <c r="T77" s="30"/>
      <c r="U77" s="30"/>
      <c r="V77" s="30"/>
      <c r="W77" s="30"/>
      <c r="X77" s="30"/>
      <c r="Y77" s="30"/>
      <c r="Z77" s="30"/>
      <c r="AA77" s="30"/>
    </row>
    <row r="78" spans="1:27" ht="13">
      <c r="A78" s="30"/>
      <c r="B78" s="30"/>
      <c r="C78" s="30"/>
      <c r="D78" s="55"/>
      <c r="E78" s="30"/>
      <c r="F78" s="30"/>
      <c r="G78" s="30"/>
      <c r="H78" s="30"/>
      <c r="I78" s="30"/>
      <c r="J78" s="30"/>
      <c r="K78" s="30"/>
      <c r="L78" s="30"/>
      <c r="M78" s="30"/>
      <c r="N78" s="30"/>
      <c r="O78" s="30"/>
      <c r="P78" s="30"/>
      <c r="Q78" s="30"/>
      <c r="R78" s="30"/>
      <c r="S78" s="30"/>
      <c r="T78" s="30"/>
      <c r="U78" s="30"/>
      <c r="V78" s="30"/>
      <c r="W78" s="30"/>
      <c r="X78" s="30"/>
      <c r="Y78" s="30"/>
      <c r="Z78" s="30"/>
      <c r="AA78" s="30"/>
    </row>
    <row r="79" spans="1:27" ht="13">
      <c r="A79" s="30"/>
      <c r="B79" s="30"/>
      <c r="C79" s="30"/>
      <c r="D79" s="55"/>
      <c r="E79" s="30"/>
      <c r="F79" s="30"/>
      <c r="G79" s="30"/>
      <c r="H79" s="30"/>
      <c r="I79" s="30"/>
      <c r="J79" s="30"/>
      <c r="K79" s="30"/>
      <c r="L79" s="30"/>
      <c r="M79" s="30"/>
      <c r="N79" s="30"/>
      <c r="O79" s="30"/>
      <c r="P79" s="30"/>
      <c r="Q79" s="30"/>
      <c r="R79" s="30"/>
      <c r="S79" s="30"/>
      <c r="T79" s="30"/>
      <c r="U79" s="30"/>
      <c r="V79" s="30"/>
      <c r="W79" s="30"/>
      <c r="X79" s="30"/>
      <c r="Y79" s="30"/>
      <c r="Z79" s="30"/>
      <c r="AA79" s="30"/>
    </row>
    <row r="80" spans="1:27" ht="13">
      <c r="A80" s="30"/>
      <c r="B80" s="30"/>
      <c r="C80" s="30"/>
      <c r="D80" s="55"/>
      <c r="E80" s="30"/>
      <c r="F80" s="30"/>
      <c r="G80" s="30"/>
      <c r="H80" s="30"/>
      <c r="I80" s="30"/>
      <c r="J80" s="30"/>
      <c r="K80" s="30"/>
      <c r="L80" s="30"/>
      <c r="M80" s="30"/>
      <c r="N80" s="30"/>
      <c r="O80" s="30"/>
      <c r="P80" s="30"/>
      <c r="Q80" s="30"/>
      <c r="R80" s="30"/>
      <c r="S80" s="30"/>
      <c r="T80" s="30"/>
      <c r="U80" s="30"/>
      <c r="V80" s="30"/>
      <c r="W80" s="30"/>
      <c r="X80" s="30"/>
      <c r="Y80" s="30"/>
      <c r="Z80" s="30"/>
      <c r="AA80" s="30"/>
    </row>
    <row r="81" spans="1:27" ht="13">
      <c r="A81" s="30"/>
      <c r="B81" s="30"/>
      <c r="C81" s="30"/>
      <c r="D81" s="55"/>
      <c r="E81" s="30"/>
      <c r="F81" s="30"/>
      <c r="G81" s="30"/>
      <c r="H81" s="30"/>
      <c r="I81" s="30"/>
      <c r="J81" s="30"/>
      <c r="K81" s="30"/>
      <c r="L81" s="30"/>
      <c r="M81" s="30"/>
      <c r="N81" s="30"/>
      <c r="O81" s="30"/>
      <c r="P81" s="30"/>
      <c r="Q81" s="30"/>
      <c r="R81" s="30"/>
      <c r="S81" s="30"/>
      <c r="T81" s="30"/>
      <c r="U81" s="30"/>
      <c r="V81" s="30"/>
      <c r="W81" s="30"/>
      <c r="X81" s="30"/>
      <c r="Y81" s="30"/>
      <c r="Z81" s="30"/>
      <c r="AA81" s="30"/>
    </row>
    <row r="82" spans="1:27" ht="13">
      <c r="A82" s="30"/>
      <c r="B82" s="30"/>
      <c r="C82" s="30"/>
      <c r="D82" s="55"/>
      <c r="E82" s="30"/>
      <c r="F82" s="30"/>
      <c r="G82" s="30"/>
      <c r="H82" s="30"/>
      <c r="I82" s="30"/>
      <c r="J82" s="30"/>
      <c r="K82" s="30"/>
      <c r="L82" s="30"/>
      <c r="M82" s="30"/>
      <c r="N82" s="30"/>
      <c r="O82" s="30"/>
      <c r="P82" s="30"/>
      <c r="Q82" s="30"/>
      <c r="R82" s="30"/>
      <c r="S82" s="30"/>
      <c r="T82" s="30"/>
      <c r="U82" s="30"/>
      <c r="V82" s="30"/>
      <c r="W82" s="30"/>
      <c r="X82" s="30"/>
      <c r="Y82" s="30"/>
      <c r="Z82" s="30"/>
      <c r="AA82" s="30"/>
    </row>
    <row r="83" spans="1:27" ht="13">
      <c r="A83" s="30"/>
      <c r="B83" s="30"/>
      <c r="C83" s="30"/>
      <c r="D83" s="55"/>
      <c r="E83" s="30"/>
      <c r="F83" s="30"/>
      <c r="G83" s="30"/>
      <c r="H83" s="30"/>
      <c r="I83" s="30"/>
      <c r="J83" s="30"/>
      <c r="K83" s="30"/>
      <c r="L83" s="30"/>
      <c r="M83" s="30"/>
      <c r="N83" s="30"/>
      <c r="O83" s="30"/>
      <c r="P83" s="30"/>
      <c r="Q83" s="30"/>
      <c r="R83" s="30"/>
      <c r="S83" s="30"/>
      <c r="T83" s="30"/>
      <c r="U83" s="30"/>
      <c r="V83" s="30"/>
      <c r="W83" s="30"/>
      <c r="X83" s="30"/>
      <c r="Y83" s="30"/>
      <c r="Z83" s="30"/>
      <c r="AA83" s="30"/>
    </row>
    <row r="84" spans="1:27" ht="13">
      <c r="A84" s="30"/>
      <c r="B84" s="30"/>
      <c r="C84" s="30"/>
      <c r="D84" s="55"/>
      <c r="E84" s="30"/>
      <c r="F84" s="30"/>
      <c r="G84" s="30"/>
      <c r="H84" s="30"/>
      <c r="I84" s="30"/>
      <c r="J84" s="30"/>
      <c r="K84" s="30"/>
      <c r="L84" s="30"/>
      <c r="M84" s="30"/>
      <c r="N84" s="30"/>
      <c r="O84" s="30"/>
      <c r="P84" s="30"/>
      <c r="Q84" s="30"/>
      <c r="R84" s="30"/>
      <c r="S84" s="30"/>
      <c r="T84" s="30"/>
      <c r="U84" s="30"/>
      <c r="V84" s="30"/>
      <c r="W84" s="30"/>
      <c r="X84" s="30"/>
      <c r="Y84" s="30"/>
      <c r="Z84" s="30"/>
      <c r="AA84" s="30"/>
    </row>
    <row r="85" spans="1:27" ht="13">
      <c r="A85" s="30"/>
      <c r="B85" s="30"/>
      <c r="C85" s="30"/>
      <c r="D85" s="55"/>
      <c r="E85" s="30"/>
      <c r="F85" s="30"/>
      <c r="G85" s="30"/>
      <c r="H85" s="30"/>
      <c r="I85" s="30"/>
      <c r="J85" s="30"/>
      <c r="K85" s="30"/>
      <c r="L85" s="30"/>
      <c r="M85" s="30"/>
      <c r="N85" s="30"/>
      <c r="O85" s="30"/>
      <c r="P85" s="30"/>
      <c r="Q85" s="30"/>
      <c r="R85" s="30"/>
      <c r="S85" s="30"/>
      <c r="T85" s="30"/>
      <c r="U85" s="30"/>
      <c r="V85" s="30"/>
      <c r="W85" s="30"/>
      <c r="X85" s="30"/>
      <c r="Y85" s="30"/>
      <c r="Z85" s="30"/>
      <c r="AA85" s="30"/>
    </row>
    <row r="86" spans="1:27" ht="13">
      <c r="A86" s="30"/>
      <c r="B86" s="30"/>
      <c r="C86" s="30"/>
      <c r="D86" s="55"/>
      <c r="E86" s="30"/>
      <c r="F86" s="30"/>
      <c r="G86" s="30"/>
      <c r="H86" s="30"/>
      <c r="I86" s="30"/>
      <c r="J86" s="30"/>
      <c r="K86" s="30"/>
      <c r="L86" s="30"/>
      <c r="M86" s="30"/>
      <c r="N86" s="30"/>
      <c r="O86" s="30"/>
      <c r="P86" s="30"/>
      <c r="Q86" s="30"/>
      <c r="R86" s="30"/>
      <c r="S86" s="30"/>
      <c r="T86" s="30"/>
      <c r="U86" s="30"/>
      <c r="V86" s="30"/>
      <c r="W86" s="30"/>
      <c r="X86" s="30"/>
      <c r="Y86" s="30"/>
      <c r="Z86" s="30"/>
      <c r="AA86" s="30"/>
    </row>
    <row r="87" spans="1:27" ht="13">
      <c r="A87" s="30"/>
      <c r="B87" s="30"/>
      <c r="C87" s="30"/>
      <c r="D87" s="55"/>
      <c r="E87" s="30"/>
      <c r="F87" s="30"/>
      <c r="G87" s="30"/>
      <c r="H87" s="30"/>
      <c r="I87" s="30"/>
      <c r="J87" s="30"/>
      <c r="K87" s="30"/>
      <c r="L87" s="30"/>
      <c r="M87" s="30"/>
      <c r="N87" s="30"/>
      <c r="O87" s="30"/>
      <c r="P87" s="30"/>
      <c r="Q87" s="30"/>
      <c r="R87" s="30"/>
      <c r="S87" s="30"/>
      <c r="T87" s="30"/>
      <c r="U87" s="30"/>
      <c r="V87" s="30"/>
      <c r="W87" s="30"/>
      <c r="X87" s="30"/>
      <c r="Y87" s="30"/>
      <c r="Z87" s="30"/>
      <c r="AA87" s="30"/>
    </row>
    <row r="88" spans="1:27" ht="13">
      <c r="A88" s="30"/>
      <c r="B88" s="30"/>
      <c r="C88" s="30"/>
      <c r="D88" s="55"/>
      <c r="E88" s="30"/>
      <c r="F88" s="30"/>
      <c r="G88" s="30"/>
      <c r="H88" s="30"/>
      <c r="I88" s="30"/>
      <c r="J88" s="30"/>
      <c r="K88" s="30"/>
      <c r="L88" s="30"/>
      <c r="M88" s="30"/>
      <c r="N88" s="30"/>
      <c r="O88" s="30"/>
      <c r="P88" s="30"/>
      <c r="Q88" s="30"/>
      <c r="R88" s="30"/>
      <c r="S88" s="30"/>
      <c r="T88" s="30"/>
      <c r="U88" s="30"/>
      <c r="V88" s="30"/>
      <c r="W88" s="30"/>
      <c r="X88" s="30"/>
      <c r="Y88" s="30"/>
      <c r="Z88" s="30"/>
      <c r="AA88" s="30"/>
    </row>
    <row r="89" spans="1:27" ht="13">
      <c r="A89" s="30"/>
      <c r="B89" s="30"/>
      <c r="C89" s="30"/>
      <c r="D89" s="55"/>
      <c r="E89" s="30"/>
      <c r="F89" s="30"/>
      <c r="G89" s="30"/>
      <c r="H89" s="30"/>
      <c r="I89" s="30"/>
      <c r="J89" s="30"/>
      <c r="K89" s="30"/>
      <c r="L89" s="30"/>
      <c r="M89" s="30"/>
      <c r="N89" s="30"/>
      <c r="O89" s="30"/>
      <c r="P89" s="30"/>
      <c r="Q89" s="30"/>
      <c r="R89" s="30"/>
      <c r="S89" s="30"/>
      <c r="T89" s="30"/>
      <c r="U89" s="30"/>
      <c r="V89" s="30"/>
      <c r="W89" s="30"/>
      <c r="X89" s="30"/>
      <c r="Y89" s="30"/>
      <c r="Z89" s="30"/>
      <c r="AA89" s="30"/>
    </row>
    <row r="90" spans="1:27" ht="13">
      <c r="A90" s="30"/>
      <c r="B90" s="30"/>
      <c r="C90" s="30"/>
      <c r="D90" s="55"/>
      <c r="E90" s="30"/>
      <c r="F90" s="30"/>
      <c r="G90" s="30"/>
      <c r="H90" s="30"/>
      <c r="I90" s="30"/>
      <c r="J90" s="30"/>
      <c r="K90" s="30"/>
      <c r="L90" s="30"/>
      <c r="M90" s="30"/>
      <c r="N90" s="30"/>
      <c r="O90" s="30"/>
      <c r="P90" s="30"/>
      <c r="Q90" s="30"/>
      <c r="R90" s="30"/>
      <c r="S90" s="30"/>
      <c r="T90" s="30"/>
      <c r="U90" s="30"/>
      <c r="V90" s="30"/>
      <c r="W90" s="30"/>
      <c r="X90" s="30"/>
      <c r="Y90" s="30"/>
      <c r="Z90" s="30"/>
      <c r="AA90" s="30"/>
    </row>
    <row r="91" spans="1:27" ht="13">
      <c r="A91" s="30"/>
      <c r="B91" s="30"/>
      <c r="C91" s="30"/>
      <c r="D91" s="55"/>
      <c r="E91" s="30"/>
      <c r="F91" s="30"/>
      <c r="G91" s="30"/>
      <c r="H91" s="30"/>
      <c r="I91" s="30"/>
      <c r="J91" s="30"/>
      <c r="K91" s="30"/>
      <c r="L91" s="30"/>
      <c r="M91" s="30"/>
      <c r="N91" s="30"/>
      <c r="O91" s="30"/>
      <c r="P91" s="30"/>
      <c r="Q91" s="30"/>
      <c r="R91" s="30"/>
      <c r="S91" s="30"/>
      <c r="T91" s="30"/>
      <c r="U91" s="30"/>
      <c r="V91" s="30"/>
      <c r="W91" s="30"/>
      <c r="X91" s="30"/>
      <c r="Y91" s="30"/>
      <c r="Z91" s="30"/>
      <c r="AA91" s="30"/>
    </row>
    <row r="92" spans="1:27" ht="13">
      <c r="A92" s="30"/>
      <c r="B92" s="30"/>
      <c r="C92" s="30"/>
      <c r="D92" s="55"/>
      <c r="E92" s="30"/>
      <c r="F92" s="30"/>
      <c r="G92" s="30"/>
      <c r="H92" s="30"/>
      <c r="I92" s="30"/>
      <c r="J92" s="30"/>
      <c r="K92" s="30"/>
      <c r="L92" s="30"/>
      <c r="M92" s="30"/>
      <c r="N92" s="30"/>
      <c r="O92" s="30"/>
      <c r="P92" s="30"/>
      <c r="Q92" s="30"/>
      <c r="R92" s="30"/>
      <c r="S92" s="30"/>
      <c r="T92" s="30"/>
      <c r="U92" s="30"/>
      <c r="V92" s="30"/>
      <c r="W92" s="30"/>
      <c r="X92" s="30"/>
      <c r="Y92" s="30"/>
      <c r="Z92" s="30"/>
      <c r="AA92" s="30"/>
    </row>
    <row r="93" spans="1:27" ht="13">
      <c r="A93" s="30"/>
      <c r="B93" s="30"/>
      <c r="C93" s="30"/>
      <c r="D93" s="55"/>
      <c r="E93" s="30"/>
      <c r="F93" s="30"/>
      <c r="G93" s="30"/>
      <c r="H93" s="30"/>
      <c r="I93" s="30"/>
      <c r="J93" s="30"/>
      <c r="K93" s="30"/>
      <c r="L93" s="30"/>
      <c r="M93" s="30"/>
      <c r="N93" s="30"/>
      <c r="O93" s="30"/>
      <c r="P93" s="30"/>
      <c r="Q93" s="30"/>
      <c r="R93" s="30"/>
      <c r="S93" s="30"/>
      <c r="T93" s="30"/>
      <c r="U93" s="30"/>
      <c r="V93" s="30"/>
      <c r="W93" s="30"/>
      <c r="X93" s="30"/>
      <c r="Y93" s="30"/>
      <c r="Z93" s="30"/>
      <c r="AA93" s="30"/>
    </row>
    <row r="94" spans="1:27" ht="13">
      <c r="A94" s="30"/>
      <c r="B94" s="30"/>
      <c r="C94" s="30"/>
      <c r="D94" s="55"/>
      <c r="E94" s="30"/>
      <c r="F94" s="30"/>
      <c r="G94" s="30"/>
      <c r="H94" s="30"/>
      <c r="I94" s="30"/>
      <c r="J94" s="30"/>
      <c r="K94" s="30"/>
      <c r="L94" s="30"/>
      <c r="M94" s="30"/>
      <c r="N94" s="30"/>
      <c r="O94" s="30"/>
      <c r="P94" s="30"/>
      <c r="Q94" s="30"/>
      <c r="R94" s="30"/>
      <c r="S94" s="30"/>
      <c r="T94" s="30"/>
      <c r="U94" s="30"/>
      <c r="V94" s="30"/>
      <c r="W94" s="30"/>
      <c r="X94" s="30"/>
      <c r="Y94" s="30"/>
      <c r="Z94" s="30"/>
      <c r="AA94" s="30"/>
    </row>
    <row r="95" spans="1:27" ht="13">
      <c r="A95" s="30"/>
      <c r="B95" s="30"/>
      <c r="C95" s="30"/>
      <c r="D95" s="55"/>
      <c r="E95" s="30"/>
      <c r="F95" s="30"/>
      <c r="G95" s="30"/>
      <c r="H95" s="30"/>
      <c r="I95" s="30"/>
      <c r="J95" s="30"/>
      <c r="K95" s="30"/>
      <c r="L95" s="30"/>
      <c r="M95" s="30"/>
      <c r="N95" s="30"/>
      <c r="O95" s="30"/>
      <c r="P95" s="30"/>
      <c r="Q95" s="30"/>
      <c r="R95" s="30"/>
      <c r="S95" s="30"/>
      <c r="T95" s="30"/>
      <c r="U95" s="30"/>
      <c r="V95" s="30"/>
      <c r="W95" s="30"/>
      <c r="X95" s="30"/>
      <c r="Y95" s="30"/>
      <c r="Z95" s="30"/>
      <c r="AA95" s="30"/>
    </row>
    <row r="96" spans="1:27" ht="13">
      <c r="A96" s="30"/>
      <c r="B96" s="30"/>
      <c r="C96" s="30"/>
      <c r="D96" s="55"/>
      <c r="E96" s="30"/>
      <c r="F96" s="30"/>
      <c r="G96" s="30"/>
      <c r="H96" s="30"/>
      <c r="I96" s="30"/>
      <c r="J96" s="30"/>
      <c r="K96" s="30"/>
      <c r="L96" s="30"/>
      <c r="M96" s="30"/>
      <c r="N96" s="30"/>
      <c r="O96" s="30"/>
      <c r="P96" s="30"/>
      <c r="Q96" s="30"/>
      <c r="R96" s="30"/>
      <c r="S96" s="30"/>
      <c r="T96" s="30"/>
      <c r="U96" s="30"/>
      <c r="V96" s="30"/>
      <c r="W96" s="30"/>
      <c r="X96" s="30"/>
      <c r="Y96" s="30"/>
      <c r="Z96" s="30"/>
      <c r="AA96" s="30"/>
    </row>
    <row r="97" spans="1:27" ht="13">
      <c r="A97" s="30"/>
      <c r="B97" s="30"/>
      <c r="C97" s="30"/>
      <c r="D97" s="55"/>
      <c r="E97" s="30"/>
      <c r="F97" s="30"/>
      <c r="G97" s="30"/>
      <c r="H97" s="30"/>
      <c r="I97" s="30"/>
      <c r="J97" s="30"/>
      <c r="K97" s="30"/>
      <c r="L97" s="30"/>
      <c r="M97" s="30"/>
      <c r="N97" s="30"/>
      <c r="O97" s="30"/>
      <c r="P97" s="30"/>
      <c r="Q97" s="30"/>
      <c r="R97" s="30"/>
      <c r="S97" s="30"/>
      <c r="T97" s="30"/>
      <c r="U97" s="30"/>
      <c r="V97" s="30"/>
      <c r="W97" s="30"/>
      <c r="X97" s="30"/>
      <c r="Y97" s="30"/>
      <c r="Z97" s="30"/>
      <c r="AA97" s="30"/>
    </row>
    <row r="98" spans="1:27" ht="13">
      <c r="A98" s="30"/>
      <c r="B98" s="30"/>
      <c r="C98" s="30"/>
      <c r="D98" s="55"/>
      <c r="E98" s="30"/>
      <c r="F98" s="30"/>
      <c r="G98" s="30"/>
      <c r="H98" s="30"/>
      <c r="I98" s="30"/>
      <c r="J98" s="30"/>
      <c r="K98" s="30"/>
      <c r="L98" s="30"/>
      <c r="M98" s="30"/>
      <c r="N98" s="30"/>
      <c r="O98" s="30"/>
      <c r="P98" s="30"/>
      <c r="Q98" s="30"/>
      <c r="R98" s="30"/>
      <c r="S98" s="30"/>
      <c r="T98" s="30"/>
      <c r="U98" s="30"/>
      <c r="V98" s="30"/>
      <c r="W98" s="30"/>
      <c r="X98" s="30"/>
      <c r="Y98" s="30"/>
      <c r="Z98" s="30"/>
      <c r="AA98" s="30"/>
    </row>
    <row r="99" spans="1:27" ht="13">
      <c r="A99" s="30"/>
      <c r="B99" s="30"/>
      <c r="C99" s="30"/>
      <c r="D99" s="55"/>
      <c r="E99" s="30"/>
      <c r="F99" s="30"/>
      <c r="G99" s="30"/>
      <c r="H99" s="30"/>
      <c r="I99" s="30"/>
      <c r="J99" s="30"/>
      <c r="K99" s="30"/>
      <c r="L99" s="30"/>
      <c r="M99" s="30"/>
      <c r="N99" s="30"/>
      <c r="O99" s="30"/>
      <c r="P99" s="30"/>
      <c r="Q99" s="30"/>
      <c r="R99" s="30"/>
      <c r="S99" s="30"/>
      <c r="T99" s="30"/>
      <c r="U99" s="30"/>
      <c r="V99" s="30"/>
      <c r="W99" s="30"/>
      <c r="X99" s="30"/>
      <c r="Y99" s="30"/>
      <c r="Z99" s="30"/>
      <c r="AA99" s="30"/>
    </row>
    <row r="100" spans="1:27" ht="13">
      <c r="A100" s="30"/>
      <c r="B100" s="30"/>
      <c r="C100" s="30"/>
      <c r="D100" s="55"/>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spans="1:27" ht="13">
      <c r="A101" s="30"/>
      <c r="B101" s="30"/>
      <c r="C101" s="30"/>
      <c r="D101" s="55"/>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spans="1:27" ht="13">
      <c r="A102" s="30"/>
      <c r="B102" s="30"/>
      <c r="C102" s="30"/>
      <c r="D102" s="55"/>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spans="1:27" ht="13">
      <c r="A103" s="30"/>
      <c r="B103" s="30"/>
      <c r="C103" s="30"/>
      <c r="D103" s="55"/>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spans="1:27" ht="13">
      <c r="A104" s="30"/>
      <c r="B104" s="30"/>
      <c r="C104" s="30"/>
      <c r="D104" s="55"/>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spans="1:27" ht="13">
      <c r="A105" s="30"/>
      <c r="B105" s="30"/>
      <c r="C105" s="30"/>
      <c r="D105" s="55"/>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spans="1:27" ht="13">
      <c r="A106" s="30"/>
      <c r="B106" s="30"/>
      <c r="C106" s="30"/>
      <c r="D106" s="55"/>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spans="1:27" ht="13">
      <c r="A107" s="30"/>
      <c r="B107" s="30"/>
      <c r="C107" s="30"/>
      <c r="D107" s="55"/>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spans="1:27" ht="13">
      <c r="A108" s="30"/>
      <c r="B108" s="30"/>
      <c r="C108" s="30"/>
      <c r="D108" s="55"/>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spans="1:27" ht="13">
      <c r="A109" s="30"/>
      <c r="B109" s="30"/>
      <c r="C109" s="30"/>
      <c r="D109" s="55"/>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spans="1:27" ht="13">
      <c r="A110" s="30"/>
      <c r="B110" s="30"/>
      <c r="C110" s="30"/>
      <c r="D110" s="55"/>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spans="1:27" ht="13">
      <c r="A111" s="30"/>
      <c r="B111" s="30"/>
      <c r="C111" s="30"/>
      <c r="D111" s="55"/>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spans="1:27" ht="13">
      <c r="A112" s="30"/>
      <c r="B112" s="30"/>
      <c r="C112" s="30"/>
      <c r="D112" s="55"/>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spans="1:27" ht="13">
      <c r="A113" s="30"/>
      <c r="B113" s="30"/>
      <c r="C113" s="30"/>
      <c r="D113" s="55"/>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spans="1:27" ht="13">
      <c r="A114" s="30"/>
      <c r="B114" s="30"/>
      <c r="C114" s="30"/>
      <c r="D114" s="55"/>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spans="1:27" ht="13">
      <c r="A115" s="30"/>
      <c r="B115" s="30"/>
      <c r="C115" s="30"/>
      <c r="D115" s="55"/>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spans="1:27" ht="13">
      <c r="A116" s="30"/>
      <c r="B116" s="30"/>
      <c r="C116" s="30"/>
      <c r="D116" s="55"/>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spans="1:27" ht="13">
      <c r="A117" s="30"/>
      <c r="B117" s="30"/>
      <c r="C117" s="30"/>
      <c r="D117" s="55"/>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spans="1:27" ht="13">
      <c r="A118" s="30"/>
      <c r="B118" s="30"/>
      <c r="C118" s="30"/>
      <c r="D118" s="55"/>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spans="1:27" ht="13">
      <c r="A119" s="30"/>
      <c r="B119" s="30"/>
      <c r="C119" s="30"/>
      <c r="D119" s="55"/>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spans="1:27" ht="13">
      <c r="A120" s="30"/>
      <c r="B120" s="30"/>
      <c r="C120" s="30"/>
      <c r="D120" s="55"/>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spans="1:27" ht="13">
      <c r="A121" s="30"/>
      <c r="B121" s="30"/>
      <c r="C121" s="30"/>
      <c r="D121" s="55"/>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spans="1:27" ht="13">
      <c r="A122" s="30"/>
      <c r="B122" s="30"/>
      <c r="C122" s="30"/>
      <c r="D122" s="55"/>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spans="1:27" ht="13">
      <c r="A123" s="30"/>
      <c r="B123" s="30"/>
      <c r="C123" s="30"/>
      <c r="D123" s="55"/>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spans="1:27" ht="13">
      <c r="A124" s="30"/>
      <c r="B124" s="30"/>
      <c r="C124" s="30"/>
      <c r="D124" s="55"/>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spans="1:27" ht="13">
      <c r="A125" s="30"/>
      <c r="B125" s="30"/>
      <c r="C125" s="30"/>
      <c r="D125" s="55"/>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spans="1:27" ht="13">
      <c r="A126" s="30"/>
      <c r="B126" s="30"/>
      <c r="C126" s="30"/>
      <c r="D126" s="55"/>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spans="1:27" ht="13">
      <c r="A127" s="30"/>
      <c r="B127" s="30"/>
      <c r="C127" s="30"/>
      <c r="D127" s="55"/>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spans="1:27" ht="13">
      <c r="A128" s="30"/>
      <c r="B128" s="30"/>
      <c r="C128" s="30"/>
      <c r="D128" s="55"/>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spans="1:27" ht="13">
      <c r="A129" s="30"/>
      <c r="B129" s="30"/>
      <c r="C129" s="30"/>
      <c r="D129" s="55"/>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spans="1:27" ht="13">
      <c r="A130" s="30"/>
      <c r="B130" s="30"/>
      <c r="C130" s="30"/>
      <c r="D130" s="55"/>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spans="1:27" ht="13">
      <c r="A131" s="30"/>
      <c r="B131" s="30"/>
      <c r="C131" s="30"/>
      <c r="D131" s="55"/>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spans="1:27" ht="13">
      <c r="A132" s="30"/>
      <c r="B132" s="30"/>
      <c r="C132" s="30"/>
      <c r="D132" s="55"/>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spans="1:27" ht="13">
      <c r="A133" s="30"/>
      <c r="B133" s="30"/>
      <c r="C133" s="30"/>
      <c r="D133" s="55"/>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spans="1:27" ht="13">
      <c r="A134" s="30"/>
      <c r="B134" s="30"/>
      <c r="C134" s="30"/>
      <c r="D134" s="55"/>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spans="1:27" ht="13">
      <c r="A135" s="30"/>
      <c r="B135" s="30"/>
      <c r="C135" s="30"/>
      <c r="D135" s="55"/>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spans="1:27" ht="13">
      <c r="A136" s="30"/>
      <c r="B136" s="30"/>
      <c r="C136" s="30"/>
      <c r="D136" s="55"/>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spans="1:27" ht="13">
      <c r="A137" s="30"/>
      <c r="B137" s="30"/>
      <c r="C137" s="30"/>
      <c r="D137" s="55"/>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spans="1:27" ht="13">
      <c r="A138" s="30"/>
      <c r="B138" s="30"/>
      <c r="C138" s="30"/>
      <c r="D138" s="55"/>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spans="1:27" ht="13">
      <c r="A139" s="30"/>
      <c r="B139" s="30"/>
      <c r="C139" s="30"/>
      <c r="D139" s="55"/>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spans="1:27" ht="13">
      <c r="A140" s="30"/>
      <c r="B140" s="30"/>
      <c r="C140" s="30"/>
      <c r="D140" s="55"/>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spans="1:27" ht="13">
      <c r="A141" s="30"/>
      <c r="B141" s="30"/>
      <c r="C141" s="30"/>
      <c r="D141" s="55"/>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spans="1:27" ht="13">
      <c r="A142" s="30"/>
      <c r="B142" s="30"/>
      <c r="C142" s="30"/>
      <c r="D142" s="55"/>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spans="1:27" ht="13">
      <c r="A143" s="30"/>
      <c r="B143" s="30"/>
      <c r="C143" s="30"/>
      <c r="D143" s="55"/>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spans="1:27" ht="13">
      <c r="A144" s="30"/>
      <c r="B144" s="30"/>
      <c r="C144" s="30"/>
      <c r="D144" s="55"/>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spans="1:27" ht="13">
      <c r="A145" s="30"/>
      <c r="B145" s="30"/>
      <c r="C145" s="30"/>
      <c r="D145" s="55"/>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spans="1:27" ht="13">
      <c r="A146" s="30"/>
      <c r="B146" s="30"/>
      <c r="C146" s="30"/>
      <c r="D146" s="55"/>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spans="1:27" ht="13">
      <c r="A147" s="30"/>
      <c r="B147" s="30"/>
      <c r="C147" s="30"/>
      <c r="D147" s="55"/>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spans="1:27" ht="13">
      <c r="A148" s="30"/>
      <c r="B148" s="30"/>
      <c r="C148" s="30"/>
      <c r="D148" s="55"/>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spans="1:27" ht="13">
      <c r="A149" s="30"/>
      <c r="B149" s="30"/>
      <c r="C149" s="30"/>
      <c r="D149" s="55"/>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spans="1:27" ht="13">
      <c r="A150" s="30"/>
      <c r="B150" s="30"/>
      <c r="C150" s="30"/>
      <c r="D150" s="55"/>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spans="1:27" ht="13">
      <c r="A151" s="30"/>
      <c r="B151" s="30"/>
      <c r="C151" s="30"/>
      <c r="D151" s="55"/>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spans="1:27" ht="13">
      <c r="A152" s="30"/>
      <c r="B152" s="30"/>
      <c r="C152" s="30"/>
      <c r="D152" s="55"/>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spans="1:27" ht="13">
      <c r="A153" s="30"/>
      <c r="B153" s="30"/>
      <c r="C153" s="30"/>
      <c r="D153" s="55"/>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spans="1:27" ht="13">
      <c r="A154" s="30"/>
      <c r="B154" s="30"/>
      <c r="C154" s="30"/>
      <c r="D154" s="55"/>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spans="1:27" ht="13">
      <c r="A155" s="30"/>
      <c r="B155" s="30"/>
      <c r="C155" s="30"/>
      <c r="D155" s="55"/>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spans="1:27" ht="13">
      <c r="A156" s="30"/>
      <c r="B156" s="30"/>
      <c r="C156" s="30"/>
      <c r="D156" s="55"/>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spans="1:27" ht="13">
      <c r="A157" s="30"/>
      <c r="B157" s="30"/>
      <c r="C157" s="30"/>
      <c r="D157" s="55"/>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spans="1:27" ht="13">
      <c r="A158" s="30"/>
      <c r="B158" s="30"/>
      <c r="C158" s="30"/>
      <c r="D158" s="55"/>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spans="1:27" ht="13">
      <c r="A159" s="30"/>
      <c r="B159" s="30"/>
      <c r="C159" s="30"/>
      <c r="D159" s="55"/>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spans="1:27" ht="13">
      <c r="A160" s="30"/>
      <c r="B160" s="30"/>
      <c r="C160" s="30"/>
      <c r="D160" s="55"/>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spans="1:27" ht="13">
      <c r="A161" s="30"/>
      <c r="B161" s="30"/>
      <c r="C161" s="30"/>
      <c r="D161" s="55"/>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spans="1:27" ht="13">
      <c r="A162" s="30"/>
      <c r="B162" s="30"/>
      <c r="C162" s="30"/>
      <c r="D162" s="55"/>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spans="1:27" ht="13">
      <c r="A163" s="30"/>
      <c r="B163" s="30"/>
      <c r="C163" s="30"/>
      <c r="D163" s="55"/>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spans="1:27" ht="13">
      <c r="A164" s="30"/>
      <c r="B164" s="30"/>
      <c r="C164" s="30"/>
      <c r="D164" s="55"/>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spans="1:27" ht="13">
      <c r="A165" s="30"/>
      <c r="B165" s="30"/>
      <c r="C165" s="30"/>
      <c r="D165" s="55"/>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spans="1:27" ht="13">
      <c r="A166" s="30"/>
      <c r="B166" s="30"/>
      <c r="C166" s="30"/>
      <c r="D166" s="55"/>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spans="1:27" ht="13">
      <c r="A167" s="30"/>
      <c r="B167" s="30"/>
      <c r="C167" s="30"/>
      <c r="D167" s="55"/>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spans="1:27" ht="13">
      <c r="A168" s="30"/>
      <c r="B168" s="30"/>
      <c r="C168" s="30"/>
      <c r="D168" s="55"/>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spans="1:27" ht="13">
      <c r="A169" s="30"/>
      <c r="B169" s="30"/>
      <c r="C169" s="30"/>
      <c r="D169" s="55"/>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spans="1:27" ht="13">
      <c r="A170" s="30"/>
      <c r="B170" s="30"/>
      <c r="C170" s="30"/>
      <c r="D170" s="55"/>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spans="1:27" ht="13">
      <c r="A171" s="30"/>
      <c r="B171" s="30"/>
      <c r="C171" s="30"/>
      <c r="D171" s="55"/>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spans="1:27" ht="13">
      <c r="A172" s="30"/>
      <c r="B172" s="30"/>
      <c r="C172" s="30"/>
      <c r="D172" s="55"/>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spans="1:27" ht="13">
      <c r="A173" s="30"/>
      <c r="B173" s="30"/>
      <c r="C173" s="30"/>
      <c r="D173" s="55"/>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spans="1:27" ht="13">
      <c r="A174" s="30"/>
      <c r="B174" s="30"/>
      <c r="C174" s="30"/>
      <c r="D174" s="55"/>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spans="1:27" ht="13">
      <c r="A175" s="30"/>
      <c r="B175" s="30"/>
      <c r="C175" s="30"/>
      <c r="D175" s="55"/>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spans="1:27" ht="13">
      <c r="A176" s="30"/>
      <c r="B176" s="30"/>
      <c r="C176" s="30"/>
      <c r="D176" s="55"/>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spans="1:27" ht="13">
      <c r="A177" s="30"/>
      <c r="B177" s="30"/>
      <c r="C177" s="30"/>
      <c r="D177" s="55"/>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spans="1:27" ht="13">
      <c r="A178" s="30"/>
      <c r="B178" s="30"/>
      <c r="C178" s="30"/>
      <c r="D178" s="55"/>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spans="1:27" ht="13">
      <c r="A179" s="30"/>
      <c r="B179" s="30"/>
      <c r="C179" s="30"/>
      <c r="D179" s="55"/>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spans="1:27" ht="13">
      <c r="A180" s="30"/>
      <c r="B180" s="30"/>
      <c r="C180" s="30"/>
      <c r="D180" s="55"/>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spans="1:27" ht="13">
      <c r="A181" s="30"/>
      <c r="B181" s="30"/>
      <c r="C181" s="30"/>
      <c r="D181" s="55"/>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spans="1:27" ht="13">
      <c r="A182" s="30"/>
      <c r="B182" s="30"/>
      <c r="C182" s="30"/>
      <c r="D182" s="55"/>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spans="1:27" ht="13">
      <c r="A183" s="30"/>
      <c r="B183" s="30"/>
      <c r="C183" s="30"/>
      <c r="D183" s="55"/>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spans="1:27" ht="13">
      <c r="A184" s="30"/>
      <c r="B184" s="30"/>
      <c r="C184" s="30"/>
      <c r="D184" s="55"/>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spans="1:27" ht="13">
      <c r="A185" s="30"/>
      <c r="B185" s="30"/>
      <c r="C185" s="30"/>
      <c r="D185" s="55"/>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spans="1:27" ht="13">
      <c r="A186" s="30"/>
      <c r="B186" s="30"/>
      <c r="C186" s="30"/>
      <c r="D186" s="55"/>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spans="1:27" ht="13">
      <c r="A187" s="30"/>
      <c r="B187" s="30"/>
      <c r="C187" s="30"/>
      <c r="D187" s="55"/>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spans="1:27" ht="13">
      <c r="A188" s="30"/>
      <c r="B188" s="30"/>
      <c r="C188" s="30"/>
      <c r="D188" s="55"/>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spans="1:27" ht="13">
      <c r="A189" s="30"/>
      <c r="B189" s="30"/>
      <c r="C189" s="30"/>
      <c r="D189" s="55"/>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spans="1:27" ht="13">
      <c r="A190" s="30"/>
      <c r="B190" s="30"/>
      <c r="C190" s="30"/>
      <c r="D190" s="55"/>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spans="1:27" ht="13">
      <c r="A191" s="30"/>
      <c r="B191" s="30"/>
      <c r="C191" s="30"/>
      <c r="D191" s="55"/>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spans="1:27" ht="13">
      <c r="A192" s="30"/>
      <c r="B192" s="30"/>
      <c r="C192" s="30"/>
      <c r="D192" s="55"/>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spans="1:27" ht="13">
      <c r="A193" s="30"/>
      <c r="B193" s="30"/>
      <c r="C193" s="30"/>
      <c r="D193" s="55"/>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spans="1:27" ht="13">
      <c r="A194" s="30"/>
      <c r="B194" s="30"/>
      <c r="C194" s="30"/>
      <c r="D194" s="55"/>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spans="1:27" ht="13">
      <c r="A195" s="30"/>
      <c r="B195" s="30"/>
      <c r="C195" s="30"/>
      <c r="D195" s="55"/>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spans="1:27" ht="13">
      <c r="A196" s="30"/>
      <c r="B196" s="30"/>
      <c r="C196" s="30"/>
      <c r="D196" s="55"/>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spans="1:27" ht="13">
      <c r="A197" s="30"/>
      <c r="B197" s="30"/>
      <c r="C197" s="30"/>
      <c r="D197" s="55"/>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spans="1:27" ht="13">
      <c r="A198" s="30"/>
      <c r="B198" s="30"/>
      <c r="C198" s="30"/>
      <c r="D198" s="55"/>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spans="1:27" ht="13">
      <c r="A199" s="30"/>
      <c r="B199" s="30"/>
      <c r="C199" s="30"/>
      <c r="D199" s="55"/>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spans="1:27" ht="13">
      <c r="A200" s="30"/>
      <c r="B200" s="30"/>
      <c r="C200" s="30"/>
      <c r="D200" s="55"/>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spans="1:27" ht="13">
      <c r="A201" s="30"/>
      <c r="B201" s="30"/>
      <c r="C201" s="30"/>
      <c r="D201" s="55"/>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spans="1:27" ht="13">
      <c r="A202" s="30"/>
      <c r="B202" s="30"/>
      <c r="C202" s="30"/>
      <c r="D202" s="55"/>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spans="1:27" ht="13">
      <c r="A203" s="30"/>
      <c r="B203" s="30"/>
      <c r="C203" s="30"/>
      <c r="D203" s="55"/>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spans="1:27" ht="13">
      <c r="A204" s="30"/>
      <c r="B204" s="30"/>
      <c r="C204" s="30"/>
      <c r="D204" s="55"/>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spans="1:27" ht="13">
      <c r="A205" s="30"/>
      <c r="B205" s="30"/>
      <c r="C205" s="30"/>
      <c r="D205" s="55"/>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spans="1:27" ht="13">
      <c r="A206" s="30"/>
      <c r="B206" s="30"/>
      <c r="C206" s="30"/>
      <c r="D206" s="55"/>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spans="1:27" ht="13">
      <c r="A207" s="30"/>
      <c r="B207" s="30"/>
      <c r="C207" s="30"/>
      <c r="D207" s="55"/>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spans="1:27" ht="13">
      <c r="A208" s="30"/>
      <c r="B208" s="30"/>
      <c r="C208" s="30"/>
      <c r="D208" s="55"/>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spans="1:27" ht="13">
      <c r="A209" s="30"/>
      <c r="B209" s="30"/>
      <c r="C209" s="30"/>
      <c r="D209" s="55"/>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spans="1:27" ht="13">
      <c r="A210" s="30"/>
      <c r="B210" s="30"/>
      <c r="C210" s="30"/>
      <c r="D210" s="55"/>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spans="1:27" ht="13">
      <c r="A211" s="30"/>
      <c r="B211" s="30"/>
      <c r="C211" s="30"/>
      <c r="D211" s="55"/>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spans="1:27" ht="13">
      <c r="A212" s="30"/>
      <c r="B212" s="30"/>
      <c r="C212" s="30"/>
      <c r="D212" s="55"/>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spans="1:27" ht="13">
      <c r="A213" s="30"/>
      <c r="B213" s="30"/>
      <c r="C213" s="30"/>
      <c r="D213" s="55"/>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spans="1:27" ht="13">
      <c r="A214" s="30"/>
      <c r="B214" s="30"/>
      <c r="C214" s="30"/>
      <c r="D214" s="55"/>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spans="1:27" ht="13">
      <c r="A215" s="30"/>
      <c r="B215" s="30"/>
      <c r="C215" s="30"/>
      <c r="D215" s="55"/>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spans="1:27" ht="13">
      <c r="A216" s="30"/>
      <c r="B216" s="30"/>
      <c r="C216" s="30"/>
      <c r="D216" s="55"/>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spans="1:27" ht="13">
      <c r="A217" s="30"/>
      <c r="B217" s="30"/>
      <c r="C217" s="30"/>
      <c r="D217" s="55"/>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spans="1:27" ht="13">
      <c r="A218" s="30"/>
      <c r="B218" s="30"/>
      <c r="C218" s="30"/>
      <c r="D218" s="55"/>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spans="1:27" ht="13">
      <c r="A219" s="30"/>
      <c r="B219" s="30"/>
      <c r="C219" s="30"/>
      <c r="D219" s="55"/>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spans="1:27" ht="13">
      <c r="A220" s="30"/>
      <c r="B220" s="30"/>
      <c r="C220" s="30"/>
      <c r="D220" s="55"/>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spans="1:27" ht="13">
      <c r="A221" s="30"/>
      <c r="B221" s="30"/>
      <c r="C221" s="30"/>
      <c r="D221" s="55"/>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spans="1:27" ht="13">
      <c r="A222" s="30"/>
      <c r="B222" s="30"/>
      <c r="C222" s="30"/>
      <c r="D222" s="55"/>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spans="1:27" ht="13">
      <c r="A223" s="30"/>
      <c r="B223" s="30"/>
      <c r="C223" s="30"/>
      <c r="D223" s="55"/>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spans="1:27" ht="13">
      <c r="A224" s="30"/>
      <c r="B224" s="30"/>
      <c r="C224" s="30"/>
      <c r="D224" s="55"/>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spans="1:27" ht="13">
      <c r="A225" s="30"/>
      <c r="B225" s="30"/>
      <c r="C225" s="30"/>
      <c r="D225" s="55"/>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spans="1:27" ht="13">
      <c r="A226" s="30"/>
      <c r="B226" s="30"/>
      <c r="C226" s="30"/>
      <c r="D226" s="55"/>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spans="1:27" ht="13">
      <c r="A227" s="30"/>
      <c r="B227" s="30"/>
      <c r="C227" s="30"/>
      <c r="D227" s="55"/>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spans="1:27" ht="13">
      <c r="A228" s="30"/>
      <c r="B228" s="30"/>
      <c r="C228" s="30"/>
      <c r="D228" s="55"/>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spans="1:27" ht="13">
      <c r="A229" s="30"/>
      <c r="B229" s="30"/>
      <c r="C229" s="30"/>
      <c r="D229" s="55"/>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spans="1:27" ht="13">
      <c r="A230" s="30"/>
      <c r="B230" s="30"/>
      <c r="C230" s="30"/>
      <c r="D230" s="55"/>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spans="1:27" ht="13">
      <c r="A231" s="30"/>
      <c r="B231" s="30"/>
      <c r="C231" s="30"/>
      <c r="D231" s="55"/>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spans="1:27" ht="13">
      <c r="A232" s="30"/>
      <c r="B232" s="30"/>
      <c r="C232" s="30"/>
      <c r="D232" s="55"/>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spans="1:27" ht="13">
      <c r="A233" s="30"/>
      <c r="B233" s="30"/>
      <c r="C233" s="30"/>
      <c r="D233" s="55"/>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spans="1:27" ht="13">
      <c r="A234" s="30"/>
      <c r="B234" s="30"/>
      <c r="C234" s="30"/>
      <c r="D234" s="55"/>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spans="1:27" ht="13">
      <c r="A235" s="30"/>
      <c r="B235" s="30"/>
      <c r="C235" s="30"/>
      <c r="D235" s="55"/>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spans="1:27" ht="13">
      <c r="A236" s="30"/>
      <c r="B236" s="30"/>
      <c r="C236" s="30"/>
      <c r="D236" s="55"/>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spans="1:27" ht="13">
      <c r="A237" s="30"/>
      <c r="B237" s="30"/>
      <c r="C237" s="30"/>
      <c r="D237" s="55"/>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spans="1:27" ht="13">
      <c r="A238" s="30"/>
      <c r="B238" s="30"/>
      <c r="C238" s="30"/>
      <c r="D238" s="55"/>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spans="1:27" ht="13">
      <c r="A239" s="30"/>
      <c r="B239" s="30"/>
      <c r="C239" s="30"/>
      <c r="D239" s="55"/>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spans="1:27" ht="13">
      <c r="A240" s="30"/>
      <c r="B240" s="30"/>
      <c r="C240" s="30"/>
      <c r="D240" s="55"/>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spans="1:27" ht="13">
      <c r="A241" s="30"/>
      <c r="B241" s="30"/>
      <c r="C241" s="30"/>
      <c r="D241" s="55"/>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spans="1:27" ht="13">
      <c r="A242" s="30"/>
      <c r="B242" s="30"/>
      <c r="C242" s="30"/>
      <c r="D242" s="55"/>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spans="1:27" ht="13">
      <c r="A243" s="30"/>
      <c r="B243" s="30"/>
      <c r="C243" s="30"/>
      <c r="D243" s="55"/>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spans="1:27" ht="13">
      <c r="A244" s="30"/>
      <c r="B244" s="30"/>
      <c r="C244" s="30"/>
      <c r="D244" s="55"/>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spans="1:27" ht="13">
      <c r="A245" s="30"/>
      <c r="B245" s="30"/>
      <c r="C245" s="30"/>
      <c r="D245" s="55"/>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spans="1:27" ht="13">
      <c r="A246" s="30"/>
      <c r="B246" s="30"/>
      <c r="C246" s="30"/>
      <c r="D246" s="55"/>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spans="1:27" ht="13">
      <c r="A247" s="30"/>
      <c r="B247" s="30"/>
      <c r="C247" s="30"/>
      <c r="D247" s="55"/>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spans="1:27" ht="13">
      <c r="A248" s="30"/>
      <c r="B248" s="30"/>
      <c r="C248" s="30"/>
      <c r="D248" s="55"/>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spans="1:27" ht="13">
      <c r="A249" s="30"/>
      <c r="B249" s="30"/>
      <c r="C249" s="30"/>
      <c r="D249" s="55"/>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spans="1:27" ht="13">
      <c r="A250" s="30"/>
      <c r="B250" s="30"/>
      <c r="C250" s="30"/>
      <c r="D250" s="55"/>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spans="1:27" ht="13">
      <c r="A251" s="30"/>
      <c r="B251" s="30"/>
      <c r="C251" s="30"/>
      <c r="D251" s="55"/>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spans="1:27" ht="13">
      <c r="A252" s="30"/>
      <c r="B252" s="30"/>
      <c r="C252" s="30"/>
      <c r="D252" s="55"/>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spans="1:27" ht="13">
      <c r="A253" s="30"/>
      <c r="B253" s="30"/>
      <c r="C253" s="30"/>
      <c r="D253" s="55"/>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spans="1:27" ht="13">
      <c r="A254" s="30"/>
      <c r="B254" s="30"/>
      <c r="C254" s="30"/>
      <c r="D254" s="55"/>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spans="1:27" ht="13">
      <c r="A255" s="30"/>
      <c r="B255" s="30"/>
      <c r="C255" s="30"/>
      <c r="D255" s="55"/>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spans="1:27" ht="13">
      <c r="A256" s="30"/>
      <c r="B256" s="30"/>
      <c r="C256" s="30"/>
      <c r="D256" s="55"/>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spans="1:27" ht="13">
      <c r="A257" s="30"/>
      <c r="B257" s="30"/>
      <c r="C257" s="30"/>
      <c r="D257" s="55"/>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spans="1:27" ht="13">
      <c r="A258" s="30"/>
      <c r="B258" s="30"/>
      <c r="C258" s="30"/>
      <c r="D258" s="55"/>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spans="1:27" ht="13">
      <c r="A259" s="30"/>
      <c r="B259" s="30"/>
      <c r="C259" s="30"/>
      <c r="D259" s="55"/>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spans="1:27" ht="13">
      <c r="A260" s="30"/>
      <c r="B260" s="30"/>
      <c r="C260" s="30"/>
      <c r="D260" s="55"/>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spans="1:27" ht="13">
      <c r="A261" s="30"/>
      <c r="B261" s="30"/>
      <c r="C261" s="30"/>
      <c r="D261" s="55"/>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spans="1:27" ht="13">
      <c r="A262" s="30"/>
      <c r="B262" s="30"/>
      <c r="C262" s="30"/>
      <c r="D262" s="55"/>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spans="1:27" ht="13">
      <c r="A263" s="30"/>
      <c r="B263" s="30"/>
      <c r="C263" s="30"/>
      <c r="D263" s="55"/>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spans="1:27" ht="13">
      <c r="A264" s="30"/>
      <c r="B264" s="30"/>
      <c r="C264" s="30"/>
      <c r="D264" s="55"/>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spans="1:27" ht="13">
      <c r="A265" s="30"/>
      <c r="B265" s="30"/>
      <c r="C265" s="30"/>
      <c r="D265" s="55"/>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spans="1:27" ht="13">
      <c r="A266" s="30"/>
      <c r="B266" s="30"/>
      <c r="C266" s="30"/>
      <c r="D266" s="55"/>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spans="1:27" ht="13">
      <c r="A267" s="30"/>
      <c r="B267" s="30"/>
      <c r="C267" s="30"/>
      <c r="D267" s="55"/>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spans="1:27" ht="13">
      <c r="A268" s="30"/>
      <c r="B268" s="30"/>
      <c r="C268" s="30"/>
      <c r="D268" s="55"/>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spans="1:27" ht="13">
      <c r="A269" s="30"/>
      <c r="B269" s="30"/>
      <c r="C269" s="30"/>
      <c r="D269" s="55"/>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spans="1:27" ht="13">
      <c r="A270" s="30"/>
      <c r="B270" s="30"/>
      <c r="C270" s="30"/>
      <c r="D270" s="55"/>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spans="1:27" ht="13">
      <c r="A271" s="30"/>
      <c r="B271" s="30"/>
      <c r="C271" s="30"/>
      <c r="D271" s="55"/>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spans="1:27" ht="13">
      <c r="A272" s="30"/>
      <c r="B272" s="30"/>
      <c r="C272" s="30"/>
      <c r="D272" s="55"/>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spans="1:27" ht="13">
      <c r="A273" s="30"/>
      <c r="B273" s="30"/>
      <c r="C273" s="30"/>
      <c r="D273" s="55"/>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spans="1:27" ht="13">
      <c r="A274" s="30"/>
      <c r="B274" s="30"/>
      <c r="C274" s="30"/>
      <c r="D274" s="55"/>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spans="1:27" ht="13">
      <c r="A275" s="30"/>
      <c r="B275" s="30"/>
      <c r="C275" s="30"/>
      <c r="D275" s="55"/>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spans="1:27" ht="13">
      <c r="A276" s="30"/>
      <c r="B276" s="30"/>
      <c r="C276" s="30"/>
      <c r="D276" s="55"/>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spans="1:27" ht="13">
      <c r="A277" s="30"/>
      <c r="B277" s="30"/>
      <c r="C277" s="30"/>
      <c r="D277" s="55"/>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spans="1:27" ht="13">
      <c r="A278" s="30"/>
      <c r="B278" s="30"/>
      <c r="C278" s="30"/>
      <c r="D278" s="55"/>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spans="1:27" ht="13">
      <c r="A279" s="30"/>
      <c r="B279" s="30"/>
      <c r="C279" s="30"/>
      <c r="D279" s="55"/>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spans="1:27" ht="13">
      <c r="A280" s="30"/>
      <c r="B280" s="30"/>
      <c r="C280" s="30"/>
      <c r="D280" s="55"/>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spans="1:27" ht="13">
      <c r="A281" s="30"/>
      <c r="B281" s="30"/>
      <c r="C281" s="30"/>
      <c r="D281" s="55"/>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spans="1:27" ht="13">
      <c r="A282" s="30"/>
      <c r="B282" s="30"/>
      <c r="C282" s="30"/>
      <c r="D282" s="55"/>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spans="1:27" ht="13">
      <c r="A283" s="30"/>
      <c r="B283" s="30"/>
      <c r="C283" s="30"/>
      <c r="D283" s="55"/>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spans="1:27" ht="13">
      <c r="A284" s="30"/>
      <c r="B284" s="30"/>
      <c r="C284" s="30"/>
      <c r="D284" s="55"/>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spans="1:27" ht="13">
      <c r="A285" s="30"/>
      <c r="B285" s="30"/>
      <c r="C285" s="30"/>
      <c r="D285" s="55"/>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spans="1:27" ht="13">
      <c r="A286" s="30"/>
      <c r="B286" s="30"/>
      <c r="C286" s="30"/>
      <c r="D286" s="55"/>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spans="1:27" ht="13">
      <c r="A287" s="30"/>
      <c r="B287" s="30"/>
      <c r="C287" s="30"/>
      <c r="D287" s="55"/>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spans="1:27" ht="13">
      <c r="A288" s="30"/>
      <c r="B288" s="30"/>
      <c r="C288" s="30"/>
      <c r="D288" s="55"/>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spans="1:27" ht="13">
      <c r="A289" s="30"/>
      <c r="B289" s="30"/>
      <c r="C289" s="30"/>
      <c r="D289" s="55"/>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spans="1:27" ht="13">
      <c r="A290" s="30"/>
      <c r="B290" s="30"/>
      <c r="C290" s="30"/>
      <c r="D290" s="55"/>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spans="1:27" ht="13">
      <c r="A291" s="30"/>
      <c r="B291" s="30"/>
      <c r="C291" s="30"/>
      <c r="D291" s="55"/>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spans="1:27" ht="13">
      <c r="A292" s="30"/>
      <c r="B292" s="30"/>
      <c r="C292" s="30"/>
      <c r="D292" s="55"/>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spans="1:27" ht="13">
      <c r="A293" s="30"/>
      <c r="B293" s="30"/>
      <c r="C293" s="30"/>
      <c r="D293" s="55"/>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spans="1:27" ht="13">
      <c r="A294" s="30"/>
      <c r="B294" s="30"/>
      <c r="C294" s="30"/>
      <c r="D294" s="55"/>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spans="1:27" ht="13">
      <c r="A295" s="30"/>
      <c r="B295" s="30"/>
      <c r="C295" s="30"/>
      <c r="D295" s="55"/>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spans="1:27" ht="13">
      <c r="A296" s="30"/>
      <c r="B296" s="30"/>
      <c r="C296" s="30"/>
      <c r="D296" s="55"/>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spans="1:27" ht="13">
      <c r="A297" s="30"/>
      <c r="B297" s="30"/>
      <c r="C297" s="30"/>
      <c r="D297" s="55"/>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spans="1:27" ht="13">
      <c r="A298" s="30"/>
      <c r="B298" s="30"/>
      <c r="C298" s="30"/>
      <c r="D298" s="55"/>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spans="1:27" ht="13">
      <c r="A299" s="30"/>
      <c r="B299" s="30"/>
      <c r="C299" s="30"/>
      <c r="D299" s="55"/>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spans="1:27" ht="13">
      <c r="A300" s="30"/>
      <c r="B300" s="30"/>
      <c r="C300" s="30"/>
      <c r="D300" s="55"/>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spans="1:27" ht="13">
      <c r="A301" s="30"/>
      <c r="B301" s="30"/>
      <c r="C301" s="30"/>
      <c r="D301" s="55"/>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spans="1:27" ht="13">
      <c r="A302" s="30"/>
      <c r="B302" s="30"/>
      <c r="C302" s="30"/>
      <c r="D302" s="55"/>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spans="1:27" ht="13">
      <c r="A303" s="30"/>
      <c r="B303" s="30"/>
      <c r="C303" s="30"/>
      <c r="D303" s="55"/>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spans="1:27" ht="13">
      <c r="A304" s="30"/>
      <c r="B304" s="30"/>
      <c r="C304" s="30"/>
      <c r="D304" s="55"/>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spans="1:27" ht="13">
      <c r="A305" s="30"/>
      <c r="B305" s="30"/>
      <c r="C305" s="30"/>
      <c r="D305" s="55"/>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spans="1:27" ht="13">
      <c r="A306" s="30"/>
      <c r="B306" s="30"/>
      <c r="C306" s="30"/>
      <c r="D306" s="55"/>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spans="1:27" ht="13">
      <c r="A307" s="30"/>
      <c r="B307" s="30"/>
      <c r="C307" s="30"/>
      <c r="D307" s="55"/>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spans="1:27" ht="13">
      <c r="A308" s="30"/>
      <c r="B308" s="30"/>
      <c r="C308" s="30"/>
      <c r="D308" s="55"/>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spans="1:27" ht="13">
      <c r="A309" s="30"/>
      <c r="B309" s="30"/>
      <c r="C309" s="30"/>
      <c r="D309" s="55"/>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spans="1:27" ht="13">
      <c r="A310" s="30"/>
      <c r="B310" s="30"/>
      <c r="C310" s="30"/>
      <c r="D310" s="55"/>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spans="1:27" ht="13">
      <c r="A311" s="30"/>
      <c r="B311" s="30"/>
      <c r="C311" s="30"/>
      <c r="D311" s="55"/>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spans="1:27" ht="13">
      <c r="A312" s="30"/>
      <c r="B312" s="30"/>
      <c r="C312" s="30"/>
      <c r="D312" s="55"/>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spans="1:27" ht="13">
      <c r="A313" s="30"/>
      <c r="B313" s="30"/>
      <c r="C313" s="30"/>
      <c r="D313" s="55"/>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spans="1:27" ht="13">
      <c r="A314" s="30"/>
      <c r="B314" s="30"/>
      <c r="C314" s="30"/>
      <c r="D314" s="55"/>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spans="1:27" ht="13">
      <c r="A315" s="30"/>
      <c r="B315" s="30"/>
      <c r="C315" s="30"/>
      <c r="D315" s="55"/>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spans="1:27" ht="13">
      <c r="A316" s="30"/>
      <c r="B316" s="30"/>
      <c r="C316" s="30"/>
      <c r="D316" s="55"/>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spans="1:27" ht="13">
      <c r="A317" s="30"/>
      <c r="B317" s="30"/>
      <c r="C317" s="30"/>
      <c r="D317" s="55"/>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spans="1:27" ht="13">
      <c r="A318" s="30"/>
      <c r="B318" s="30"/>
      <c r="C318" s="30"/>
      <c r="D318" s="55"/>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spans="1:27" ht="13">
      <c r="A319" s="30"/>
      <c r="B319" s="30"/>
      <c r="C319" s="30"/>
      <c r="D319" s="55"/>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spans="1:27" ht="13">
      <c r="A320" s="30"/>
      <c r="B320" s="30"/>
      <c r="C320" s="30"/>
      <c r="D320" s="55"/>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spans="1:27" ht="13">
      <c r="A321" s="30"/>
      <c r="B321" s="30"/>
      <c r="C321" s="30"/>
      <c r="D321" s="55"/>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spans="1:27" ht="13">
      <c r="A322" s="30"/>
      <c r="B322" s="30"/>
      <c r="C322" s="30"/>
      <c r="D322" s="55"/>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spans="1:27" ht="13">
      <c r="A323" s="30"/>
      <c r="B323" s="30"/>
      <c r="C323" s="30"/>
      <c r="D323" s="55"/>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spans="1:27" ht="13">
      <c r="A324" s="30"/>
      <c r="B324" s="30"/>
      <c r="C324" s="30"/>
      <c r="D324" s="55"/>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spans="1:27" ht="13">
      <c r="A325" s="30"/>
      <c r="B325" s="30"/>
      <c r="C325" s="30"/>
      <c r="D325" s="55"/>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spans="1:27" ht="13">
      <c r="A326" s="30"/>
      <c r="B326" s="30"/>
      <c r="C326" s="30"/>
      <c r="D326" s="55"/>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spans="1:27" ht="13">
      <c r="A327" s="30"/>
      <c r="B327" s="30"/>
      <c r="C327" s="30"/>
      <c r="D327" s="55"/>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spans="1:27" ht="13">
      <c r="A328" s="30"/>
      <c r="B328" s="30"/>
      <c r="C328" s="30"/>
      <c r="D328" s="55"/>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spans="1:27" ht="13">
      <c r="A329" s="30"/>
      <c r="B329" s="30"/>
      <c r="C329" s="30"/>
      <c r="D329" s="55"/>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spans="1:27" ht="13">
      <c r="A330" s="30"/>
      <c r="B330" s="30"/>
      <c r="C330" s="30"/>
      <c r="D330" s="55"/>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spans="1:27" ht="13">
      <c r="A331" s="30"/>
      <c r="B331" s="30"/>
      <c r="C331" s="30"/>
      <c r="D331" s="55"/>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spans="1:27" ht="13">
      <c r="A332" s="30"/>
      <c r="B332" s="30"/>
      <c r="C332" s="30"/>
      <c r="D332" s="55"/>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spans="1:27" ht="13">
      <c r="A333" s="30"/>
      <c r="B333" s="30"/>
      <c r="C333" s="30"/>
      <c r="D333" s="55"/>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spans="1:27" ht="13">
      <c r="A334" s="30"/>
      <c r="B334" s="30"/>
      <c r="C334" s="30"/>
      <c r="D334" s="55"/>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spans="1:27" ht="13">
      <c r="A335" s="30"/>
      <c r="B335" s="30"/>
      <c r="C335" s="30"/>
      <c r="D335" s="55"/>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spans="1:27" ht="13">
      <c r="A336" s="30"/>
      <c r="B336" s="30"/>
      <c r="C336" s="30"/>
      <c r="D336" s="55"/>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spans="1:27" ht="13">
      <c r="A337" s="30"/>
      <c r="B337" s="30"/>
      <c r="C337" s="30"/>
      <c r="D337" s="55"/>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spans="1:27" ht="13">
      <c r="A338" s="30"/>
      <c r="B338" s="30"/>
      <c r="C338" s="30"/>
      <c r="D338" s="55"/>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spans="1:27" ht="13">
      <c r="A339" s="30"/>
      <c r="B339" s="30"/>
      <c r="C339" s="30"/>
      <c r="D339" s="55"/>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spans="1:27" ht="13">
      <c r="A340" s="30"/>
      <c r="B340" s="30"/>
      <c r="C340" s="30"/>
      <c r="D340" s="55"/>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spans="1:27" ht="13">
      <c r="A341" s="30"/>
      <c r="B341" s="30"/>
      <c r="C341" s="30"/>
      <c r="D341" s="55"/>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spans="1:27" ht="13">
      <c r="A342" s="30"/>
      <c r="B342" s="30"/>
      <c r="C342" s="30"/>
      <c r="D342" s="55"/>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spans="1:27" ht="13">
      <c r="A343" s="30"/>
      <c r="B343" s="30"/>
      <c r="C343" s="30"/>
      <c r="D343" s="55"/>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spans="1:27" ht="13">
      <c r="A344" s="30"/>
      <c r="B344" s="30"/>
      <c r="C344" s="30"/>
      <c r="D344" s="55"/>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spans="1:27" ht="13">
      <c r="A345" s="30"/>
      <c r="B345" s="30"/>
      <c r="C345" s="30"/>
      <c r="D345" s="55"/>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spans="1:27" ht="13">
      <c r="A346" s="30"/>
      <c r="B346" s="30"/>
      <c r="C346" s="30"/>
      <c r="D346" s="55"/>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spans="1:27" ht="13">
      <c r="A347" s="30"/>
      <c r="B347" s="30"/>
      <c r="C347" s="30"/>
      <c r="D347" s="55"/>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spans="1:27" ht="13">
      <c r="A348" s="30"/>
      <c r="B348" s="30"/>
      <c r="C348" s="30"/>
      <c r="D348" s="55"/>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spans="1:27" ht="13">
      <c r="A349" s="30"/>
      <c r="B349" s="30"/>
      <c r="C349" s="30"/>
      <c r="D349" s="55"/>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spans="1:27" ht="13">
      <c r="A350" s="30"/>
      <c r="B350" s="30"/>
      <c r="C350" s="30"/>
      <c r="D350" s="55"/>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spans="1:27" ht="13">
      <c r="A351" s="30"/>
      <c r="B351" s="30"/>
      <c r="C351" s="30"/>
      <c r="D351" s="55"/>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spans="1:27" ht="13">
      <c r="A352" s="30"/>
      <c r="B352" s="30"/>
      <c r="C352" s="30"/>
      <c r="D352" s="55"/>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spans="1:27" ht="13">
      <c r="A353" s="30"/>
      <c r="B353" s="30"/>
      <c r="C353" s="30"/>
      <c r="D353" s="55"/>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spans="1:27" ht="13">
      <c r="A354" s="30"/>
      <c r="B354" s="30"/>
      <c r="C354" s="30"/>
      <c r="D354" s="55"/>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spans="1:27" ht="13">
      <c r="A355" s="30"/>
      <c r="B355" s="30"/>
      <c r="C355" s="30"/>
      <c r="D355" s="55"/>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spans="1:27" ht="13">
      <c r="A356" s="30"/>
      <c r="B356" s="30"/>
      <c r="C356" s="30"/>
      <c r="D356" s="55"/>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spans="1:27" ht="13">
      <c r="A357" s="30"/>
      <c r="B357" s="30"/>
      <c r="C357" s="30"/>
      <c r="D357" s="55"/>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spans="1:27" ht="13">
      <c r="A358" s="30"/>
      <c r="B358" s="30"/>
      <c r="C358" s="30"/>
      <c r="D358" s="55"/>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spans="1:27" ht="13">
      <c r="A359" s="30"/>
      <c r="B359" s="30"/>
      <c r="C359" s="30"/>
      <c r="D359" s="55"/>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spans="1:27" ht="13">
      <c r="A360" s="30"/>
      <c r="B360" s="30"/>
      <c r="C360" s="30"/>
      <c r="D360" s="55"/>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spans="1:27" ht="13">
      <c r="A361" s="30"/>
      <c r="B361" s="30"/>
      <c r="C361" s="30"/>
      <c r="D361" s="55"/>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spans="1:27" ht="13">
      <c r="A362" s="30"/>
      <c r="B362" s="30"/>
      <c r="C362" s="30"/>
      <c r="D362" s="55"/>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spans="1:27" ht="13">
      <c r="A363" s="30"/>
      <c r="B363" s="30"/>
      <c r="C363" s="30"/>
      <c r="D363" s="55"/>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spans="1:27" ht="13">
      <c r="A364" s="30"/>
      <c r="B364" s="30"/>
      <c r="C364" s="30"/>
      <c r="D364" s="55"/>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spans="1:27" ht="13">
      <c r="A365" s="30"/>
      <c r="B365" s="30"/>
      <c r="C365" s="30"/>
      <c r="D365" s="55"/>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spans="1:27" ht="13">
      <c r="A366" s="30"/>
      <c r="B366" s="30"/>
      <c r="C366" s="30"/>
      <c r="D366" s="55"/>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spans="1:27" ht="13">
      <c r="A367" s="30"/>
      <c r="B367" s="30"/>
      <c r="C367" s="30"/>
      <c r="D367" s="55"/>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spans="1:27" ht="13">
      <c r="A368" s="30"/>
      <c r="B368" s="30"/>
      <c r="C368" s="30"/>
      <c r="D368" s="55"/>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spans="1:27" ht="13">
      <c r="A369" s="30"/>
      <c r="B369" s="30"/>
      <c r="C369" s="30"/>
      <c r="D369" s="55"/>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spans="1:27" ht="13">
      <c r="A370" s="30"/>
      <c r="B370" s="30"/>
      <c r="C370" s="30"/>
      <c r="D370" s="55"/>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spans="1:27" ht="13">
      <c r="A371" s="30"/>
      <c r="B371" s="30"/>
      <c r="C371" s="30"/>
      <c r="D371" s="55"/>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spans="1:27" ht="13">
      <c r="A372" s="30"/>
      <c r="B372" s="30"/>
      <c r="C372" s="30"/>
      <c r="D372" s="55"/>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spans="1:27" ht="13">
      <c r="A373" s="30"/>
      <c r="B373" s="30"/>
      <c r="C373" s="30"/>
      <c r="D373" s="55"/>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spans="1:27" ht="13">
      <c r="A374" s="30"/>
      <c r="B374" s="30"/>
      <c r="C374" s="30"/>
      <c r="D374" s="55"/>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spans="1:27" ht="13">
      <c r="A375" s="30"/>
      <c r="B375" s="30"/>
      <c r="C375" s="30"/>
      <c r="D375" s="55"/>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spans="1:27" ht="13">
      <c r="A376" s="30"/>
      <c r="B376" s="30"/>
      <c r="C376" s="30"/>
      <c r="D376" s="55"/>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spans="1:27" ht="13">
      <c r="A377" s="30"/>
      <c r="B377" s="30"/>
      <c r="C377" s="30"/>
      <c r="D377" s="55"/>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spans="1:27" ht="13">
      <c r="A378" s="30"/>
      <c r="B378" s="30"/>
      <c r="C378" s="30"/>
      <c r="D378" s="55"/>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spans="1:27" ht="13">
      <c r="A379" s="30"/>
      <c r="B379" s="30"/>
      <c r="C379" s="30"/>
      <c r="D379" s="55"/>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spans="1:27" ht="13">
      <c r="A380" s="30"/>
      <c r="B380" s="30"/>
      <c r="C380" s="30"/>
      <c r="D380" s="55"/>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spans="1:27" ht="13">
      <c r="A381" s="30"/>
      <c r="B381" s="30"/>
      <c r="C381" s="30"/>
      <c r="D381" s="55"/>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spans="1:27" ht="13">
      <c r="A382" s="30"/>
      <c r="B382" s="30"/>
      <c r="C382" s="30"/>
      <c r="D382" s="55"/>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spans="1:27" ht="13">
      <c r="A383" s="30"/>
      <c r="B383" s="30"/>
      <c r="C383" s="30"/>
      <c r="D383" s="55"/>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spans="1:27" ht="13">
      <c r="A384" s="30"/>
      <c r="B384" s="30"/>
      <c r="C384" s="30"/>
      <c r="D384" s="55"/>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spans="1:27" ht="13">
      <c r="A385" s="30"/>
      <c r="B385" s="30"/>
      <c r="C385" s="30"/>
      <c r="D385" s="55"/>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spans="1:27" ht="13">
      <c r="A386" s="30"/>
      <c r="B386" s="30"/>
      <c r="C386" s="30"/>
      <c r="D386" s="55"/>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spans="1:27" ht="13">
      <c r="A387" s="30"/>
      <c r="B387" s="30"/>
      <c r="C387" s="30"/>
      <c r="D387" s="55"/>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spans="1:27" ht="13">
      <c r="A388" s="30"/>
      <c r="B388" s="30"/>
      <c r="C388" s="30"/>
      <c r="D388" s="55"/>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spans="1:27" ht="13">
      <c r="A389" s="30"/>
      <c r="B389" s="30"/>
      <c r="C389" s="30"/>
      <c r="D389" s="55"/>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spans="1:27" ht="13">
      <c r="A390" s="30"/>
      <c r="B390" s="30"/>
      <c r="C390" s="30"/>
      <c r="D390" s="55"/>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spans="1:27" ht="13">
      <c r="A391" s="30"/>
      <c r="B391" s="30"/>
      <c r="C391" s="30"/>
      <c r="D391" s="55"/>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spans="1:27" ht="13">
      <c r="A392" s="30"/>
      <c r="B392" s="30"/>
      <c r="C392" s="30"/>
      <c r="D392" s="55"/>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spans="1:27" ht="13">
      <c r="A393" s="30"/>
      <c r="B393" s="30"/>
      <c r="C393" s="30"/>
      <c r="D393" s="55"/>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spans="1:27" ht="13">
      <c r="A394" s="30"/>
      <c r="B394" s="30"/>
      <c r="C394" s="30"/>
      <c r="D394" s="55"/>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spans="1:27" ht="13">
      <c r="A395" s="30"/>
      <c r="B395" s="30"/>
      <c r="C395" s="30"/>
      <c r="D395" s="55"/>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spans="1:27" ht="13">
      <c r="A396" s="30"/>
      <c r="B396" s="30"/>
      <c r="C396" s="30"/>
      <c r="D396" s="55"/>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spans="1:27" ht="13">
      <c r="A397" s="30"/>
      <c r="B397" s="30"/>
      <c r="C397" s="30"/>
      <c r="D397" s="55"/>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spans="1:27" ht="13">
      <c r="A398" s="30"/>
      <c r="B398" s="30"/>
      <c r="C398" s="30"/>
      <c r="D398" s="55"/>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spans="1:27" ht="13">
      <c r="A399" s="30"/>
      <c r="B399" s="30"/>
      <c r="C399" s="30"/>
      <c r="D399" s="55"/>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spans="1:27" ht="13">
      <c r="A400" s="30"/>
      <c r="B400" s="30"/>
      <c r="C400" s="30"/>
      <c r="D400" s="55"/>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spans="1:27" ht="13">
      <c r="A401" s="30"/>
      <c r="B401" s="30"/>
      <c r="C401" s="30"/>
      <c r="D401" s="55"/>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spans="1:27" ht="13">
      <c r="A402" s="30"/>
      <c r="B402" s="30"/>
      <c r="C402" s="30"/>
      <c r="D402" s="55"/>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spans="1:27" ht="13">
      <c r="A403" s="30"/>
      <c r="B403" s="30"/>
      <c r="C403" s="30"/>
      <c r="D403" s="55"/>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spans="1:27" ht="13">
      <c r="A404" s="30"/>
      <c r="B404" s="30"/>
      <c r="C404" s="30"/>
      <c r="D404" s="55"/>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spans="1:27" ht="13">
      <c r="A405" s="30"/>
      <c r="B405" s="30"/>
      <c r="C405" s="30"/>
      <c r="D405" s="55"/>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spans="1:27" ht="13">
      <c r="A406" s="30"/>
      <c r="B406" s="30"/>
      <c r="C406" s="30"/>
      <c r="D406" s="55"/>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spans="1:27" ht="13">
      <c r="A407" s="30"/>
      <c r="B407" s="30"/>
      <c r="C407" s="30"/>
      <c r="D407" s="55"/>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spans="1:27" ht="13">
      <c r="A408" s="30"/>
      <c r="B408" s="30"/>
      <c r="C408" s="30"/>
      <c r="D408" s="55"/>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spans="1:27" ht="13">
      <c r="A409" s="30"/>
      <c r="B409" s="30"/>
      <c r="C409" s="30"/>
      <c r="D409" s="55"/>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spans="1:27" ht="13">
      <c r="A410" s="30"/>
      <c r="B410" s="30"/>
      <c r="C410" s="30"/>
      <c r="D410" s="55"/>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spans="1:27" ht="13">
      <c r="A411" s="30"/>
      <c r="B411" s="30"/>
      <c r="C411" s="30"/>
      <c r="D411" s="55"/>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spans="1:27" ht="13">
      <c r="A412" s="30"/>
      <c r="B412" s="30"/>
      <c r="C412" s="30"/>
      <c r="D412" s="55"/>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spans="1:27" ht="13">
      <c r="A413" s="30"/>
      <c r="B413" s="30"/>
      <c r="C413" s="30"/>
      <c r="D413" s="55"/>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spans="1:27" ht="13">
      <c r="A414" s="30"/>
      <c r="B414" s="30"/>
      <c r="C414" s="30"/>
      <c r="D414" s="55"/>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spans="1:27" ht="13">
      <c r="A415" s="30"/>
      <c r="B415" s="30"/>
      <c r="C415" s="30"/>
      <c r="D415" s="55"/>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spans="1:27" ht="13">
      <c r="A416" s="30"/>
      <c r="B416" s="30"/>
      <c r="C416" s="30"/>
      <c r="D416" s="55"/>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spans="1:27" ht="13">
      <c r="A417" s="30"/>
      <c r="B417" s="30"/>
      <c r="C417" s="30"/>
      <c r="D417" s="55"/>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spans="1:27" ht="13">
      <c r="A418" s="30"/>
      <c r="B418" s="30"/>
      <c r="C418" s="30"/>
      <c r="D418" s="55"/>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spans="1:27" ht="13">
      <c r="A419" s="30"/>
      <c r="B419" s="30"/>
      <c r="C419" s="30"/>
      <c r="D419" s="55"/>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spans="1:27" ht="13">
      <c r="A420" s="30"/>
      <c r="B420" s="30"/>
      <c r="C420" s="30"/>
      <c r="D420" s="55"/>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spans="1:27" ht="13">
      <c r="A421" s="30"/>
      <c r="B421" s="30"/>
      <c r="C421" s="30"/>
      <c r="D421" s="55"/>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spans="1:27" ht="13">
      <c r="A422" s="30"/>
      <c r="B422" s="30"/>
      <c r="C422" s="30"/>
      <c r="D422" s="55"/>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spans="1:27" ht="13">
      <c r="A423" s="30"/>
      <c r="B423" s="30"/>
      <c r="C423" s="30"/>
      <c r="D423" s="55"/>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spans="1:27" ht="13">
      <c r="A424" s="30"/>
      <c r="B424" s="30"/>
      <c r="C424" s="30"/>
      <c r="D424" s="55"/>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spans="1:27" ht="13">
      <c r="A425" s="30"/>
      <c r="B425" s="30"/>
      <c r="C425" s="30"/>
      <c r="D425" s="55"/>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spans="1:27" ht="13">
      <c r="A426" s="30"/>
      <c r="B426" s="30"/>
      <c r="C426" s="30"/>
      <c r="D426" s="55"/>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spans="1:27" ht="13">
      <c r="A427" s="30"/>
      <c r="B427" s="30"/>
      <c r="C427" s="30"/>
      <c r="D427" s="55"/>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spans="1:27" ht="13">
      <c r="A428" s="30"/>
      <c r="B428" s="30"/>
      <c r="C428" s="30"/>
      <c r="D428" s="55"/>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spans="1:27" ht="13">
      <c r="A429" s="30"/>
      <c r="B429" s="30"/>
      <c r="C429" s="30"/>
      <c r="D429" s="55"/>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spans="1:27" ht="13">
      <c r="A430" s="30"/>
      <c r="B430" s="30"/>
      <c r="C430" s="30"/>
      <c r="D430" s="55"/>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spans="1:27" ht="13">
      <c r="A431" s="30"/>
      <c r="B431" s="30"/>
      <c r="C431" s="30"/>
      <c r="D431" s="55"/>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spans="1:27" ht="13">
      <c r="A432" s="30"/>
      <c r="B432" s="30"/>
      <c r="C432" s="30"/>
      <c r="D432" s="55"/>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spans="1:27" ht="13">
      <c r="A433" s="30"/>
      <c r="B433" s="30"/>
      <c r="C433" s="30"/>
      <c r="D433" s="55"/>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spans="1:27" ht="13">
      <c r="A434" s="30"/>
      <c r="B434" s="30"/>
      <c r="C434" s="30"/>
      <c r="D434" s="55"/>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spans="1:27" ht="13">
      <c r="A435" s="30"/>
      <c r="B435" s="30"/>
      <c r="C435" s="30"/>
      <c r="D435" s="55"/>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spans="1:27" ht="13">
      <c r="A436" s="30"/>
      <c r="B436" s="30"/>
      <c r="C436" s="30"/>
      <c r="D436" s="55"/>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spans="1:27" ht="13">
      <c r="A437" s="30"/>
      <c r="B437" s="30"/>
      <c r="C437" s="30"/>
      <c r="D437" s="55"/>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spans="1:27" ht="13">
      <c r="A438" s="30"/>
      <c r="B438" s="30"/>
      <c r="C438" s="30"/>
      <c r="D438" s="55"/>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spans="1:27" ht="13">
      <c r="A439" s="30"/>
      <c r="B439" s="30"/>
      <c r="C439" s="30"/>
      <c r="D439" s="55"/>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spans="1:27" ht="13">
      <c r="A440" s="30"/>
      <c r="B440" s="30"/>
      <c r="C440" s="30"/>
      <c r="D440" s="55"/>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spans="1:27" ht="13">
      <c r="A441" s="30"/>
      <c r="B441" s="30"/>
      <c r="C441" s="30"/>
      <c r="D441" s="55"/>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spans="1:27" ht="13">
      <c r="A442" s="30"/>
      <c r="B442" s="30"/>
      <c r="C442" s="30"/>
      <c r="D442" s="55"/>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spans="1:27" ht="13">
      <c r="A443" s="30"/>
      <c r="B443" s="30"/>
      <c r="C443" s="30"/>
      <c r="D443" s="55"/>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spans="1:27" ht="13">
      <c r="A444" s="30"/>
      <c r="B444" s="30"/>
      <c r="C444" s="30"/>
      <c r="D444" s="55"/>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spans="1:27" ht="13">
      <c r="A445" s="30"/>
      <c r="B445" s="30"/>
      <c r="C445" s="30"/>
      <c r="D445" s="55"/>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spans="1:27" ht="13">
      <c r="A446" s="30"/>
      <c r="B446" s="30"/>
      <c r="C446" s="30"/>
      <c r="D446" s="55"/>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spans="1:27" ht="13">
      <c r="A447" s="30"/>
      <c r="B447" s="30"/>
      <c r="C447" s="30"/>
      <c r="D447" s="55"/>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spans="1:27" ht="13">
      <c r="A448" s="30"/>
      <c r="B448" s="30"/>
      <c r="C448" s="30"/>
      <c r="D448" s="55"/>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spans="1:27" ht="13">
      <c r="A449" s="30"/>
      <c r="B449" s="30"/>
      <c r="C449" s="30"/>
      <c r="D449" s="55"/>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spans="1:27" ht="13">
      <c r="A450" s="30"/>
      <c r="B450" s="30"/>
      <c r="C450" s="30"/>
      <c r="D450" s="55"/>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spans="1:27" ht="13">
      <c r="A451" s="30"/>
      <c r="B451" s="30"/>
      <c r="C451" s="30"/>
      <c r="D451" s="55"/>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spans="1:27" ht="13">
      <c r="A452" s="30"/>
      <c r="B452" s="30"/>
      <c r="C452" s="30"/>
      <c r="D452" s="55"/>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spans="1:27" ht="13">
      <c r="A453" s="30"/>
      <c r="B453" s="30"/>
      <c r="C453" s="30"/>
      <c r="D453" s="55"/>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spans="1:27" ht="13">
      <c r="A454" s="30"/>
      <c r="B454" s="30"/>
      <c r="C454" s="30"/>
      <c r="D454" s="55"/>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spans="1:27" ht="13">
      <c r="A455" s="30"/>
      <c r="B455" s="30"/>
      <c r="C455" s="30"/>
      <c r="D455" s="55"/>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spans="1:27" ht="13">
      <c r="A456" s="30"/>
      <c r="B456" s="30"/>
      <c r="C456" s="30"/>
      <c r="D456" s="55"/>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spans="1:27" ht="13">
      <c r="A457" s="30"/>
      <c r="B457" s="30"/>
      <c r="C457" s="30"/>
      <c r="D457" s="55"/>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spans="1:27" ht="13">
      <c r="A458" s="30"/>
      <c r="B458" s="30"/>
      <c r="C458" s="30"/>
      <c r="D458" s="55"/>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spans="1:27" ht="13">
      <c r="A459" s="30"/>
      <c r="B459" s="30"/>
      <c r="C459" s="30"/>
      <c r="D459" s="55"/>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spans="1:27" ht="13">
      <c r="A460" s="30"/>
      <c r="B460" s="30"/>
      <c r="C460" s="30"/>
      <c r="D460" s="55"/>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spans="1:27" ht="13">
      <c r="A461" s="30"/>
      <c r="B461" s="30"/>
      <c r="C461" s="30"/>
      <c r="D461" s="55"/>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spans="1:27" ht="13">
      <c r="A462" s="30"/>
      <c r="B462" s="30"/>
      <c r="C462" s="30"/>
      <c r="D462" s="55"/>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spans="1:27" ht="13">
      <c r="A463" s="30"/>
      <c r="B463" s="30"/>
      <c r="C463" s="30"/>
      <c r="D463" s="55"/>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spans="1:27" ht="13">
      <c r="A464" s="30"/>
      <c r="B464" s="30"/>
      <c r="C464" s="30"/>
      <c r="D464" s="55"/>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spans="1:27" ht="13">
      <c r="A465" s="30"/>
      <c r="B465" s="30"/>
      <c r="C465" s="30"/>
      <c r="D465" s="55"/>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spans="1:27" ht="13">
      <c r="A466" s="30"/>
      <c r="B466" s="30"/>
      <c r="C466" s="30"/>
      <c r="D466" s="55"/>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spans="1:27" ht="13">
      <c r="A467" s="30"/>
      <c r="B467" s="30"/>
      <c r="C467" s="30"/>
      <c r="D467" s="55"/>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spans="1:27" ht="13">
      <c r="A468" s="30"/>
      <c r="B468" s="30"/>
      <c r="C468" s="30"/>
      <c r="D468" s="55"/>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spans="1:27" ht="13">
      <c r="A469" s="30"/>
      <c r="B469" s="30"/>
      <c r="C469" s="30"/>
      <c r="D469" s="55"/>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spans="1:27" ht="13">
      <c r="A470" s="30"/>
      <c r="B470" s="30"/>
      <c r="C470" s="30"/>
      <c r="D470" s="55"/>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spans="1:27" ht="13">
      <c r="A471" s="30"/>
      <c r="B471" s="30"/>
      <c r="C471" s="30"/>
      <c r="D471" s="55"/>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spans="1:27" ht="13">
      <c r="A472" s="30"/>
      <c r="B472" s="30"/>
      <c r="C472" s="30"/>
      <c r="D472" s="55"/>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spans="1:27" ht="13">
      <c r="A473" s="30"/>
      <c r="B473" s="30"/>
      <c r="C473" s="30"/>
      <c r="D473" s="55"/>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spans="1:27" ht="13">
      <c r="A474" s="30"/>
      <c r="B474" s="30"/>
      <c r="C474" s="30"/>
      <c r="D474" s="55"/>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spans="1:27" ht="13">
      <c r="A475" s="30"/>
      <c r="B475" s="30"/>
      <c r="C475" s="30"/>
      <c r="D475" s="55"/>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spans="1:27" ht="13">
      <c r="A476" s="30"/>
      <c r="B476" s="30"/>
      <c r="C476" s="30"/>
      <c r="D476" s="55"/>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spans="1:27" ht="13">
      <c r="A477" s="30"/>
      <c r="B477" s="30"/>
      <c r="C477" s="30"/>
      <c r="D477" s="55"/>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spans="1:27" ht="13">
      <c r="A478" s="30"/>
      <c r="B478" s="30"/>
      <c r="C478" s="30"/>
      <c r="D478" s="55"/>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spans="1:27" ht="13">
      <c r="A479" s="30"/>
      <c r="B479" s="30"/>
      <c r="C479" s="30"/>
      <c r="D479" s="55"/>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spans="1:27" ht="13">
      <c r="A480" s="30"/>
      <c r="B480" s="30"/>
      <c r="C480" s="30"/>
      <c r="D480" s="55"/>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spans="1:27" ht="13">
      <c r="A481" s="30"/>
      <c r="B481" s="30"/>
      <c r="C481" s="30"/>
      <c r="D481" s="55"/>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spans="1:27" ht="13">
      <c r="A482" s="30"/>
      <c r="B482" s="30"/>
      <c r="C482" s="30"/>
      <c r="D482" s="55"/>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spans="1:27" ht="13">
      <c r="A483" s="30"/>
      <c r="B483" s="30"/>
      <c r="C483" s="30"/>
      <c r="D483" s="55"/>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spans="1:27" ht="13">
      <c r="A484" s="30"/>
      <c r="B484" s="30"/>
      <c r="C484" s="30"/>
      <c r="D484" s="55"/>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spans="1:27" ht="13">
      <c r="A485" s="30"/>
      <c r="B485" s="30"/>
      <c r="C485" s="30"/>
      <c r="D485" s="55"/>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spans="1:27" ht="13">
      <c r="A486" s="30"/>
      <c r="B486" s="30"/>
      <c r="C486" s="30"/>
      <c r="D486" s="55"/>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spans="1:27" ht="13">
      <c r="A487" s="30"/>
      <c r="B487" s="30"/>
      <c r="C487" s="30"/>
      <c r="D487" s="55"/>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spans="1:27" ht="13">
      <c r="A488" s="30"/>
      <c r="B488" s="30"/>
      <c r="C488" s="30"/>
      <c r="D488" s="55"/>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spans="1:27" ht="13">
      <c r="A489" s="30"/>
      <c r="B489" s="30"/>
      <c r="C489" s="30"/>
      <c r="D489" s="55"/>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spans="1:27" ht="13">
      <c r="A490" s="30"/>
      <c r="B490" s="30"/>
      <c r="C490" s="30"/>
      <c r="D490" s="55"/>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spans="1:27" ht="13">
      <c r="A491" s="30"/>
      <c r="B491" s="30"/>
      <c r="C491" s="30"/>
      <c r="D491" s="55"/>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spans="1:27" ht="13">
      <c r="A492" s="30"/>
      <c r="B492" s="30"/>
      <c r="C492" s="30"/>
      <c r="D492" s="55"/>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spans="1:27" ht="13">
      <c r="A493" s="30"/>
      <c r="B493" s="30"/>
      <c r="C493" s="30"/>
      <c r="D493" s="55"/>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spans="1:27" ht="13">
      <c r="A494" s="30"/>
      <c r="B494" s="30"/>
      <c r="C494" s="30"/>
      <c r="D494" s="55"/>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spans="1:27" ht="13">
      <c r="A495" s="30"/>
      <c r="B495" s="30"/>
      <c r="C495" s="30"/>
      <c r="D495" s="55"/>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spans="1:27" ht="13">
      <c r="A496" s="30"/>
      <c r="B496" s="30"/>
      <c r="C496" s="30"/>
      <c r="D496" s="55"/>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spans="1:27" ht="13">
      <c r="A497" s="30"/>
      <c r="B497" s="30"/>
      <c r="C497" s="30"/>
      <c r="D497" s="55"/>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spans="1:27" ht="13">
      <c r="A498" s="30"/>
      <c r="B498" s="30"/>
      <c r="C498" s="30"/>
      <c r="D498" s="55"/>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spans="1:27" ht="13">
      <c r="A499" s="30"/>
      <c r="B499" s="30"/>
      <c r="C499" s="30"/>
      <c r="D499" s="55"/>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spans="1:27" ht="13">
      <c r="A500" s="30"/>
      <c r="B500" s="30"/>
      <c r="C500" s="30"/>
      <c r="D500" s="55"/>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spans="1:27" ht="13">
      <c r="A501" s="30"/>
      <c r="B501" s="30"/>
      <c r="C501" s="30"/>
      <c r="D501" s="55"/>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spans="1:27" ht="13">
      <c r="A502" s="30"/>
      <c r="B502" s="30"/>
      <c r="C502" s="30"/>
      <c r="D502" s="55"/>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spans="1:27" ht="13">
      <c r="A503" s="30"/>
      <c r="B503" s="30"/>
      <c r="C503" s="30"/>
      <c r="D503" s="55"/>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spans="1:27" ht="13">
      <c r="A504" s="30"/>
      <c r="B504" s="30"/>
      <c r="C504" s="30"/>
      <c r="D504" s="55"/>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spans="1:27" ht="13">
      <c r="A505" s="30"/>
      <c r="B505" s="30"/>
      <c r="C505" s="30"/>
      <c r="D505" s="55"/>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spans="1:27" ht="13">
      <c r="A506" s="30"/>
      <c r="B506" s="30"/>
      <c r="C506" s="30"/>
      <c r="D506" s="55"/>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spans="1:27" ht="13">
      <c r="A507" s="30"/>
      <c r="B507" s="30"/>
      <c r="C507" s="30"/>
      <c r="D507" s="55"/>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spans="1:27" ht="13">
      <c r="A508" s="30"/>
      <c r="B508" s="30"/>
      <c r="C508" s="30"/>
      <c r="D508" s="55"/>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spans="1:27" ht="13">
      <c r="A509" s="30"/>
      <c r="B509" s="30"/>
      <c r="C509" s="30"/>
      <c r="D509" s="55"/>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spans="1:27" ht="13">
      <c r="A510" s="30"/>
      <c r="B510" s="30"/>
      <c r="C510" s="30"/>
      <c r="D510" s="55"/>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spans="1:27" ht="13">
      <c r="A511" s="30"/>
      <c r="B511" s="30"/>
      <c r="C511" s="30"/>
      <c r="D511" s="55"/>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spans="1:27" ht="13">
      <c r="A512" s="30"/>
      <c r="B512" s="30"/>
      <c r="C512" s="30"/>
      <c r="D512" s="55"/>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spans="1:27" ht="13">
      <c r="A513" s="30"/>
      <c r="B513" s="30"/>
      <c r="C513" s="30"/>
      <c r="D513" s="55"/>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spans="1:27" ht="13">
      <c r="A514" s="30"/>
      <c r="B514" s="30"/>
      <c r="C514" s="30"/>
      <c r="D514" s="55"/>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spans="1:27" ht="13">
      <c r="A515" s="30"/>
      <c r="B515" s="30"/>
      <c r="C515" s="30"/>
      <c r="D515" s="55"/>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spans="1:27" ht="13">
      <c r="A516" s="30"/>
      <c r="B516" s="30"/>
      <c r="C516" s="30"/>
      <c r="D516" s="55"/>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spans="1:27" ht="13">
      <c r="A517" s="30"/>
      <c r="B517" s="30"/>
      <c r="C517" s="30"/>
      <c r="D517" s="55"/>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spans="1:27" ht="13">
      <c r="A518" s="30"/>
      <c r="B518" s="30"/>
      <c r="C518" s="30"/>
      <c r="D518" s="55"/>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spans="1:27" ht="13">
      <c r="A519" s="30"/>
      <c r="B519" s="30"/>
      <c r="C519" s="30"/>
      <c r="D519" s="55"/>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spans="1:27" ht="13">
      <c r="A520" s="30"/>
      <c r="B520" s="30"/>
      <c r="C520" s="30"/>
      <c r="D520" s="55"/>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spans="1:27" ht="13">
      <c r="A521" s="30"/>
      <c r="B521" s="30"/>
      <c r="C521" s="30"/>
      <c r="D521" s="55"/>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spans="1:27" ht="13">
      <c r="A522" s="30"/>
      <c r="B522" s="30"/>
      <c r="C522" s="30"/>
      <c r="D522" s="55"/>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spans="1:27" ht="13">
      <c r="A523" s="30"/>
      <c r="B523" s="30"/>
      <c r="C523" s="30"/>
      <c r="D523" s="55"/>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spans="1:27" ht="13">
      <c r="A524" s="30"/>
      <c r="B524" s="30"/>
      <c r="C524" s="30"/>
      <c r="D524" s="55"/>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spans="1:27" ht="13">
      <c r="A525" s="30"/>
      <c r="B525" s="30"/>
      <c r="C525" s="30"/>
      <c r="D525" s="55"/>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spans="1:27" ht="13">
      <c r="A526" s="30"/>
      <c r="B526" s="30"/>
      <c r="C526" s="30"/>
      <c r="D526" s="55"/>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spans="1:27" ht="13">
      <c r="A527" s="30"/>
      <c r="B527" s="30"/>
      <c r="C527" s="30"/>
      <c r="D527" s="55"/>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spans="1:27" ht="13">
      <c r="A528" s="30"/>
      <c r="B528" s="30"/>
      <c r="C528" s="30"/>
      <c r="D528" s="55"/>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spans="1:27" ht="13">
      <c r="A529" s="30"/>
      <c r="B529" s="30"/>
      <c r="C529" s="30"/>
      <c r="D529" s="55"/>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spans="1:27" ht="13">
      <c r="A530" s="30"/>
      <c r="B530" s="30"/>
      <c r="C530" s="30"/>
      <c r="D530" s="55"/>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spans="1:27" ht="13">
      <c r="A531" s="30"/>
      <c r="B531" s="30"/>
      <c r="C531" s="30"/>
      <c r="D531" s="55"/>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spans="1:27" ht="13">
      <c r="A532" s="30"/>
      <c r="B532" s="30"/>
      <c r="C532" s="30"/>
      <c r="D532" s="55"/>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spans="1:27" ht="13">
      <c r="A533" s="30"/>
      <c r="B533" s="30"/>
      <c r="C533" s="30"/>
      <c r="D533" s="55"/>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spans="1:27" ht="13">
      <c r="A534" s="30"/>
      <c r="B534" s="30"/>
      <c r="C534" s="30"/>
      <c r="D534" s="55"/>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spans="1:27" ht="13">
      <c r="A535" s="30"/>
      <c r="B535" s="30"/>
      <c r="C535" s="30"/>
      <c r="D535" s="55"/>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spans="1:27" ht="13">
      <c r="A536" s="30"/>
      <c r="B536" s="30"/>
      <c r="C536" s="30"/>
      <c r="D536" s="55"/>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spans="1:27" ht="13">
      <c r="A537" s="30"/>
      <c r="B537" s="30"/>
      <c r="C537" s="30"/>
      <c r="D537" s="55"/>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spans="1:27" ht="13">
      <c r="A538" s="30"/>
      <c r="B538" s="30"/>
      <c r="C538" s="30"/>
      <c r="D538" s="55"/>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spans="1:27" ht="13">
      <c r="A539" s="30"/>
      <c r="B539" s="30"/>
      <c r="C539" s="30"/>
      <c r="D539" s="55"/>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spans="1:27" ht="13">
      <c r="A540" s="30"/>
      <c r="B540" s="30"/>
      <c r="C540" s="30"/>
      <c r="D540" s="55"/>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spans="1:27" ht="13">
      <c r="A541" s="30"/>
      <c r="B541" s="30"/>
      <c r="C541" s="30"/>
      <c r="D541" s="55"/>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spans="1:27" ht="13">
      <c r="A542" s="30"/>
      <c r="B542" s="30"/>
      <c r="C542" s="30"/>
      <c r="D542" s="55"/>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spans="1:27" ht="13">
      <c r="A543" s="30"/>
      <c r="B543" s="30"/>
      <c r="C543" s="30"/>
      <c r="D543" s="55"/>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spans="1:27" ht="13">
      <c r="A544" s="30"/>
      <c r="B544" s="30"/>
      <c r="C544" s="30"/>
      <c r="D544" s="55"/>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spans="1:27" ht="13">
      <c r="A545" s="30"/>
      <c r="B545" s="30"/>
      <c r="C545" s="30"/>
      <c r="D545" s="55"/>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spans="1:27" ht="13">
      <c r="A546" s="30"/>
      <c r="B546" s="30"/>
      <c r="C546" s="30"/>
      <c r="D546" s="55"/>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spans="1:27" ht="13">
      <c r="A547" s="30"/>
      <c r="B547" s="30"/>
      <c r="C547" s="30"/>
      <c r="D547" s="55"/>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spans="1:27" ht="13">
      <c r="A548" s="30"/>
      <c r="B548" s="30"/>
      <c r="C548" s="30"/>
      <c r="D548" s="55"/>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spans="1:27" ht="13">
      <c r="A549" s="30"/>
      <c r="B549" s="30"/>
      <c r="C549" s="30"/>
      <c r="D549" s="55"/>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spans="1:27" ht="13">
      <c r="A550" s="30"/>
      <c r="B550" s="30"/>
      <c r="C550" s="30"/>
      <c r="D550" s="55"/>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spans="1:27" ht="13">
      <c r="A551" s="30"/>
      <c r="B551" s="30"/>
      <c r="C551" s="30"/>
      <c r="D551" s="55"/>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spans="1:27" ht="13">
      <c r="A552" s="30"/>
      <c r="B552" s="30"/>
      <c r="C552" s="30"/>
      <c r="D552" s="55"/>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spans="1:27" ht="13">
      <c r="A553" s="30"/>
      <c r="B553" s="30"/>
      <c r="C553" s="30"/>
      <c r="D553" s="55"/>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spans="1:27" ht="13">
      <c r="A554" s="30"/>
      <c r="B554" s="30"/>
      <c r="C554" s="30"/>
      <c r="D554" s="55"/>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spans="1:27" ht="13">
      <c r="A555" s="30"/>
      <c r="B555" s="30"/>
      <c r="C555" s="30"/>
      <c r="D555" s="55"/>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spans="1:27" ht="13">
      <c r="A556" s="30"/>
      <c r="B556" s="30"/>
      <c r="C556" s="30"/>
      <c r="D556" s="55"/>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spans="1:27" ht="13">
      <c r="A557" s="30"/>
      <c r="B557" s="30"/>
      <c r="C557" s="30"/>
      <c r="D557" s="55"/>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spans="1:27" ht="13">
      <c r="A558" s="30"/>
      <c r="B558" s="30"/>
      <c r="C558" s="30"/>
      <c r="D558" s="55"/>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spans="1:27" ht="13">
      <c r="A559" s="30"/>
      <c r="B559" s="30"/>
      <c r="C559" s="30"/>
      <c r="D559" s="55"/>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spans="1:27" ht="13">
      <c r="A560" s="30"/>
      <c r="B560" s="30"/>
      <c r="C560" s="30"/>
      <c r="D560" s="55"/>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spans="1:27" ht="13">
      <c r="A561" s="30"/>
      <c r="B561" s="30"/>
      <c r="C561" s="30"/>
      <c r="D561" s="55"/>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spans="1:27" ht="13">
      <c r="A562" s="30"/>
      <c r="B562" s="30"/>
      <c r="C562" s="30"/>
      <c r="D562" s="55"/>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spans="1:27" ht="13">
      <c r="A563" s="30"/>
      <c r="B563" s="30"/>
      <c r="C563" s="30"/>
      <c r="D563" s="55"/>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spans="1:27" ht="13">
      <c r="A564" s="30"/>
      <c r="B564" s="30"/>
      <c r="C564" s="30"/>
      <c r="D564" s="55"/>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spans="1:27" ht="13">
      <c r="A565" s="30"/>
      <c r="B565" s="30"/>
      <c r="C565" s="30"/>
      <c r="D565" s="55"/>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spans="1:27" ht="13">
      <c r="A566" s="30"/>
      <c r="B566" s="30"/>
      <c r="C566" s="30"/>
      <c r="D566" s="55"/>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spans="1:27" ht="13">
      <c r="A567" s="30"/>
      <c r="B567" s="30"/>
      <c r="C567" s="30"/>
      <c r="D567" s="55"/>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spans="1:27" ht="13">
      <c r="A568" s="30"/>
      <c r="B568" s="30"/>
      <c r="C568" s="30"/>
      <c r="D568" s="55"/>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spans="1:27" ht="13">
      <c r="A569" s="30"/>
      <c r="B569" s="30"/>
      <c r="C569" s="30"/>
      <c r="D569" s="55"/>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spans="1:27" ht="13">
      <c r="A570" s="30"/>
      <c r="B570" s="30"/>
      <c r="C570" s="30"/>
      <c r="D570" s="55"/>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spans="1:27" ht="13">
      <c r="A571" s="30"/>
      <c r="B571" s="30"/>
      <c r="C571" s="30"/>
      <c r="D571" s="55"/>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spans="1:27" ht="13">
      <c r="A572" s="30"/>
      <c r="B572" s="30"/>
      <c r="C572" s="30"/>
      <c r="D572" s="55"/>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spans="1:27" ht="13">
      <c r="A573" s="30"/>
      <c r="B573" s="30"/>
      <c r="C573" s="30"/>
      <c r="D573" s="55"/>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spans="1:27" ht="13">
      <c r="A574" s="30"/>
      <c r="B574" s="30"/>
      <c r="C574" s="30"/>
      <c r="D574" s="55"/>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spans="1:27" ht="13">
      <c r="A575" s="30"/>
      <c r="B575" s="30"/>
      <c r="C575" s="30"/>
      <c r="D575" s="55"/>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spans="1:27" ht="13">
      <c r="A576" s="30"/>
      <c r="B576" s="30"/>
      <c r="C576" s="30"/>
      <c r="D576" s="55"/>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spans="1:27" ht="13">
      <c r="A577" s="30"/>
      <c r="B577" s="30"/>
      <c r="C577" s="30"/>
      <c r="D577" s="55"/>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spans="1:27" ht="13">
      <c r="A578" s="30"/>
      <c r="B578" s="30"/>
      <c r="C578" s="30"/>
      <c r="D578" s="55"/>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spans="1:27" ht="13">
      <c r="A579" s="30"/>
      <c r="B579" s="30"/>
      <c r="C579" s="30"/>
      <c r="D579" s="55"/>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spans="1:27" ht="13">
      <c r="A580" s="30"/>
      <c r="B580" s="30"/>
      <c r="C580" s="30"/>
      <c r="D580" s="55"/>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spans="1:27" ht="13">
      <c r="A581" s="30"/>
      <c r="B581" s="30"/>
      <c r="C581" s="30"/>
      <c r="D581" s="55"/>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spans="1:27" ht="13">
      <c r="A582" s="30"/>
      <c r="B582" s="30"/>
      <c r="C582" s="30"/>
      <c r="D582" s="55"/>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spans="1:27" ht="13">
      <c r="A583" s="30"/>
      <c r="B583" s="30"/>
      <c r="C583" s="30"/>
      <c r="D583" s="55"/>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spans="1:27" ht="13">
      <c r="A584" s="30"/>
      <c r="B584" s="30"/>
      <c r="C584" s="30"/>
      <c r="D584" s="55"/>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spans="1:27" ht="13">
      <c r="A585" s="30"/>
      <c r="B585" s="30"/>
      <c r="C585" s="30"/>
      <c r="D585" s="55"/>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spans="1:27" ht="13">
      <c r="A586" s="30"/>
      <c r="B586" s="30"/>
      <c r="C586" s="30"/>
      <c r="D586" s="55"/>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spans="1:27" ht="13">
      <c r="A587" s="30"/>
      <c r="B587" s="30"/>
      <c r="C587" s="30"/>
      <c r="D587" s="55"/>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spans="1:27" ht="13">
      <c r="A588" s="30"/>
      <c r="B588" s="30"/>
      <c r="C588" s="30"/>
      <c r="D588" s="55"/>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spans="1:27" ht="13">
      <c r="A589" s="30"/>
      <c r="B589" s="30"/>
      <c r="C589" s="30"/>
      <c r="D589" s="55"/>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spans="1:27" ht="13">
      <c r="A590" s="30"/>
      <c r="B590" s="30"/>
      <c r="C590" s="30"/>
      <c r="D590" s="55"/>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spans="1:27" ht="13">
      <c r="A591" s="30"/>
      <c r="B591" s="30"/>
      <c r="C591" s="30"/>
      <c r="D591" s="55"/>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spans="1:27" ht="13">
      <c r="A592" s="30"/>
      <c r="B592" s="30"/>
      <c r="C592" s="30"/>
      <c r="D592" s="55"/>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spans="1:27" ht="13">
      <c r="A593" s="30"/>
      <c r="B593" s="30"/>
      <c r="C593" s="30"/>
      <c r="D593" s="55"/>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spans="1:27" ht="13">
      <c r="A594" s="30"/>
      <c r="B594" s="30"/>
      <c r="C594" s="30"/>
      <c r="D594" s="55"/>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spans="1:27" ht="13">
      <c r="A595" s="30"/>
      <c r="B595" s="30"/>
      <c r="C595" s="30"/>
      <c r="D595" s="55"/>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spans="1:27" ht="13">
      <c r="A596" s="30"/>
      <c r="B596" s="30"/>
      <c r="C596" s="30"/>
      <c r="D596" s="55"/>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spans="1:27" ht="13">
      <c r="A597" s="30"/>
      <c r="B597" s="30"/>
      <c r="C597" s="30"/>
      <c r="D597" s="55"/>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spans="1:27" ht="13">
      <c r="A598" s="30"/>
      <c r="B598" s="30"/>
      <c r="C598" s="30"/>
      <c r="D598" s="55"/>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spans="1:27" ht="13">
      <c r="A599" s="30"/>
      <c r="B599" s="30"/>
      <c r="C599" s="30"/>
      <c r="D599" s="55"/>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spans="1:27" ht="13">
      <c r="A600" s="30"/>
      <c r="B600" s="30"/>
      <c r="C600" s="30"/>
      <c r="D600" s="55"/>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spans="1:27" ht="13">
      <c r="A601" s="30"/>
      <c r="B601" s="30"/>
      <c r="C601" s="30"/>
      <c r="D601" s="55"/>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spans="1:27" ht="13">
      <c r="A602" s="30"/>
      <c r="B602" s="30"/>
      <c r="C602" s="30"/>
      <c r="D602" s="55"/>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spans="1:27" ht="13">
      <c r="A603" s="30"/>
      <c r="B603" s="30"/>
      <c r="C603" s="30"/>
      <c r="D603" s="55"/>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spans="1:27" ht="13">
      <c r="A604" s="30"/>
      <c r="B604" s="30"/>
      <c r="C604" s="30"/>
      <c r="D604" s="55"/>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spans="1:27" ht="13">
      <c r="A605" s="30"/>
      <c r="B605" s="30"/>
      <c r="C605" s="30"/>
      <c r="D605" s="55"/>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spans="1:27" ht="13">
      <c r="A606" s="30"/>
      <c r="B606" s="30"/>
      <c r="C606" s="30"/>
      <c r="D606" s="55"/>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spans="1:27" ht="13">
      <c r="A607" s="30"/>
      <c r="B607" s="30"/>
      <c r="C607" s="30"/>
      <c r="D607" s="55"/>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spans="1:27" ht="13">
      <c r="A608" s="30"/>
      <c r="B608" s="30"/>
      <c r="C608" s="30"/>
      <c r="D608" s="55"/>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spans="1:27" ht="13">
      <c r="A609" s="30"/>
      <c r="B609" s="30"/>
      <c r="C609" s="30"/>
      <c r="D609" s="55"/>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spans="1:27" ht="13">
      <c r="A610" s="30"/>
      <c r="B610" s="30"/>
      <c r="C610" s="30"/>
      <c r="D610" s="55"/>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spans="1:27" ht="13">
      <c r="A611" s="30"/>
      <c r="B611" s="30"/>
      <c r="C611" s="30"/>
      <c r="D611" s="55"/>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spans="1:27" ht="13">
      <c r="A612" s="30"/>
      <c r="B612" s="30"/>
      <c r="C612" s="30"/>
      <c r="D612" s="55"/>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spans="1:27" ht="13">
      <c r="A613" s="30"/>
      <c r="B613" s="30"/>
      <c r="C613" s="30"/>
      <c r="D613" s="55"/>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spans="1:27" ht="13">
      <c r="A614" s="30"/>
      <c r="B614" s="30"/>
      <c r="C614" s="30"/>
      <c r="D614" s="55"/>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spans="1:27" ht="13">
      <c r="A615" s="30"/>
      <c r="B615" s="30"/>
      <c r="C615" s="30"/>
      <c r="D615" s="55"/>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spans="1:27" ht="13">
      <c r="A616" s="30"/>
      <c r="B616" s="30"/>
      <c r="C616" s="30"/>
      <c r="D616" s="55"/>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spans="1:27" ht="13">
      <c r="A617" s="30"/>
      <c r="B617" s="30"/>
      <c r="C617" s="30"/>
      <c r="D617" s="55"/>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spans="1:27" ht="13">
      <c r="A618" s="30"/>
      <c r="B618" s="30"/>
      <c r="C618" s="30"/>
      <c r="D618" s="55"/>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spans="1:27" ht="13">
      <c r="A619" s="30"/>
      <c r="B619" s="30"/>
      <c r="C619" s="30"/>
      <c r="D619" s="55"/>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spans="1:27" ht="13">
      <c r="A620" s="30"/>
      <c r="B620" s="30"/>
      <c r="C620" s="30"/>
      <c r="D620" s="55"/>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spans="1:27" ht="13">
      <c r="A621" s="30"/>
      <c r="B621" s="30"/>
      <c r="C621" s="30"/>
      <c r="D621" s="55"/>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spans="1:27" ht="13">
      <c r="A622" s="30"/>
      <c r="B622" s="30"/>
      <c r="C622" s="30"/>
      <c r="D622" s="55"/>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spans="1:27" ht="13">
      <c r="A623" s="30"/>
      <c r="B623" s="30"/>
      <c r="C623" s="30"/>
      <c r="D623" s="55"/>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spans="1:27" ht="13">
      <c r="A624" s="30"/>
      <c r="B624" s="30"/>
      <c r="C624" s="30"/>
      <c r="D624" s="55"/>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spans="1:27" ht="13">
      <c r="A625" s="30"/>
      <c r="B625" s="30"/>
      <c r="C625" s="30"/>
      <c r="D625" s="55"/>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spans="1:27" ht="13">
      <c r="A626" s="30"/>
      <c r="B626" s="30"/>
      <c r="C626" s="30"/>
      <c r="D626" s="55"/>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spans="1:27" ht="13">
      <c r="A627" s="30"/>
      <c r="B627" s="30"/>
      <c r="C627" s="30"/>
      <c r="D627" s="55"/>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spans="1:27" ht="13">
      <c r="A628" s="30"/>
      <c r="B628" s="30"/>
      <c r="C628" s="30"/>
      <c r="D628" s="55"/>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spans="1:27" ht="13">
      <c r="A629" s="30"/>
      <c r="B629" s="30"/>
      <c r="C629" s="30"/>
      <c r="D629" s="55"/>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spans="1:27" ht="13">
      <c r="A630" s="30"/>
      <c r="B630" s="30"/>
      <c r="C630" s="30"/>
      <c r="D630" s="55"/>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spans="1:27" ht="13">
      <c r="A631" s="30"/>
      <c r="B631" s="30"/>
      <c r="C631" s="30"/>
      <c r="D631" s="55"/>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spans="1:27" ht="13">
      <c r="A632" s="30"/>
      <c r="B632" s="30"/>
      <c r="C632" s="30"/>
      <c r="D632" s="55"/>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spans="1:27" ht="13">
      <c r="A633" s="30"/>
      <c r="B633" s="30"/>
      <c r="C633" s="30"/>
      <c r="D633" s="55"/>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spans="1:27" ht="13">
      <c r="A634" s="30"/>
      <c r="B634" s="30"/>
      <c r="C634" s="30"/>
      <c r="D634" s="55"/>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spans="1:27" ht="13">
      <c r="A635" s="30"/>
      <c r="B635" s="30"/>
      <c r="C635" s="30"/>
      <c r="D635" s="55"/>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spans="1:27" ht="13">
      <c r="A636" s="30"/>
      <c r="B636" s="30"/>
      <c r="C636" s="30"/>
      <c r="D636" s="55"/>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spans="1:27" ht="13">
      <c r="A637" s="30"/>
      <c r="B637" s="30"/>
      <c r="C637" s="30"/>
      <c r="D637" s="55"/>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spans="1:27" ht="13">
      <c r="A638" s="30"/>
      <c r="B638" s="30"/>
      <c r="C638" s="30"/>
      <c r="D638" s="55"/>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spans="1:27" ht="13">
      <c r="A639" s="30"/>
      <c r="B639" s="30"/>
      <c r="C639" s="30"/>
      <c r="D639" s="55"/>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spans="1:27" ht="13">
      <c r="A640" s="30"/>
      <c r="B640" s="30"/>
      <c r="C640" s="30"/>
      <c r="D640" s="55"/>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spans="1:27" ht="13">
      <c r="A641" s="30"/>
      <c r="B641" s="30"/>
      <c r="C641" s="30"/>
      <c r="D641" s="55"/>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spans="1:27" ht="13">
      <c r="A642" s="30"/>
      <c r="B642" s="30"/>
      <c r="C642" s="30"/>
      <c r="D642" s="55"/>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spans="1:27" ht="13">
      <c r="A643" s="30"/>
      <c r="B643" s="30"/>
      <c r="C643" s="30"/>
      <c r="D643" s="55"/>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spans="1:27" ht="13">
      <c r="A644" s="30"/>
      <c r="B644" s="30"/>
      <c r="C644" s="30"/>
      <c r="D644" s="55"/>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spans="1:27" ht="13">
      <c r="A645" s="30"/>
      <c r="B645" s="30"/>
      <c r="C645" s="30"/>
      <c r="D645" s="55"/>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spans="1:27" ht="13">
      <c r="A646" s="30"/>
      <c r="B646" s="30"/>
      <c r="C646" s="30"/>
      <c r="D646" s="55"/>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spans="1:27" ht="13">
      <c r="A647" s="30"/>
      <c r="B647" s="30"/>
      <c r="C647" s="30"/>
      <c r="D647" s="55"/>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spans="1:27" ht="13">
      <c r="A648" s="30"/>
      <c r="B648" s="30"/>
      <c r="C648" s="30"/>
      <c r="D648" s="55"/>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spans="1:27" ht="13">
      <c r="A649" s="30"/>
      <c r="B649" s="30"/>
      <c r="C649" s="30"/>
      <c r="D649" s="55"/>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spans="1:27" ht="13">
      <c r="A650" s="30"/>
      <c r="B650" s="30"/>
      <c r="C650" s="30"/>
      <c r="D650" s="55"/>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spans="1:27" ht="13">
      <c r="A651" s="30"/>
      <c r="B651" s="30"/>
      <c r="C651" s="30"/>
      <c r="D651" s="55"/>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spans="1:27" ht="13">
      <c r="A652" s="30"/>
      <c r="B652" s="30"/>
      <c r="C652" s="30"/>
      <c r="D652" s="55"/>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spans="1:27" ht="13">
      <c r="A653" s="30"/>
      <c r="B653" s="30"/>
      <c r="C653" s="30"/>
      <c r="D653" s="55"/>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spans="1:27" ht="13">
      <c r="A654" s="30"/>
      <c r="B654" s="30"/>
      <c r="C654" s="30"/>
      <c r="D654" s="55"/>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spans="1:27" ht="13">
      <c r="A655" s="30"/>
      <c r="B655" s="30"/>
      <c r="C655" s="30"/>
      <c r="D655" s="55"/>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spans="1:27" ht="13">
      <c r="A656" s="30"/>
      <c r="B656" s="30"/>
      <c r="C656" s="30"/>
      <c r="D656" s="55"/>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spans="1:27" ht="13">
      <c r="A657" s="30"/>
      <c r="B657" s="30"/>
      <c r="C657" s="30"/>
      <c r="D657" s="55"/>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spans="1:27" ht="13">
      <c r="A658" s="30"/>
      <c r="B658" s="30"/>
      <c r="C658" s="30"/>
      <c r="D658" s="55"/>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spans="1:27" ht="13">
      <c r="A659" s="30"/>
      <c r="B659" s="30"/>
      <c r="C659" s="30"/>
      <c r="D659" s="55"/>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spans="1:27" ht="13">
      <c r="A660" s="30"/>
      <c r="B660" s="30"/>
      <c r="C660" s="30"/>
      <c r="D660" s="55"/>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spans="1:27" ht="13">
      <c r="A661" s="30"/>
      <c r="B661" s="30"/>
      <c r="C661" s="30"/>
      <c r="D661" s="55"/>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spans="1:27" ht="13">
      <c r="A662" s="30"/>
      <c r="B662" s="30"/>
      <c r="C662" s="30"/>
      <c r="D662" s="55"/>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spans="1:27" ht="13">
      <c r="A663" s="30"/>
      <c r="B663" s="30"/>
      <c r="C663" s="30"/>
      <c r="D663" s="55"/>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spans="1:27" ht="13">
      <c r="A664" s="30"/>
      <c r="B664" s="30"/>
      <c r="C664" s="30"/>
      <c r="D664" s="55"/>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spans="1:27" ht="13">
      <c r="A665" s="30"/>
      <c r="B665" s="30"/>
      <c r="C665" s="30"/>
      <c r="D665" s="55"/>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spans="1:27" ht="13">
      <c r="A666" s="30"/>
      <c r="B666" s="30"/>
      <c r="C666" s="30"/>
      <c r="D666" s="55"/>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spans="1:27" ht="13">
      <c r="A667" s="30"/>
      <c r="B667" s="30"/>
      <c r="C667" s="30"/>
      <c r="D667" s="55"/>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spans="1:27" ht="13">
      <c r="A668" s="30"/>
      <c r="B668" s="30"/>
      <c r="C668" s="30"/>
      <c r="D668" s="55"/>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spans="1:27" ht="13">
      <c r="A669" s="30"/>
      <c r="B669" s="30"/>
      <c r="C669" s="30"/>
      <c r="D669" s="55"/>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spans="1:27" ht="13">
      <c r="A670" s="30"/>
      <c r="B670" s="30"/>
      <c r="C670" s="30"/>
      <c r="D670" s="55"/>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spans="1:27" ht="13">
      <c r="A671" s="30"/>
      <c r="B671" s="30"/>
      <c r="C671" s="30"/>
      <c r="D671" s="55"/>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spans="1:27" ht="13">
      <c r="A672" s="30"/>
      <c r="B672" s="30"/>
      <c r="C672" s="30"/>
      <c r="D672" s="55"/>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spans="1:27" ht="13">
      <c r="A673" s="30"/>
      <c r="B673" s="30"/>
      <c r="C673" s="30"/>
      <c r="D673" s="55"/>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spans="1:27" ht="13">
      <c r="A674" s="30"/>
      <c r="B674" s="30"/>
      <c r="C674" s="30"/>
      <c r="D674" s="55"/>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spans="1:27" ht="13">
      <c r="A675" s="30"/>
      <c r="B675" s="30"/>
      <c r="C675" s="30"/>
      <c r="D675" s="55"/>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spans="1:27" ht="13">
      <c r="A676" s="30"/>
      <c r="B676" s="30"/>
      <c r="C676" s="30"/>
      <c r="D676" s="55"/>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spans="1:27" ht="13">
      <c r="A677" s="30"/>
      <c r="B677" s="30"/>
      <c r="C677" s="30"/>
      <c r="D677" s="55"/>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spans="1:27" ht="13">
      <c r="A678" s="30"/>
      <c r="B678" s="30"/>
      <c r="C678" s="30"/>
      <c r="D678" s="55"/>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spans="1:27" ht="13">
      <c r="A679" s="30"/>
      <c r="B679" s="30"/>
      <c r="C679" s="30"/>
      <c r="D679" s="55"/>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spans="1:27" ht="13">
      <c r="A680" s="30"/>
      <c r="B680" s="30"/>
      <c r="C680" s="30"/>
      <c r="D680" s="55"/>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spans="1:27" ht="13">
      <c r="A681" s="30"/>
      <c r="B681" s="30"/>
      <c r="C681" s="30"/>
      <c r="D681" s="55"/>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spans="1:27" ht="13">
      <c r="A682" s="30"/>
      <c r="B682" s="30"/>
      <c r="C682" s="30"/>
      <c r="D682" s="55"/>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spans="1:27" ht="13">
      <c r="A683" s="30"/>
      <c r="B683" s="30"/>
      <c r="C683" s="30"/>
      <c r="D683" s="55"/>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spans="1:27" ht="13">
      <c r="A684" s="30"/>
      <c r="B684" s="30"/>
      <c r="C684" s="30"/>
      <c r="D684" s="55"/>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spans="1:27" ht="13">
      <c r="A685" s="30"/>
      <c r="B685" s="30"/>
      <c r="C685" s="30"/>
      <c r="D685" s="55"/>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spans="1:27" ht="13">
      <c r="A686" s="30"/>
      <c r="B686" s="30"/>
      <c r="C686" s="30"/>
      <c r="D686" s="55"/>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spans="1:27" ht="13">
      <c r="A687" s="30"/>
      <c r="B687" s="30"/>
      <c r="C687" s="30"/>
      <c r="D687" s="55"/>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spans="1:27" ht="13">
      <c r="A688" s="30"/>
      <c r="B688" s="30"/>
      <c r="C688" s="30"/>
      <c r="D688" s="55"/>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spans="1:27" ht="13">
      <c r="A689" s="30"/>
      <c r="B689" s="30"/>
      <c r="C689" s="30"/>
      <c r="D689" s="55"/>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spans="1:27" ht="13">
      <c r="A690" s="30"/>
      <c r="B690" s="30"/>
      <c r="C690" s="30"/>
      <c r="D690" s="55"/>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spans="1:27" ht="13">
      <c r="A691" s="30"/>
      <c r="B691" s="30"/>
      <c r="C691" s="30"/>
      <c r="D691" s="55"/>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spans="1:27" ht="13">
      <c r="A692" s="30"/>
      <c r="B692" s="30"/>
      <c r="C692" s="30"/>
      <c r="D692" s="55"/>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spans="1:27" ht="13">
      <c r="A693" s="30"/>
      <c r="B693" s="30"/>
      <c r="C693" s="30"/>
      <c r="D693" s="55"/>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spans="1:27" ht="13">
      <c r="A694" s="30"/>
      <c r="B694" s="30"/>
      <c r="C694" s="30"/>
      <c r="D694" s="55"/>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spans="1:27" ht="13">
      <c r="A695" s="30"/>
      <c r="B695" s="30"/>
      <c r="C695" s="30"/>
      <c r="D695" s="55"/>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spans="1:27" ht="13">
      <c r="A696" s="30"/>
      <c r="B696" s="30"/>
      <c r="C696" s="30"/>
      <c r="D696" s="55"/>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spans="1:27" ht="13">
      <c r="A697" s="30"/>
      <c r="B697" s="30"/>
      <c r="C697" s="30"/>
      <c r="D697" s="55"/>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spans="1:27" ht="13">
      <c r="A698" s="30"/>
      <c r="B698" s="30"/>
      <c r="C698" s="30"/>
      <c r="D698" s="55"/>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spans="1:27" ht="13">
      <c r="A699" s="30"/>
      <c r="B699" s="30"/>
      <c r="C699" s="30"/>
      <c r="D699" s="55"/>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spans="1:27" ht="13">
      <c r="A700" s="30"/>
      <c r="B700" s="30"/>
      <c r="C700" s="30"/>
      <c r="D700" s="55"/>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spans="1:27" ht="13">
      <c r="A701" s="30"/>
      <c r="B701" s="30"/>
      <c r="C701" s="30"/>
      <c r="D701" s="55"/>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spans="1:27" ht="13">
      <c r="A702" s="30"/>
      <c r="B702" s="30"/>
      <c r="C702" s="30"/>
      <c r="D702" s="55"/>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spans="1:27" ht="13">
      <c r="A703" s="30"/>
      <c r="B703" s="30"/>
      <c r="C703" s="30"/>
      <c r="D703" s="55"/>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spans="1:27" ht="13">
      <c r="A704" s="30"/>
      <c r="B704" s="30"/>
      <c r="C704" s="30"/>
      <c r="D704" s="55"/>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spans="1:27" ht="13">
      <c r="A705" s="30"/>
      <c r="B705" s="30"/>
      <c r="C705" s="30"/>
      <c r="D705" s="55"/>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spans="1:27" ht="13">
      <c r="A706" s="30"/>
      <c r="B706" s="30"/>
      <c r="C706" s="30"/>
      <c r="D706" s="55"/>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spans="1:27" ht="13">
      <c r="A707" s="30"/>
      <c r="B707" s="30"/>
      <c r="C707" s="30"/>
      <c r="D707" s="55"/>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spans="1:27" ht="13">
      <c r="A708" s="30"/>
      <c r="B708" s="30"/>
      <c r="C708" s="30"/>
      <c r="D708" s="55"/>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spans="1:27" ht="13">
      <c r="A709" s="30"/>
      <c r="B709" s="30"/>
      <c r="C709" s="30"/>
      <c r="D709" s="55"/>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spans="1:27" ht="13">
      <c r="A710" s="30"/>
      <c r="B710" s="30"/>
      <c r="C710" s="30"/>
      <c r="D710" s="55"/>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spans="1:27" ht="13">
      <c r="A711" s="30"/>
      <c r="B711" s="30"/>
      <c r="C711" s="30"/>
      <c r="D711" s="55"/>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spans="1:27" ht="13">
      <c r="A712" s="30"/>
      <c r="B712" s="30"/>
      <c r="C712" s="30"/>
      <c r="D712" s="55"/>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spans="1:27" ht="13">
      <c r="A713" s="30"/>
      <c r="B713" s="30"/>
      <c r="C713" s="30"/>
      <c r="D713" s="55"/>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spans="1:27" ht="13">
      <c r="A714" s="30"/>
      <c r="B714" s="30"/>
      <c r="C714" s="30"/>
      <c r="D714" s="55"/>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spans="1:27" ht="13">
      <c r="A715" s="30"/>
      <c r="B715" s="30"/>
      <c r="C715" s="30"/>
      <c r="D715" s="55"/>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spans="1:27" ht="13">
      <c r="A716" s="30"/>
      <c r="B716" s="30"/>
      <c r="C716" s="30"/>
      <c r="D716" s="55"/>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spans="1:27" ht="13">
      <c r="A717" s="30"/>
      <c r="B717" s="30"/>
      <c r="C717" s="30"/>
      <c r="D717" s="55"/>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spans="1:27" ht="13">
      <c r="A718" s="30"/>
      <c r="B718" s="30"/>
      <c r="C718" s="30"/>
      <c r="D718" s="55"/>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spans="1:27" ht="13">
      <c r="A719" s="30"/>
      <c r="B719" s="30"/>
      <c r="C719" s="30"/>
      <c r="D719" s="55"/>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spans="1:27" ht="13">
      <c r="A720" s="30"/>
      <c r="B720" s="30"/>
      <c r="C720" s="30"/>
      <c r="D720" s="55"/>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spans="1:27" ht="13">
      <c r="A721" s="30"/>
      <c r="B721" s="30"/>
      <c r="C721" s="30"/>
      <c r="D721" s="55"/>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spans="1:27" ht="13">
      <c r="A722" s="30"/>
      <c r="B722" s="30"/>
      <c r="C722" s="30"/>
      <c r="D722" s="55"/>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spans="1:27" ht="13">
      <c r="A723" s="30"/>
      <c r="B723" s="30"/>
      <c r="C723" s="30"/>
      <c r="D723" s="55"/>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spans="1:27" ht="13">
      <c r="A724" s="30"/>
      <c r="B724" s="30"/>
      <c r="C724" s="30"/>
      <c r="D724" s="55"/>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spans="1:27" ht="13">
      <c r="A725" s="30"/>
      <c r="B725" s="30"/>
      <c r="C725" s="30"/>
      <c r="D725" s="55"/>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spans="1:27" ht="13">
      <c r="A726" s="30"/>
      <c r="B726" s="30"/>
      <c r="C726" s="30"/>
      <c r="D726" s="55"/>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spans="1:27" ht="13">
      <c r="A727" s="30"/>
      <c r="B727" s="30"/>
      <c r="C727" s="30"/>
      <c r="D727" s="55"/>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spans="1:27" ht="13">
      <c r="A728" s="30"/>
      <c r="B728" s="30"/>
      <c r="C728" s="30"/>
      <c r="D728" s="55"/>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spans="1:27" ht="13">
      <c r="A729" s="30"/>
      <c r="B729" s="30"/>
      <c r="C729" s="30"/>
      <c r="D729" s="55"/>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spans="1:27" ht="13">
      <c r="A730" s="30"/>
      <c r="B730" s="30"/>
      <c r="C730" s="30"/>
      <c r="D730" s="55"/>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spans="1:27" ht="13">
      <c r="A731" s="30"/>
      <c r="B731" s="30"/>
      <c r="C731" s="30"/>
      <c r="D731" s="55"/>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spans="1:27" ht="13">
      <c r="A732" s="30"/>
      <c r="B732" s="30"/>
      <c r="C732" s="30"/>
      <c r="D732" s="55"/>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spans="1:27" ht="13">
      <c r="A733" s="30"/>
      <c r="B733" s="30"/>
      <c r="C733" s="30"/>
      <c r="D733" s="55"/>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spans="1:27" ht="13">
      <c r="A734" s="30"/>
      <c r="B734" s="30"/>
      <c r="C734" s="30"/>
      <c r="D734" s="55"/>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spans="1:27" ht="13">
      <c r="A735" s="30"/>
      <c r="B735" s="30"/>
      <c r="C735" s="30"/>
      <c r="D735" s="55"/>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spans="1:27" ht="13">
      <c r="A736" s="30"/>
      <c r="B736" s="30"/>
      <c r="C736" s="30"/>
      <c r="D736" s="55"/>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spans="1:27" ht="13">
      <c r="A737" s="30"/>
      <c r="B737" s="30"/>
      <c r="C737" s="30"/>
      <c r="D737" s="55"/>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spans="1:27" ht="13">
      <c r="A738" s="30"/>
      <c r="B738" s="30"/>
      <c r="C738" s="30"/>
      <c r="D738" s="55"/>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spans="1:27" ht="13">
      <c r="A739" s="30"/>
      <c r="B739" s="30"/>
      <c r="C739" s="30"/>
      <c r="D739" s="55"/>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spans="1:27" ht="13">
      <c r="A740" s="30"/>
      <c r="B740" s="30"/>
      <c r="C740" s="30"/>
      <c r="D740" s="55"/>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spans="1:27" ht="13">
      <c r="A741" s="30"/>
      <c r="B741" s="30"/>
      <c r="C741" s="30"/>
      <c r="D741" s="55"/>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spans="1:27" ht="13">
      <c r="A742" s="30"/>
      <c r="B742" s="30"/>
      <c r="C742" s="30"/>
      <c r="D742" s="55"/>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spans="1:27" ht="13">
      <c r="A743" s="30"/>
      <c r="B743" s="30"/>
      <c r="C743" s="30"/>
      <c r="D743" s="55"/>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spans="1:27" ht="13">
      <c r="A744" s="30"/>
      <c r="B744" s="30"/>
      <c r="C744" s="30"/>
      <c r="D744" s="55"/>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spans="1:27" ht="13">
      <c r="A745" s="30"/>
      <c r="B745" s="30"/>
      <c r="C745" s="30"/>
      <c r="D745" s="55"/>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spans="1:27" ht="13">
      <c r="A746" s="30"/>
      <c r="B746" s="30"/>
      <c r="C746" s="30"/>
      <c r="D746" s="55"/>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spans="1:27" ht="13">
      <c r="A747" s="30"/>
      <c r="B747" s="30"/>
      <c r="C747" s="30"/>
      <c r="D747" s="55"/>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spans="1:27" ht="13">
      <c r="A748" s="30"/>
      <c r="B748" s="30"/>
      <c r="C748" s="30"/>
      <c r="D748" s="55"/>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spans="1:27" ht="13">
      <c r="A749" s="30"/>
      <c r="B749" s="30"/>
      <c r="C749" s="30"/>
      <c r="D749" s="55"/>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spans="1:27" ht="13">
      <c r="A750" s="30"/>
      <c r="B750" s="30"/>
      <c r="C750" s="30"/>
      <c r="D750" s="55"/>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spans="1:27" ht="13">
      <c r="A751" s="30"/>
      <c r="B751" s="30"/>
      <c r="C751" s="30"/>
      <c r="D751" s="55"/>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spans="1:27" ht="13">
      <c r="A752" s="30"/>
      <c r="B752" s="30"/>
      <c r="C752" s="30"/>
      <c r="D752" s="55"/>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spans="1:27" ht="13">
      <c r="A753" s="30"/>
      <c r="B753" s="30"/>
      <c r="C753" s="30"/>
      <c r="D753" s="55"/>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spans="1:27" ht="13">
      <c r="A754" s="30"/>
      <c r="B754" s="30"/>
      <c r="C754" s="30"/>
      <c r="D754" s="55"/>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spans="1:27" ht="13">
      <c r="A755" s="30"/>
      <c r="B755" s="30"/>
      <c r="C755" s="30"/>
      <c r="D755" s="55"/>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spans="1:27" ht="13">
      <c r="A756" s="30"/>
      <c r="B756" s="30"/>
      <c r="C756" s="30"/>
      <c r="D756" s="55"/>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spans="1:27" ht="13">
      <c r="A757" s="30"/>
      <c r="B757" s="30"/>
      <c r="C757" s="30"/>
      <c r="D757" s="55"/>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spans="1:27" ht="13">
      <c r="A758" s="30"/>
      <c r="B758" s="30"/>
      <c r="C758" s="30"/>
      <c r="D758" s="55"/>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spans="1:27" ht="13">
      <c r="A759" s="30"/>
      <c r="B759" s="30"/>
      <c r="C759" s="30"/>
      <c r="D759" s="55"/>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spans="1:27" ht="13">
      <c r="A760" s="30"/>
      <c r="B760" s="30"/>
      <c r="C760" s="30"/>
      <c r="D760" s="55"/>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spans="1:27" ht="13">
      <c r="A761" s="30"/>
      <c r="B761" s="30"/>
      <c r="C761" s="30"/>
      <c r="D761" s="55"/>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spans="1:27" ht="13">
      <c r="A762" s="30"/>
      <c r="B762" s="30"/>
      <c r="C762" s="30"/>
      <c r="D762" s="55"/>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spans="1:27" ht="13">
      <c r="A763" s="30"/>
      <c r="B763" s="30"/>
      <c r="C763" s="30"/>
      <c r="D763" s="55"/>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spans="1:27" ht="13">
      <c r="A764" s="30"/>
      <c r="B764" s="30"/>
      <c r="C764" s="30"/>
      <c r="D764" s="55"/>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spans="1:27" ht="13">
      <c r="A765" s="30"/>
      <c r="B765" s="30"/>
      <c r="C765" s="30"/>
      <c r="D765" s="55"/>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spans="1:27" ht="13">
      <c r="A766" s="30"/>
      <c r="B766" s="30"/>
      <c r="C766" s="30"/>
      <c r="D766" s="55"/>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spans="1:27" ht="13">
      <c r="A767" s="30"/>
      <c r="B767" s="30"/>
      <c r="C767" s="30"/>
      <c r="D767" s="55"/>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spans="1:27" ht="13">
      <c r="A768" s="30"/>
      <c r="B768" s="30"/>
      <c r="C768" s="30"/>
      <c r="D768" s="55"/>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spans="1:27" ht="13">
      <c r="A769" s="30"/>
      <c r="B769" s="30"/>
      <c r="C769" s="30"/>
      <c r="D769" s="55"/>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spans="1:27" ht="13">
      <c r="A770" s="30"/>
      <c r="B770" s="30"/>
      <c r="C770" s="30"/>
      <c r="D770" s="55"/>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spans="1:27" ht="13">
      <c r="A771" s="30"/>
      <c r="B771" s="30"/>
      <c r="C771" s="30"/>
      <c r="D771" s="55"/>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spans="1:27" ht="13">
      <c r="A772" s="30"/>
      <c r="B772" s="30"/>
      <c r="C772" s="30"/>
      <c r="D772" s="55"/>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spans="1:27" ht="13">
      <c r="A773" s="30"/>
      <c r="B773" s="30"/>
      <c r="C773" s="30"/>
      <c r="D773" s="55"/>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spans="1:27" ht="13">
      <c r="A774" s="30"/>
      <c r="B774" s="30"/>
      <c r="C774" s="30"/>
      <c r="D774" s="55"/>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spans="1:27" ht="13">
      <c r="A775" s="30"/>
      <c r="B775" s="30"/>
      <c r="C775" s="30"/>
      <c r="D775" s="55"/>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spans="1:27" ht="13">
      <c r="A776" s="30"/>
      <c r="B776" s="30"/>
      <c r="C776" s="30"/>
      <c r="D776" s="55"/>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spans="1:27" ht="13">
      <c r="A777" s="30"/>
      <c r="B777" s="30"/>
      <c r="C777" s="30"/>
      <c r="D777" s="55"/>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spans="1:27" ht="13">
      <c r="A778" s="30"/>
      <c r="B778" s="30"/>
      <c r="C778" s="30"/>
      <c r="D778" s="55"/>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spans="1:27" ht="13">
      <c r="A779" s="30"/>
      <c r="B779" s="30"/>
      <c r="C779" s="30"/>
      <c r="D779" s="55"/>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spans="1:27" ht="13">
      <c r="A780" s="30"/>
      <c r="B780" s="30"/>
      <c r="C780" s="30"/>
      <c r="D780" s="55"/>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spans="1:27" ht="13">
      <c r="A781" s="30"/>
      <c r="B781" s="30"/>
      <c r="C781" s="30"/>
      <c r="D781" s="55"/>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spans="1:27" ht="13">
      <c r="A782" s="30"/>
      <c r="B782" s="30"/>
      <c r="C782" s="30"/>
      <c r="D782" s="55"/>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spans="1:27" ht="13">
      <c r="A783" s="30"/>
      <c r="B783" s="30"/>
      <c r="C783" s="30"/>
      <c r="D783" s="55"/>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spans="1:27" ht="13">
      <c r="A784" s="30"/>
      <c r="B784" s="30"/>
      <c r="C784" s="30"/>
      <c r="D784" s="55"/>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spans="1:27" ht="13">
      <c r="A785" s="30"/>
      <c r="B785" s="30"/>
      <c r="C785" s="30"/>
      <c r="D785" s="55"/>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spans="1:27" ht="13">
      <c r="A786" s="30"/>
      <c r="B786" s="30"/>
      <c r="C786" s="30"/>
      <c r="D786" s="55"/>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spans="1:27" ht="13">
      <c r="A787" s="30"/>
      <c r="B787" s="30"/>
      <c r="C787" s="30"/>
      <c r="D787" s="55"/>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spans="1:27" ht="13">
      <c r="A788" s="30"/>
      <c r="B788" s="30"/>
      <c r="C788" s="30"/>
      <c r="D788" s="55"/>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spans="1:27" ht="13">
      <c r="A789" s="30"/>
      <c r="B789" s="30"/>
      <c r="C789" s="30"/>
      <c r="D789" s="55"/>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spans="1:27" ht="13">
      <c r="A790" s="30"/>
      <c r="B790" s="30"/>
      <c r="C790" s="30"/>
      <c r="D790" s="55"/>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spans="1:27" ht="13">
      <c r="A791" s="30"/>
      <c r="B791" s="30"/>
      <c r="C791" s="30"/>
      <c r="D791" s="55"/>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spans="1:27" ht="13">
      <c r="A792" s="30"/>
      <c r="B792" s="30"/>
      <c r="C792" s="30"/>
      <c r="D792" s="55"/>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spans="1:27" ht="13">
      <c r="A793" s="30"/>
      <c r="B793" s="30"/>
      <c r="C793" s="30"/>
      <c r="D793" s="55"/>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spans="1:27" ht="13">
      <c r="A794" s="30"/>
      <c r="B794" s="30"/>
      <c r="C794" s="30"/>
      <c r="D794" s="55"/>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spans="1:27" ht="13">
      <c r="A795" s="30"/>
      <c r="B795" s="30"/>
      <c r="C795" s="30"/>
      <c r="D795" s="55"/>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spans="1:27" ht="13">
      <c r="A796" s="30"/>
      <c r="B796" s="30"/>
      <c r="C796" s="30"/>
      <c r="D796" s="55"/>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spans="1:27" ht="13">
      <c r="A797" s="30"/>
      <c r="B797" s="30"/>
      <c r="C797" s="30"/>
      <c r="D797" s="55"/>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spans="1:27" ht="13">
      <c r="A798" s="30"/>
      <c r="B798" s="30"/>
      <c r="C798" s="30"/>
      <c r="D798" s="55"/>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spans="1:27" ht="13">
      <c r="A799" s="30"/>
      <c r="B799" s="30"/>
      <c r="C799" s="30"/>
      <c r="D799" s="55"/>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spans="1:27" ht="13">
      <c r="A800" s="30"/>
      <c r="B800" s="30"/>
      <c r="C800" s="30"/>
      <c r="D800" s="55"/>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spans="1:27" ht="13">
      <c r="A801" s="30"/>
      <c r="B801" s="30"/>
      <c r="C801" s="30"/>
      <c r="D801" s="55"/>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spans="1:27" ht="13">
      <c r="A802" s="30"/>
      <c r="B802" s="30"/>
      <c r="C802" s="30"/>
      <c r="D802" s="55"/>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spans="1:27" ht="13">
      <c r="A803" s="30"/>
      <c r="B803" s="30"/>
      <c r="C803" s="30"/>
      <c r="D803" s="55"/>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spans="1:27" ht="13">
      <c r="A804" s="30"/>
      <c r="B804" s="30"/>
      <c r="C804" s="30"/>
      <c r="D804" s="55"/>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spans="1:27" ht="13">
      <c r="A805" s="30"/>
      <c r="B805" s="30"/>
      <c r="C805" s="30"/>
      <c r="D805" s="55"/>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spans="1:27" ht="13">
      <c r="A806" s="30"/>
      <c r="B806" s="30"/>
      <c r="C806" s="30"/>
      <c r="D806" s="55"/>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spans="1:27" ht="13">
      <c r="A807" s="30"/>
      <c r="B807" s="30"/>
      <c r="C807" s="30"/>
      <c r="D807" s="55"/>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spans="1:27" ht="13">
      <c r="A808" s="30"/>
      <c r="B808" s="30"/>
      <c r="C808" s="30"/>
      <c r="D808" s="55"/>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spans="1:27" ht="13">
      <c r="A809" s="30"/>
      <c r="B809" s="30"/>
      <c r="C809" s="30"/>
      <c r="D809" s="55"/>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spans="1:27" ht="13">
      <c r="A810" s="30"/>
      <c r="B810" s="30"/>
      <c r="C810" s="30"/>
      <c r="D810" s="55"/>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spans="1:27" ht="13">
      <c r="A811" s="30"/>
      <c r="B811" s="30"/>
      <c r="C811" s="30"/>
      <c r="D811" s="55"/>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spans="1:27" ht="13">
      <c r="A812" s="30"/>
      <c r="B812" s="30"/>
      <c r="C812" s="30"/>
      <c r="D812" s="55"/>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spans="1:27" ht="13">
      <c r="A813" s="30"/>
      <c r="B813" s="30"/>
      <c r="C813" s="30"/>
      <c r="D813" s="55"/>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spans="1:27" ht="13">
      <c r="A814" s="30"/>
      <c r="B814" s="30"/>
      <c r="C814" s="30"/>
      <c r="D814" s="55"/>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spans="1:27" ht="13">
      <c r="A815" s="30"/>
      <c r="B815" s="30"/>
      <c r="C815" s="30"/>
      <c r="D815" s="55"/>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spans="1:27" ht="13">
      <c r="A816" s="30"/>
      <c r="B816" s="30"/>
      <c r="C816" s="30"/>
      <c r="D816" s="55"/>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spans="1:27" ht="13">
      <c r="A817" s="30"/>
      <c r="B817" s="30"/>
      <c r="C817" s="30"/>
      <c r="D817" s="55"/>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spans="1:27" ht="13">
      <c r="A818" s="30"/>
      <c r="B818" s="30"/>
      <c r="C818" s="30"/>
      <c r="D818" s="55"/>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spans="1:27" ht="13">
      <c r="A819" s="30"/>
      <c r="B819" s="30"/>
      <c r="C819" s="30"/>
      <c r="D819" s="55"/>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spans="1:27" ht="13">
      <c r="A820" s="30"/>
      <c r="B820" s="30"/>
      <c r="C820" s="30"/>
      <c r="D820" s="55"/>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spans="1:27" ht="13">
      <c r="A821" s="30"/>
      <c r="B821" s="30"/>
      <c r="C821" s="30"/>
      <c r="D821" s="55"/>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spans="1:27" ht="13">
      <c r="A822" s="30"/>
      <c r="B822" s="30"/>
      <c r="C822" s="30"/>
      <c r="D822" s="55"/>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spans="1:27" ht="13">
      <c r="A823" s="30"/>
      <c r="B823" s="30"/>
      <c r="C823" s="30"/>
      <c r="D823" s="55"/>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spans="1:27" ht="13">
      <c r="A824" s="30"/>
      <c r="B824" s="30"/>
      <c r="C824" s="30"/>
      <c r="D824" s="55"/>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spans="1:27" ht="13">
      <c r="A825" s="30"/>
      <c r="B825" s="30"/>
      <c r="C825" s="30"/>
      <c r="D825" s="55"/>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spans="1:27" ht="13">
      <c r="A826" s="30"/>
      <c r="B826" s="30"/>
      <c r="C826" s="30"/>
      <c r="D826" s="55"/>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spans="1:27" ht="13">
      <c r="A827" s="30"/>
      <c r="B827" s="30"/>
      <c r="C827" s="30"/>
      <c r="D827" s="55"/>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spans="1:27" ht="13">
      <c r="A828" s="30"/>
      <c r="B828" s="30"/>
      <c r="C828" s="30"/>
      <c r="D828" s="55"/>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spans="1:27" ht="13">
      <c r="A829" s="30"/>
      <c r="B829" s="30"/>
      <c r="C829" s="30"/>
      <c r="D829" s="55"/>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spans="1:27" ht="13">
      <c r="A830" s="30"/>
      <c r="B830" s="30"/>
      <c r="C830" s="30"/>
      <c r="D830" s="55"/>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spans="1:27" ht="13">
      <c r="A831" s="30"/>
      <c r="B831" s="30"/>
      <c r="C831" s="30"/>
      <c r="D831" s="55"/>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spans="1:27" ht="13">
      <c r="A832" s="30"/>
      <c r="B832" s="30"/>
      <c r="C832" s="30"/>
      <c r="D832" s="55"/>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spans="1:27" ht="13">
      <c r="A833" s="30"/>
      <c r="B833" s="30"/>
      <c r="C833" s="30"/>
      <c r="D833" s="55"/>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spans="1:27" ht="13">
      <c r="A834" s="30"/>
      <c r="B834" s="30"/>
      <c r="C834" s="30"/>
      <c r="D834" s="55"/>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spans="1:27" ht="13">
      <c r="A835" s="30"/>
      <c r="B835" s="30"/>
      <c r="C835" s="30"/>
      <c r="D835" s="55"/>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spans="1:27" ht="13">
      <c r="A836" s="30"/>
      <c r="B836" s="30"/>
      <c r="C836" s="30"/>
      <c r="D836" s="55"/>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spans="1:27" ht="13">
      <c r="A837" s="30"/>
      <c r="B837" s="30"/>
      <c r="C837" s="30"/>
      <c r="D837" s="55"/>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spans="1:27" ht="13">
      <c r="A838" s="30"/>
      <c r="B838" s="30"/>
      <c r="C838" s="30"/>
      <c r="D838" s="55"/>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spans="1:27" ht="13">
      <c r="A839" s="30"/>
      <c r="B839" s="30"/>
      <c r="C839" s="30"/>
      <c r="D839" s="55"/>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spans="1:27" ht="13">
      <c r="A840" s="30"/>
      <c r="B840" s="30"/>
      <c r="C840" s="30"/>
      <c r="D840" s="55"/>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spans="1:27" ht="13">
      <c r="A841" s="30"/>
      <c r="B841" s="30"/>
      <c r="C841" s="30"/>
      <c r="D841" s="55"/>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spans="1:27" ht="13">
      <c r="A842" s="30"/>
      <c r="B842" s="30"/>
      <c r="C842" s="30"/>
      <c r="D842" s="55"/>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spans="1:27" ht="13">
      <c r="A843" s="30"/>
      <c r="B843" s="30"/>
      <c r="C843" s="30"/>
      <c r="D843" s="55"/>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spans="1:27" ht="13">
      <c r="A844" s="30"/>
      <c r="B844" s="30"/>
      <c r="C844" s="30"/>
      <c r="D844" s="55"/>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spans="1:27" ht="13">
      <c r="A845" s="30"/>
      <c r="B845" s="30"/>
      <c r="C845" s="30"/>
      <c r="D845" s="55"/>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spans="1:27" ht="13">
      <c r="A846" s="30"/>
      <c r="B846" s="30"/>
      <c r="C846" s="30"/>
      <c r="D846" s="55"/>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spans="1:27" ht="13">
      <c r="A847" s="30"/>
      <c r="B847" s="30"/>
      <c r="C847" s="30"/>
      <c r="D847" s="55"/>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spans="1:27" ht="13">
      <c r="A848" s="30"/>
      <c r="B848" s="30"/>
      <c r="C848" s="30"/>
      <c r="D848" s="55"/>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spans="1:27" ht="13">
      <c r="A849" s="30"/>
      <c r="B849" s="30"/>
      <c r="C849" s="30"/>
      <c r="D849" s="55"/>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spans="1:27" ht="13">
      <c r="A850" s="30"/>
      <c r="B850" s="30"/>
      <c r="C850" s="30"/>
      <c r="D850" s="55"/>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spans="1:27" ht="13">
      <c r="A851" s="30"/>
      <c r="B851" s="30"/>
      <c r="C851" s="30"/>
      <c r="D851" s="55"/>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spans="1:27" ht="13">
      <c r="A852" s="30"/>
      <c r="B852" s="30"/>
      <c r="C852" s="30"/>
      <c r="D852" s="55"/>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spans="1:27" ht="13">
      <c r="A853" s="30"/>
      <c r="B853" s="30"/>
      <c r="C853" s="30"/>
      <c r="D853" s="55"/>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spans="1:27" ht="13">
      <c r="A854" s="30"/>
      <c r="B854" s="30"/>
      <c r="C854" s="30"/>
      <c r="D854" s="55"/>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spans="1:27" ht="13">
      <c r="A855" s="30"/>
      <c r="B855" s="30"/>
      <c r="C855" s="30"/>
      <c r="D855" s="55"/>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spans="1:27" ht="13">
      <c r="A856" s="30"/>
      <c r="B856" s="30"/>
      <c r="C856" s="30"/>
      <c r="D856" s="55"/>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spans="1:27" ht="13">
      <c r="A857" s="30"/>
      <c r="B857" s="30"/>
      <c r="C857" s="30"/>
      <c r="D857" s="55"/>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spans="1:27" ht="13">
      <c r="A858" s="30"/>
      <c r="B858" s="30"/>
      <c r="C858" s="30"/>
      <c r="D858" s="55"/>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spans="1:27" ht="13">
      <c r="A859" s="30"/>
      <c r="B859" s="30"/>
      <c r="C859" s="30"/>
      <c r="D859" s="55"/>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spans="1:27" ht="13">
      <c r="A860" s="30"/>
      <c r="B860" s="30"/>
      <c r="C860" s="30"/>
      <c r="D860" s="55"/>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spans="1:27" ht="13">
      <c r="A861" s="30"/>
      <c r="B861" s="30"/>
      <c r="C861" s="30"/>
      <c r="D861" s="55"/>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spans="1:27" ht="13">
      <c r="A862" s="30"/>
      <c r="B862" s="30"/>
      <c r="C862" s="30"/>
      <c r="D862" s="55"/>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spans="1:27" ht="13">
      <c r="A863" s="30"/>
      <c r="B863" s="30"/>
      <c r="C863" s="30"/>
      <c r="D863" s="55"/>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spans="1:27" ht="13">
      <c r="A864" s="30"/>
      <c r="B864" s="30"/>
      <c r="C864" s="30"/>
      <c r="D864" s="55"/>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spans="1:27" ht="13">
      <c r="A865" s="30"/>
      <c r="B865" s="30"/>
      <c r="C865" s="30"/>
      <c r="D865" s="55"/>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spans="1:27" ht="13">
      <c r="A866" s="30"/>
      <c r="B866" s="30"/>
      <c r="C866" s="30"/>
      <c r="D866" s="55"/>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spans="1:27" ht="13">
      <c r="A867" s="30"/>
      <c r="B867" s="30"/>
      <c r="C867" s="30"/>
      <c r="D867" s="55"/>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spans="1:27" ht="13">
      <c r="A868" s="30"/>
      <c r="B868" s="30"/>
      <c r="C868" s="30"/>
      <c r="D868" s="55"/>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spans="1:27" ht="13">
      <c r="A869" s="30"/>
      <c r="B869" s="30"/>
      <c r="C869" s="30"/>
      <c r="D869" s="55"/>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spans="1:27" ht="13">
      <c r="A870" s="30"/>
      <c r="B870" s="30"/>
      <c r="C870" s="30"/>
      <c r="D870" s="55"/>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spans="1:27" ht="13">
      <c r="A871" s="30"/>
      <c r="B871" s="30"/>
      <c r="C871" s="30"/>
      <c r="D871" s="55"/>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spans="1:27" ht="13">
      <c r="A872" s="30"/>
      <c r="B872" s="30"/>
      <c r="C872" s="30"/>
      <c r="D872" s="55"/>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spans="1:27" ht="13">
      <c r="A873" s="30"/>
      <c r="B873" s="30"/>
      <c r="C873" s="30"/>
      <c r="D873" s="55"/>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spans="1:27" ht="13">
      <c r="A874" s="30"/>
      <c r="B874" s="30"/>
      <c r="C874" s="30"/>
      <c r="D874" s="55"/>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spans="1:27" ht="13">
      <c r="A875" s="30"/>
      <c r="B875" s="30"/>
      <c r="C875" s="30"/>
      <c r="D875" s="55"/>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spans="1:27" ht="13">
      <c r="A876" s="30"/>
      <c r="B876" s="30"/>
      <c r="C876" s="30"/>
      <c r="D876" s="55"/>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spans="1:27" ht="13">
      <c r="A877" s="30"/>
      <c r="B877" s="30"/>
      <c r="C877" s="30"/>
      <c r="D877" s="55"/>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spans="1:27" ht="13">
      <c r="A878" s="30"/>
      <c r="B878" s="30"/>
      <c r="C878" s="30"/>
      <c r="D878" s="55"/>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spans="1:27" ht="13">
      <c r="A879" s="30"/>
      <c r="B879" s="30"/>
      <c r="C879" s="30"/>
      <c r="D879" s="55"/>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spans="1:27" ht="13">
      <c r="A880" s="30"/>
      <c r="B880" s="30"/>
      <c r="C880" s="30"/>
      <c r="D880" s="55"/>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spans="1:27" ht="13">
      <c r="A881" s="30"/>
      <c r="B881" s="30"/>
      <c r="C881" s="30"/>
      <c r="D881" s="55"/>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spans="1:27" ht="13">
      <c r="A882" s="30"/>
      <c r="B882" s="30"/>
      <c r="C882" s="30"/>
      <c r="D882" s="55"/>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spans="1:27" ht="13">
      <c r="A883" s="30"/>
      <c r="B883" s="30"/>
      <c r="C883" s="30"/>
      <c r="D883" s="55"/>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spans="1:27" ht="13">
      <c r="A884" s="30"/>
      <c r="B884" s="30"/>
      <c r="C884" s="30"/>
      <c r="D884" s="55"/>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spans="1:27" ht="13">
      <c r="A885" s="30"/>
      <c r="B885" s="30"/>
      <c r="C885" s="30"/>
      <c r="D885" s="55"/>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spans="1:27" ht="13">
      <c r="A886" s="30"/>
      <c r="B886" s="30"/>
      <c r="C886" s="30"/>
      <c r="D886" s="55"/>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spans="1:27" ht="13">
      <c r="A887" s="30"/>
      <c r="B887" s="30"/>
      <c r="C887" s="30"/>
      <c r="D887" s="55"/>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spans="1:27" ht="13">
      <c r="A888" s="30"/>
      <c r="B888" s="30"/>
      <c r="C888" s="30"/>
      <c r="D888" s="55"/>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spans="1:27" ht="13">
      <c r="A889" s="30"/>
      <c r="B889" s="30"/>
      <c r="C889" s="30"/>
      <c r="D889" s="55"/>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spans="1:27" ht="13">
      <c r="A890" s="30"/>
      <c r="B890" s="30"/>
      <c r="C890" s="30"/>
      <c r="D890" s="55"/>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spans="1:27" ht="13">
      <c r="A891" s="30"/>
      <c r="B891" s="30"/>
      <c r="C891" s="30"/>
      <c r="D891" s="55"/>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spans="1:27" ht="13">
      <c r="A892" s="30"/>
      <c r="B892" s="30"/>
      <c r="C892" s="30"/>
      <c r="D892" s="55"/>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spans="1:27" ht="13">
      <c r="A893" s="30"/>
      <c r="B893" s="30"/>
      <c r="C893" s="30"/>
      <c r="D893" s="55"/>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spans="1:27" ht="13">
      <c r="A894" s="30"/>
      <c r="B894" s="30"/>
      <c r="C894" s="30"/>
      <c r="D894" s="55"/>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spans="1:27" ht="13">
      <c r="A895" s="30"/>
      <c r="B895" s="30"/>
      <c r="C895" s="30"/>
      <c r="D895" s="55"/>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spans="1:27" ht="13">
      <c r="A896" s="30"/>
      <c r="B896" s="30"/>
      <c r="C896" s="30"/>
      <c r="D896" s="55"/>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spans="1:27" ht="13">
      <c r="A897" s="30"/>
      <c r="B897" s="30"/>
      <c r="C897" s="30"/>
      <c r="D897" s="55"/>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spans="1:27" ht="13">
      <c r="A898" s="30"/>
      <c r="B898" s="30"/>
      <c r="C898" s="30"/>
      <c r="D898" s="55"/>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spans="1:27" ht="13">
      <c r="A899" s="30"/>
      <c r="B899" s="30"/>
      <c r="C899" s="30"/>
      <c r="D899" s="55"/>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spans="1:27" ht="13">
      <c r="A900" s="30"/>
      <c r="B900" s="30"/>
      <c r="C900" s="30"/>
      <c r="D900" s="55"/>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spans="1:27" ht="13">
      <c r="A901" s="30"/>
      <c r="B901" s="30"/>
      <c r="C901" s="30"/>
      <c r="D901" s="55"/>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spans="1:27" ht="13">
      <c r="A902" s="30"/>
      <c r="B902" s="30"/>
      <c r="C902" s="30"/>
      <c r="D902" s="55"/>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spans="1:27" ht="13">
      <c r="A903" s="30"/>
      <c r="B903" s="30"/>
      <c r="C903" s="30"/>
      <c r="D903" s="55"/>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spans="1:27" ht="13">
      <c r="A904" s="30"/>
      <c r="B904" s="30"/>
      <c r="C904" s="30"/>
      <c r="D904" s="55"/>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spans="1:27" ht="13">
      <c r="A905" s="30"/>
      <c r="B905" s="30"/>
      <c r="C905" s="30"/>
      <c r="D905" s="55"/>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spans="1:27" ht="13">
      <c r="A906" s="30"/>
      <c r="B906" s="30"/>
      <c r="C906" s="30"/>
      <c r="D906" s="55"/>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spans="1:27" ht="13">
      <c r="A907" s="30"/>
      <c r="B907" s="30"/>
      <c r="C907" s="30"/>
      <c r="D907" s="55"/>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spans="1:27" ht="13">
      <c r="A908" s="30"/>
      <c r="B908" s="30"/>
      <c r="C908" s="30"/>
      <c r="D908" s="55"/>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spans="1:27" ht="13">
      <c r="A909" s="30"/>
      <c r="B909" s="30"/>
      <c r="C909" s="30"/>
      <c r="D909" s="55"/>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spans="1:27" ht="13">
      <c r="A910" s="30"/>
      <c r="B910" s="30"/>
      <c r="C910" s="30"/>
      <c r="D910" s="55"/>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spans="1:27" ht="13">
      <c r="A911" s="30"/>
      <c r="B911" s="30"/>
      <c r="C911" s="30"/>
      <c r="D911" s="55"/>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spans="1:27" ht="13">
      <c r="A912" s="30"/>
      <c r="B912" s="30"/>
      <c r="C912" s="30"/>
      <c r="D912" s="55"/>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spans="1:27" ht="13">
      <c r="A913" s="30"/>
      <c r="B913" s="30"/>
      <c r="C913" s="30"/>
      <c r="D913" s="55"/>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spans="1:27" ht="13">
      <c r="A914" s="30"/>
      <c r="B914" s="30"/>
      <c r="C914" s="30"/>
      <c r="D914" s="55"/>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spans="1:27" ht="13">
      <c r="A915" s="30"/>
      <c r="B915" s="30"/>
      <c r="C915" s="30"/>
      <c r="D915" s="55"/>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spans="1:27" ht="13">
      <c r="A916" s="30"/>
      <c r="B916" s="30"/>
      <c r="C916" s="30"/>
      <c r="D916" s="55"/>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spans="1:27" ht="13">
      <c r="A917" s="30"/>
      <c r="B917" s="30"/>
      <c r="C917" s="30"/>
      <c r="D917" s="55"/>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spans="1:27" ht="13">
      <c r="A918" s="30"/>
      <c r="B918" s="30"/>
      <c r="C918" s="30"/>
      <c r="D918" s="55"/>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spans="1:27" ht="13">
      <c r="A919" s="30"/>
      <c r="B919" s="30"/>
      <c r="C919" s="30"/>
      <c r="D919" s="55"/>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spans="1:27" ht="13">
      <c r="A920" s="30"/>
      <c r="B920" s="30"/>
      <c r="C920" s="30"/>
      <c r="D920" s="55"/>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spans="1:27" ht="13">
      <c r="A921" s="30"/>
      <c r="B921" s="30"/>
      <c r="C921" s="30"/>
      <c r="D921" s="55"/>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spans="1:27" ht="13">
      <c r="A922" s="30"/>
      <c r="B922" s="30"/>
      <c r="C922" s="30"/>
      <c r="D922" s="55"/>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spans="1:27" ht="13">
      <c r="A923" s="30"/>
      <c r="B923" s="30"/>
      <c r="C923" s="30"/>
      <c r="D923" s="55"/>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spans="1:27" ht="13">
      <c r="A924" s="30"/>
      <c r="B924" s="30"/>
      <c r="C924" s="30"/>
      <c r="D924" s="55"/>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spans="1:27" ht="13">
      <c r="A925" s="30"/>
      <c r="B925" s="30"/>
      <c r="C925" s="30"/>
      <c r="D925" s="55"/>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spans="1:27" ht="13">
      <c r="A926" s="30"/>
      <c r="B926" s="30"/>
      <c r="C926" s="30"/>
      <c r="D926" s="55"/>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spans="1:27" ht="13">
      <c r="A927" s="30"/>
      <c r="B927" s="30"/>
      <c r="C927" s="30"/>
      <c r="D927" s="55"/>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spans="1:27" ht="13">
      <c r="A928" s="30"/>
      <c r="B928" s="30"/>
      <c r="C928" s="30"/>
      <c r="D928" s="55"/>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spans="1:27" ht="13">
      <c r="A929" s="30"/>
      <c r="B929" s="30"/>
      <c r="C929" s="30"/>
      <c r="D929" s="55"/>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spans="1:27" ht="13">
      <c r="A930" s="30"/>
      <c r="B930" s="30"/>
      <c r="C930" s="30"/>
      <c r="D930" s="55"/>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spans="1:27" ht="13">
      <c r="A931" s="30"/>
      <c r="B931" s="30"/>
      <c r="C931" s="30"/>
      <c r="D931" s="55"/>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spans="1:27" ht="13">
      <c r="A932" s="30"/>
      <c r="B932" s="30"/>
      <c r="C932" s="30"/>
      <c r="D932" s="55"/>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spans="1:27" ht="13">
      <c r="A933" s="30"/>
      <c r="B933" s="30"/>
      <c r="C933" s="30"/>
      <c r="D933" s="55"/>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spans="1:27" ht="13">
      <c r="A934" s="30"/>
      <c r="B934" s="30"/>
      <c r="C934" s="30"/>
      <c r="D934" s="55"/>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spans="1:27" ht="13">
      <c r="A935" s="30"/>
      <c r="B935" s="30"/>
      <c r="C935" s="30"/>
      <c r="D935" s="55"/>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spans="1:27" ht="13">
      <c r="A936" s="30"/>
      <c r="B936" s="30"/>
      <c r="C936" s="30"/>
      <c r="D936" s="55"/>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spans="1:27" ht="13">
      <c r="A937" s="30"/>
      <c r="B937" s="30"/>
      <c r="C937" s="30"/>
      <c r="D937" s="55"/>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spans="1:27" ht="13">
      <c r="A938" s="30"/>
      <c r="B938" s="30"/>
      <c r="C938" s="30"/>
      <c r="D938" s="55"/>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spans="1:27" ht="13">
      <c r="A939" s="30"/>
      <c r="B939" s="30"/>
      <c r="C939" s="30"/>
      <c r="D939" s="55"/>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spans="1:27" ht="13">
      <c r="A940" s="30"/>
      <c r="B940" s="30"/>
      <c r="C940" s="30"/>
      <c r="D940" s="55"/>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spans="1:27" ht="13">
      <c r="A941" s="30"/>
      <c r="B941" s="30"/>
      <c r="C941" s="30"/>
      <c r="D941" s="55"/>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spans="1:27" ht="13">
      <c r="A942" s="30"/>
      <c r="B942" s="30"/>
      <c r="C942" s="30"/>
      <c r="D942" s="55"/>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spans="1:27" ht="13">
      <c r="A943" s="30"/>
      <c r="B943" s="30"/>
      <c r="C943" s="30"/>
      <c r="D943" s="55"/>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spans="1:27" ht="13">
      <c r="A944" s="30"/>
      <c r="B944" s="30"/>
      <c r="C944" s="30"/>
      <c r="D944" s="55"/>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spans="1:27" ht="13">
      <c r="A945" s="30"/>
      <c r="B945" s="30"/>
      <c r="C945" s="30"/>
      <c r="D945" s="55"/>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spans="1:27" ht="13">
      <c r="A946" s="30"/>
      <c r="B946" s="30"/>
      <c r="C946" s="30"/>
      <c r="D946" s="55"/>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spans="1:27" ht="13">
      <c r="A947" s="30"/>
      <c r="B947" s="30"/>
      <c r="C947" s="30"/>
      <c r="D947" s="55"/>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spans="1:27" ht="13">
      <c r="A948" s="30"/>
      <c r="B948" s="30"/>
      <c r="C948" s="30"/>
      <c r="D948" s="55"/>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spans="1:27" ht="13">
      <c r="A949" s="30"/>
      <c r="B949" s="30"/>
      <c r="C949" s="30"/>
      <c r="D949" s="55"/>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spans="1:27" ht="13">
      <c r="A950" s="30"/>
      <c r="B950" s="30"/>
      <c r="C950" s="30"/>
      <c r="D950" s="55"/>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spans="1:27" ht="13">
      <c r="A951" s="30"/>
      <c r="B951" s="30"/>
      <c r="C951" s="30"/>
      <c r="D951" s="55"/>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spans="1:27" ht="13">
      <c r="A952" s="30"/>
      <c r="B952" s="30"/>
      <c r="C952" s="30"/>
      <c r="D952" s="55"/>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spans="1:27" ht="13">
      <c r="A953" s="30"/>
      <c r="B953" s="30"/>
      <c r="C953" s="30"/>
      <c r="D953" s="55"/>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spans="1:27" ht="13">
      <c r="A954" s="30"/>
      <c r="B954" s="30"/>
      <c r="C954" s="30"/>
      <c r="D954" s="55"/>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spans="1:27" ht="13">
      <c r="A955" s="30"/>
      <c r="B955" s="30"/>
      <c r="C955" s="30"/>
      <c r="D955" s="55"/>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spans="1:27" ht="13">
      <c r="A956" s="30"/>
      <c r="B956" s="30"/>
      <c r="C956" s="30"/>
      <c r="D956" s="55"/>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spans="1:27" ht="13">
      <c r="A957" s="30"/>
      <c r="B957" s="30"/>
      <c r="C957" s="30"/>
      <c r="D957" s="55"/>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spans="1:27" ht="13">
      <c r="A958" s="30"/>
      <c r="B958" s="30"/>
      <c r="C958" s="30"/>
      <c r="D958" s="55"/>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spans="1:27" ht="13">
      <c r="A959" s="30"/>
      <c r="B959" s="30"/>
      <c r="C959" s="30"/>
      <c r="D959" s="55"/>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spans="1:27" ht="13">
      <c r="A960" s="30"/>
      <c r="B960" s="30"/>
      <c r="C960" s="30"/>
      <c r="D960" s="55"/>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spans="1:27" ht="13">
      <c r="A961" s="30"/>
      <c r="B961" s="30"/>
      <c r="C961" s="30"/>
      <c r="D961" s="55"/>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spans="1:27" ht="13">
      <c r="A962" s="30"/>
      <c r="B962" s="30"/>
      <c r="C962" s="30"/>
      <c r="D962" s="55"/>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spans="1:27" ht="13">
      <c r="A963" s="30"/>
      <c r="B963" s="30"/>
      <c r="C963" s="30"/>
      <c r="D963" s="55"/>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spans="1:27" ht="13">
      <c r="A964" s="30"/>
      <c r="B964" s="30"/>
      <c r="C964" s="30"/>
      <c r="D964" s="55"/>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spans="1:27" ht="13">
      <c r="A965" s="30"/>
      <c r="B965" s="30"/>
      <c r="C965" s="30"/>
      <c r="D965" s="55"/>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spans="1:27" ht="13">
      <c r="A966" s="30"/>
      <c r="B966" s="30"/>
      <c r="C966" s="30"/>
      <c r="D966" s="55"/>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spans="1:27" ht="13">
      <c r="A967" s="30"/>
      <c r="B967" s="30"/>
      <c r="C967" s="30"/>
      <c r="D967" s="55"/>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spans="1:27" ht="13">
      <c r="A968" s="30"/>
      <c r="B968" s="30"/>
      <c r="C968" s="30"/>
      <c r="D968" s="55"/>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spans="1:27" ht="13">
      <c r="A969" s="30"/>
      <c r="B969" s="30"/>
      <c r="C969" s="30"/>
      <c r="D969" s="55"/>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spans="1:27" ht="13">
      <c r="A970" s="30"/>
      <c r="B970" s="30"/>
      <c r="C970" s="30"/>
      <c r="D970" s="55"/>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spans="1:27" ht="13">
      <c r="A971" s="30"/>
      <c r="B971" s="30"/>
      <c r="C971" s="30"/>
      <c r="D971" s="55"/>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spans="1:27" ht="13">
      <c r="A972" s="30"/>
      <c r="B972" s="30"/>
      <c r="C972" s="30"/>
      <c r="D972" s="55"/>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spans="1:27" ht="13">
      <c r="A973" s="30"/>
      <c r="B973" s="30"/>
      <c r="C973" s="30"/>
      <c r="D973" s="55"/>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spans="1:27" ht="13">
      <c r="A974" s="30"/>
      <c r="B974" s="30"/>
      <c r="C974" s="30"/>
      <c r="D974" s="55"/>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spans="1:27" ht="13">
      <c r="A975" s="30"/>
      <c r="B975" s="30"/>
      <c r="C975" s="30"/>
      <c r="D975" s="55"/>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spans="1:27" ht="13">
      <c r="A976" s="30"/>
      <c r="B976" s="30"/>
      <c r="C976" s="30"/>
      <c r="D976" s="55"/>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spans="1:27" ht="13">
      <c r="A977" s="30"/>
      <c r="B977" s="30"/>
      <c r="C977" s="30"/>
      <c r="D977" s="55"/>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spans="1:27" ht="13">
      <c r="A978" s="30"/>
      <c r="B978" s="30"/>
      <c r="C978" s="30"/>
      <c r="D978" s="55"/>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spans="1:27" ht="13">
      <c r="A979" s="30"/>
      <c r="B979" s="30"/>
      <c r="C979" s="30"/>
      <c r="D979" s="55"/>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spans="1:27" ht="13">
      <c r="A980" s="30"/>
      <c r="B980" s="30"/>
      <c r="C980" s="30"/>
      <c r="D980" s="55"/>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spans="1:27" ht="13">
      <c r="A981" s="30"/>
      <c r="B981" s="30"/>
      <c r="C981" s="30"/>
      <c r="D981" s="55"/>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spans="1:27" ht="13">
      <c r="A982" s="30"/>
      <c r="B982" s="30"/>
      <c r="C982" s="30"/>
      <c r="D982" s="55"/>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spans="1:27" ht="13">
      <c r="A983" s="30"/>
      <c r="B983" s="30"/>
      <c r="C983" s="30"/>
      <c r="D983" s="55"/>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spans="1:27" ht="13">
      <c r="A984" s="30"/>
      <c r="B984" s="30"/>
      <c r="C984" s="30"/>
      <c r="D984" s="55"/>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spans="1:27" ht="13">
      <c r="A985" s="30"/>
      <c r="B985" s="30"/>
      <c r="C985" s="30"/>
      <c r="D985" s="55"/>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spans="1:27" ht="13">
      <c r="A986" s="30"/>
      <c r="B986" s="30"/>
      <c r="C986" s="30"/>
      <c r="D986" s="55"/>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spans="1:27" ht="13">
      <c r="A987" s="30"/>
      <c r="B987" s="30"/>
      <c r="C987" s="30"/>
      <c r="D987" s="55"/>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spans="1:27" ht="13">
      <c r="A988" s="30"/>
      <c r="B988" s="30"/>
      <c r="C988" s="30"/>
      <c r="D988" s="55"/>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spans="1:27" ht="13">
      <c r="A989" s="30"/>
      <c r="B989" s="30"/>
      <c r="C989" s="30"/>
      <c r="D989" s="55"/>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spans="1:27" ht="13">
      <c r="A990" s="30"/>
      <c r="B990" s="30"/>
      <c r="C990" s="30"/>
      <c r="D990" s="55"/>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spans="1:27" ht="13">
      <c r="A991" s="30"/>
      <c r="B991" s="30"/>
      <c r="C991" s="30"/>
      <c r="D991" s="55"/>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spans="1:27" ht="13">
      <c r="A992" s="30"/>
      <c r="B992" s="30"/>
      <c r="C992" s="30"/>
      <c r="D992" s="55"/>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spans="1:27" ht="13">
      <c r="A993" s="30"/>
      <c r="B993" s="30"/>
      <c r="C993" s="30"/>
      <c r="D993" s="55"/>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spans="1:27" ht="13">
      <c r="A994" s="30"/>
      <c r="B994" s="30"/>
      <c r="C994" s="30"/>
      <c r="D994" s="55"/>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spans="1:27" ht="13">
      <c r="A995" s="30"/>
      <c r="B995" s="30"/>
      <c r="C995" s="30"/>
      <c r="D995" s="55"/>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spans="1:27" ht="13">
      <c r="A996" s="30"/>
      <c r="B996" s="30"/>
      <c r="C996" s="30"/>
      <c r="D996" s="55"/>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spans="1:27" ht="13">
      <c r="A997" s="30"/>
      <c r="B997" s="30"/>
      <c r="C997" s="30"/>
      <c r="D997" s="55"/>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sheetData>
  <mergeCells count="3">
    <mergeCell ref="C1:E1"/>
    <mergeCell ref="G1:I1"/>
    <mergeCell ref="J1:M1"/>
  </mergeCells>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B1032"/>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75" customHeight="1"/>
  <cols>
    <col min="1" max="1" width="10" customWidth="1"/>
    <col min="2" max="2" width="69.6640625" customWidth="1"/>
    <col min="3" max="3" width="13.5" customWidth="1"/>
    <col min="4" max="4" width="24.6640625" customWidth="1"/>
    <col min="5" max="5" width="11.1640625" customWidth="1"/>
    <col min="6" max="6" width="10.5" customWidth="1"/>
    <col min="7" max="7" width="5.33203125" customWidth="1"/>
    <col min="8" max="8" width="11.1640625" customWidth="1"/>
    <col min="9" max="9" width="8.5" customWidth="1"/>
    <col min="10" max="10" width="5.33203125" customWidth="1"/>
    <col min="11" max="11" width="14" customWidth="1"/>
    <col min="12" max="12" width="15.6640625" customWidth="1"/>
    <col min="14" max="14" width="6.5" customWidth="1"/>
    <col min="15" max="15" width="5.33203125" customWidth="1"/>
    <col min="16" max="16" width="14.33203125" customWidth="1"/>
    <col min="17" max="17" width="6.83203125" customWidth="1"/>
    <col min="18" max="18" width="11.5" customWidth="1"/>
    <col min="19" max="19" width="19.6640625" customWidth="1"/>
    <col min="20" max="20" width="8.83203125" customWidth="1"/>
    <col min="21" max="21" width="6.5" customWidth="1"/>
    <col min="22" max="22" width="28.83203125" customWidth="1"/>
    <col min="23" max="23" width="31.6640625" customWidth="1"/>
    <col min="24" max="24" width="33" customWidth="1"/>
    <col min="25" max="28" width="13.33203125" customWidth="1"/>
  </cols>
  <sheetData>
    <row r="1" spans="1:28" ht="17">
      <c r="A1" s="1" t="s">
        <v>808</v>
      </c>
      <c r="B1" s="15" t="s">
        <v>4</v>
      </c>
      <c r="C1" s="1" t="s">
        <v>809</v>
      </c>
      <c r="D1" s="1" t="s">
        <v>810</v>
      </c>
      <c r="E1" s="1" t="s">
        <v>811</v>
      </c>
      <c r="F1" s="1" t="s">
        <v>812</v>
      </c>
      <c r="G1" s="1" t="s">
        <v>813</v>
      </c>
      <c r="H1" s="1" t="s">
        <v>814</v>
      </c>
      <c r="I1" s="1" t="s">
        <v>815</v>
      </c>
      <c r="J1" s="1" t="s">
        <v>816</v>
      </c>
      <c r="K1" s="1" t="s">
        <v>817</v>
      </c>
      <c r="L1" s="1" t="s">
        <v>818</v>
      </c>
      <c r="M1" s="1" t="s">
        <v>819</v>
      </c>
      <c r="N1" s="1" t="s">
        <v>820</v>
      </c>
      <c r="O1" s="1" t="s">
        <v>821</v>
      </c>
      <c r="P1" s="1" t="s">
        <v>822</v>
      </c>
      <c r="Q1" s="1" t="s">
        <v>823</v>
      </c>
      <c r="R1" s="1" t="s">
        <v>824</v>
      </c>
      <c r="S1" s="1" t="s">
        <v>825</v>
      </c>
      <c r="T1" s="1" t="s">
        <v>826</v>
      </c>
      <c r="U1" s="1" t="s">
        <v>827</v>
      </c>
      <c r="V1" s="1" t="s">
        <v>828</v>
      </c>
      <c r="W1" s="1" t="s">
        <v>829</v>
      </c>
      <c r="X1" s="16" t="s">
        <v>830</v>
      </c>
      <c r="Y1" s="1"/>
      <c r="Z1" s="1"/>
      <c r="AA1" s="1"/>
      <c r="AB1" s="1"/>
    </row>
    <row r="2" spans="1:28" ht="15.75" customHeight="1">
      <c r="A2" s="2">
        <v>1</v>
      </c>
      <c r="B2" s="17" t="s">
        <v>23</v>
      </c>
      <c r="C2" s="2" t="s">
        <v>831</v>
      </c>
      <c r="D2" s="2"/>
      <c r="E2" s="2" t="s">
        <v>832</v>
      </c>
      <c r="F2" s="2" t="s">
        <v>832</v>
      </c>
      <c r="G2" s="2" t="s">
        <v>832</v>
      </c>
      <c r="H2" s="2" t="s">
        <v>832</v>
      </c>
      <c r="I2" s="2" t="s">
        <v>832</v>
      </c>
      <c r="J2" s="2">
        <v>1</v>
      </c>
      <c r="K2" s="2" t="s">
        <v>832</v>
      </c>
      <c r="L2" s="2">
        <v>1</v>
      </c>
      <c r="M2" s="2" t="s">
        <v>832</v>
      </c>
      <c r="N2" s="2" t="s">
        <v>832</v>
      </c>
      <c r="O2" s="2" t="s">
        <v>832</v>
      </c>
      <c r="P2" s="2">
        <v>1</v>
      </c>
      <c r="Q2" s="2" t="s">
        <v>832</v>
      </c>
      <c r="R2" s="2" t="s">
        <v>832</v>
      </c>
      <c r="S2" s="2" t="s">
        <v>832</v>
      </c>
      <c r="T2" s="2" t="s">
        <v>832</v>
      </c>
      <c r="U2" s="2" t="s">
        <v>832</v>
      </c>
      <c r="V2" s="2"/>
      <c r="W2" s="2"/>
      <c r="X2" s="18" t="s">
        <v>833</v>
      </c>
      <c r="Y2" s="2"/>
      <c r="Z2" s="2"/>
      <c r="AA2" s="2"/>
      <c r="AB2" s="2"/>
    </row>
    <row r="3" spans="1:28" ht="15.75" customHeight="1">
      <c r="A3" s="2">
        <v>3</v>
      </c>
      <c r="B3" s="19" t="s">
        <v>44</v>
      </c>
      <c r="C3" s="2" t="s">
        <v>831</v>
      </c>
      <c r="D3" s="2">
        <v>1</v>
      </c>
      <c r="E3" s="2" t="s">
        <v>832</v>
      </c>
      <c r="F3" s="2" t="s">
        <v>832</v>
      </c>
      <c r="G3" s="2" t="s">
        <v>832</v>
      </c>
      <c r="H3" s="2" t="s">
        <v>832</v>
      </c>
      <c r="I3" s="2" t="s">
        <v>832</v>
      </c>
      <c r="J3" s="2">
        <v>1</v>
      </c>
      <c r="K3" s="2" t="s">
        <v>832</v>
      </c>
      <c r="L3" s="2">
        <v>1</v>
      </c>
      <c r="M3" s="2" t="s">
        <v>832</v>
      </c>
      <c r="N3" s="2" t="s">
        <v>832</v>
      </c>
      <c r="O3" s="2" t="s">
        <v>832</v>
      </c>
      <c r="P3" s="2" t="s">
        <v>832</v>
      </c>
      <c r="Q3" s="2" t="s">
        <v>832</v>
      </c>
      <c r="R3" s="2" t="s">
        <v>832</v>
      </c>
      <c r="S3" s="2" t="s">
        <v>832</v>
      </c>
      <c r="T3" s="2" t="s">
        <v>832</v>
      </c>
      <c r="U3" s="2" t="s">
        <v>832</v>
      </c>
      <c r="V3" s="2"/>
      <c r="W3" s="2"/>
      <c r="X3" s="20"/>
      <c r="Y3" s="2"/>
      <c r="Z3" s="2"/>
      <c r="AA3" s="2"/>
      <c r="AB3" s="2"/>
    </row>
    <row r="4" spans="1:28" ht="15.75" customHeight="1">
      <c r="A4" s="2">
        <v>4</v>
      </c>
      <c r="B4" s="19" t="s">
        <v>56</v>
      </c>
      <c r="C4" s="2" t="s">
        <v>834</v>
      </c>
      <c r="D4" s="2">
        <v>1</v>
      </c>
      <c r="E4" s="2" t="s">
        <v>832</v>
      </c>
      <c r="F4" s="2" t="s">
        <v>832</v>
      </c>
      <c r="G4" s="2" t="s">
        <v>832</v>
      </c>
      <c r="H4" s="2" t="s">
        <v>832</v>
      </c>
      <c r="I4" s="2" t="s">
        <v>832</v>
      </c>
      <c r="J4" s="2">
        <v>1</v>
      </c>
      <c r="K4" s="2">
        <v>1</v>
      </c>
      <c r="L4" s="2"/>
      <c r="M4" s="2" t="s">
        <v>832</v>
      </c>
      <c r="N4" s="2" t="s">
        <v>832</v>
      </c>
      <c r="O4" s="2" t="s">
        <v>832</v>
      </c>
      <c r="P4" s="2" t="s">
        <v>832</v>
      </c>
      <c r="Q4" s="2" t="s">
        <v>832</v>
      </c>
      <c r="R4" s="2" t="s">
        <v>832</v>
      </c>
      <c r="S4" s="2" t="s">
        <v>832</v>
      </c>
      <c r="T4" s="2" t="s">
        <v>832</v>
      </c>
      <c r="U4" s="2" t="s">
        <v>832</v>
      </c>
      <c r="V4" s="2" t="s">
        <v>835</v>
      </c>
      <c r="W4" s="2"/>
      <c r="X4" s="20"/>
      <c r="Y4" s="2"/>
      <c r="Z4" s="2"/>
      <c r="AA4" s="2"/>
      <c r="AB4" s="2"/>
    </row>
    <row r="5" spans="1:28" ht="15.75" customHeight="1">
      <c r="A5" s="2">
        <v>5</v>
      </c>
      <c r="B5" s="19" t="s">
        <v>68</v>
      </c>
      <c r="C5" s="2" t="s">
        <v>831</v>
      </c>
      <c r="D5" s="2"/>
      <c r="E5" s="2" t="s">
        <v>832</v>
      </c>
      <c r="F5" s="2" t="s">
        <v>832</v>
      </c>
      <c r="G5" s="2" t="s">
        <v>832</v>
      </c>
      <c r="H5" s="2" t="s">
        <v>832</v>
      </c>
      <c r="I5" s="2" t="s">
        <v>832</v>
      </c>
      <c r="J5" s="2"/>
      <c r="K5" s="2" t="s">
        <v>832</v>
      </c>
      <c r="L5" s="2"/>
      <c r="M5" s="2" t="s">
        <v>832</v>
      </c>
      <c r="N5" s="2" t="s">
        <v>832</v>
      </c>
      <c r="O5" s="2" t="s">
        <v>832</v>
      </c>
      <c r="P5" s="2" t="s">
        <v>832</v>
      </c>
      <c r="Q5" s="2" t="s">
        <v>832</v>
      </c>
      <c r="R5" s="2" t="s">
        <v>832</v>
      </c>
      <c r="S5" s="2" t="s">
        <v>832</v>
      </c>
      <c r="T5" s="2" t="s">
        <v>832</v>
      </c>
      <c r="U5" s="2" t="s">
        <v>832</v>
      </c>
      <c r="V5" s="2"/>
      <c r="W5" s="2"/>
      <c r="X5" s="18" t="s">
        <v>836</v>
      </c>
      <c r="Y5" s="2"/>
      <c r="Z5" s="2"/>
      <c r="AA5" s="2"/>
      <c r="AB5" s="2"/>
    </row>
    <row r="6" spans="1:28" ht="15.75" customHeight="1">
      <c r="A6" s="2">
        <v>6</v>
      </c>
      <c r="B6" s="19" t="s">
        <v>79</v>
      </c>
      <c r="C6" s="2" t="s">
        <v>831</v>
      </c>
      <c r="D6" s="2"/>
      <c r="E6" s="2" t="s">
        <v>832</v>
      </c>
      <c r="F6" s="2" t="s">
        <v>832</v>
      </c>
      <c r="G6" s="2" t="s">
        <v>832</v>
      </c>
      <c r="H6" s="2" t="s">
        <v>832</v>
      </c>
      <c r="I6" s="2" t="s">
        <v>832</v>
      </c>
      <c r="J6" s="2">
        <v>1</v>
      </c>
      <c r="K6" s="2" t="s">
        <v>832</v>
      </c>
      <c r="L6" s="2"/>
      <c r="M6" s="2" t="s">
        <v>832</v>
      </c>
      <c r="N6" s="2" t="s">
        <v>832</v>
      </c>
      <c r="O6" s="2" t="s">
        <v>832</v>
      </c>
      <c r="P6" s="2" t="s">
        <v>832</v>
      </c>
      <c r="Q6" s="2" t="s">
        <v>832</v>
      </c>
      <c r="R6" s="2" t="s">
        <v>832</v>
      </c>
      <c r="S6" s="2" t="s">
        <v>832</v>
      </c>
      <c r="T6" s="2" t="s">
        <v>832</v>
      </c>
      <c r="U6" s="2" t="s">
        <v>832</v>
      </c>
      <c r="V6" s="2"/>
      <c r="W6" s="2" t="s">
        <v>835</v>
      </c>
      <c r="X6" s="20"/>
      <c r="Y6" s="2"/>
      <c r="Z6" s="2"/>
      <c r="AA6" s="2"/>
      <c r="AB6" s="2"/>
    </row>
    <row r="7" spans="1:28" ht="15.75" customHeight="1">
      <c r="A7" s="2">
        <v>7</v>
      </c>
      <c r="B7" s="19" t="s">
        <v>88</v>
      </c>
      <c r="C7" s="2" t="s">
        <v>831</v>
      </c>
      <c r="D7" s="2">
        <v>1</v>
      </c>
      <c r="E7" s="2" t="s">
        <v>832</v>
      </c>
      <c r="F7" s="2" t="s">
        <v>832</v>
      </c>
      <c r="G7" s="2" t="s">
        <v>832</v>
      </c>
      <c r="H7" s="2" t="s">
        <v>832</v>
      </c>
      <c r="I7" s="2" t="s">
        <v>832</v>
      </c>
      <c r="J7" s="2">
        <v>1</v>
      </c>
      <c r="K7" s="2" t="s">
        <v>832</v>
      </c>
      <c r="L7" s="2">
        <v>1</v>
      </c>
      <c r="M7" s="2" t="s">
        <v>832</v>
      </c>
      <c r="N7" s="2" t="s">
        <v>832</v>
      </c>
      <c r="O7" s="2" t="s">
        <v>832</v>
      </c>
      <c r="P7" s="2" t="s">
        <v>832</v>
      </c>
      <c r="Q7" s="2">
        <v>1</v>
      </c>
      <c r="R7" s="2" t="s">
        <v>832</v>
      </c>
      <c r="S7" s="2" t="s">
        <v>832</v>
      </c>
      <c r="T7" s="2" t="s">
        <v>832</v>
      </c>
      <c r="U7" s="2" t="s">
        <v>832</v>
      </c>
      <c r="V7" s="2"/>
      <c r="W7" s="2"/>
      <c r="X7" s="20"/>
      <c r="Y7" s="2"/>
      <c r="Z7" s="2"/>
      <c r="AA7" s="2"/>
      <c r="AB7" s="2"/>
    </row>
    <row r="8" spans="1:28" ht="15.75" customHeight="1">
      <c r="A8" s="2">
        <v>8</v>
      </c>
      <c r="B8" s="21" t="s">
        <v>99</v>
      </c>
      <c r="C8" s="2" t="s">
        <v>837</v>
      </c>
      <c r="D8" s="2"/>
      <c r="E8" s="2" t="s">
        <v>832</v>
      </c>
      <c r="F8" s="2" t="s">
        <v>832</v>
      </c>
      <c r="G8" s="2" t="s">
        <v>832</v>
      </c>
      <c r="H8" s="2" t="s">
        <v>832</v>
      </c>
      <c r="I8" s="2" t="s">
        <v>832</v>
      </c>
      <c r="J8" s="2" t="s">
        <v>832</v>
      </c>
      <c r="K8" s="2" t="s">
        <v>832</v>
      </c>
      <c r="L8" s="2" t="s">
        <v>832</v>
      </c>
      <c r="M8" s="2" t="s">
        <v>832</v>
      </c>
      <c r="N8" s="2" t="s">
        <v>832</v>
      </c>
      <c r="O8" s="2" t="s">
        <v>832</v>
      </c>
      <c r="P8" s="2" t="s">
        <v>832</v>
      </c>
      <c r="Q8" s="2">
        <v>1</v>
      </c>
      <c r="R8" s="2" t="s">
        <v>832</v>
      </c>
      <c r="S8" s="2" t="s">
        <v>832</v>
      </c>
      <c r="T8" s="2" t="s">
        <v>832</v>
      </c>
      <c r="U8" s="2">
        <v>1</v>
      </c>
      <c r="V8" s="2"/>
      <c r="W8" s="2"/>
      <c r="X8" s="18" t="s">
        <v>838</v>
      </c>
      <c r="Y8" s="2"/>
      <c r="Z8" s="2"/>
      <c r="AA8" s="2"/>
      <c r="AB8" s="2"/>
    </row>
    <row r="9" spans="1:28" ht="15.75" customHeight="1">
      <c r="A9" s="2">
        <v>9</v>
      </c>
      <c r="B9" s="21" t="s">
        <v>109</v>
      </c>
      <c r="C9" s="2" t="s">
        <v>834</v>
      </c>
      <c r="D9" s="2"/>
      <c r="E9" s="2" t="s">
        <v>832</v>
      </c>
      <c r="F9" s="2" t="s">
        <v>832</v>
      </c>
      <c r="G9" s="2" t="s">
        <v>832</v>
      </c>
      <c r="H9" s="2" t="s">
        <v>832</v>
      </c>
      <c r="I9" s="2" t="s">
        <v>832</v>
      </c>
      <c r="J9" s="2"/>
      <c r="K9" s="2" t="s">
        <v>832</v>
      </c>
      <c r="L9" s="2" t="s">
        <v>832</v>
      </c>
      <c r="M9" s="2" t="s">
        <v>832</v>
      </c>
      <c r="N9" s="2" t="s">
        <v>832</v>
      </c>
      <c r="O9" s="2" t="s">
        <v>832</v>
      </c>
      <c r="P9" s="2" t="s">
        <v>832</v>
      </c>
      <c r="Q9" s="2" t="s">
        <v>832</v>
      </c>
      <c r="R9" s="2" t="s">
        <v>832</v>
      </c>
      <c r="S9" s="2" t="s">
        <v>832</v>
      </c>
      <c r="T9" s="2" t="s">
        <v>832</v>
      </c>
      <c r="U9" s="2">
        <v>1</v>
      </c>
      <c r="V9" s="2"/>
      <c r="W9" s="2"/>
      <c r="X9" s="20"/>
      <c r="Y9" s="2"/>
      <c r="Z9" s="2"/>
      <c r="AA9" s="2"/>
      <c r="AB9" s="2"/>
    </row>
    <row r="10" spans="1:28" ht="15.75" customHeight="1">
      <c r="A10" s="2">
        <v>12</v>
      </c>
      <c r="B10" s="21" t="s">
        <v>121</v>
      </c>
      <c r="C10" s="2" t="s">
        <v>839</v>
      </c>
      <c r="D10" s="2"/>
      <c r="E10" s="2" t="s">
        <v>832</v>
      </c>
      <c r="F10" s="2" t="s">
        <v>832</v>
      </c>
      <c r="G10" s="2" t="s">
        <v>832</v>
      </c>
      <c r="H10" s="2" t="s">
        <v>832</v>
      </c>
      <c r="I10" s="2" t="s">
        <v>832</v>
      </c>
      <c r="J10" s="2"/>
      <c r="K10" s="2" t="s">
        <v>832</v>
      </c>
      <c r="L10" s="2" t="s">
        <v>832</v>
      </c>
      <c r="M10" s="2" t="s">
        <v>832</v>
      </c>
      <c r="N10" s="2" t="s">
        <v>832</v>
      </c>
      <c r="O10" s="2" t="s">
        <v>832</v>
      </c>
      <c r="P10" s="2" t="s">
        <v>832</v>
      </c>
      <c r="Q10" s="2" t="s">
        <v>832</v>
      </c>
      <c r="R10" s="2" t="s">
        <v>832</v>
      </c>
      <c r="S10" s="2" t="s">
        <v>832</v>
      </c>
      <c r="T10" s="2" t="s">
        <v>832</v>
      </c>
      <c r="U10" s="2" t="s">
        <v>832</v>
      </c>
      <c r="V10" s="2"/>
      <c r="W10" s="2"/>
      <c r="X10" s="20"/>
      <c r="Y10" s="2"/>
      <c r="Z10" s="2"/>
      <c r="AA10" s="2"/>
      <c r="AB10" s="2"/>
    </row>
    <row r="11" spans="1:28" ht="15.75" customHeight="1">
      <c r="A11" s="2">
        <v>13</v>
      </c>
      <c r="B11" s="21" t="s">
        <v>131</v>
      </c>
      <c r="C11" s="2" t="s">
        <v>831</v>
      </c>
      <c r="D11" s="2"/>
      <c r="E11" s="2" t="s">
        <v>832</v>
      </c>
      <c r="F11" s="2" t="s">
        <v>832</v>
      </c>
      <c r="G11" s="2" t="s">
        <v>832</v>
      </c>
      <c r="H11" s="2" t="s">
        <v>832</v>
      </c>
      <c r="I11" s="2" t="s">
        <v>832</v>
      </c>
      <c r="J11" s="2">
        <v>1</v>
      </c>
      <c r="K11" s="2" t="s">
        <v>832</v>
      </c>
      <c r="L11" s="2" t="s">
        <v>832</v>
      </c>
      <c r="M11" s="2" t="s">
        <v>832</v>
      </c>
      <c r="N11" s="2" t="s">
        <v>832</v>
      </c>
      <c r="O11" s="2" t="s">
        <v>832</v>
      </c>
      <c r="P11" s="2" t="s">
        <v>832</v>
      </c>
      <c r="Q11" s="2" t="s">
        <v>832</v>
      </c>
      <c r="R11" s="2" t="s">
        <v>832</v>
      </c>
      <c r="S11" s="2" t="s">
        <v>832</v>
      </c>
      <c r="T11" s="2" t="s">
        <v>832</v>
      </c>
      <c r="U11" s="2" t="s">
        <v>832</v>
      </c>
      <c r="V11" s="2"/>
      <c r="W11" s="2"/>
      <c r="X11" s="20"/>
      <c r="Y11" s="2"/>
      <c r="Z11" s="2"/>
      <c r="AA11" s="2"/>
      <c r="AB11" s="2"/>
    </row>
    <row r="12" spans="1:28" ht="15.75" customHeight="1">
      <c r="A12" s="2">
        <v>14</v>
      </c>
      <c r="B12" s="21" t="s">
        <v>143</v>
      </c>
      <c r="C12" s="2" t="s">
        <v>831</v>
      </c>
      <c r="D12" s="2"/>
      <c r="E12" s="2" t="s">
        <v>832</v>
      </c>
      <c r="F12" s="2" t="s">
        <v>832</v>
      </c>
      <c r="G12" s="2" t="s">
        <v>832</v>
      </c>
      <c r="H12" s="2" t="s">
        <v>832</v>
      </c>
      <c r="I12" s="2" t="s">
        <v>832</v>
      </c>
      <c r="J12" s="2" t="s">
        <v>832</v>
      </c>
      <c r="K12" s="2" t="s">
        <v>832</v>
      </c>
      <c r="L12" s="2" t="s">
        <v>832</v>
      </c>
      <c r="M12" s="2" t="s">
        <v>832</v>
      </c>
      <c r="N12" s="2">
        <v>1</v>
      </c>
      <c r="O12" s="2" t="s">
        <v>832</v>
      </c>
      <c r="P12" s="2" t="s">
        <v>832</v>
      </c>
      <c r="Q12" s="2" t="s">
        <v>832</v>
      </c>
      <c r="R12" s="2" t="s">
        <v>832</v>
      </c>
      <c r="S12" s="2" t="s">
        <v>832</v>
      </c>
      <c r="T12" s="2" t="s">
        <v>832</v>
      </c>
      <c r="U12" s="2" t="s">
        <v>832</v>
      </c>
      <c r="V12" s="2"/>
      <c r="W12" s="2"/>
      <c r="X12" s="20"/>
      <c r="Y12" s="2"/>
      <c r="Z12" s="2"/>
      <c r="AA12" s="2"/>
      <c r="AB12" s="2"/>
    </row>
    <row r="13" spans="1:28" ht="15.75" customHeight="1">
      <c r="A13" s="2">
        <v>15</v>
      </c>
      <c r="B13" s="21" t="s">
        <v>155</v>
      </c>
      <c r="C13" s="2" t="s">
        <v>831</v>
      </c>
      <c r="D13" s="2"/>
      <c r="E13" s="2" t="s">
        <v>832</v>
      </c>
      <c r="F13" s="2" t="s">
        <v>832</v>
      </c>
      <c r="G13" s="2" t="s">
        <v>832</v>
      </c>
      <c r="H13" s="2" t="s">
        <v>832</v>
      </c>
      <c r="I13" s="2" t="s">
        <v>832</v>
      </c>
      <c r="J13" s="2">
        <v>1</v>
      </c>
      <c r="K13" s="2" t="s">
        <v>832</v>
      </c>
      <c r="L13" s="2" t="s">
        <v>832</v>
      </c>
      <c r="M13" s="2" t="s">
        <v>832</v>
      </c>
      <c r="N13" s="2" t="s">
        <v>832</v>
      </c>
      <c r="O13" s="2" t="s">
        <v>832</v>
      </c>
      <c r="P13" s="2" t="s">
        <v>832</v>
      </c>
      <c r="Q13" s="2" t="s">
        <v>832</v>
      </c>
      <c r="R13" s="2" t="s">
        <v>832</v>
      </c>
      <c r="S13" s="2" t="s">
        <v>832</v>
      </c>
      <c r="T13" s="2" t="s">
        <v>832</v>
      </c>
      <c r="U13" s="2" t="s">
        <v>832</v>
      </c>
      <c r="V13" s="2"/>
      <c r="W13" s="2">
        <v>1</v>
      </c>
      <c r="X13" s="20"/>
      <c r="Y13" s="2"/>
      <c r="Z13" s="2"/>
      <c r="AA13" s="2"/>
      <c r="AB13" s="2"/>
    </row>
    <row r="14" spans="1:28" ht="15.75" customHeight="1">
      <c r="A14" s="2">
        <v>17</v>
      </c>
      <c r="B14" s="21" t="s">
        <v>171</v>
      </c>
      <c r="C14" s="2" t="s">
        <v>839</v>
      </c>
      <c r="D14" s="2"/>
      <c r="E14" s="2" t="s">
        <v>832</v>
      </c>
      <c r="F14" s="2" t="s">
        <v>832</v>
      </c>
      <c r="G14" s="2" t="s">
        <v>832</v>
      </c>
      <c r="H14" s="2" t="s">
        <v>832</v>
      </c>
      <c r="I14" s="2">
        <v>1</v>
      </c>
      <c r="J14" s="2">
        <v>1</v>
      </c>
      <c r="K14" s="2" t="s">
        <v>832</v>
      </c>
      <c r="L14" s="2" t="s">
        <v>832</v>
      </c>
      <c r="M14" s="2">
        <v>1</v>
      </c>
      <c r="N14" s="2" t="s">
        <v>832</v>
      </c>
      <c r="O14" s="2" t="s">
        <v>832</v>
      </c>
      <c r="P14" s="2" t="s">
        <v>832</v>
      </c>
      <c r="Q14" s="2" t="s">
        <v>832</v>
      </c>
      <c r="R14" s="2" t="s">
        <v>832</v>
      </c>
      <c r="S14" s="2" t="s">
        <v>832</v>
      </c>
      <c r="T14" s="2" t="s">
        <v>832</v>
      </c>
      <c r="U14" s="2" t="s">
        <v>832</v>
      </c>
      <c r="V14" s="2">
        <v>1</v>
      </c>
      <c r="W14" s="2"/>
      <c r="X14" s="18" t="s">
        <v>840</v>
      </c>
      <c r="Y14" s="2"/>
      <c r="Z14" s="2"/>
      <c r="AA14" s="2"/>
      <c r="AB14" s="2"/>
    </row>
    <row r="15" spans="1:28" ht="15.75" customHeight="1">
      <c r="A15" s="2">
        <v>19</v>
      </c>
      <c r="B15" s="21" t="s">
        <v>187</v>
      </c>
      <c r="C15" s="2" t="s">
        <v>834</v>
      </c>
      <c r="D15" s="2"/>
      <c r="E15" s="2" t="s">
        <v>832</v>
      </c>
      <c r="F15" s="2" t="s">
        <v>832</v>
      </c>
      <c r="G15" s="2" t="s">
        <v>832</v>
      </c>
      <c r="H15" s="2" t="s">
        <v>832</v>
      </c>
      <c r="I15" s="2" t="s">
        <v>832</v>
      </c>
      <c r="J15" s="2">
        <v>1</v>
      </c>
      <c r="K15" s="2">
        <v>1</v>
      </c>
      <c r="L15" s="2">
        <v>1</v>
      </c>
      <c r="M15" s="2">
        <v>1</v>
      </c>
      <c r="N15" s="2" t="s">
        <v>832</v>
      </c>
      <c r="O15" s="2" t="s">
        <v>832</v>
      </c>
      <c r="P15" s="2" t="s">
        <v>832</v>
      </c>
      <c r="Q15" s="2" t="s">
        <v>832</v>
      </c>
      <c r="R15" s="2" t="s">
        <v>832</v>
      </c>
      <c r="S15" s="2" t="s">
        <v>832</v>
      </c>
      <c r="T15" s="2" t="s">
        <v>832</v>
      </c>
      <c r="U15" s="2" t="s">
        <v>832</v>
      </c>
      <c r="V15" s="2"/>
      <c r="W15" s="2"/>
      <c r="X15" s="20"/>
      <c r="Y15" s="2"/>
      <c r="Z15" s="2"/>
      <c r="AA15" s="2"/>
      <c r="AB15" s="2"/>
    </row>
    <row r="16" spans="1:28" ht="15.75" customHeight="1">
      <c r="A16" s="2">
        <v>20</v>
      </c>
      <c r="B16" s="21" t="s">
        <v>198</v>
      </c>
      <c r="C16" s="2" t="s">
        <v>837</v>
      </c>
      <c r="D16" s="2"/>
      <c r="E16" s="2" t="s">
        <v>832</v>
      </c>
      <c r="F16" s="2" t="s">
        <v>832</v>
      </c>
      <c r="G16" s="2" t="s">
        <v>832</v>
      </c>
      <c r="H16" s="2" t="s">
        <v>832</v>
      </c>
      <c r="I16" s="2" t="s">
        <v>832</v>
      </c>
      <c r="J16" s="2" t="s">
        <v>832</v>
      </c>
      <c r="K16" s="2" t="s">
        <v>832</v>
      </c>
      <c r="L16" s="2" t="s">
        <v>832</v>
      </c>
      <c r="M16" s="2" t="s">
        <v>832</v>
      </c>
      <c r="N16" s="2" t="s">
        <v>832</v>
      </c>
      <c r="O16" s="2" t="s">
        <v>832</v>
      </c>
      <c r="P16" s="2" t="s">
        <v>832</v>
      </c>
      <c r="Q16" s="2" t="s">
        <v>832</v>
      </c>
      <c r="R16" s="2" t="s">
        <v>832</v>
      </c>
      <c r="S16" s="2" t="s">
        <v>832</v>
      </c>
      <c r="T16" s="2" t="s">
        <v>832</v>
      </c>
      <c r="U16" s="2">
        <v>1</v>
      </c>
      <c r="V16" s="2"/>
      <c r="W16" s="2"/>
      <c r="X16" s="18" t="s">
        <v>841</v>
      </c>
      <c r="Y16" s="2"/>
      <c r="Z16" s="2"/>
      <c r="AA16" s="2"/>
      <c r="AB16" s="2"/>
    </row>
    <row r="17" spans="1:28" ht="14">
      <c r="A17" s="12" t="s">
        <v>842</v>
      </c>
      <c r="B17" s="19" t="s">
        <v>226</v>
      </c>
      <c r="C17" s="2" t="s">
        <v>839</v>
      </c>
      <c r="D17" s="2" t="s">
        <v>832</v>
      </c>
      <c r="E17" s="2" t="s">
        <v>832</v>
      </c>
      <c r="F17" s="2" t="s">
        <v>832</v>
      </c>
      <c r="G17" s="2" t="s">
        <v>832</v>
      </c>
      <c r="H17" s="2" t="s">
        <v>832</v>
      </c>
      <c r="I17" s="2" t="s">
        <v>832</v>
      </c>
      <c r="J17" s="2" t="s">
        <v>832</v>
      </c>
      <c r="K17" s="2" t="s">
        <v>832</v>
      </c>
      <c r="L17" s="2" t="s">
        <v>832</v>
      </c>
      <c r="M17" s="2" t="s">
        <v>832</v>
      </c>
      <c r="N17" s="2">
        <v>1</v>
      </c>
      <c r="O17" s="2">
        <v>1</v>
      </c>
      <c r="P17" s="2" t="s">
        <v>832</v>
      </c>
      <c r="Q17" s="2" t="s">
        <v>832</v>
      </c>
      <c r="R17" s="2" t="s">
        <v>832</v>
      </c>
      <c r="S17" s="2" t="s">
        <v>832</v>
      </c>
      <c r="T17" s="2" t="s">
        <v>832</v>
      </c>
      <c r="U17" s="2">
        <v>1</v>
      </c>
      <c r="V17" s="2" t="s">
        <v>832</v>
      </c>
      <c r="W17" s="2"/>
      <c r="X17" s="20"/>
      <c r="Y17" s="2"/>
      <c r="Z17" s="2"/>
      <c r="AA17" s="2"/>
      <c r="AB17" s="2"/>
    </row>
    <row r="18" spans="1:28" ht="14">
      <c r="A18" s="12" t="s">
        <v>843</v>
      </c>
      <c r="B18" s="19" t="s">
        <v>238</v>
      </c>
      <c r="C18" s="2" t="s">
        <v>831</v>
      </c>
      <c r="D18" s="2" t="s">
        <v>844</v>
      </c>
      <c r="E18" s="2" t="s">
        <v>844</v>
      </c>
      <c r="F18" s="2" t="s">
        <v>844</v>
      </c>
      <c r="G18" s="2" t="s">
        <v>844</v>
      </c>
      <c r="H18" s="2" t="s">
        <v>844</v>
      </c>
      <c r="I18" s="2" t="s">
        <v>844</v>
      </c>
      <c r="J18" s="2">
        <v>1</v>
      </c>
      <c r="K18" s="2" t="s">
        <v>844</v>
      </c>
      <c r="L18" s="2">
        <v>1</v>
      </c>
      <c r="M18" s="2">
        <v>1</v>
      </c>
      <c r="N18" s="2" t="s">
        <v>844</v>
      </c>
      <c r="O18" s="2" t="s">
        <v>844</v>
      </c>
      <c r="P18" s="2" t="s">
        <v>844</v>
      </c>
      <c r="Q18" s="2" t="s">
        <v>844</v>
      </c>
      <c r="R18" s="2" t="s">
        <v>844</v>
      </c>
      <c r="S18" s="2" t="s">
        <v>844</v>
      </c>
      <c r="T18" s="2" t="s">
        <v>844</v>
      </c>
      <c r="U18" s="2" t="s">
        <v>844</v>
      </c>
      <c r="V18" s="2" t="s">
        <v>844</v>
      </c>
      <c r="W18" s="2" t="s">
        <v>844</v>
      </c>
      <c r="X18" s="20" t="s">
        <v>844</v>
      </c>
      <c r="Y18" s="2"/>
      <c r="Z18" s="2"/>
      <c r="AA18" s="2"/>
      <c r="AB18" s="2"/>
    </row>
    <row r="19" spans="1:28" ht="28">
      <c r="A19" s="12" t="s">
        <v>845</v>
      </c>
      <c r="B19" s="19" t="s">
        <v>251</v>
      </c>
      <c r="C19" s="2" t="s">
        <v>839</v>
      </c>
      <c r="D19" s="2" t="s">
        <v>844</v>
      </c>
      <c r="E19" s="2" t="s">
        <v>844</v>
      </c>
      <c r="F19" s="2" t="s">
        <v>844</v>
      </c>
      <c r="G19" s="2" t="s">
        <v>844</v>
      </c>
      <c r="H19" s="2" t="s">
        <v>844</v>
      </c>
      <c r="I19" s="2">
        <v>1</v>
      </c>
      <c r="J19" s="2">
        <v>1</v>
      </c>
      <c r="K19" s="2" t="s">
        <v>844</v>
      </c>
      <c r="L19" s="2">
        <v>1</v>
      </c>
      <c r="M19" s="2" t="s">
        <v>844</v>
      </c>
      <c r="N19" s="2">
        <v>1</v>
      </c>
      <c r="O19" s="2">
        <v>1</v>
      </c>
      <c r="P19" s="2" t="s">
        <v>844</v>
      </c>
      <c r="Q19" s="2" t="s">
        <v>844</v>
      </c>
      <c r="R19" s="2" t="s">
        <v>844</v>
      </c>
      <c r="S19" s="2" t="s">
        <v>844</v>
      </c>
      <c r="T19" s="2" t="s">
        <v>844</v>
      </c>
      <c r="U19" s="2" t="s">
        <v>844</v>
      </c>
      <c r="V19" s="2" t="s">
        <v>844</v>
      </c>
      <c r="W19" s="2" t="s">
        <v>844</v>
      </c>
      <c r="X19" s="20" t="s">
        <v>844</v>
      </c>
      <c r="Y19" s="2"/>
      <c r="Z19" s="2"/>
      <c r="AA19" s="2"/>
      <c r="AB19" s="2"/>
    </row>
    <row r="20" spans="1:28" ht="14">
      <c r="A20" s="12" t="s">
        <v>846</v>
      </c>
      <c r="B20" s="19" t="s">
        <v>847</v>
      </c>
      <c r="C20" s="2" t="s">
        <v>831</v>
      </c>
      <c r="D20" s="2" t="s">
        <v>844</v>
      </c>
      <c r="E20" s="2">
        <v>1</v>
      </c>
      <c r="F20" s="2" t="s">
        <v>844</v>
      </c>
      <c r="G20" s="2">
        <v>1</v>
      </c>
      <c r="H20" s="2" t="s">
        <v>844</v>
      </c>
      <c r="I20" s="2" t="s">
        <v>844</v>
      </c>
      <c r="J20" s="2">
        <v>1</v>
      </c>
      <c r="K20" s="2">
        <v>1</v>
      </c>
      <c r="L20" s="2">
        <v>1</v>
      </c>
      <c r="M20" s="2">
        <v>1</v>
      </c>
      <c r="N20" s="2" t="s">
        <v>844</v>
      </c>
      <c r="O20" s="2" t="s">
        <v>844</v>
      </c>
      <c r="P20" s="2" t="s">
        <v>844</v>
      </c>
      <c r="Q20" s="2" t="s">
        <v>844</v>
      </c>
      <c r="R20" s="2" t="s">
        <v>844</v>
      </c>
      <c r="S20" s="2" t="s">
        <v>844</v>
      </c>
      <c r="T20" s="2" t="s">
        <v>844</v>
      </c>
      <c r="U20" s="2" t="s">
        <v>844</v>
      </c>
      <c r="V20" s="2" t="s">
        <v>844</v>
      </c>
      <c r="W20" s="2" t="s">
        <v>844</v>
      </c>
      <c r="X20" s="20" t="s">
        <v>844</v>
      </c>
      <c r="Y20" s="2"/>
      <c r="Z20" s="2"/>
      <c r="AA20" s="2"/>
      <c r="AB20" s="2"/>
    </row>
    <row r="21" spans="1:28" ht="28">
      <c r="A21" s="12" t="s">
        <v>848</v>
      </c>
      <c r="B21" s="19" t="s">
        <v>282</v>
      </c>
      <c r="C21" s="2" t="s">
        <v>831</v>
      </c>
      <c r="D21" s="2" t="s">
        <v>844</v>
      </c>
      <c r="E21" s="2" t="s">
        <v>844</v>
      </c>
      <c r="F21" s="2" t="s">
        <v>844</v>
      </c>
      <c r="G21" s="2" t="s">
        <v>844</v>
      </c>
      <c r="H21" s="2" t="s">
        <v>844</v>
      </c>
      <c r="I21" s="2" t="s">
        <v>844</v>
      </c>
      <c r="J21" s="2" t="s">
        <v>844</v>
      </c>
      <c r="K21" s="2" t="s">
        <v>844</v>
      </c>
      <c r="L21" s="2" t="s">
        <v>844</v>
      </c>
      <c r="M21" s="2" t="s">
        <v>844</v>
      </c>
      <c r="N21" s="2" t="s">
        <v>844</v>
      </c>
      <c r="O21" s="2" t="s">
        <v>844</v>
      </c>
      <c r="P21" s="2" t="s">
        <v>844</v>
      </c>
      <c r="Q21" s="2" t="s">
        <v>844</v>
      </c>
      <c r="R21" s="2" t="s">
        <v>844</v>
      </c>
      <c r="S21" s="2" t="s">
        <v>844</v>
      </c>
      <c r="T21" s="2" t="s">
        <v>844</v>
      </c>
      <c r="U21" s="2">
        <v>1</v>
      </c>
      <c r="V21" s="2" t="s">
        <v>844</v>
      </c>
      <c r="W21" s="2" t="s">
        <v>844</v>
      </c>
      <c r="X21" s="22" t="s">
        <v>835</v>
      </c>
      <c r="Y21" s="2"/>
      <c r="Z21" s="2"/>
      <c r="AA21" s="2"/>
      <c r="AB21" s="2"/>
    </row>
    <row r="22" spans="1:28" ht="28">
      <c r="A22" s="12" t="s">
        <v>849</v>
      </c>
      <c r="B22" s="19" t="s">
        <v>295</v>
      </c>
      <c r="C22" s="2" t="s">
        <v>831</v>
      </c>
      <c r="D22" s="2" t="s">
        <v>844</v>
      </c>
      <c r="E22" s="2" t="s">
        <v>844</v>
      </c>
      <c r="F22" s="2" t="s">
        <v>844</v>
      </c>
      <c r="G22" s="2" t="s">
        <v>844</v>
      </c>
      <c r="H22" s="2" t="s">
        <v>844</v>
      </c>
      <c r="I22" s="2" t="s">
        <v>844</v>
      </c>
      <c r="J22" s="2" t="s">
        <v>844</v>
      </c>
      <c r="K22" s="2" t="s">
        <v>844</v>
      </c>
      <c r="L22" s="2" t="s">
        <v>844</v>
      </c>
      <c r="M22" s="2" t="s">
        <v>844</v>
      </c>
      <c r="N22" s="2" t="s">
        <v>844</v>
      </c>
      <c r="O22" s="2" t="s">
        <v>844</v>
      </c>
      <c r="P22" s="2">
        <v>1</v>
      </c>
      <c r="Q22" s="2" t="s">
        <v>844</v>
      </c>
      <c r="R22" s="2" t="s">
        <v>844</v>
      </c>
      <c r="S22" s="2" t="s">
        <v>844</v>
      </c>
      <c r="T22" s="2" t="s">
        <v>844</v>
      </c>
      <c r="U22" s="2" t="s">
        <v>844</v>
      </c>
      <c r="V22" s="2" t="s">
        <v>844</v>
      </c>
      <c r="W22" s="2">
        <v>1</v>
      </c>
      <c r="X22" s="8" t="s">
        <v>844</v>
      </c>
      <c r="Y22" s="2"/>
      <c r="Z22" s="2"/>
      <c r="AA22" s="2"/>
      <c r="AB22" s="2"/>
    </row>
    <row r="23" spans="1:28" ht="15" customHeight="1">
      <c r="A23" s="12" t="s">
        <v>850</v>
      </c>
      <c r="B23" s="19" t="s">
        <v>311</v>
      </c>
      <c r="C23" s="2" t="s">
        <v>837</v>
      </c>
      <c r="D23" s="2" t="s">
        <v>832</v>
      </c>
      <c r="E23" s="2" t="s">
        <v>832</v>
      </c>
      <c r="F23" s="2" t="s">
        <v>832</v>
      </c>
      <c r="G23" s="2" t="s">
        <v>832</v>
      </c>
      <c r="H23" s="2" t="s">
        <v>832</v>
      </c>
      <c r="I23" s="2" t="s">
        <v>832</v>
      </c>
      <c r="J23" s="2"/>
      <c r="K23" s="2" t="s">
        <v>832</v>
      </c>
      <c r="L23" s="2" t="s">
        <v>832</v>
      </c>
      <c r="M23" s="2" t="s">
        <v>832</v>
      </c>
      <c r="N23" s="2" t="s">
        <v>832</v>
      </c>
      <c r="O23" s="2" t="s">
        <v>832</v>
      </c>
      <c r="P23" s="2" t="s">
        <v>832</v>
      </c>
      <c r="Q23" s="2" t="s">
        <v>832</v>
      </c>
      <c r="R23" s="2" t="s">
        <v>832</v>
      </c>
      <c r="S23" s="2" t="s">
        <v>832</v>
      </c>
      <c r="T23" s="2" t="s">
        <v>832</v>
      </c>
      <c r="U23" s="2">
        <v>1</v>
      </c>
      <c r="V23" s="2" t="s">
        <v>832</v>
      </c>
      <c r="W23" s="2" t="s">
        <v>832</v>
      </c>
      <c r="X23" s="20"/>
      <c r="Y23" s="2"/>
      <c r="Z23" s="2"/>
      <c r="AA23" s="2"/>
      <c r="AB23" s="2"/>
    </row>
    <row r="24" spans="1:28" ht="28">
      <c r="A24" s="23" t="s">
        <v>851</v>
      </c>
      <c r="B24" s="24" t="s">
        <v>852</v>
      </c>
      <c r="C24" s="3" t="s">
        <v>834</v>
      </c>
      <c r="D24" s="3" t="s">
        <v>832</v>
      </c>
      <c r="E24" s="3" t="s">
        <v>832</v>
      </c>
      <c r="F24" s="3">
        <v>1</v>
      </c>
      <c r="G24" s="3">
        <v>1</v>
      </c>
      <c r="H24" s="3" t="s">
        <v>832</v>
      </c>
      <c r="I24" s="3" t="s">
        <v>832</v>
      </c>
      <c r="J24" s="3" t="s">
        <v>832</v>
      </c>
      <c r="K24" s="3">
        <v>1</v>
      </c>
      <c r="L24" s="3">
        <v>1</v>
      </c>
      <c r="M24" s="3"/>
      <c r="N24" s="3">
        <v>1</v>
      </c>
      <c r="O24" s="3"/>
      <c r="P24" s="3">
        <v>1</v>
      </c>
      <c r="Q24" s="3" t="s">
        <v>832</v>
      </c>
      <c r="R24" s="3" t="s">
        <v>832</v>
      </c>
      <c r="S24" s="3" t="s">
        <v>832</v>
      </c>
      <c r="T24" s="3"/>
      <c r="U24" s="3"/>
      <c r="V24" s="3">
        <v>1</v>
      </c>
      <c r="W24" s="3" t="s">
        <v>832</v>
      </c>
      <c r="X24" s="25" t="s">
        <v>853</v>
      </c>
      <c r="Y24" s="3"/>
      <c r="Z24" s="3"/>
      <c r="AA24" s="3"/>
      <c r="AB24" s="3"/>
    </row>
    <row r="25" spans="1:28" ht="28">
      <c r="A25" s="23" t="s">
        <v>854</v>
      </c>
      <c r="B25" s="24" t="s">
        <v>356</v>
      </c>
      <c r="C25" s="3" t="s">
        <v>834</v>
      </c>
      <c r="D25" s="3">
        <v>1</v>
      </c>
      <c r="E25" s="3">
        <v>1</v>
      </c>
      <c r="F25" s="3" t="s">
        <v>832</v>
      </c>
      <c r="G25" s="3" t="s">
        <v>832</v>
      </c>
      <c r="H25" s="3" t="s">
        <v>832</v>
      </c>
      <c r="I25" s="3" t="s">
        <v>832</v>
      </c>
      <c r="J25" s="3">
        <v>1</v>
      </c>
      <c r="K25" s="3" t="s">
        <v>832</v>
      </c>
      <c r="L25" s="3">
        <v>1</v>
      </c>
      <c r="M25" s="3">
        <v>1</v>
      </c>
      <c r="N25" s="3" t="s">
        <v>832</v>
      </c>
      <c r="O25" s="3" t="s">
        <v>832</v>
      </c>
      <c r="P25" s="3" t="s">
        <v>832</v>
      </c>
      <c r="Q25" s="3" t="s">
        <v>832</v>
      </c>
      <c r="R25" s="3" t="s">
        <v>832</v>
      </c>
      <c r="S25" s="3" t="s">
        <v>832</v>
      </c>
      <c r="T25" s="3" t="s">
        <v>832</v>
      </c>
      <c r="U25" s="3"/>
      <c r="V25" s="3" t="s">
        <v>832</v>
      </c>
      <c r="W25" s="3" t="s">
        <v>832</v>
      </c>
      <c r="X25" s="25"/>
      <c r="Y25" s="3"/>
      <c r="Z25" s="3"/>
      <c r="AA25" s="3"/>
      <c r="AB25" s="3"/>
    </row>
    <row r="26" spans="1:28" ht="28">
      <c r="A26" s="12" t="s">
        <v>855</v>
      </c>
      <c r="B26" s="19" t="s">
        <v>368</v>
      </c>
      <c r="C26" s="2" t="s">
        <v>856</v>
      </c>
      <c r="D26" s="2" t="s">
        <v>832</v>
      </c>
      <c r="E26" s="2" t="s">
        <v>832</v>
      </c>
      <c r="F26" s="2" t="s">
        <v>832</v>
      </c>
      <c r="G26" s="2" t="s">
        <v>832</v>
      </c>
      <c r="H26" s="2" t="s">
        <v>832</v>
      </c>
      <c r="I26" s="2" t="s">
        <v>832</v>
      </c>
      <c r="J26" s="2" t="s">
        <v>832</v>
      </c>
      <c r="K26" s="2" t="s">
        <v>832</v>
      </c>
      <c r="L26" s="2" t="s">
        <v>832</v>
      </c>
      <c r="M26" s="2"/>
      <c r="N26" s="2" t="s">
        <v>832</v>
      </c>
      <c r="O26" s="2" t="s">
        <v>832</v>
      </c>
      <c r="P26" s="2" t="s">
        <v>832</v>
      </c>
      <c r="Q26" s="2" t="s">
        <v>832</v>
      </c>
      <c r="R26" s="2" t="s">
        <v>832</v>
      </c>
      <c r="S26" s="2" t="s">
        <v>832</v>
      </c>
      <c r="T26" s="2" t="s">
        <v>832</v>
      </c>
      <c r="U26" s="2" t="s">
        <v>832</v>
      </c>
      <c r="V26" s="2" t="s">
        <v>832</v>
      </c>
      <c r="W26" s="2"/>
      <c r="X26" s="20" t="s">
        <v>857</v>
      </c>
      <c r="Y26" s="2"/>
      <c r="Z26" s="2"/>
      <c r="AA26" s="2"/>
      <c r="AB26" s="2"/>
    </row>
    <row r="27" spans="1:28" ht="28">
      <c r="A27" s="12" t="s">
        <v>858</v>
      </c>
      <c r="B27" s="19" t="s">
        <v>412</v>
      </c>
      <c r="C27" s="2" t="s">
        <v>837</v>
      </c>
      <c r="D27" s="2" t="s">
        <v>844</v>
      </c>
      <c r="E27" s="2" t="s">
        <v>844</v>
      </c>
      <c r="F27" s="2" t="s">
        <v>844</v>
      </c>
      <c r="G27" s="2" t="s">
        <v>844</v>
      </c>
      <c r="H27" s="2" t="s">
        <v>844</v>
      </c>
      <c r="I27" s="2">
        <v>1</v>
      </c>
      <c r="J27" s="2" t="s">
        <v>844</v>
      </c>
      <c r="K27" s="2" t="s">
        <v>844</v>
      </c>
      <c r="L27" s="2" t="s">
        <v>844</v>
      </c>
      <c r="M27" s="2" t="s">
        <v>844</v>
      </c>
      <c r="N27" s="2" t="s">
        <v>844</v>
      </c>
      <c r="O27" s="2" t="s">
        <v>844</v>
      </c>
      <c r="P27" s="2" t="s">
        <v>844</v>
      </c>
      <c r="Q27" s="2" t="s">
        <v>844</v>
      </c>
      <c r="R27" s="2" t="s">
        <v>844</v>
      </c>
      <c r="S27" s="2" t="s">
        <v>844</v>
      </c>
      <c r="T27" s="2" t="s">
        <v>844</v>
      </c>
      <c r="U27" s="2">
        <v>1</v>
      </c>
      <c r="V27" s="2" t="s">
        <v>844</v>
      </c>
      <c r="W27" s="2" t="s">
        <v>844</v>
      </c>
      <c r="X27" s="8" t="s">
        <v>859</v>
      </c>
      <c r="Y27" s="2"/>
      <c r="Z27" s="2"/>
      <c r="AA27" s="2"/>
      <c r="AB27" s="2"/>
    </row>
    <row r="28" spans="1:28" ht="14">
      <c r="A28" s="12" t="s">
        <v>860</v>
      </c>
      <c r="B28" s="19" t="s">
        <v>424</v>
      </c>
      <c r="C28" s="2" t="s">
        <v>861</v>
      </c>
      <c r="D28" s="2" t="s">
        <v>844</v>
      </c>
      <c r="E28" s="2" t="s">
        <v>844</v>
      </c>
      <c r="F28" s="2" t="s">
        <v>844</v>
      </c>
      <c r="G28" s="2" t="s">
        <v>844</v>
      </c>
      <c r="H28" s="2" t="s">
        <v>844</v>
      </c>
      <c r="I28" s="2">
        <v>1</v>
      </c>
      <c r="J28" s="2">
        <v>1</v>
      </c>
      <c r="K28" s="2" t="s">
        <v>844</v>
      </c>
      <c r="L28" s="2" t="s">
        <v>844</v>
      </c>
      <c r="M28" s="2" t="s">
        <v>844</v>
      </c>
      <c r="N28" s="2" t="s">
        <v>844</v>
      </c>
      <c r="O28" s="2">
        <v>1</v>
      </c>
      <c r="P28" s="2" t="s">
        <v>844</v>
      </c>
      <c r="Q28" s="2" t="s">
        <v>844</v>
      </c>
      <c r="R28" s="2" t="s">
        <v>844</v>
      </c>
      <c r="S28" s="2" t="s">
        <v>844</v>
      </c>
      <c r="T28" s="2" t="s">
        <v>844</v>
      </c>
      <c r="U28" s="2" t="s">
        <v>844</v>
      </c>
      <c r="V28" s="2" t="s">
        <v>844</v>
      </c>
      <c r="W28" s="2" t="s">
        <v>844</v>
      </c>
      <c r="X28" s="8" t="s">
        <v>862</v>
      </c>
      <c r="Y28" s="2"/>
      <c r="Z28" s="2"/>
      <c r="AA28" s="2"/>
      <c r="AB28" s="2"/>
    </row>
    <row r="29" spans="1:28" ht="15.75" customHeight="1">
      <c r="A29" s="12" t="s">
        <v>863</v>
      </c>
      <c r="B29" s="19" t="s">
        <v>449</v>
      </c>
      <c r="C29" s="2" t="s">
        <v>831</v>
      </c>
      <c r="D29" s="2" t="s">
        <v>844</v>
      </c>
      <c r="E29" s="2" t="s">
        <v>844</v>
      </c>
      <c r="F29" s="2" t="s">
        <v>844</v>
      </c>
      <c r="G29" s="2" t="s">
        <v>844</v>
      </c>
      <c r="H29" s="2" t="s">
        <v>844</v>
      </c>
      <c r="I29" s="2" t="s">
        <v>844</v>
      </c>
      <c r="J29" s="2">
        <v>1</v>
      </c>
      <c r="K29" s="2" t="s">
        <v>844</v>
      </c>
      <c r="L29" s="2">
        <v>1</v>
      </c>
      <c r="M29" s="2" t="s">
        <v>844</v>
      </c>
      <c r="N29" s="2" t="s">
        <v>844</v>
      </c>
      <c r="O29" s="2" t="s">
        <v>844</v>
      </c>
      <c r="P29" s="2" t="s">
        <v>844</v>
      </c>
      <c r="Q29" s="2" t="s">
        <v>844</v>
      </c>
      <c r="R29" s="2" t="s">
        <v>844</v>
      </c>
      <c r="S29" s="2" t="s">
        <v>844</v>
      </c>
      <c r="T29" s="2" t="s">
        <v>844</v>
      </c>
      <c r="U29" s="2" t="s">
        <v>844</v>
      </c>
      <c r="V29" s="2">
        <v>1</v>
      </c>
      <c r="W29" s="2" t="s">
        <v>844</v>
      </c>
      <c r="X29" s="20" t="s">
        <v>864</v>
      </c>
      <c r="Y29" s="2"/>
      <c r="Z29" s="2"/>
      <c r="AA29" s="2"/>
      <c r="AB29" s="2"/>
    </row>
    <row r="30" spans="1:28" ht="14">
      <c r="A30" s="12" t="s">
        <v>865</v>
      </c>
      <c r="B30" s="19" t="s">
        <v>473</v>
      </c>
      <c r="C30" s="2" t="s">
        <v>831</v>
      </c>
      <c r="D30" s="2">
        <v>1</v>
      </c>
      <c r="E30" s="2" t="s">
        <v>844</v>
      </c>
      <c r="F30" s="2" t="s">
        <v>844</v>
      </c>
      <c r="G30" s="2" t="s">
        <v>844</v>
      </c>
      <c r="H30" s="2" t="s">
        <v>844</v>
      </c>
      <c r="I30" s="2" t="s">
        <v>844</v>
      </c>
      <c r="J30" s="2" t="s">
        <v>844</v>
      </c>
      <c r="K30" s="2" t="s">
        <v>844</v>
      </c>
      <c r="L30" s="2">
        <v>1</v>
      </c>
      <c r="M30" s="2" t="s">
        <v>844</v>
      </c>
      <c r="N30" s="2" t="s">
        <v>844</v>
      </c>
      <c r="O30" s="2" t="s">
        <v>844</v>
      </c>
      <c r="P30" s="2" t="s">
        <v>844</v>
      </c>
      <c r="Q30" s="2" t="s">
        <v>844</v>
      </c>
      <c r="R30" s="2" t="s">
        <v>844</v>
      </c>
      <c r="S30" s="2" t="s">
        <v>844</v>
      </c>
      <c r="T30" s="2" t="s">
        <v>844</v>
      </c>
      <c r="U30" s="2" t="s">
        <v>844</v>
      </c>
      <c r="V30" s="2" t="s">
        <v>844</v>
      </c>
      <c r="W30" s="2">
        <v>1</v>
      </c>
      <c r="X30" s="8" t="s">
        <v>866</v>
      </c>
      <c r="Y30" s="2"/>
      <c r="Z30" s="2"/>
      <c r="AA30" s="2"/>
      <c r="AB30" s="2"/>
    </row>
    <row r="31" spans="1:28" ht="14">
      <c r="A31" s="2">
        <v>43</v>
      </c>
      <c r="B31" s="19" t="s">
        <v>486</v>
      </c>
      <c r="C31" s="2" t="s">
        <v>831</v>
      </c>
      <c r="D31" s="2"/>
      <c r="E31" s="2"/>
      <c r="F31" s="2">
        <v>1</v>
      </c>
      <c r="G31" s="2"/>
      <c r="H31" s="2"/>
      <c r="I31" s="2"/>
      <c r="J31" s="2"/>
      <c r="K31" s="2"/>
      <c r="L31" s="2"/>
      <c r="M31" s="2"/>
      <c r="N31" s="2"/>
      <c r="O31" s="2"/>
      <c r="P31" s="2"/>
      <c r="Q31" s="2"/>
      <c r="R31" s="2"/>
      <c r="S31" s="2"/>
      <c r="T31" s="2"/>
      <c r="U31" s="2"/>
      <c r="V31" s="2"/>
      <c r="W31" s="2"/>
      <c r="X31" s="8"/>
      <c r="Y31" s="2"/>
      <c r="Z31" s="2"/>
      <c r="AA31" s="2"/>
      <c r="AB31" s="2"/>
    </row>
    <row r="32" spans="1:28" ht="15.75" customHeight="1">
      <c r="A32" s="12" t="s">
        <v>867</v>
      </c>
      <c r="B32" s="19" t="s">
        <v>513</v>
      </c>
      <c r="C32" s="2" t="s">
        <v>834</v>
      </c>
      <c r="D32" s="2">
        <v>1</v>
      </c>
      <c r="E32" s="2" t="s">
        <v>832</v>
      </c>
      <c r="F32" s="2" t="s">
        <v>832</v>
      </c>
      <c r="G32" s="2">
        <v>1</v>
      </c>
      <c r="H32" s="2" t="s">
        <v>832</v>
      </c>
      <c r="I32" s="2" t="s">
        <v>832</v>
      </c>
      <c r="J32" s="2">
        <v>1</v>
      </c>
      <c r="K32" s="2">
        <v>1</v>
      </c>
      <c r="L32" s="2">
        <v>1</v>
      </c>
      <c r="M32" s="2">
        <v>1</v>
      </c>
      <c r="N32" s="2" t="s">
        <v>832</v>
      </c>
      <c r="O32" s="2" t="s">
        <v>832</v>
      </c>
      <c r="P32" s="2" t="s">
        <v>832</v>
      </c>
      <c r="Q32" s="2" t="s">
        <v>832</v>
      </c>
      <c r="R32" s="2" t="s">
        <v>832</v>
      </c>
      <c r="S32" s="2" t="s">
        <v>832</v>
      </c>
      <c r="T32" s="2" t="s">
        <v>832</v>
      </c>
      <c r="U32" s="2" t="s">
        <v>832</v>
      </c>
      <c r="V32" s="2">
        <v>1</v>
      </c>
      <c r="W32" s="2"/>
      <c r="X32" s="20"/>
      <c r="Y32" s="2"/>
      <c r="Z32" s="2"/>
      <c r="AA32" s="2"/>
      <c r="AB32" s="2"/>
    </row>
    <row r="33" spans="1:28" ht="15.75" customHeight="1">
      <c r="A33" s="12" t="s">
        <v>868</v>
      </c>
      <c r="B33" s="19" t="s">
        <v>525</v>
      </c>
      <c r="C33" s="2" t="s">
        <v>839</v>
      </c>
      <c r="D33" s="2" t="s">
        <v>832</v>
      </c>
      <c r="E33" s="2" t="s">
        <v>832</v>
      </c>
      <c r="F33" s="2" t="s">
        <v>832</v>
      </c>
      <c r="G33" s="2" t="s">
        <v>832</v>
      </c>
      <c r="H33" s="2" t="s">
        <v>832</v>
      </c>
      <c r="I33" s="2">
        <v>1</v>
      </c>
      <c r="J33" s="2" t="s">
        <v>832</v>
      </c>
      <c r="K33" s="2" t="s">
        <v>832</v>
      </c>
      <c r="L33" s="2" t="s">
        <v>832</v>
      </c>
      <c r="M33" s="2" t="s">
        <v>832</v>
      </c>
      <c r="N33" s="2">
        <v>1</v>
      </c>
      <c r="O33" s="2">
        <v>1</v>
      </c>
      <c r="P33" s="2" t="s">
        <v>832</v>
      </c>
      <c r="Q33" s="2" t="s">
        <v>832</v>
      </c>
      <c r="R33" s="2" t="s">
        <v>832</v>
      </c>
      <c r="S33" s="2" t="s">
        <v>832</v>
      </c>
      <c r="T33" s="2" t="s">
        <v>832</v>
      </c>
      <c r="U33" s="2" t="s">
        <v>832</v>
      </c>
      <c r="V33" s="2" t="s">
        <v>832</v>
      </c>
      <c r="W33" s="2"/>
      <c r="X33" s="20"/>
      <c r="Y33" s="2"/>
      <c r="Z33" s="2"/>
      <c r="AA33" s="2"/>
      <c r="AB33" s="2"/>
    </row>
    <row r="34" spans="1:28" ht="15.75" customHeight="1">
      <c r="A34" s="12" t="s">
        <v>869</v>
      </c>
      <c r="B34" s="19" t="s">
        <v>538</v>
      </c>
      <c r="C34" s="2" t="s">
        <v>831</v>
      </c>
      <c r="D34" s="2" t="s">
        <v>832</v>
      </c>
      <c r="E34" s="2" t="s">
        <v>832</v>
      </c>
      <c r="F34" s="2" t="s">
        <v>832</v>
      </c>
      <c r="G34" s="2">
        <v>1</v>
      </c>
      <c r="H34" s="2" t="s">
        <v>832</v>
      </c>
      <c r="I34" s="2">
        <v>1</v>
      </c>
      <c r="J34" s="2">
        <v>1</v>
      </c>
      <c r="K34" s="2">
        <v>1</v>
      </c>
      <c r="L34" s="2">
        <v>1</v>
      </c>
      <c r="M34" s="2" t="s">
        <v>832</v>
      </c>
      <c r="N34" s="2" t="s">
        <v>832</v>
      </c>
      <c r="O34" s="2" t="s">
        <v>832</v>
      </c>
      <c r="P34" s="2" t="s">
        <v>832</v>
      </c>
      <c r="Q34" s="2" t="s">
        <v>832</v>
      </c>
      <c r="R34" s="2" t="s">
        <v>832</v>
      </c>
      <c r="S34" s="2" t="s">
        <v>832</v>
      </c>
      <c r="T34" s="2" t="s">
        <v>832</v>
      </c>
      <c r="U34" s="2" t="s">
        <v>832</v>
      </c>
      <c r="V34" s="2" t="s">
        <v>832</v>
      </c>
      <c r="W34" s="2"/>
      <c r="X34" s="20"/>
      <c r="Y34" s="2"/>
      <c r="Z34" s="2"/>
      <c r="AA34" s="2"/>
      <c r="AB34" s="2"/>
    </row>
    <row r="35" spans="1:28" ht="15.75" customHeight="1">
      <c r="A35" s="12" t="s">
        <v>870</v>
      </c>
      <c r="B35" s="19" t="s">
        <v>548</v>
      </c>
      <c r="C35" s="2" t="s">
        <v>834</v>
      </c>
      <c r="D35" s="2" t="s">
        <v>832</v>
      </c>
      <c r="E35" s="2" t="s">
        <v>832</v>
      </c>
      <c r="F35" s="2" t="s">
        <v>832</v>
      </c>
      <c r="G35" s="2">
        <v>1</v>
      </c>
      <c r="H35" s="2" t="s">
        <v>832</v>
      </c>
      <c r="I35" s="2">
        <v>1</v>
      </c>
      <c r="J35" s="2">
        <v>1</v>
      </c>
      <c r="K35" s="2" t="s">
        <v>832</v>
      </c>
      <c r="L35" s="2">
        <v>1</v>
      </c>
      <c r="M35" s="2" t="s">
        <v>832</v>
      </c>
      <c r="N35" s="2" t="s">
        <v>832</v>
      </c>
      <c r="O35" s="2">
        <v>1</v>
      </c>
      <c r="P35" s="2" t="s">
        <v>832</v>
      </c>
      <c r="Q35" s="2" t="s">
        <v>832</v>
      </c>
      <c r="R35" s="2" t="s">
        <v>832</v>
      </c>
      <c r="S35" s="2" t="s">
        <v>832</v>
      </c>
      <c r="T35" s="2" t="s">
        <v>832</v>
      </c>
      <c r="U35" s="2" t="s">
        <v>832</v>
      </c>
      <c r="V35" s="2" t="s">
        <v>832</v>
      </c>
      <c r="W35" s="2"/>
      <c r="X35" s="20"/>
      <c r="Y35" s="2"/>
      <c r="Z35" s="2"/>
      <c r="AA35" s="2"/>
      <c r="AB35" s="2"/>
    </row>
    <row r="36" spans="1:28" ht="15.75" customHeight="1">
      <c r="A36" s="12" t="s">
        <v>871</v>
      </c>
      <c r="B36" s="19" t="s">
        <v>567</v>
      </c>
      <c r="C36" s="2" t="s">
        <v>831</v>
      </c>
      <c r="D36" s="2" t="s">
        <v>832</v>
      </c>
      <c r="E36" s="2" t="s">
        <v>832</v>
      </c>
      <c r="F36" s="2" t="s">
        <v>832</v>
      </c>
      <c r="G36" s="2" t="s">
        <v>832</v>
      </c>
      <c r="H36" s="2" t="s">
        <v>832</v>
      </c>
      <c r="I36" s="2" t="s">
        <v>832</v>
      </c>
      <c r="J36" s="2" t="s">
        <v>832</v>
      </c>
      <c r="K36" s="2" t="s">
        <v>832</v>
      </c>
      <c r="L36" s="2" t="s">
        <v>832</v>
      </c>
      <c r="M36" s="2" t="s">
        <v>832</v>
      </c>
      <c r="N36" s="2" t="s">
        <v>832</v>
      </c>
      <c r="O36" s="2" t="s">
        <v>832</v>
      </c>
      <c r="P36" s="2" t="s">
        <v>832</v>
      </c>
      <c r="Q36" s="2" t="s">
        <v>832</v>
      </c>
      <c r="R36" s="2">
        <v>1</v>
      </c>
      <c r="S36" s="2">
        <v>1</v>
      </c>
      <c r="T36" s="2" t="s">
        <v>832</v>
      </c>
      <c r="U36" s="2" t="s">
        <v>832</v>
      </c>
      <c r="V36" s="2" t="s">
        <v>832</v>
      </c>
      <c r="W36" s="2"/>
      <c r="X36" s="20"/>
      <c r="Y36" s="2"/>
      <c r="Z36" s="2"/>
      <c r="AA36" s="2"/>
      <c r="AB36" s="2"/>
    </row>
    <row r="37" spans="1:28" ht="15.75" customHeight="1">
      <c r="A37" s="12" t="s">
        <v>872</v>
      </c>
      <c r="B37" s="19" t="s">
        <v>576</v>
      </c>
      <c r="C37" s="2" t="s">
        <v>831</v>
      </c>
      <c r="D37" s="2" t="s">
        <v>832</v>
      </c>
      <c r="E37" s="2" t="s">
        <v>832</v>
      </c>
      <c r="F37" s="2" t="s">
        <v>832</v>
      </c>
      <c r="G37" s="2" t="s">
        <v>832</v>
      </c>
      <c r="H37" s="2" t="s">
        <v>832</v>
      </c>
      <c r="I37" s="2" t="s">
        <v>832</v>
      </c>
      <c r="J37" s="2" t="s">
        <v>832</v>
      </c>
      <c r="K37" s="2" t="s">
        <v>832</v>
      </c>
      <c r="L37" s="2" t="s">
        <v>832</v>
      </c>
      <c r="M37" s="2" t="s">
        <v>832</v>
      </c>
      <c r="N37" s="2" t="s">
        <v>832</v>
      </c>
      <c r="O37" s="2" t="s">
        <v>832</v>
      </c>
      <c r="P37" s="2" t="s">
        <v>832</v>
      </c>
      <c r="Q37" s="2" t="s">
        <v>832</v>
      </c>
      <c r="R37" s="2">
        <v>1</v>
      </c>
      <c r="S37" s="2">
        <v>1</v>
      </c>
      <c r="T37" s="2">
        <v>1</v>
      </c>
      <c r="U37" s="2" t="s">
        <v>832</v>
      </c>
      <c r="V37" s="2" t="s">
        <v>832</v>
      </c>
      <c r="W37" s="2"/>
      <c r="X37" s="20"/>
      <c r="Y37" s="2"/>
      <c r="Z37" s="2"/>
      <c r="AA37" s="2"/>
      <c r="AB37" s="2"/>
    </row>
    <row r="38" spans="1:28" ht="15.75" customHeight="1">
      <c r="A38" s="12" t="s">
        <v>873</v>
      </c>
      <c r="B38" s="19" t="s">
        <v>874</v>
      </c>
      <c r="C38" s="2" t="s">
        <v>837</v>
      </c>
      <c r="D38" s="2" t="s">
        <v>832</v>
      </c>
      <c r="E38" s="2" t="s">
        <v>832</v>
      </c>
      <c r="F38" s="2" t="s">
        <v>832</v>
      </c>
      <c r="G38" s="2" t="s">
        <v>832</v>
      </c>
      <c r="H38" s="2" t="s">
        <v>832</v>
      </c>
      <c r="I38" s="2" t="s">
        <v>832</v>
      </c>
      <c r="J38" s="2">
        <v>1</v>
      </c>
      <c r="K38" s="2" t="s">
        <v>832</v>
      </c>
      <c r="L38" s="2" t="s">
        <v>832</v>
      </c>
      <c r="M38" s="2" t="s">
        <v>832</v>
      </c>
      <c r="N38" s="2" t="s">
        <v>832</v>
      </c>
      <c r="O38" s="2" t="s">
        <v>832</v>
      </c>
      <c r="P38" s="2" t="s">
        <v>832</v>
      </c>
      <c r="Q38" s="2" t="s">
        <v>832</v>
      </c>
      <c r="R38" s="2" t="s">
        <v>832</v>
      </c>
      <c r="S38" s="2" t="s">
        <v>832</v>
      </c>
      <c r="T38" s="2" t="s">
        <v>832</v>
      </c>
      <c r="U38" s="2">
        <v>1</v>
      </c>
      <c r="V38" s="2" t="s">
        <v>832</v>
      </c>
      <c r="W38" s="2"/>
      <c r="X38" s="20"/>
      <c r="Y38" s="2"/>
      <c r="Z38" s="2"/>
      <c r="AA38" s="2"/>
      <c r="AB38" s="2"/>
    </row>
    <row r="39" spans="1:28" ht="15.75" customHeight="1">
      <c r="A39" s="12" t="s">
        <v>875</v>
      </c>
      <c r="B39" s="19" t="s">
        <v>607</v>
      </c>
      <c r="C39" s="2" t="s">
        <v>834</v>
      </c>
      <c r="D39" s="2" t="s">
        <v>832</v>
      </c>
      <c r="E39" s="2" t="s">
        <v>832</v>
      </c>
      <c r="F39" s="2" t="s">
        <v>832</v>
      </c>
      <c r="G39" s="2" t="s">
        <v>832</v>
      </c>
      <c r="H39" s="2" t="s">
        <v>832</v>
      </c>
      <c r="I39" s="2" t="s">
        <v>832</v>
      </c>
      <c r="J39" s="2">
        <v>1</v>
      </c>
      <c r="K39" s="2" t="s">
        <v>832</v>
      </c>
      <c r="L39" s="2" t="s">
        <v>832</v>
      </c>
      <c r="M39" s="2" t="s">
        <v>832</v>
      </c>
      <c r="N39" s="2" t="s">
        <v>832</v>
      </c>
      <c r="O39" s="2" t="s">
        <v>832</v>
      </c>
      <c r="P39" s="2" t="s">
        <v>832</v>
      </c>
      <c r="Q39" s="2" t="s">
        <v>832</v>
      </c>
      <c r="R39" s="2" t="s">
        <v>832</v>
      </c>
      <c r="S39" s="2" t="s">
        <v>832</v>
      </c>
      <c r="T39" s="2" t="s">
        <v>832</v>
      </c>
      <c r="U39" s="2">
        <v>1</v>
      </c>
      <c r="V39" s="2" t="s">
        <v>832</v>
      </c>
      <c r="W39" s="2"/>
      <c r="X39" s="20"/>
      <c r="Y39" s="2"/>
      <c r="Z39" s="2"/>
      <c r="AA39" s="2"/>
      <c r="AB39" s="2"/>
    </row>
    <row r="40" spans="1:28" ht="15.75" customHeight="1">
      <c r="A40" s="12" t="s">
        <v>876</v>
      </c>
      <c r="B40" s="19" t="s">
        <v>618</v>
      </c>
      <c r="C40" s="2" t="s">
        <v>839</v>
      </c>
      <c r="D40" s="2" t="s">
        <v>832</v>
      </c>
      <c r="E40" s="2" t="s">
        <v>832</v>
      </c>
      <c r="F40" s="2" t="s">
        <v>832</v>
      </c>
      <c r="G40" s="2" t="s">
        <v>832</v>
      </c>
      <c r="H40" s="2" t="s">
        <v>832</v>
      </c>
      <c r="I40" s="2">
        <v>1</v>
      </c>
      <c r="J40" s="2" t="s">
        <v>832</v>
      </c>
      <c r="K40" s="2" t="s">
        <v>832</v>
      </c>
      <c r="L40" s="2" t="s">
        <v>832</v>
      </c>
      <c r="M40" s="2" t="s">
        <v>832</v>
      </c>
      <c r="N40" s="2" t="s">
        <v>832</v>
      </c>
      <c r="O40" s="2" t="s">
        <v>832</v>
      </c>
      <c r="P40" s="2">
        <v>1</v>
      </c>
      <c r="Q40" s="2" t="s">
        <v>832</v>
      </c>
      <c r="R40" s="2" t="s">
        <v>832</v>
      </c>
      <c r="S40" s="2" t="s">
        <v>832</v>
      </c>
      <c r="T40" s="2" t="s">
        <v>832</v>
      </c>
      <c r="U40" s="2" t="s">
        <v>832</v>
      </c>
      <c r="V40" s="2" t="s">
        <v>832</v>
      </c>
      <c r="W40" s="2"/>
      <c r="X40" s="20"/>
      <c r="Y40" s="2"/>
      <c r="Z40" s="2"/>
      <c r="AA40" s="2"/>
      <c r="AB40" s="2"/>
    </row>
    <row r="41" spans="1:28" ht="15.75" customHeight="1">
      <c r="A41" s="12" t="s">
        <v>877</v>
      </c>
      <c r="B41" s="19" t="s">
        <v>642</v>
      </c>
      <c r="C41" s="2" t="s">
        <v>831</v>
      </c>
      <c r="D41" s="2" t="s">
        <v>832</v>
      </c>
      <c r="E41" s="2">
        <v>1</v>
      </c>
      <c r="F41" s="2">
        <v>1</v>
      </c>
      <c r="G41" s="2" t="s">
        <v>832</v>
      </c>
      <c r="H41" s="2" t="s">
        <v>832</v>
      </c>
      <c r="I41" s="2" t="s">
        <v>832</v>
      </c>
      <c r="J41" s="2" t="s">
        <v>832</v>
      </c>
      <c r="K41" s="2" t="s">
        <v>832</v>
      </c>
      <c r="L41" s="2" t="s">
        <v>832</v>
      </c>
      <c r="M41" s="2" t="s">
        <v>832</v>
      </c>
      <c r="N41" s="2" t="s">
        <v>832</v>
      </c>
      <c r="O41" s="2" t="s">
        <v>832</v>
      </c>
      <c r="P41" s="2" t="s">
        <v>832</v>
      </c>
      <c r="Q41" s="2" t="s">
        <v>832</v>
      </c>
      <c r="R41" s="2" t="s">
        <v>832</v>
      </c>
      <c r="S41" s="2" t="s">
        <v>832</v>
      </c>
      <c r="T41" s="2" t="s">
        <v>832</v>
      </c>
      <c r="U41" s="2" t="s">
        <v>832</v>
      </c>
      <c r="V41" s="2" t="s">
        <v>832</v>
      </c>
      <c r="W41" s="2"/>
      <c r="X41" s="20"/>
      <c r="Y41" s="2"/>
      <c r="Z41" s="2"/>
      <c r="AA41" s="2"/>
      <c r="AB41" s="2"/>
    </row>
    <row r="42" spans="1:28" ht="15.75" customHeight="1">
      <c r="A42" s="12" t="s">
        <v>878</v>
      </c>
      <c r="B42" s="19" t="s">
        <v>879</v>
      </c>
      <c r="C42" s="2" t="s">
        <v>834</v>
      </c>
      <c r="D42" s="2" t="s">
        <v>832</v>
      </c>
      <c r="E42" s="2" t="s">
        <v>832</v>
      </c>
      <c r="F42" s="2" t="s">
        <v>832</v>
      </c>
      <c r="G42" s="2" t="s">
        <v>832</v>
      </c>
      <c r="H42" s="2" t="s">
        <v>832</v>
      </c>
      <c r="I42" s="2">
        <v>1</v>
      </c>
      <c r="J42" s="2">
        <v>1</v>
      </c>
      <c r="K42" s="2" t="s">
        <v>832</v>
      </c>
      <c r="L42" s="2" t="s">
        <v>832</v>
      </c>
      <c r="M42" s="2" t="s">
        <v>832</v>
      </c>
      <c r="N42" s="2" t="s">
        <v>832</v>
      </c>
      <c r="O42" s="2" t="s">
        <v>832</v>
      </c>
      <c r="P42" s="2" t="s">
        <v>832</v>
      </c>
      <c r="Q42" s="2" t="s">
        <v>832</v>
      </c>
      <c r="R42" s="2" t="s">
        <v>832</v>
      </c>
      <c r="S42" s="2" t="s">
        <v>832</v>
      </c>
      <c r="T42" s="2" t="s">
        <v>832</v>
      </c>
      <c r="U42" s="2" t="s">
        <v>832</v>
      </c>
      <c r="V42" s="2" t="s">
        <v>832</v>
      </c>
      <c r="W42" s="2"/>
      <c r="X42" s="20"/>
      <c r="Y42" s="2"/>
      <c r="Z42" s="2"/>
      <c r="AA42" s="2"/>
      <c r="AB42" s="2"/>
    </row>
    <row r="43" spans="1:28" ht="15.75" customHeight="1">
      <c r="A43" s="2">
        <v>59</v>
      </c>
      <c r="B43" s="24" t="s">
        <v>666</v>
      </c>
      <c r="C43" s="2" t="s">
        <v>831</v>
      </c>
      <c r="D43" s="2"/>
      <c r="E43" s="2" t="s">
        <v>832</v>
      </c>
      <c r="F43" s="2">
        <v>1</v>
      </c>
      <c r="G43" s="2">
        <v>1</v>
      </c>
      <c r="H43" s="2"/>
      <c r="I43" s="2" t="s">
        <v>832</v>
      </c>
      <c r="J43" s="2">
        <v>1</v>
      </c>
      <c r="K43" s="2">
        <v>1</v>
      </c>
      <c r="L43" s="2" t="s">
        <v>832</v>
      </c>
      <c r="M43" s="2" t="s">
        <v>832</v>
      </c>
      <c r="N43" s="2" t="s">
        <v>832</v>
      </c>
      <c r="O43" s="2" t="s">
        <v>832</v>
      </c>
      <c r="P43" s="2" t="s">
        <v>832</v>
      </c>
      <c r="Q43" s="2" t="s">
        <v>832</v>
      </c>
      <c r="R43" s="2" t="s">
        <v>832</v>
      </c>
      <c r="S43" s="2" t="s">
        <v>832</v>
      </c>
      <c r="T43" s="2" t="s">
        <v>832</v>
      </c>
      <c r="U43" s="2"/>
      <c r="V43" s="2"/>
      <c r="W43" s="2"/>
      <c r="X43" s="20"/>
      <c r="Y43" s="2"/>
      <c r="Z43" s="2"/>
      <c r="AA43" s="2"/>
      <c r="AB43" s="2"/>
    </row>
    <row r="44" spans="1:28" ht="15.75" customHeight="1">
      <c r="A44" s="3">
        <v>61</v>
      </c>
      <c r="B44" s="24" t="s">
        <v>680</v>
      </c>
      <c r="C44" s="3" t="s">
        <v>839</v>
      </c>
      <c r="D44" s="3"/>
      <c r="E44" s="3" t="s">
        <v>832</v>
      </c>
      <c r="F44" s="3" t="s">
        <v>832</v>
      </c>
      <c r="G44" s="3" t="s">
        <v>832</v>
      </c>
      <c r="H44" s="3" t="s">
        <v>832</v>
      </c>
      <c r="I44" s="3" t="s">
        <v>832</v>
      </c>
      <c r="J44" s="3" t="s">
        <v>832</v>
      </c>
      <c r="K44" s="3" t="s">
        <v>832</v>
      </c>
      <c r="L44" s="3" t="s">
        <v>832</v>
      </c>
      <c r="M44" s="3" t="s">
        <v>832</v>
      </c>
      <c r="N44" s="3" t="s">
        <v>832</v>
      </c>
      <c r="O44" s="3" t="s">
        <v>832</v>
      </c>
      <c r="P44" s="3" t="s">
        <v>832</v>
      </c>
      <c r="Q44" s="3" t="s">
        <v>832</v>
      </c>
      <c r="R44" s="3" t="s">
        <v>832</v>
      </c>
      <c r="S44" s="3" t="s">
        <v>832</v>
      </c>
      <c r="T44" s="3" t="s">
        <v>832</v>
      </c>
      <c r="U44" s="3"/>
      <c r="V44" s="3"/>
      <c r="W44" s="3"/>
      <c r="X44" s="26" t="s">
        <v>880</v>
      </c>
      <c r="Y44" s="3"/>
      <c r="Z44" s="3"/>
      <c r="AA44" s="3"/>
      <c r="AB44" s="3"/>
    </row>
    <row r="45" spans="1:28" ht="15.75" customHeight="1">
      <c r="A45" s="2">
        <v>64</v>
      </c>
      <c r="B45" s="19" t="s">
        <v>700</v>
      </c>
      <c r="C45" s="2" t="s">
        <v>831</v>
      </c>
      <c r="D45" s="2"/>
      <c r="E45" s="2" t="s">
        <v>832</v>
      </c>
      <c r="F45" s="2" t="s">
        <v>832</v>
      </c>
      <c r="G45" s="2" t="s">
        <v>832</v>
      </c>
      <c r="H45" s="2" t="s">
        <v>832</v>
      </c>
      <c r="I45" s="2" t="s">
        <v>832</v>
      </c>
      <c r="J45" s="2" t="s">
        <v>832</v>
      </c>
      <c r="K45" s="2" t="s">
        <v>832</v>
      </c>
      <c r="L45" s="2" t="s">
        <v>832</v>
      </c>
      <c r="M45" s="2" t="s">
        <v>832</v>
      </c>
      <c r="N45" s="2" t="s">
        <v>832</v>
      </c>
      <c r="O45" s="2" t="s">
        <v>832</v>
      </c>
      <c r="P45" s="2" t="s">
        <v>832</v>
      </c>
      <c r="Q45" s="2" t="s">
        <v>832</v>
      </c>
      <c r="R45" s="2" t="s">
        <v>832</v>
      </c>
      <c r="S45" s="2" t="s">
        <v>832</v>
      </c>
      <c r="T45" s="2" t="s">
        <v>832</v>
      </c>
      <c r="U45" s="2"/>
      <c r="V45" s="2"/>
      <c r="W45" s="2"/>
      <c r="X45" s="18" t="s">
        <v>881</v>
      </c>
      <c r="Y45" s="2"/>
      <c r="Z45" s="2"/>
      <c r="AA45" s="2"/>
      <c r="AB45" s="2"/>
    </row>
    <row r="46" spans="1:28" ht="15.75" customHeight="1">
      <c r="A46" s="2">
        <v>67</v>
      </c>
      <c r="B46" s="19" t="s">
        <v>727</v>
      </c>
      <c r="C46" s="2" t="s">
        <v>831</v>
      </c>
      <c r="D46" s="2"/>
      <c r="E46" s="2" t="s">
        <v>832</v>
      </c>
      <c r="F46" s="2" t="s">
        <v>832</v>
      </c>
      <c r="G46" s="2" t="s">
        <v>832</v>
      </c>
      <c r="H46" s="2" t="s">
        <v>832</v>
      </c>
      <c r="I46" s="2" t="s">
        <v>832</v>
      </c>
      <c r="J46" s="2" t="s">
        <v>832</v>
      </c>
      <c r="K46" s="2" t="s">
        <v>832</v>
      </c>
      <c r="L46" s="2">
        <v>1</v>
      </c>
      <c r="M46" s="2" t="s">
        <v>832</v>
      </c>
      <c r="N46" s="2" t="s">
        <v>832</v>
      </c>
      <c r="O46" s="2" t="s">
        <v>832</v>
      </c>
      <c r="P46" s="2" t="s">
        <v>832</v>
      </c>
      <c r="Q46" s="2" t="s">
        <v>832</v>
      </c>
      <c r="R46" s="2" t="s">
        <v>832</v>
      </c>
      <c r="S46" s="2" t="s">
        <v>832</v>
      </c>
      <c r="T46" s="2" t="s">
        <v>832</v>
      </c>
      <c r="U46" s="2"/>
      <c r="V46" s="2"/>
      <c r="W46" s="2"/>
      <c r="X46" s="20"/>
      <c r="Y46" s="2"/>
      <c r="Z46" s="2"/>
      <c r="AA46" s="2"/>
      <c r="AB46" s="2"/>
    </row>
    <row r="47" spans="1:28" ht="14">
      <c r="A47" s="12" t="s">
        <v>882</v>
      </c>
      <c r="B47" s="7" t="s">
        <v>499</v>
      </c>
      <c r="C47" s="2" t="s">
        <v>831</v>
      </c>
      <c r="D47" s="2" t="s">
        <v>844</v>
      </c>
      <c r="E47" s="2" t="s">
        <v>844</v>
      </c>
      <c r="F47" s="2" t="s">
        <v>844</v>
      </c>
      <c r="G47" s="2">
        <v>1</v>
      </c>
      <c r="H47" s="2" t="s">
        <v>844</v>
      </c>
      <c r="I47" s="2" t="s">
        <v>844</v>
      </c>
      <c r="J47" s="2">
        <v>1</v>
      </c>
      <c r="K47" s="2" t="s">
        <v>844</v>
      </c>
      <c r="L47" s="2" t="s">
        <v>844</v>
      </c>
      <c r="M47" s="2">
        <v>1</v>
      </c>
      <c r="N47" s="2" t="s">
        <v>844</v>
      </c>
      <c r="O47" s="2" t="s">
        <v>844</v>
      </c>
      <c r="P47" s="2" t="s">
        <v>844</v>
      </c>
      <c r="Q47" s="2" t="s">
        <v>844</v>
      </c>
      <c r="R47" s="2" t="s">
        <v>844</v>
      </c>
      <c r="S47" s="2" t="s">
        <v>844</v>
      </c>
      <c r="T47" s="2" t="s">
        <v>844</v>
      </c>
      <c r="U47" s="2" t="s">
        <v>844</v>
      </c>
      <c r="V47" s="2" t="s">
        <v>844</v>
      </c>
      <c r="W47" s="2">
        <v>1</v>
      </c>
      <c r="X47" s="8" t="s">
        <v>883</v>
      </c>
    </row>
    <row r="48" spans="1:28" ht="13">
      <c r="A48" s="58" t="s">
        <v>884</v>
      </c>
      <c r="B48" s="57"/>
      <c r="C48" s="57"/>
      <c r="D48" s="2">
        <f t="shared" ref="D48:W48" si="0">COUNT(D2:D47)</f>
        <v>6</v>
      </c>
      <c r="E48" s="2">
        <f t="shared" si="0"/>
        <v>3</v>
      </c>
      <c r="F48" s="2">
        <f t="shared" si="0"/>
        <v>4</v>
      </c>
      <c r="G48" s="2">
        <f t="shared" si="0"/>
        <v>7</v>
      </c>
      <c r="H48" s="2">
        <f t="shared" si="0"/>
        <v>0</v>
      </c>
      <c r="I48" s="2">
        <f t="shared" si="0"/>
        <v>9</v>
      </c>
      <c r="J48" s="2">
        <f t="shared" si="0"/>
        <v>23</v>
      </c>
      <c r="K48" s="2">
        <f t="shared" si="0"/>
        <v>7</v>
      </c>
      <c r="L48" s="2">
        <f t="shared" si="0"/>
        <v>15</v>
      </c>
      <c r="M48" s="2">
        <f t="shared" si="0"/>
        <v>7</v>
      </c>
      <c r="N48" s="2">
        <f t="shared" si="0"/>
        <v>5</v>
      </c>
      <c r="O48" s="2">
        <f t="shared" si="0"/>
        <v>5</v>
      </c>
      <c r="P48" s="2">
        <f t="shared" si="0"/>
        <v>4</v>
      </c>
      <c r="Q48" s="2">
        <f t="shared" si="0"/>
        <v>2</v>
      </c>
      <c r="R48" s="2">
        <f t="shared" si="0"/>
        <v>2</v>
      </c>
      <c r="S48" s="2">
        <f t="shared" si="0"/>
        <v>2</v>
      </c>
      <c r="T48" s="2">
        <f t="shared" si="0"/>
        <v>1</v>
      </c>
      <c r="U48" s="2">
        <f t="shared" si="0"/>
        <v>9</v>
      </c>
      <c r="V48" s="2">
        <f t="shared" si="0"/>
        <v>4</v>
      </c>
      <c r="W48" s="2">
        <f t="shared" si="0"/>
        <v>4</v>
      </c>
      <c r="X48" s="2"/>
      <c r="Y48" s="2"/>
      <c r="Z48" s="2"/>
      <c r="AA48" s="2"/>
      <c r="AB48" s="2"/>
    </row>
    <row r="49" spans="1:28" ht="13">
      <c r="B49" s="7"/>
      <c r="C49" s="2"/>
      <c r="X49" s="8"/>
    </row>
    <row r="50" spans="1:28" ht="13">
      <c r="B50" s="7"/>
      <c r="C50" s="2"/>
      <c r="X50" s="8"/>
    </row>
    <row r="51" spans="1:28" ht="13">
      <c r="A51" s="8"/>
      <c r="B51" s="7"/>
      <c r="C51" s="2"/>
      <c r="D51" s="2"/>
      <c r="E51" s="2"/>
      <c r="F51" s="2"/>
      <c r="G51" s="2"/>
      <c r="H51" s="2"/>
      <c r="I51" s="2"/>
      <c r="J51" s="2"/>
      <c r="K51" s="2"/>
      <c r="L51" s="2"/>
      <c r="M51" s="2"/>
      <c r="N51" s="2"/>
      <c r="O51" s="2"/>
      <c r="P51" s="2"/>
      <c r="Q51" s="2"/>
      <c r="R51" s="2"/>
      <c r="S51" s="2"/>
      <c r="T51" s="2"/>
      <c r="U51" s="2"/>
      <c r="V51" s="2"/>
      <c r="W51" s="2"/>
      <c r="X51" s="8"/>
      <c r="Y51" s="2"/>
      <c r="Z51" s="2"/>
      <c r="AA51" s="2"/>
      <c r="AB51" s="2"/>
    </row>
    <row r="52" spans="1:28" ht="13">
      <c r="A52" s="2"/>
      <c r="B52" s="19"/>
      <c r="C52" s="2"/>
      <c r="D52" s="2"/>
      <c r="E52" s="2"/>
      <c r="F52" s="2"/>
      <c r="G52" s="2"/>
      <c r="H52" s="2"/>
      <c r="I52" s="2"/>
      <c r="J52" s="2"/>
      <c r="K52" s="2"/>
      <c r="L52" s="2"/>
      <c r="M52" s="2"/>
      <c r="N52" s="2"/>
      <c r="O52" s="2"/>
      <c r="P52" s="2"/>
      <c r="Q52" s="2"/>
      <c r="R52" s="2"/>
      <c r="S52" s="2"/>
      <c r="T52" s="2"/>
      <c r="U52" s="2"/>
      <c r="V52" s="2"/>
      <c r="W52" s="2"/>
      <c r="X52" s="8"/>
      <c r="Y52" s="2"/>
      <c r="Z52" s="2"/>
      <c r="AA52" s="2"/>
      <c r="AB52" s="2"/>
    </row>
    <row r="53" spans="1:28" ht="13">
      <c r="B53" s="7"/>
      <c r="C53" s="2"/>
      <c r="X53" s="8"/>
    </row>
    <row r="54" spans="1:28" ht="13">
      <c r="B54" s="7"/>
      <c r="C54" s="2"/>
      <c r="X54" s="8"/>
    </row>
    <row r="55" spans="1:28" ht="13">
      <c r="B55" s="7"/>
      <c r="C55" s="2"/>
      <c r="X55" s="8"/>
    </row>
    <row r="56" spans="1:28" ht="13">
      <c r="B56" s="7"/>
      <c r="C56" s="2"/>
      <c r="X56" s="8"/>
    </row>
    <row r="57" spans="1:28" ht="13">
      <c r="A57" s="2"/>
      <c r="B57" s="19"/>
      <c r="C57" s="2"/>
      <c r="D57" s="2"/>
      <c r="E57" s="2"/>
      <c r="F57" s="2"/>
      <c r="G57" s="2"/>
      <c r="H57" s="2"/>
      <c r="I57" s="2"/>
      <c r="J57" s="2"/>
      <c r="K57" s="2"/>
      <c r="L57" s="2"/>
      <c r="M57" s="2"/>
      <c r="N57" s="2"/>
      <c r="O57" s="2"/>
      <c r="P57" s="2"/>
      <c r="Q57" s="2"/>
      <c r="R57" s="2"/>
      <c r="S57" s="2"/>
      <c r="T57" s="2"/>
      <c r="U57" s="2"/>
      <c r="V57" s="2"/>
      <c r="W57" s="2"/>
      <c r="X57" s="8"/>
      <c r="Y57" s="2"/>
      <c r="Z57" s="2"/>
      <c r="AA57" s="2"/>
      <c r="AB57" s="2"/>
    </row>
    <row r="58" spans="1:28" ht="13">
      <c r="A58" s="2"/>
      <c r="B58" s="19"/>
      <c r="C58" s="2"/>
      <c r="D58" s="2"/>
      <c r="E58" s="2"/>
      <c r="F58" s="2"/>
      <c r="G58" s="2"/>
      <c r="H58" s="2"/>
      <c r="I58" s="2"/>
      <c r="J58" s="2"/>
      <c r="K58" s="2"/>
      <c r="L58" s="2"/>
      <c r="M58" s="2"/>
      <c r="N58" s="2"/>
      <c r="O58" s="2"/>
      <c r="P58" s="2"/>
      <c r="Q58" s="2"/>
      <c r="R58" s="2"/>
      <c r="S58" s="2"/>
      <c r="T58" s="2"/>
      <c r="U58" s="2"/>
      <c r="V58" s="2"/>
      <c r="W58" s="2"/>
      <c r="X58" s="8"/>
      <c r="Y58" s="2"/>
      <c r="Z58" s="2"/>
      <c r="AA58" s="2"/>
      <c r="AB58" s="2"/>
    </row>
    <row r="59" spans="1:28" ht="13">
      <c r="A59" s="2"/>
      <c r="B59" s="19"/>
      <c r="C59" s="2"/>
      <c r="D59" s="2"/>
      <c r="E59" s="2"/>
      <c r="F59" s="2"/>
      <c r="G59" s="2"/>
      <c r="H59" s="2"/>
      <c r="I59" s="2"/>
      <c r="J59" s="2"/>
      <c r="K59" s="2"/>
      <c r="L59" s="2"/>
      <c r="M59" s="2"/>
      <c r="N59" s="2"/>
      <c r="O59" s="2"/>
      <c r="P59" s="2"/>
      <c r="Q59" s="2"/>
      <c r="R59" s="2"/>
      <c r="S59" s="2"/>
      <c r="T59" s="2"/>
      <c r="U59" s="2"/>
      <c r="V59" s="2"/>
      <c r="W59" s="2"/>
      <c r="X59" s="8"/>
      <c r="Y59" s="2"/>
      <c r="Z59" s="2"/>
      <c r="AA59" s="2"/>
      <c r="AB59" s="2"/>
    </row>
    <row r="60" spans="1:28" ht="13">
      <c r="A60" s="2"/>
      <c r="B60" s="19"/>
      <c r="C60" s="2"/>
      <c r="D60" s="2"/>
      <c r="E60" s="2"/>
      <c r="F60" s="2"/>
      <c r="G60" s="2"/>
      <c r="H60" s="2"/>
      <c r="I60" s="2"/>
      <c r="J60" s="2"/>
      <c r="K60" s="2"/>
      <c r="L60" s="2"/>
      <c r="M60" s="2"/>
      <c r="N60" s="2"/>
      <c r="O60" s="2"/>
      <c r="P60" s="2"/>
      <c r="Q60" s="2"/>
      <c r="R60" s="2"/>
      <c r="S60" s="2"/>
      <c r="T60" s="2"/>
      <c r="U60" s="2"/>
      <c r="V60" s="2"/>
      <c r="W60" s="2"/>
      <c r="X60" s="8"/>
      <c r="Y60" s="2"/>
      <c r="Z60" s="2"/>
      <c r="AA60" s="2"/>
      <c r="AB60" s="2"/>
    </row>
    <row r="61" spans="1:28" ht="13">
      <c r="A61" s="2"/>
      <c r="B61" s="19"/>
      <c r="C61" s="2"/>
      <c r="D61" s="2"/>
      <c r="E61" s="2"/>
      <c r="F61" s="2"/>
      <c r="G61" s="2"/>
      <c r="H61" s="2"/>
      <c r="I61" s="2"/>
      <c r="J61" s="2"/>
      <c r="K61" s="2"/>
      <c r="L61" s="2"/>
      <c r="M61" s="2"/>
      <c r="N61" s="2"/>
      <c r="O61" s="2"/>
      <c r="P61" s="2"/>
      <c r="Q61" s="2"/>
      <c r="R61" s="2"/>
      <c r="S61" s="2"/>
      <c r="T61" s="2"/>
      <c r="U61" s="2"/>
      <c r="V61" s="2"/>
      <c r="W61" s="2"/>
      <c r="X61" s="8"/>
      <c r="Y61" s="2"/>
      <c r="Z61" s="2"/>
      <c r="AA61" s="2"/>
      <c r="AB61" s="2"/>
    </row>
    <row r="62" spans="1:28" ht="13">
      <c r="A62" s="2"/>
      <c r="B62" s="19"/>
      <c r="C62" s="2"/>
      <c r="D62" s="2"/>
      <c r="E62" s="2"/>
      <c r="F62" s="2"/>
      <c r="G62" s="2"/>
      <c r="H62" s="2"/>
      <c r="I62" s="2"/>
      <c r="J62" s="2"/>
      <c r="K62" s="2"/>
      <c r="L62" s="2"/>
      <c r="M62" s="2"/>
      <c r="N62" s="2"/>
      <c r="O62" s="2"/>
      <c r="P62" s="2"/>
      <c r="Q62" s="2"/>
      <c r="R62" s="2"/>
      <c r="S62" s="2"/>
      <c r="T62" s="2"/>
      <c r="U62" s="2"/>
      <c r="V62" s="2"/>
      <c r="W62" s="2"/>
      <c r="X62" s="8"/>
      <c r="Y62" s="2"/>
      <c r="Z62" s="2"/>
      <c r="AA62" s="2"/>
      <c r="AB62" s="2"/>
    </row>
    <row r="63" spans="1:28" ht="13">
      <c r="A63" s="2"/>
      <c r="B63" s="19"/>
      <c r="C63" s="2"/>
      <c r="D63" s="2"/>
      <c r="E63" s="2"/>
      <c r="F63" s="2"/>
      <c r="G63" s="2"/>
      <c r="H63" s="2"/>
      <c r="I63" s="2"/>
      <c r="J63" s="2"/>
      <c r="K63" s="2"/>
      <c r="L63" s="2"/>
      <c r="M63" s="2"/>
      <c r="N63" s="2"/>
      <c r="O63" s="2"/>
      <c r="P63" s="2"/>
      <c r="Q63" s="2"/>
      <c r="R63" s="2"/>
      <c r="S63" s="2"/>
      <c r="T63" s="2"/>
      <c r="U63" s="2"/>
      <c r="V63" s="2"/>
      <c r="W63" s="2"/>
      <c r="X63" s="8"/>
      <c r="Y63" s="2"/>
      <c r="Z63" s="2"/>
      <c r="AA63" s="2"/>
      <c r="AB63" s="2"/>
    </row>
    <row r="64" spans="1:28" ht="13">
      <c r="A64" s="2"/>
      <c r="B64" s="19"/>
      <c r="C64" s="2"/>
      <c r="D64" s="2"/>
      <c r="E64" s="2"/>
      <c r="F64" s="2"/>
      <c r="G64" s="2"/>
      <c r="H64" s="2"/>
      <c r="I64" s="2"/>
      <c r="J64" s="2"/>
      <c r="K64" s="2"/>
      <c r="L64" s="2"/>
      <c r="M64" s="2"/>
      <c r="N64" s="2"/>
      <c r="O64" s="2"/>
      <c r="P64" s="2"/>
      <c r="Q64" s="2"/>
      <c r="R64" s="2"/>
      <c r="S64" s="2"/>
      <c r="T64" s="2"/>
      <c r="U64" s="2"/>
      <c r="V64" s="2"/>
      <c r="W64" s="2"/>
      <c r="X64" s="8"/>
      <c r="Y64" s="2"/>
      <c r="Z64" s="2"/>
      <c r="AA64" s="2"/>
      <c r="AB64" s="2"/>
    </row>
    <row r="65" spans="1:28" ht="13">
      <c r="A65" s="2"/>
      <c r="B65" s="19"/>
      <c r="C65" s="2"/>
      <c r="D65" s="2"/>
      <c r="E65" s="2"/>
      <c r="F65" s="2"/>
      <c r="G65" s="2"/>
      <c r="H65" s="2"/>
      <c r="I65" s="2"/>
      <c r="J65" s="2"/>
      <c r="K65" s="2"/>
      <c r="L65" s="2"/>
      <c r="M65" s="2"/>
      <c r="N65" s="2"/>
      <c r="O65" s="2"/>
      <c r="P65" s="2"/>
      <c r="Q65" s="2"/>
      <c r="R65" s="2"/>
      <c r="S65" s="2"/>
      <c r="T65" s="2"/>
      <c r="U65" s="2"/>
      <c r="V65" s="2"/>
      <c r="W65" s="2"/>
      <c r="X65" s="8"/>
      <c r="Y65" s="2"/>
      <c r="Z65" s="2"/>
      <c r="AA65" s="2"/>
      <c r="AB65" s="2"/>
    </row>
    <row r="66" spans="1:28" ht="13">
      <c r="A66" s="2"/>
      <c r="B66" s="19"/>
      <c r="C66" s="2"/>
      <c r="D66" s="2"/>
      <c r="E66" s="2"/>
      <c r="F66" s="2"/>
      <c r="G66" s="2"/>
      <c r="H66" s="2"/>
      <c r="I66" s="2"/>
      <c r="J66" s="2"/>
      <c r="K66" s="2"/>
      <c r="L66" s="2"/>
      <c r="M66" s="2"/>
      <c r="N66" s="2"/>
      <c r="O66" s="2"/>
      <c r="P66" s="2"/>
      <c r="Q66" s="2"/>
      <c r="R66" s="2"/>
      <c r="S66" s="2"/>
      <c r="T66" s="2"/>
      <c r="U66" s="2"/>
      <c r="V66" s="2"/>
      <c r="W66" s="2"/>
      <c r="X66" s="8"/>
      <c r="Y66" s="2"/>
      <c r="Z66" s="2"/>
      <c r="AA66" s="2"/>
      <c r="AB66" s="2"/>
    </row>
    <row r="67" spans="1:28" ht="13">
      <c r="A67" s="2"/>
      <c r="B67" s="19"/>
      <c r="C67" s="2"/>
      <c r="D67" s="2"/>
      <c r="E67" s="2"/>
      <c r="F67" s="2"/>
      <c r="G67" s="2"/>
      <c r="H67" s="2"/>
      <c r="I67" s="2"/>
      <c r="J67" s="2"/>
      <c r="K67" s="2"/>
      <c r="L67" s="2"/>
      <c r="M67" s="2"/>
      <c r="N67" s="2"/>
      <c r="O67" s="2"/>
      <c r="P67" s="2"/>
      <c r="Q67" s="2"/>
      <c r="R67" s="2"/>
      <c r="S67" s="2"/>
      <c r="T67" s="2"/>
      <c r="U67" s="2"/>
      <c r="V67" s="2"/>
      <c r="W67" s="2"/>
      <c r="X67" s="8"/>
      <c r="Y67" s="2"/>
      <c r="Z67" s="2"/>
      <c r="AA67" s="2"/>
      <c r="AB67" s="2"/>
    </row>
    <row r="68" spans="1:28" ht="13">
      <c r="A68" s="2"/>
      <c r="B68" s="19"/>
      <c r="C68" s="2"/>
      <c r="D68" s="2"/>
      <c r="E68" s="2"/>
      <c r="F68" s="2"/>
      <c r="G68" s="2"/>
      <c r="H68" s="2"/>
      <c r="I68" s="2"/>
      <c r="J68" s="2"/>
      <c r="K68" s="2"/>
      <c r="L68" s="2"/>
      <c r="M68" s="2"/>
      <c r="N68" s="2"/>
      <c r="O68" s="2"/>
      <c r="P68" s="2"/>
      <c r="Q68" s="2"/>
      <c r="R68" s="2"/>
      <c r="S68" s="2"/>
      <c r="T68" s="2"/>
      <c r="U68" s="2"/>
      <c r="V68" s="2"/>
      <c r="W68" s="2"/>
      <c r="X68" s="8"/>
      <c r="Y68" s="2"/>
      <c r="Z68" s="2"/>
      <c r="AA68" s="2"/>
      <c r="AB68" s="2"/>
    </row>
    <row r="69" spans="1:28" ht="13">
      <c r="A69" s="2"/>
      <c r="B69" s="19"/>
      <c r="C69" s="2"/>
      <c r="D69" s="2"/>
      <c r="E69" s="2"/>
      <c r="F69" s="2"/>
      <c r="G69" s="2"/>
      <c r="H69" s="2"/>
      <c r="I69" s="2"/>
      <c r="J69" s="2"/>
      <c r="K69" s="2"/>
      <c r="L69" s="2"/>
      <c r="M69" s="2"/>
      <c r="N69" s="2"/>
      <c r="O69" s="2"/>
      <c r="P69" s="2"/>
      <c r="Q69" s="2"/>
      <c r="R69" s="2"/>
      <c r="S69" s="2"/>
      <c r="T69" s="2"/>
      <c r="U69" s="2"/>
      <c r="V69" s="2"/>
      <c r="W69" s="2"/>
      <c r="X69" s="8"/>
      <c r="Y69" s="2"/>
      <c r="Z69" s="2"/>
      <c r="AA69" s="2"/>
      <c r="AB69" s="2"/>
    </row>
    <row r="70" spans="1:28" ht="13">
      <c r="A70" s="2"/>
      <c r="B70" s="19"/>
      <c r="C70" s="2"/>
      <c r="D70" s="2"/>
      <c r="E70" s="2"/>
      <c r="F70" s="2"/>
      <c r="G70" s="2"/>
      <c r="H70" s="2"/>
      <c r="I70" s="2"/>
      <c r="J70" s="2"/>
      <c r="K70" s="2"/>
      <c r="L70" s="2"/>
      <c r="M70" s="2"/>
      <c r="N70" s="2"/>
      <c r="O70" s="2"/>
      <c r="P70" s="2"/>
      <c r="Q70" s="2"/>
      <c r="R70" s="2"/>
      <c r="S70" s="2"/>
      <c r="T70" s="2"/>
      <c r="U70" s="2"/>
      <c r="V70" s="2"/>
      <c r="W70" s="2"/>
      <c r="X70" s="8"/>
      <c r="Y70" s="2"/>
      <c r="Z70" s="2"/>
      <c r="AA70" s="2"/>
      <c r="AB70" s="2"/>
    </row>
    <row r="71" spans="1:28" ht="13">
      <c r="A71" s="2"/>
      <c r="B71" s="19"/>
      <c r="C71" s="2"/>
      <c r="D71" s="2"/>
      <c r="E71" s="2"/>
      <c r="F71" s="2"/>
      <c r="G71" s="2"/>
      <c r="H71" s="2"/>
      <c r="I71" s="2"/>
      <c r="J71" s="2"/>
      <c r="K71" s="2"/>
      <c r="L71" s="2"/>
      <c r="M71" s="2"/>
      <c r="N71" s="2"/>
      <c r="O71" s="2"/>
      <c r="P71" s="2"/>
      <c r="Q71" s="2"/>
      <c r="R71" s="2"/>
      <c r="S71" s="2"/>
      <c r="T71" s="2"/>
      <c r="U71" s="2"/>
      <c r="V71" s="2"/>
      <c r="W71" s="2"/>
      <c r="X71" s="8"/>
      <c r="Y71" s="2"/>
      <c r="Z71" s="2"/>
      <c r="AA71" s="2"/>
      <c r="AB71" s="2"/>
    </row>
    <row r="72" spans="1:28" ht="13">
      <c r="A72" s="2"/>
      <c r="B72" s="19"/>
      <c r="C72" s="2"/>
      <c r="D72" s="2"/>
      <c r="E72" s="2"/>
      <c r="F72" s="2"/>
      <c r="G72" s="2"/>
      <c r="H72" s="2"/>
      <c r="I72" s="2"/>
      <c r="J72" s="2"/>
      <c r="K72" s="2"/>
      <c r="L72" s="2"/>
      <c r="M72" s="2"/>
      <c r="N72" s="2"/>
      <c r="O72" s="2"/>
      <c r="P72" s="2"/>
      <c r="Q72" s="2"/>
      <c r="R72" s="2"/>
      <c r="S72" s="2"/>
      <c r="T72" s="2"/>
      <c r="U72" s="2"/>
      <c r="V72" s="2"/>
      <c r="W72" s="2"/>
      <c r="X72" s="8"/>
      <c r="Y72" s="2"/>
      <c r="Z72" s="2"/>
      <c r="AA72" s="2"/>
      <c r="AB72" s="2"/>
    </row>
    <row r="73" spans="1:28" ht="13">
      <c r="A73" s="2"/>
      <c r="B73" s="19"/>
      <c r="C73" s="2"/>
      <c r="D73" s="2"/>
      <c r="E73" s="2"/>
      <c r="F73" s="2"/>
      <c r="G73" s="2"/>
      <c r="H73" s="2"/>
      <c r="I73" s="2"/>
      <c r="J73" s="2"/>
      <c r="K73" s="2"/>
      <c r="L73" s="2"/>
      <c r="M73" s="2"/>
      <c r="N73" s="2"/>
      <c r="O73" s="2"/>
      <c r="P73" s="2"/>
      <c r="Q73" s="2"/>
      <c r="R73" s="2"/>
      <c r="S73" s="2"/>
      <c r="T73" s="2"/>
      <c r="U73" s="2"/>
      <c r="V73" s="2"/>
      <c r="W73" s="2"/>
      <c r="X73" s="8"/>
      <c r="Y73" s="2"/>
      <c r="Z73" s="2"/>
      <c r="AA73" s="2"/>
      <c r="AB73" s="2"/>
    </row>
    <row r="74" spans="1:28" ht="13">
      <c r="A74" s="2"/>
      <c r="B74" s="19"/>
      <c r="C74" s="2"/>
      <c r="D74" s="2"/>
      <c r="E74" s="2"/>
      <c r="F74" s="2"/>
      <c r="G74" s="2"/>
      <c r="H74" s="2"/>
      <c r="I74" s="2"/>
      <c r="J74" s="2"/>
      <c r="K74" s="2"/>
      <c r="L74" s="2"/>
      <c r="M74" s="2"/>
      <c r="N74" s="2"/>
      <c r="O74" s="2"/>
      <c r="P74" s="2"/>
      <c r="Q74" s="2"/>
      <c r="R74" s="2"/>
      <c r="S74" s="2"/>
      <c r="T74" s="2"/>
      <c r="U74" s="2"/>
      <c r="V74" s="2"/>
      <c r="W74" s="2"/>
      <c r="X74" s="8"/>
      <c r="Y74" s="2"/>
      <c r="Z74" s="2"/>
      <c r="AA74" s="2"/>
      <c r="AB74" s="2"/>
    </row>
    <row r="75" spans="1:28" ht="13">
      <c r="A75" s="2"/>
      <c r="B75" s="19"/>
      <c r="C75" s="2"/>
      <c r="D75" s="2"/>
      <c r="E75" s="2"/>
      <c r="F75" s="2"/>
      <c r="G75" s="2"/>
      <c r="H75" s="2"/>
      <c r="I75" s="2"/>
      <c r="J75" s="2"/>
      <c r="K75" s="2"/>
      <c r="L75" s="2"/>
      <c r="M75" s="2"/>
      <c r="N75" s="2"/>
      <c r="O75" s="2"/>
      <c r="P75" s="2"/>
      <c r="Q75" s="2"/>
      <c r="R75" s="2"/>
      <c r="S75" s="2"/>
      <c r="T75" s="2"/>
      <c r="U75" s="2"/>
      <c r="V75" s="2"/>
      <c r="W75" s="2"/>
      <c r="X75" s="8"/>
      <c r="Y75" s="2"/>
      <c r="Z75" s="2"/>
      <c r="AA75" s="2"/>
      <c r="AB75" s="2"/>
    </row>
    <row r="76" spans="1:28" ht="13">
      <c r="A76" s="2"/>
      <c r="B76" s="19"/>
      <c r="C76" s="2"/>
      <c r="D76" s="2"/>
      <c r="E76" s="2"/>
      <c r="F76" s="2"/>
      <c r="G76" s="2"/>
      <c r="H76" s="2"/>
      <c r="I76" s="2"/>
      <c r="J76" s="2"/>
      <c r="K76" s="2"/>
      <c r="L76" s="2"/>
      <c r="M76" s="2"/>
      <c r="N76" s="2"/>
      <c r="O76" s="2"/>
      <c r="P76" s="2"/>
      <c r="Q76" s="2"/>
      <c r="R76" s="2"/>
      <c r="S76" s="2"/>
      <c r="T76" s="2"/>
      <c r="U76" s="2"/>
      <c r="V76" s="2"/>
      <c r="W76" s="2"/>
      <c r="X76" s="8"/>
      <c r="Y76" s="2"/>
      <c r="Z76" s="2"/>
      <c r="AA76" s="2"/>
      <c r="AB76" s="2"/>
    </row>
    <row r="77" spans="1:28" ht="13">
      <c r="A77" s="2"/>
      <c r="B77" s="19"/>
      <c r="C77" s="2"/>
      <c r="D77" s="2"/>
      <c r="E77" s="2"/>
      <c r="F77" s="2"/>
      <c r="G77" s="2"/>
      <c r="H77" s="2"/>
      <c r="I77" s="2"/>
      <c r="J77" s="2"/>
      <c r="K77" s="2"/>
      <c r="L77" s="2"/>
      <c r="M77" s="2"/>
      <c r="N77" s="2"/>
      <c r="O77" s="2"/>
      <c r="P77" s="2"/>
      <c r="Q77" s="2"/>
      <c r="R77" s="2"/>
      <c r="S77" s="2"/>
      <c r="T77" s="2"/>
      <c r="U77" s="2"/>
      <c r="V77" s="2"/>
      <c r="W77" s="2"/>
      <c r="X77" s="8"/>
      <c r="Y77" s="2"/>
      <c r="Z77" s="2"/>
      <c r="AA77" s="2"/>
      <c r="AB77" s="2"/>
    </row>
    <row r="78" spans="1:28" ht="13">
      <c r="A78" s="2"/>
      <c r="B78" s="19"/>
      <c r="C78" s="2"/>
      <c r="D78" s="2"/>
      <c r="E78" s="2"/>
      <c r="F78" s="2"/>
      <c r="G78" s="2"/>
      <c r="H78" s="2"/>
      <c r="I78" s="2"/>
      <c r="J78" s="2"/>
      <c r="K78" s="2"/>
      <c r="L78" s="2"/>
      <c r="M78" s="2"/>
      <c r="N78" s="2"/>
      <c r="O78" s="2"/>
      <c r="P78" s="2"/>
      <c r="Q78" s="2"/>
      <c r="R78" s="2"/>
      <c r="S78" s="2"/>
      <c r="T78" s="2"/>
      <c r="U78" s="2"/>
      <c r="V78" s="2"/>
      <c r="W78" s="2"/>
      <c r="X78" s="8"/>
      <c r="Y78" s="2"/>
      <c r="Z78" s="2"/>
      <c r="AA78" s="2"/>
      <c r="AB78" s="2"/>
    </row>
    <row r="79" spans="1:28" ht="13">
      <c r="A79" s="2"/>
      <c r="B79" s="19"/>
      <c r="C79" s="2"/>
      <c r="D79" s="2"/>
      <c r="E79" s="2"/>
      <c r="F79" s="2"/>
      <c r="G79" s="2"/>
      <c r="H79" s="2"/>
      <c r="I79" s="2"/>
      <c r="J79" s="2"/>
      <c r="K79" s="2"/>
      <c r="L79" s="2"/>
      <c r="M79" s="2"/>
      <c r="N79" s="2"/>
      <c r="O79" s="2"/>
      <c r="P79" s="2"/>
      <c r="Q79" s="2"/>
      <c r="R79" s="2"/>
      <c r="S79" s="2"/>
      <c r="T79" s="2"/>
      <c r="U79" s="2"/>
      <c r="V79" s="2"/>
      <c r="W79" s="2"/>
      <c r="X79" s="8"/>
      <c r="Y79" s="2"/>
      <c r="Z79" s="2"/>
      <c r="AA79" s="2"/>
      <c r="AB79" s="2"/>
    </row>
    <row r="80" spans="1:28" ht="13">
      <c r="A80" s="2"/>
      <c r="B80" s="19"/>
      <c r="C80" s="2"/>
      <c r="D80" s="2"/>
      <c r="E80" s="2"/>
      <c r="F80" s="2"/>
      <c r="G80" s="2"/>
      <c r="H80" s="2"/>
      <c r="I80" s="2"/>
      <c r="J80" s="2"/>
      <c r="K80" s="2"/>
      <c r="L80" s="2"/>
      <c r="M80" s="2"/>
      <c r="N80" s="2"/>
      <c r="O80" s="2"/>
      <c r="P80" s="2"/>
      <c r="Q80" s="2"/>
      <c r="R80" s="2"/>
      <c r="S80" s="2"/>
      <c r="T80" s="2"/>
      <c r="U80" s="2"/>
      <c r="V80" s="2"/>
      <c r="W80" s="2"/>
      <c r="X80" s="8"/>
      <c r="Y80" s="2"/>
      <c r="Z80" s="2"/>
      <c r="AA80" s="2"/>
      <c r="AB80" s="2"/>
    </row>
    <row r="81" spans="1:28" ht="13">
      <c r="A81" s="2"/>
      <c r="B81" s="19"/>
      <c r="C81" s="2"/>
      <c r="D81" s="2"/>
      <c r="E81" s="2"/>
      <c r="F81" s="2"/>
      <c r="G81" s="2"/>
      <c r="H81" s="2"/>
      <c r="I81" s="2"/>
      <c r="J81" s="2"/>
      <c r="K81" s="2"/>
      <c r="L81" s="2"/>
      <c r="M81" s="2"/>
      <c r="N81" s="2"/>
      <c r="O81" s="2"/>
      <c r="P81" s="2"/>
      <c r="Q81" s="2"/>
      <c r="R81" s="2"/>
      <c r="S81" s="2"/>
      <c r="T81" s="2"/>
      <c r="U81" s="2"/>
      <c r="V81" s="2"/>
      <c r="W81" s="2"/>
      <c r="X81" s="8"/>
      <c r="Y81" s="2"/>
      <c r="Z81" s="2"/>
      <c r="AA81" s="2"/>
      <c r="AB81" s="2"/>
    </row>
    <row r="82" spans="1:28" ht="13">
      <c r="A82" s="2"/>
      <c r="B82" s="19"/>
      <c r="C82" s="2"/>
      <c r="D82" s="2"/>
      <c r="E82" s="2"/>
      <c r="F82" s="2"/>
      <c r="G82" s="2"/>
      <c r="H82" s="2"/>
      <c r="I82" s="2"/>
      <c r="J82" s="2"/>
      <c r="K82" s="2"/>
      <c r="L82" s="2"/>
      <c r="M82" s="2"/>
      <c r="N82" s="2"/>
      <c r="O82" s="2"/>
      <c r="P82" s="2"/>
      <c r="Q82" s="2"/>
      <c r="R82" s="2"/>
      <c r="S82" s="2"/>
      <c r="T82" s="2"/>
      <c r="U82" s="2"/>
      <c r="V82" s="2"/>
      <c r="W82" s="2"/>
      <c r="X82" s="8"/>
      <c r="Y82" s="2"/>
      <c r="Z82" s="2"/>
      <c r="AA82" s="2"/>
      <c r="AB82" s="2"/>
    </row>
    <row r="83" spans="1:28" ht="13">
      <c r="A83" s="2"/>
      <c r="B83" s="19"/>
      <c r="C83" s="2"/>
      <c r="D83" s="2"/>
      <c r="E83" s="2"/>
      <c r="F83" s="2"/>
      <c r="G83" s="2"/>
      <c r="H83" s="2"/>
      <c r="I83" s="2"/>
      <c r="J83" s="2"/>
      <c r="K83" s="2"/>
      <c r="L83" s="2"/>
      <c r="M83" s="2"/>
      <c r="N83" s="2"/>
      <c r="O83" s="2"/>
      <c r="P83" s="2"/>
      <c r="Q83" s="2"/>
      <c r="R83" s="2"/>
      <c r="S83" s="2"/>
      <c r="T83" s="2"/>
      <c r="U83" s="2"/>
      <c r="V83" s="2"/>
      <c r="W83" s="2"/>
      <c r="X83" s="8"/>
      <c r="Y83" s="2"/>
      <c r="Z83" s="2"/>
      <c r="AA83" s="2"/>
      <c r="AB83" s="2"/>
    </row>
    <row r="84" spans="1:28" ht="13">
      <c r="A84" s="2"/>
      <c r="B84" s="19"/>
      <c r="C84" s="2"/>
      <c r="D84" s="2"/>
      <c r="E84" s="2"/>
      <c r="F84" s="2"/>
      <c r="G84" s="2"/>
      <c r="H84" s="2"/>
      <c r="I84" s="2"/>
      <c r="J84" s="2"/>
      <c r="K84" s="2"/>
      <c r="L84" s="2"/>
      <c r="M84" s="2"/>
      <c r="N84" s="2"/>
      <c r="O84" s="2"/>
      <c r="P84" s="2"/>
      <c r="Q84" s="2"/>
      <c r="R84" s="2"/>
      <c r="S84" s="2"/>
      <c r="T84" s="2"/>
      <c r="U84" s="2"/>
      <c r="V84" s="2"/>
      <c r="W84" s="2"/>
      <c r="X84" s="8"/>
      <c r="Y84" s="2"/>
      <c r="Z84" s="2"/>
      <c r="AA84" s="2"/>
      <c r="AB84" s="2"/>
    </row>
    <row r="85" spans="1:28" ht="13">
      <c r="A85" s="2"/>
      <c r="B85" s="19"/>
      <c r="C85" s="2"/>
      <c r="D85" s="2"/>
      <c r="E85" s="2"/>
      <c r="F85" s="2"/>
      <c r="G85" s="2"/>
      <c r="H85" s="2"/>
      <c r="I85" s="2"/>
      <c r="J85" s="2"/>
      <c r="K85" s="2"/>
      <c r="L85" s="2"/>
      <c r="M85" s="2"/>
      <c r="N85" s="2"/>
      <c r="O85" s="2"/>
      <c r="P85" s="2"/>
      <c r="Q85" s="2"/>
      <c r="R85" s="2"/>
      <c r="S85" s="2"/>
      <c r="T85" s="2"/>
      <c r="U85" s="2"/>
      <c r="V85" s="2"/>
      <c r="W85" s="2"/>
      <c r="X85" s="8"/>
      <c r="Y85" s="2"/>
      <c r="Z85" s="2"/>
      <c r="AA85" s="2"/>
      <c r="AB85" s="2"/>
    </row>
    <row r="86" spans="1:28" ht="13">
      <c r="A86" s="2"/>
      <c r="B86" s="19"/>
      <c r="C86" s="2"/>
      <c r="D86" s="2"/>
      <c r="E86" s="2"/>
      <c r="F86" s="2"/>
      <c r="G86" s="2"/>
      <c r="H86" s="2"/>
      <c r="I86" s="2"/>
      <c r="J86" s="2"/>
      <c r="K86" s="2"/>
      <c r="L86" s="2"/>
      <c r="M86" s="2"/>
      <c r="N86" s="2"/>
      <c r="O86" s="2"/>
      <c r="P86" s="2"/>
      <c r="Q86" s="2"/>
      <c r="R86" s="2"/>
      <c r="S86" s="2"/>
      <c r="T86" s="2"/>
      <c r="U86" s="2"/>
      <c r="V86" s="2"/>
      <c r="W86" s="2"/>
      <c r="X86" s="8"/>
      <c r="Y86" s="2"/>
      <c r="Z86" s="2"/>
      <c r="AA86" s="2"/>
      <c r="AB86" s="2"/>
    </row>
    <row r="87" spans="1:28" ht="13">
      <c r="A87" s="2"/>
      <c r="B87" s="19"/>
      <c r="C87" s="2"/>
      <c r="D87" s="2"/>
      <c r="E87" s="2"/>
      <c r="F87" s="2"/>
      <c r="G87" s="2"/>
      <c r="H87" s="2"/>
      <c r="I87" s="2"/>
      <c r="J87" s="2"/>
      <c r="K87" s="2"/>
      <c r="L87" s="2"/>
      <c r="M87" s="2"/>
      <c r="N87" s="2"/>
      <c r="O87" s="2"/>
      <c r="P87" s="2"/>
      <c r="Q87" s="2"/>
      <c r="R87" s="2"/>
      <c r="S87" s="2"/>
      <c r="T87" s="2"/>
      <c r="U87" s="2"/>
      <c r="V87" s="2"/>
      <c r="W87" s="2"/>
      <c r="X87" s="8"/>
      <c r="Y87" s="2"/>
      <c r="Z87" s="2"/>
      <c r="AA87" s="2"/>
      <c r="AB87" s="2"/>
    </row>
    <row r="88" spans="1:28" ht="13">
      <c r="A88" s="2"/>
      <c r="B88" s="19"/>
      <c r="C88" s="2"/>
      <c r="D88" s="2"/>
      <c r="E88" s="2"/>
      <c r="F88" s="2"/>
      <c r="G88" s="2"/>
      <c r="H88" s="2"/>
      <c r="I88" s="2"/>
      <c r="J88" s="2"/>
      <c r="K88" s="2"/>
      <c r="L88" s="2"/>
      <c r="M88" s="2"/>
      <c r="N88" s="2"/>
      <c r="O88" s="2"/>
      <c r="P88" s="2"/>
      <c r="Q88" s="2"/>
      <c r="R88" s="2"/>
      <c r="S88" s="2"/>
      <c r="T88" s="2"/>
      <c r="U88" s="2"/>
      <c r="V88" s="2"/>
      <c r="W88" s="2"/>
      <c r="X88" s="8"/>
      <c r="Y88" s="2"/>
      <c r="Z88" s="2"/>
      <c r="AA88" s="2"/>
      <c r="AB88" s="2"/>
    </row>
    <row r="89" spans="1:28" ht="13">
      <c r="A89" s="2"/>
      <c r="B89" s="19"/>
      <c r="C89" s="2"/>
      <c r="D89" s="2"/>
      <c r="E89" s="2"/>
      <c r="F89" s="2"/>
      <c r="G89" s="2"/>
      <c r="H89" s="2"/>
      <c r="I89" s="2"/>
      <c r="J89" s="2"/>
      <c r="K89" s="2"/>
      <c r="L89" s="2"/>
      <c r="M89" s="2"/>
      <c r="N89" s="2"/>
      <c r="O89" s="2"/>
      <c r="P89" s="2"/>
      <c r="Q89" s="2"/>
      <c r="R89" s="2"/>
      <c r="S89" s="2"/>
      <c r="T89" s="2"/>
      <c r="U89" s="2"/>
      <c r="V89" s="2"/>
      <c r="W89" s="2"/>
      <c r="X89" s="8"/>
      <c r="Y89" s="2"/>
      <c r="Z89" s="2"/>
      <c r="AA89" s="2"/>
      <c r="AB89" s="2"/>
    </row>
    <row r="90" spans="1:28" ht="13">
      <c r="A90" s="2"/>
      <c r="B90" s="19"/>
      <c r="C90" s="2"/>
      <c r="D90" s="2"/>
      <c r="E90" s="2"/>
      <c r="F90" s="2"/>
      <c r="G90" s="2"/>
      <c r="H90" s="2"/>
      <c r="I90" s="2"/>
      <c r="J90" s="2"/>
      <c r="K90" s="2"/>
      <c r="L90" s="2"/>
      <c r="M90" s="2"/>
      <c r="N90" s="2"/>
      <c r="O90" s="2"/>
      <c r="P90" s="2"/>
      <c r="Q90" s="2"/>
      <c r="R90" s="2"/>
      <c r="S90" s="2"/>
      <c r="T90" s="2"/>
      <c r="U90" s="2"/>
      <c r="V90" s="2"/>
      <c r="W90" s="2"/>
      <c r="X90" s="8"/>
      <c r="Y90" s="2"/>
      <c r="Z90" s="2"/>
      <c r="AA90" s="2"/>
      <c r="AB90" s="2"/>
    </row>
    <row r="91" spans="1:28" ht="13">
      <c r="A91" s="2"/>
      <c r="B91" s="19"/>
      <c r="C91" s="2"/>
      <c r="D91" s="2"/>
      <c r="E91" s="2"/>
      <c r="F91" s="2"/>
      <c r="G91" s="2"/>
      <c r="H91" s="2"/>
      <c r="I91" s="2"/>
      <c r="J91" s="2"/>
      <c r="K91" s="2"/>
      <c r="L91" s="2"/>
      <c r="M91" s="2"/>
      <c r="N91" s="2"/>
      <c r="O91" s="2"/>
      <c r="P91" s="2"/>
      <c r="Q91" s="2"/>
      <c r="R91" s="2"/>
      <c r="S91" s="2"/>
      <c r="T91" s="2"/>
      <c r="U91" s="2"/>
      <c r="V91" s="2"/>
      <c r="W91" s="2"/>
      <c r="X91" s="8"/>
      <c r="Y91" s="2"/>
      <c r="Z91" s="2"/>
      <c r="AA91" s="2"/>
      <c r="AB91" s="2"/>
    </row>
    <row r="92" spans="1:28" ht="13">
      <c r="A92" s="2"/>
      <c r="B92" s="19"/>
      <c r="C92" s="2"/>
      <c r="D92" s="2"/>
      <c r="E92" s="2"/>
      <c r="F92" s="2"/>
      <c r="G92" s="2"/>
      <c r="H92" s="2"/>
      <c r="I92" s="2"/>
      <c r="J92" s="2"/>
      <c r="K92" s="2"/>
      <c r="L92" s="2"/>
      <c r="M92" s="2"/>
      <c r="N92" s="2"/>
      <c r="O92" s="2"/>
      <c r="P92" s="2"/>
      <c r="Q92" s="2"/>
      <c r="R92" s="2"/>
      <c r="S92" s="2"/>
      <c r="T92" s="2"/>
      <c r="U92" s="2"/>
      <c r="V92" s="2"/>
      <c r="W92" s="2"/>
      <c r="X92" s="8"/>
      <c r="Y92" s="2"/>
      <c r="Z92" s="2"/>
      <c r="AA92" s="2"/>
      <c r="AB92" s="2"/>
    </row>
    <row r="93" spans="1:28" ht="13">
      <c r="A93" s="2"/>
      <c r="B93" s="19"/>
      <c r="C93" s="2"/>
      <c r="D93" s="2"/>
      <c r="E93" s="2"/>
      <c r="F93" s="2"/>
      <c r="G93" s="2"/>
      <c r="H93" s="2"/>
      <c r="I93" s="2"/>
      <c r="J93" s="2"/>
      <c r="K93" s="2"/>
      <c r="L93" s="2"/>
      <c r="M93" s="2"/>
      <c r="N93" s="2"/>
      <c r="O93" s="2"/>
      <c r="P93" s="2"/>
      <c r="Q93" s="2"/>
      <c r="R93" s="2"/>
      <c r="S93" s="2"/>
      <c r="T93" s="2"/>
      <c r="U93" s="2"/>
      <c r="V93" s="2"/>
      <c r="W93" s="2"/>
      <c r="X93" s="8"/>
      <c r="Y93" s="2"/>
      <c r="Z93" s="2"/>
      <c r="AA93" s="2"/>
      <c r="AB93" s="2"/>
    </row>
    <row r="94" spans="1:28" ht="13">
      <c r="A94" s="2"/>
      <c r="B94" s="19"/>
      <c r="C94" s="2"/>
      <c r="D94" s="2"/>
      <c r="E94" s="2"/>
      <c r="F94" s="2"/>
      <c r="G94" s="2"/>
      <c r="H94" s="2"/>
      <c r="I94" s="2"/>
      <c r="J94" s="2"/>
      <c r="K94" s="2"/>
      <c r="L94" s="2"/>
      <c r="M94" s="2"/>
      <c r="N94" s="2"/>
      <c r="O94" s="2"/>
      <c r="P94" s="2"/>
      <c r="Q94" s="2"/>
      <c r="R94" s="2"/>
      <c r="S94" s="2"/>
      <c r="T94" s="2"/>
      <c r="U94" s="2"/>
      <c r="V94" s="2"/>
      <c r="W94" s="2"/>
      <c r="X94" s="8"/>
      <c r="Y94" s="2"/>
      <c r="Z94" s="2"/>
      <c r="AA94" s="2"/>
      <c r="AB94" s="2"/>
    </row>
    <row r="95" spans="1:28" ht="13">
      <c r="A95" s="2"/>
      <c r="B95" s="19"/>
      <c r="C95" s="2"/>
      <c r="D95" s="2"/>
      <c r="E95" s="2"/>
      <c r="F95" s="2"/>
      <c r="G95" s="2"/>
      <c r="H95" s="2"/>
      <c r="I95" s="2"/>
      <c r="J95" s="2"/>
      <c r="K95" s="2"/>
      <c r="L95" s="2"/>
      <c r="M95" s="2"/>
      <c r="N95" s="2"/>
      <c r="O95" s="2"/>
      <c r="P95" s="2"/>
      <c r="Q95" s="2"/>
      <c r="R95" s="2"/>
      <c r="S95" s="2"/>
      <c r="T95" s="2"/>
      <c r="U95" s="2"/>
      <c r="V95" s="2"/>
      <c r="W95" s="2"/>
      <c r="X95" s="8"/>
      <c r="Y95" s="2"/>
      <c r="Z95" s="2"/>
      <c r="AA95" s="2"/>
      <c r="AB95" s="2"/>
    </row>
    <row r="96" spans="1:28" ht="13">
      <c r="A96" s="2"/>
      <c r="B96" s="19"/>
      <c r="C96" s="2"/>
      <c r="D96" s="2"/>
      <c r="E96" s="2"/>
      <c r="F96" s="2"/>
      <c r="G96" s="2"/>
      <c r="H96" s="2"/>
      <c r="I96" s="2"/>
      <c r="J96" s="2"/>
      <c r="K96" s="2"/>
      <c r="L96" s="2"/>
      <c r="M96" s="2"/>
      <c r="N96" s="2"/>
      <c r="O96" s="2"/>
      <c r="P96" s="2"/>
      <c r="Q96" s="2"/>
      <c r="R96" s="2"/>
      <c r="S96" s="2"/>
      <c r="T96" s="2"/>
      <c r="U96" s="2"/>
      <c r="V96" s="2"/>
      <c r="W96" s="2"/>
      <c r="X96" s="8"/>
      <c r="Y96" s="2"/>
      <c r="Z96" s="2"/>
      <c r="AA96" s="2"/>
      <c r="AB96" s="2"/>
    </row>
    <row r="97" spans="1:28" ht="13">
      <c r="A97" s="2"/>
      <c r="B97" s="19"/>
      <c r="C97" s="2"/>
      <c r="D97" s="2"/>
      <c r="E97" s="2"/>
      <c r="F97" s="2"/>
      <c r="G97" s="2"/>
      <c r="H97" s="2"/>
      <c r="I97" s="2"/>
      <c r="J97" s="2"/>
      <c r="K97" s="2"/>
      <c r="L97" s="2"/>
      <c r="M97" s="2"/>
      <c r="N97" s="2"/>
      <c r="O97" s="2"/>
      <c r="P97" s="2"/>
      <c r="Q97" s="2"/>
      <c r="R97" s="2"/>
      <c r="S97" s="2"/>
      <c r="T97" s="2"/>
      <c r="U97" s="2"/>
      <c r="V97" s="2"/>
      <c r="W97" s="2"/>
      <c r="X97" s="8"/>
      <c r="Y97" s="2"/>
      <c r="Z97" s="2"/>
      <c r="AA97" s="2"/>
      <c r="AB97" s="2"/>
    </row>
    <row r="98" spans="1:28" ht="13">
      <c r="A98" s="2"/>
      <c r="B98" s="19"/>
      <c r="C98" s="2"/>
      <c r="D98" s="2"/>
      <c r="E98" s="2"/>
      <c r="F98" s="2"/>
      <c r="G98" s="2"/>
      <c r="H98" s="2"/>
      <c r="I98" s="2"/>
      <c r="J98" s="2"/>
      <c r="K98" s="2"/>
      <c r="L98" s="2"/>
      <c r="M98" s="2"/>
      <c r="N98" s="2"/>
      <c r="O98" s="2"/>
      <c r="P98" s="2"/>
      <c r="Q98" s="2"/>
      <c r="R98" s="2"/>
      <c r="S98" s="2"/>
      <c r="T98" s="2"/>
      <c r="U98" s="2"/>
      <c r="V98" s="2"/>
      <c r="W98" s="2"/>
      <c r="X98" s="8"/>
      <c r="Y98" s="2"/>
      <c r="Z98" s="2"/>
      <c r="AA98" s="2"/>
      <c r="AB98" s="2"/>
    </row>
    <row r="99" spans="1:28" ht="13">
      <c r="A99" s="2"/>
      <c r="B99" s="19"/>
      <c r="C99" s="2"/>
      <c r="D99" s="2"/>
      <c r="E99" s="2"/>
      <c r="F99" s="2"/>
      <c r="G99" s="2"/>
      <c r="H99" s="2"/>
      <c r="I99" s="2"/>
      <c r="J99" s="2"/>
      <c r="K99" s="2"/>
      <c r="L99" s="2"/>
      <c r="M99" s="2"/>
      <c r="N99" s="2"/>
      <c r="O99" s="2"/>
      <c r="P99" s="2"/>
      <c r="Q99" s="2"/>
      <c r="R99" s="2"/>
      <c r="S99" s="2"/>
      <c r="T99" s="2"/>
      <c r="U99" s="2"/>
      <c r="V99" s="2"/>
      <c r="W99" s="2"/>
      <c r="X99" s="8"/>
      <c r="Y99" s="2"/>
      <c r="Z99" s="2"/>
      <c r="AA99" s="2"/>
      <c r="AB99" s="2"/>
    </row>
    <row r="100" spans="1:28" ht="13">
      <c r="A100" s="2"/>
      <c r="B100" s="19"/>
      <c r="C100" s="2"/>
      <c r="D100" s="2"/>
      <c r="E100" s="2"/>
      <c r="F100" s="2"/>
      <c r="G100" s="2"/>
      <c r="H100" s="2"/>
      <c r="I100" s="2"/>
      <c r="J100" s="2"/>
      <c r="K100" s="2"/>
      <c r="L100" s="2"/>
      <c r="M100" s="2"/>
      <c r="N100" s="2"/>
      <c r="O100" s="2"/>
      <c r="P100" s="2"/>
      <c r="Q100" s="2"/>
      <c r="R100" s="2"/>
      <c r="S100" s="2"/>
      <c r="T100" s="2"/>
      <c r="U100" s="2"/>
      <c r="V100" s="2"/>
      <c r="W100" s="2"/>
      <c r="X100" s="8"/>
      <c r="Y100" s="2"/>
      <c r="Z100" s="2"/>
      <c r="AA100" s="2"/>
      <c r="AB100" s="2"/>
    </row>
    <row r="101" spans="1:28" ht="13">
      <c r="A101" s="2"/>
      <c r="B101" s="19"/>
      <c r="C101" s="2"/>
      <c r="D101" s="2"/>
      <c r="E101" s="2"/>
      <c r="F101" s="2"/>
      <c r="G101" s="2"/>
      <c r="H101" s="2"/>
      <c r="I101" s="2"/>
      <c r="J101" s="2"/>
      <c r="K101" s="2"/>
      <c r="L101" s="2"/>
      <c r="M101" s="2"/>
      <c r="N101" s="2"/>
      <c r="O101" s="2"/>
      <c r="P101" s="2"/>
      <c r="Q101" s="2"/>
      <c r="R101" s="2"/>
      <c r="S101" s="2"/>
      <c r="T101" s="2"/>
      <c r="U101" s="2"/>
      <c r="V101" s="2"/>
      <c r="W101" s="2"/>
      <c r="X101" s="8"/>
      <c r="Y101" s="2"/>
      <c r="Z101" s="2"/>
      <c r="AA101" s="2"/>
      <c r="AB101" s="2"/>
    </row>
    <row r="102" spans="1:28" ht="13">
      <c r="A102" s="2"/>
      <c r="B102" s="19"/>
      <c r="C102" s="2"/>
      <c r="D102" s="2"/>
      <c r="E102" s="2"/>
      <c r="F102" s="2"/>
      <c r="G102" s="2"/>
      <c r="H102" s="2"/>
      <c r="I102" s="2"/>
      <c r="J102" s="2"/>
      <c r="K102" s="2"/>
      <c r="L102" s="2"/>
      <c r="M102" s="2"/>
      <c r="N102" s="2"/>
      <c r="O102" s="2"/>
      <c r="P102" s="2"/>
      <c r="Q102" s="2"/>
      <c r="R102" s="2"/>
      <c r="S102" s="2"/>
      <c r="T102" s="2"/>
      <c r="U102" s="2"/>
      <c r="V102" s="2"/>
      <c r="W102" s="2"/>
      <c r="X102" s="8"/>
      <c r="Y102" s="2"/>
      <c r="Z102" s="2"/>
      <c r="AA102" s="2"/>
      <c r="AB102" s="2"/>
    </row>
    <row r="103" spans="1:28" ht="13">
      <c r="A103" s="2"/>
      <c r="B103" s="19"/>
      <c r="C103" s="2"/>
      <c r="D103" s="2"/>
      <c r="E103" s="2"/>
      <c r="F103" s="2"/>
      <c r="G103" s="2"/>
      <c r="H103" s="2"/>
      <c r="I103" s="2"/>
      <c r="J103" s="2"/>
      <c r="K103" s="2"/>
      <c r="L103" s="2"/>
      <c r="M103" s="2"/>
      <c r="N103" s="2"/>
      <c r="O103" s="2"/>
      <c r="P103" s="2"/>
      <c r="Q103" s="2"/>
      <c r="R103" s="2"/>
      <c r="S103" s="2"/>
      <c r="T103" s="2"/>
      <c r="U103" s="2"/>
      <c r="V103" s="2"/>
      <c r="W103" s="2"/>
      <c r="X103" s="8"/>
      <c r="Y103" s="2"/>
      <c r="Z103" s="2"/>
      <c r="AA103" s="2"/>
      <c r="AB103" s="2"/>
    </row>
    <row r="104" spans="1:28" ht="13">
      <c r="A104" s="2"/>
      <c r="B104" s="19"/>
      <c r="C104" s="2"/>
      <c r="D104" s="2"/>
      <c r="E104" s="2"/>
      <c r="F104" s="2"/>
      <c r="G104" s="2"/>
      <c r="H104" s="2"/>
      <c r="I104" s="2"/>
      <c r="J104" s="2"/>
      <c r="K104" s="2"/>
      <c r="L104" s="2"/>
      <c r="M104" s="2"/>
      <c r="N104" s="2"/>
      <c r="O104" s="2"/>
      <c r="P104" s="2"/>
      <c r="Q104" s="2"/>
      <c r="R104" s="2"/>
      <c r="S104" s="2"/>
      <c r="T104" s="2"/>
      <c r="U104" s="2"/>
      <c r="V104" s="2"/>
      <c r="W104" s="2"/>
      <c r="X104" s="8"/>
      <c r="Y104" s="2"/>
      <c r="Z104" s="2"/>
      <c r="AA104" s="2"/>
      <c r="AB104" s="2"/>
    </row>
    <row r="105" spans="1:28" ht="13">
      <c r="A105" s="2"/>
      <c r="B105" s="19"/>
      <c r="C105" s="2"/>
      <c r="D105" s="2"/>
      <c r="E105" s="2"/>
      <c r="F105" s="2"/>
      <c r="G105" s="2"/>
      <c r="H105" s="2"/>
      <c r="I105" s="2"/>
      <c r="J105" s="2"/>
      <c r="K105" s="2"/>
      <c r="L105" s="2"/>
      <c r="M105" s="2"/>
      <c r="N105" s="2"/>
      <c r="O105" s="2"/>
      <c r="P105" s="2"/>
      <c r="Q105" s="2"/>
      <c r="R105" s="2"/>
      <c r="S105" s="2"/>
      <c r="T105" s="2"/>
      <c r="U105" s="2"/>
      <c r="V105" s="2"/>
      <c r="W105" s="2"/>
      <c r="X105" s="8"/>
      <c r="Y105" s="2"/>
      <c r="Z105" s="2"/>
      <c r="AA105" s="2"/>
      <c r="AB105" s="2"/>
    </row>
    <row r="106" spans="1:28" ht="13">
      <c r="A106" s="2"/>
      <c r="B106" s="19"/>
      <c r="C106" s="2"/>
      <c r="D106" s="2"/>
      <c r="E106" s="2"/>
      <c r="F106" s="2"/>
      <c r="G106" s="2"/>
      <c r="H106" s="2"/>
      <c r="I106" s="2"/>
      <c r="J106" s="2"/>
      <c r="K106" s="2"/>
      <c r="L106" s="2"/>
      <c r="M106" s="2"/>
      <c r="N106" s="2"/>
      <c r="O106" s="2"/>
      <c r="P106" s="2"/>
      <c r="Q106" s="2"/>
      <c r="R106" s="2"/>
      <c r="S106" s="2"/>
      <c r="T106" s="2"/>
      <c r="U106" s="2"/>
      <c r="V106" s="2"/>
      <c r="W106" s="2"/>
      <c r="X106" s="8"/>
      <c r="Y106" s="2"/>
      <c r="Z106" s="2"/>
      <c r="AA106" s="2"/>
      <c r="AB106" s="2"/>
    </row>
    <row r="107" spans="1:28" ht="13">
      <c r="A107" s="2"/>
      <c r="B107" s="19"/>
      <c r="C107" s="2"/>
      <c r="D107" s="2"/>
      <c r="E107" s="2"/>
      <c r="F107" s="2"/>
      <c r="G107" s="2"/>
      <c r="H107" s="2"/>
      <c r="I107" s="2"/>
      <c r="J107" s="2"/>
      <c r="K107" s="2"/>
      <c r="L107" s="2"/>
      <c r="M107" s="2"/>
      <c r="N107" s="2"/>
      <c r="O107" s="2"/>
      <c r="P107" s="2"/>
      <c r="Q107" s="2"/>
      <c r="R107" s="2"/>
      <c r="S107" s="2"/>
      <c r="T107" s="2"/>
      <c r="U107" s="2"/>
      <c r="V107" s="2"/>
      <c r="W107" s="2"/>
      <c r="X107" s="8"/>
      <c r="Y107" s="2"/>
      <c r="Z107" s="2"/>
      <c r="AA107" s="2"/>
      <c r="AB107" s="2"/>
    </row>
    <row r="108" spans="1:28" ht="13">
      <c r="A108" s="2"/>
      <c r="B108" s="19"/>
      <c r="C108" s="2"/>
      <c r="D108" s="2"/>
      <c r="E108" s="2"/>
      <c r="F108" s="2"/>
      <c r="G108" s="2"/>
      <c r="H108" s="2"/>
      <c r="I108" s="2"/>
      <c r="J108" s="2"/>
      <c r="K108" s="2"/>
      <c r="L108" s="2"/>
      <c r="M108" s="2"/>
      <c r="N108" s="2"/>
      <c r="O108" s="2"/>
      <c r="P108" s="2"/>
      <c r="Q108" s="2"/>
      <c r="R108" s="2"/>
      <c r="S108" s="2"/>
      <c r="T108" s="2"/>
      <c r="U108" s="2"/>
      <c r="V108" s="2"/>
      <c r="W108" s="2"/>
      <c r="X108" s="8"/>
      <c r="Y108" s="2"/>
      <c r="Z108" s="2"/>
      <c r="AA108" s="2"/>
      <c r="AB108" s="2"/>
    </row>
    <row r="109" spans="1:28" ht="13">
      <c r="A109" s="2"/>
      <c r="B109" s="19"/>
      <c r="C109" s="2"/>
      <c r="D109" s="2"/>
      <c r="E109" s="2"/>
      <c r="F109" s="2"/>
      <c r="G109" s="2"/>
      <c r="H109" s="2"/>
      <c r="I109" s="2"/>
      <c r="J109" s="2"/>
      <c r="K109" s="2"/>
      <c r="L109" s="2"/>
      <c r="M109" s="2"/>
      <c r="N109" s="2"/>
      <c r="O109" s="2"/>
      <c r="P109" s="2"/>
      <c r="Q109" s="2"/>
      <c r="R109" s="2"/>
      <c r="S109" s="2"/>
      <c r="T109" s="2"/>
      <c r="U109" s="2"/>
      <c r="V109" s="2"/>
      <c r="W109" s="2"/>
      <c r="X109" s="8"/>
      <c r="Y109" s="2"/>
      <c r="Z109" s="2"/>
      <c r="AA109" s="2"/>
      <c r="AB109" s="2"/>
    </row>
    <row r="110" spans="1:28" ht="13">
      <c r="A110" s="2"/>
      <c r="B110" s="19"/>
      <c r="C110" s="2"/>
      <c r="D110" s="2"/>
      <c r="E110" s="2"/>
      <c r="F110" s="2"/>
      <c r="G110" s="2"/>
      <c r="H110" s="2"/>
      <c r="I110" s="2"/>
      <c r="J110" s="2"/>
      <c r="K110" s="2"/>
      <c r="L110" s="2"/>
      <c r="M110" s="2"/>
      <c r="N110" s="2"/>
      <c r="O110" s="2"/>
      <c r="P110" s="2"/>
      <c r="Q110" s="2"/>
      <c r="R110" s="2"/>
      <c r="S110" s="2"/>
      <c r="T110" s="2"/>
      <c r="U110" s="2"/>
      <c r="V110" s="2"/>
      <c r="W110" s="2"/>
      <c r="X110" s="8"/>
      <c r="Y110" s="2"/>
      <c r="Z110" s="2"/>
      <c r="AA110" s="2"/>
      <c r="AB110" s="2"/>
    </row>
    <row r="111" spans="1:28" ht="13">
      <c r="A111" s="2"/>
      <c r="B111" s="19"/>
      <c r="C111" s="2"/>
      <c r="D111" s="2"/>
      <c r="E111" s="2"/>
      <c r="F111" s="2"/>
      <c r="G111" s="2"/>
      <c r="H111" s="2"/>
      <c r="I111" s="2"/>
      <c r="J111" s="2"/>
      <c r="K111" s="2"/>
      <c r="L111" s="2"/>
      <c r="M111" s="2"/>
      <c r="N111" s="2"/>
      <c r="O111" s="2"/>
      <c r="P111" s="2"/>
      <c r="Q111" s="2"/>
      <c r="R111" s="2"/>
      <c r="S111" s="2"/>
      <c r="T111" s="2"/>
      <c r="U111" s="2"/>
      <c r="V111" s="2"/>
      <c r="W111" s="2"/>
      <c r="X111" s="8"/>
      <c r="Y111" s="2"/>
      <c r="Z111" s="2"/>
      <c r="AA111" s="2"/>
      <c r="AB111" s="2"/>
    </row>
    <row r="112" spans="1:28" ht="13">
      <c r="A112" s="2"/>
      <c r="B112" s="19"/>
      <c r="C112" s="2"/>
      <c r="D112" s="2"/>
      <c r="E112" s="2"/>
      <c r="F112" s="2"/>
      <c r="G112" s="2"/>
      <c r="H112" s="2"/>
      <c r="I112" s="2"/>
      <c r="J112" s="2"/>
      <c r="K112" s="2"/>
      <c r="L112" s="2"/>
      <c r="M112" s="2"/>
      <c r="N112" s="2"/>
      <c r="O112" s="2"/>
      <c r="P112" s="2"/>
      <c r="Q112" s="2"/>
      <c r="R112" s="2"/>
      <c r="S112" s="2"/>
      <c r="T112" s="2"/>
      <c r="U112" s="2"/>
      <c r="V112" s="2"/>
      <c r="W112" s="2"/>
      <c r="X112" s="8"/>
      <c r="Y112" s="2"/>
      <c r="Z112" s="2"/>
      <c r="AA112" s="2"/>
      <c r="AB112" s="2"/>
    </row>
    <row r="113" spans="1:28" ht="13">
      <c r="A113" s="2"/>
      <c r="B113" s="19"/>
      <c r="C113" s="2"/>
      <c r="D113" s="2"/>
      <c r="E113" s="2"/>
      <c r="F113" s="2"/>
      <c r="G113" s="2"/>
      <c r="H113" s="2"/>
      <c r="I113" s="2"/>
      <c r="J113" s="2"/>
      <c r="K113" s="2"/>
      <c r="L113" s="2"/>
      <c r="M113" s="2"/>
      <c r="N113" s="2"/>
      <c r="O113" s="2"/>
      <c r="P113" s="2"/>
      <c r="Q113" s="2"/>
      <c r="R113" s="2"/>
      <c r="S113" s="2"/>
      <c r="T113" s="2"/>
      <c r="U113" s="2"/>
      <c r="V113" s="2"/>
      <c r="W113" s="2"/>
      <c r="X113" s="8"/>
      <c r="Y113" s="2"/>
      <c r="Z113" s="2"/>
      <c r="AA113" s="2"/>
      <c r="AB113" s="2"/>
    </row>
    <row r="114" spans="1:28" ht="13">
      <c r="A114" s="2"/>
      <c r="B114" s="19"/>
      <c r="C114" s="2"/>
      <c r="D114" s="2"/>
      <c r="E114" s="2"/>
      <c r="F114" s="2"/>
      <c r="G114" s="2"/>
      <c r="H114" s="2"/>
      <c r="I114" s="2"/>
      <c r="J114" s="2"/>
      <c r="K114" s="2"/>
      <c r="L114" s="2"/>
      <c r="M114" s="2"/>
      <c r="N114" s="2"/>
      <c r="O114" s="2"/>
      <c r="P114" s="2"/>
      <c r="Q114" s="2"/>
      <c r="R114" s="2"/>
      <c r="S114" s="2"/>
      <c r="T114" s="2"/>
      <c r="U114" s="2"/>
      <c r="V114" s="2"/>
      <c r="W114" s="2"/>
      <c r="X114" s="8"/>
      <c r="Y114" s="2"/>
      <c r="Z114" s="2"/>
      <c r="AA114" s="2"/>
      <c r="AB114" s="2"/>
    </row>
    <row r="115" spans="1:28" ht="13">
      <c r="A115" s="2"/>
      <c r="B115" s="19"/>
      <c r="C115" s="2"/>
      <c r="D115" s="2"/>
      <c r="E115" s="2"/>
      <c r="F115" s="2"/>
      <c r="G115" s="2"/>
      <c r="H115" s="2"/>
      <c r="I115" s="2"/>
      <c r="J115" s="2"/>
      <c r="K115" s="2"/>
      <c r="L115" s="2"/>
      <c r="M115" s="2"/>
      <c r="N115" s="2"/>
      <c r="O115" s="2"/>
      <c r="P115" s="2"/>
      <c r="Q115" s="2"/>
      <c r="R115" s="2"/>
      <c r="S115" s="2"/>
      <c r="T115" s="2"/>
      <c r="U115" s="2"/>
      <c r="V115" s="2"/>
      <c r="W115" s="2"/>
      <c r="X115" s="8"/>
      <c r="Y115" s="2"/>
      <c r="Z115" s="2"/>
      <c r="AA115" s="2"/>
      <c r="AB115" s="2"/>
    </row>
    <row r="116" spans="1:28" ht="13">
      <c r="A116" s="2"/>
      <c r="B116" s="19"/>
      <c r="C116" s="2"/>
      <c r="D116" s="2"/>
      <c r="E116" s="2"/>
      <c r="F116" s="2"/>
      <c r="G116" s="2"/>
      <c r="H116" s="2"/>
      <c r="I116" s="2"/>
      <c r="J116" s="2"/>
      <c r="K116" s="2"/>
      <c r="L116" s="2"/>
      <c r="M116" s="2"/>
      <c r="N116" s="2"/>
      <c r="O116" s="2"/>
      <c r="P116" s="2"/>
      <c r="Q116" s="2"/>
      <c r="R116" s="2"/>
      <c r="S116" s="2"/>
      <c r="T116" s="2"/>
      <c r="U116" s="2"/>
      <c r="V116" s="2"/>
      <c r="W116" s="2"/>
      <c r="X116" s="8"/>
      <c r="Y116" s="2"/>
      <c r="Z116" s="2"/>
      <c r="AA116" s="2"/>
      <c r="AB116" s="2"/>
    </row>
    <row r="117" spans="1:28" ht="13">
      <c r="A117" s="2"/>
      <c r="B117" s="19"/>
      <c r="C117" s="2"/>
      <c r="D117" s="2"/>
      <c r="E117" s="2"/>
      <c r="F117" s="2"/>
      <c r="G117" s="2"/>
      <c r="H117" s="2"/>
      <c r="I117" s="2"/>
      <c r="J117" s="2"/>
      <c r="K117" s="2"/>
      <c r="L117" s="2"/>
      <c r="M117" s="2"/>
      <c r="N117" s="2"/>
      <c r="O117" s="2"/>
      <c r="P117" s="2"/>
      <c r="Q117" s="2"/>
      <c r="R117" s="2"/>
      <c r="S117" s="2"/>
      <c r="T117" s="2"/>
      <c r="U117" s="2"/>
      <c r="V117" s="2"/>
      <c r="W117" s="2"/>
      <c r="X117" s="8"/>
      <c r="Y117" s="2"/>
      <c r="Z117" s="2"/>
      <c r="AA117" s="2"/>
      <c r="AB117" s="2"/>
    </row>
    <row r="118" spans="1:28" ht="13">
      <c r="A118" s="2"/>
      <c r="B118" s="19"/>
      <c r="C118" s="2"/>
      <c r="D118" s="2"/>
      <c r="E118" s="2"/>
      <c r="F118" s="2"/>
      <c r="G118" s="2"/>
      <c r="H118" s="2"/>
      <c r="I118" s="2"/>
      <c r="J118" s="2"/>
      <c r="K118" s="2"/>
      <c r="L118" s="2"/>
      <c r="M118" s="2"/>
      <c r="N118" s="2"/>
      <c r="O118" s="2"/>
      <c r="P118" s="2"/>
      <c r="Q118" s="2"/>
      <c r="R118" s="2"/>
      <c r="S118" s="2"/>
      <c r="T118" s="2"/>
      <c r="U118" s="2"/>
      <c r="V118" s="2"/>
      <c r="W118" s="2"/>
      <c r="X118" s="8"/>
      <c r="Y118" s="2"/>
      <c r="Z118" s="2"/>
      <c r="AA118" s="2"/>
      <c r="AB118" s="2"/>
    </row>
    <row r="119" spans="1:28" ht="13">
      <c r="A119" s="2"/>
      <c r="B119" s="19"/>
      <c r="C119" s="2"/>
      <c r="D119" s="2"/>
      <c r="E119" s="2"/>
      <c r="F119" s="2"/>
      <c r="G119" s="2"/>
      <c r="H119" s="2"/>
      <c r="I119" s="2"/>
      <c r="J119" s="2"/>
      <c r="K119" s="2"/>
      <c r="L119" s="2"/>
      <c r="M119" s="2"/>
      <c r="N119" s="2"/>
      <c r="O119" s="2"/>
      <c r="P119" s="2"/>
      <c r="Q119" s="2"/>
      <c r="R119" s="2"/>
      <c r="S119" s="2"/>
      <c r="T119" s="2"/>
      <c r="U119" s="2"/>
      <c r="V119" s="2"/>
      <c r="W119" s="2"/>
      <c r="X119" s="8"/>
      <c r="Y119" s="2"/>
      <c r="Z119" s="2"/>
      <c r="AA119" s="2"/>
      <c r="AB119" s="2"/>
    </row>
    <row r="120" spans="1:28" ht="13">
      <c r="A120" s="2"/>
      <c r="B120" s="19"/>
      <c r="C120" s="2"/>
      <c r="D120" s="2"/>
      <c r="E120" s="2"/>
      <c r="F120" s="2"/>
      <c r="G120" s="2"/>
      <c r="H120" s="2"/>
      <c r="I120" s="2"/>
      <c r="J120" s="2"/>
      <c r="K120" s="2"/>
      <c r="L120" s="2"/>
      <c r="M120" s="2"/>
      <c r="N120" s="2"/>
      <c r="O120" s="2"/>
      <c r="P120" s="2"/>
      <c r="Q120" s="2"/>
      <c r="R120" s="2"/>
      <c r="S120" s="2"/>
      <c r="T120" s="2"/>
      <c r="U120" s="2"/>
      <c r="V120" s="2"/>
      <c r="W120" s="2"/>
      <c r="X120" s="8"/>
      <c r="Y120" s="2"/>
      <c r="Z120" s="2"/>
      <c r="AA120" s="2"/>
      <c r="AB120" s="2"/>
    </row>
    <row r="121" spans="1:28" ht="13">
      <c r="A121" s="2"/>
      <c r="B121" s="19"/>
      <c r="C121" s="2"/>
      <c r="D121" s="2"/>
      <c r="E121" s="2"/>
      <c r="F121" s="2"/>
      <c r="G121" s="2"/>
      <c r="H121" s="2"/>
      <c r="I121" s="2"/>
      <c r="J121" s="2"/>
      <c r="K121" s="2"/>
      <c r="L121" s="2"/>
      <c r="M121" s="2"/>
      <c r="N121" s="2"/>
      <c r="O121" s="2"/>
      <c r="P121" s="2"/>
      <c r="Q121" s="2"/>
      <c r="R121" s="2"/>
      <c r="S121" s="2"/>
      <c r="T121" s="2"/>
      <c r="U121" s="2"/>
      <c r="V121" s="2"/>
      <c r="W121" s="2"/>
      <c r="X121" s="8"/>
      <c r="Y121" s="2"/>
      <c r="Z121" s="2"/>
      <c r="AA121" s="2"/>
      <c r="AB121" s="2"/>
    </row>
    <row r="122" spans="1:28" ht="13">
      <c r="A122" s="2"/>
      <c r="B122" s="19"/>
      <c r="C122" s="2"/>
      <c r="D122" s="2"/>
      <c r="E122" s="2"/>
      <c r="F122" s="2"/>
      <c r="G122" s="2"/>
      <c r="H122" s="2"/>
      <c r="I122" s="2"/>
      <c r="J122" s="2"/>
      <c r="K122" s="2"/>
      <c r="L122" s="2"/>
      <c r="M122" s="2"/>
      <c r="N122" s="2"/>
      <c r="O122" s="2"/>
      <c r="P122" s="2"/>
      <c r="Q122" s="2"/>
      <c r="R122" s="2"/>
      <c r="S122" s="2"/>
      <c r="T122" s="2"/>
      <c r="U122" s="2"/>
      <c r="V122" s="2"/>
      <c r="W122" s="2"/>
      <c r="X122" s="8"/>
      <c r="Y122" s="2"/>
      <c r="Z122" s="2"/>
      <c r="AA122" s="2"/>
      <c r="AB122" s="2"/>
    </row>
    <row r="123" spans="1:28" ht="13">
      <c r="A123" s="2"/>
      <c r="B123" s="19"/>
      <c r="C123" s="2"/>
      <c r="D123" s="2"/>
      <c r="E123" s="2"/>
      <c r="F123" s="2"/>
      <c r="G123" s="2"/>
      <c r="H123" s="2"/>
      <c r="I123" s="2"/>
      <c r="J123" s="2"/>
      <c r="K123" s="2"/>
      <c r="L123" s="2"/>
      <c r="M123" s="2"/>
      <c r="N123" s="2"/>
      <c r="O123" s="2"/>
      <c r="P123" s="2"/>
      <c r="Q123" s="2"/>
      <c r="R123" s="2"/>
      <c r="S123" s="2"/>
      <c r="T123" s="2"/>
      <c r="U123" s="2"/>
      <c r="V123" s="2"/>
      <c r="W123" s="2"/>
      <c r="X123" s="8"/>
      <c r="Y123" s="2"/>
      <c r="Z123" s="2"/>
      <c r="AA123" s="2"/>
      <c r="AB123" s="2"/>
    </row>
    <row r="124" spans="1:28" ht="13">
      <c r="A124" s="2"/>
      <c r="B124" s="19"/>
      <c r="C124" s="2"/>
      <c r="D124" s="2"/>
      <c r="E124" s="2"/>
      <c r="F124" s="2"/>
      <c r="G124" s="2"/>
      <c r="H124" s="2"/>
      <c r="I124" s="2"/>
      <c r="J124" s="2"/>
      <c r="K124" s="2"/>
      <c r="L124" s="2"/>
      <c r="M124" s="2"/>
      <c r="N124" s="2"/>
      <c r="O124" s="2"/>
      <c r="P124" s="2"/>
      <c r="Q124" s="2"/>
      <c r="R124" s="2"/>
      <c r="S124" s="2"/>
      <c r="T124" s="2"/>
      <c r="U124" s="2"/>
      <c r="V124" s="2"/>
      <c r="W124" s="2"/>
      <c r="X124" s="8"/>
      <c r="Y124" s="2"/>
      <c r="Z124" s="2"/>
      <c r="AA124" s="2"/>
      <c r="AB124" s="2"/>
    </row>
    <row r="125" spans="1:28" ht="13">
      <c r="A125" s="2"/>
      <c r="B125" s="19"/>
      <c r="C125" s="2"/>
      <c r="D125" s="2"/>
      <c r="E125" s="2"/>
      <c r="F125" s="2"/>
      <c r="G125" s="2"/>
      <c r="H125" s="2"/>
      <c r="I125" s="2"/>
      <c r="J125" s="2"/>
      <c r="K125" s="2"/>
      <c r="L125" s="2"/>
      <c r="M125" s="2"/>
      <c r="N125" s="2"/>
      <c r="O125" s="2"/>
      <c r="P125" s="2"/>
      <c r="Q125" s="2"/>
      <c r="R125" s="2"/>
      <c r="S125" s="2"/>
      <c r="T125" s="2"/>
      <c r="U125" s="2"/>
      <c r="V125" s="2"/>
      <c r="W125" s="2"/>
      <c r="X125" s="8"/>
      <c r="Y125" s="2"/>
      <c r="Z125" s="2"/>
      <c r="AA125" s="2"/>
      <c r="AB125" s="2"/>
    </row>
    <row r="126" spans="1:28" ht="13">
      <c r="A126" s="2"/>
      <c r="B126" s="19"/>
      <c r="C126" s="2"/>
      <c r="D126" s="2"/>
      <c r="E126" s="2"/>
      <c r="F126" s="2"/>
      <c r="G126" s="2"/>
      <c r="H126" s="2"/>
      <c r="I126" s="2"/>
      <c r="J126" s="2"/>
      <c r="K126" s="2"/>
      <c r="L126" s="2"/>
      <c r="M126" s="2"/>
      <c r="N126" s="2"/>
      <c r="O126" s="2"/>
      <c r="P126" s="2"/>
      <c r="Q126" s="2"/>
      <c r="R126" s="2"/>
      <c r="S126" s="2"/>
      <c r="T126" s="2"/>
      <c r="U126" s="2"/>
      <c r="V126" s="2"/>
      <c r="W126" s="2"/>
      <c r="X126" s="8"/>
      <c r="Y126" s="2"/>
      <c r="Z126" s="2"/>
      <c r="AA126" s="2"/>
      <c r="AB126" s="2"/>
    </row>
    <row r="127" spans="1:28" ht="13">
      <c r="A127" s="2"/>
      <c r="B127" s="19"/>
      <c r="C127" s="2"/>
      <c r="D127" s="2"/>
      <c r="E127" s="2"/>
      <c r="F127" s="2"/>
      <c r="G127" s="2"/>
      <c r="H127" s="2"/>
      <c r="I127" s="2"/>
      <c r="J127" s="2"/>
      <c r="K127" s="2"/>
      <c r="L127" s="2"/>
      <c r="M127" s="2"/>
      <c r="N127" s="2"/>
      <c r="O127" s="2"/>
      <c r="P127" s="2"/>
      <c r="Q127" s="2"/>
      <c r="R127" s="2"/>
      <c r="S127" s="2"/>
      <c r="T127" s="2"/>
      <c r="U127" s="2"/>
      <c r="V127" s="2"/>
      <c r="W127" s="2"/>
      <c r="X127" s="8"/>
      <c r="Y127" s="2"/>
      <c r="Z127" s="2"/>
      <c r="AA127" s="2"/>
      <c r="AB127" s="2"/>
    </row>
    <row r="128" spans="1:28" ht="13">
      <c r="A128" s="2"/>
      <c r="B128" s="19"/>
      <c r="C128" s="2"/>
      <c r="D128" s="2"/>
      <c r="E128" s="2"/>
      <c r="F128" s="2"/>
      <c r="G128" s="2"/>
      <c r="H128" s="2"/>
      <c r="I128" s="2"/>
      <c r="J128" s="2"/>
      <c r="K128" s="2"/>
      <c r="L128" s="2"/>
      <c r="M128" s="2"/>
      <c r="N128" s="2"/>
      <c r="O128" s="2"/>
      <c r="P128" s="2"/>
      <c r="Q128" s="2"/>
      <c r="R128" s="2"/>
      <c r="S128" s="2"/>
      <c r="T128" s="2"/>
      <c r="U128" s="2"/>
      <c r="V128" s="2"/>
      <c r="W128" s="2"/>
      <c r="X128" s="8"/>
      <c r="Y128" s="2"/>
      <c r="Z128" s="2"/>
      <c r="AA128" s="2"/>
      <c r="AB128" s="2"/>
    </row>
    <row r="129" spans="1:28" ht="13">
      <c r="A129" s="2"/>
      <c r="B129" s="19"/>
      <c r="C129" s="2"/>
      <c r="D129" s="2"/>
      <c r="E129" s="2"/>
      <c r="F129" s="2"/>
      <c r="G129" s="2"/>
      <c r="H129" s="2"/>
      <c r="I129" s="2"/>
      <c r="J129" s="2"/>
      <c r="K129" s="2"/>
      <c r="L129" s="2"/>
      <c r="M129" s="2"/>
      <c r="N129" s="2"/>
      <c r="O129" s="2"/>
      <c r="P129" s="2"/>
      <c r="Q129" s="2"/>
      <c r="R129" s="2"/>
      <c r="S129" s="2"/>
      <c r="T129" s="2"/>
      <c r="U129" s="2"/>
      <c r="V129" s="2"/>
      <c r="W129" s="2"/>
      <c r="X129" s="8"/>
      <c r="Y129" s="2"/>
      <c r="Z129" s="2"/>
      <c r="AA129" s="2"/>
      <c r="AB129" s="2"/>
    </row>
    <row r="130" spans="1:28" ht="13">
      <c r="A130" s="2"/>
      <c r="B130" s="19"/>
      <c r="C130" s="2"/>
      <c r="D130" s="2"/>
      <c r="E130" s="2"/>
      <c r="F130" s="2"/>
      <c r="G130" s="2"/>
      <c r="H130" s="2"/>
      <c r="I130" s="2"/>
      <c r="J130" s="2"/>
      <c r="K130" s="2"/>
      <c r="L130" s="2"/>
      <c r="M130" s="2"/>
      <c r="N130" s="2"/>
      <c r="O130" s="2"/>
      <c r="P130" s="2"/>
      <c r="Q130" s="2"/>
      <c r="R130" s="2"/>
      <c r="S130" s="2"/>
      <c r="T130" s="2"/>
      <c r="U130" s="2"/>
      <c r="V130" s="2"/>
      <c r="W130" s="2"/>
      <c r="X130" s="8"/>
      <c r="Y130" s="2"/>
      <c r="Z130" s="2"/>
      <c r="AA130" s="2"/>
      <c r="AB130" s="2"/>
    </row>
    <row r="131" spans="1:28" ht="13">
      <c r="A131" s="2"/>
      <c r="B131" s="19"/>
      <c r="C131" s="2"/>
      <c r="D131" s="2"/>
      <c r="E131" s="2"/>
      <c r="F131" s="2"/>
      <c r="G131" s="2"/>
      <c r="H131" s="2"/>
      <c r="I131" s="2"/>
      <c r="J131" s="2"/>
      <c r="K131" s="2"/>
      <c r="L131" s="2"/>
      <c r="M131" s="2"/>
      <c r="N131" s="2"/>
      <c r="O131" s="2"/>
      <c r="P131" s="2"/>
      <c r="Q131" s="2"/>
      <c r="R131" s="2"/>
      <c r="S131" s="2"/>
      <c r="T131" s="2"/>
      <c r="U131" s="2"/>
      <c r="V131" s="2"/>
      <c r="W131" s="2"/>
      <c r="X131" s="8"/>
      <c r="Y131" s="2"/>
      <c r="Z131" s="2"/>
      <c r="AA131" s="2"/>
      <c r="AB131" s="2"/>
    </row>
    <row r="132" spans="1:28" ht="13">
      <c r="A132" s="2"/>
      <c r="B132" s="19"/>
      <c r="C132" s="2"/>
      <c r="D132" s="2"/>
      <c r="E132" s="2"/>
      <c r="F132" s="2"/>
      <c r="G132" s="2"/>
      <c r="H132" s="2"/>
      <c r="I132" s="2"/>
      <c r="J132" s="2"/>
      <c r="K132" s="2"/>
      <c r="L132" s="2"/>
      <c r="M132" s="2"/>
      <c r="N132" s="2"/>
      <c r="O132" s="2"/>
      <c r="P132" s="2"/>
      <c r="Q132" s="2"/>
      <c r="R132" s="2"/>
      <c r="S132" s="2"/>
      <c r="T132" s="2"/>
      <c r="U132" s="2"/>
      <c r="V132" s="2"/>
      <c r="W132" s="2"/>
      <c r="X132" s="8"/>
      <c r="Y132" s="2"/>
      <c r="Z132" s="2"/>
      <c r="AA132" s="2"/>
      <c r="AB132" s="2"/>
    </row>
    <row r="133" spans="1:28" ht="13">
      <c r="A133" s="2"/>
      <c r="B133" s="19"/>
      <c r="C133" s="2"/>
      <c r="D133" s="2"/>
      <c r="E133" s="2"/>
      <c r="F133" s="2"/>
      <c r="G133" s="2"/>
      <c r="H133" s="2"/>
      <c r="I133" s="2"/>
      <c r="J133" s="2"/>
      <c r="K133" s="2"/>
      <c r="L133" s="2"/>
      <c r="M133" s="2"/>
      <c r="N133" s="2"/>
      <c r="O133" s="2"/>
      <c r="P133" s="2"/>
      <c r="Q133" s="2"/>
      <c r="R133" s="2"/>
      <c r="S133" s="2"/>
      <c r="T133" s="2"/>
      <c r="U133" s="2"/>
      <c r="V133" s="2"/>
      <c r="W133" s="2"/>
      <c r="X133" s="8"/>
      <c r="Y133" s="2"/>
      <c r="Z133" s="2"/>
      <c r="AA133" s="2"/>
      <c r="AB133" s="2"/>
    </row>
    <row r="134" spans="1:28" ht="13">
      <c r="A134" s="2"/>
      <c r="B134" s="19"/>
      <c r="C134" s="2"/>
      <c r="D134" s="2"/>
      <c r="E134" s="2"/>
      <c r="F134" s="2"/>
      <c r="G134" s="2"/>
      <c r="H134" s="2"/>
      <c r="I134" s="2"/>
      <c r="J134" s="2"/>
      <c r="K134" s="2"/>
      <c r="L134" s="2"/>
      <c r="M134" s="2"/>
      <c r="N134" s="2"/>
      <c r="O134" s="2"/>
      <c r="P134" s="2"/>
      <c r="Q134" s="2"/>
      <c r="R134" s="2"/>
      <c r="S134" s="2"/>
      <c r="T134" s="2"/>
      <c r="U134" s="2"/>
      <c r="V134" s="2"/>
      <c r="W134" s="2"/>
      <c r="X134" s="8"/>
      <c r="Y134" s="2"/>
      <c r="Z134" s="2"/>
      <c r="AA134" s="2"/>
      <c r="AB134" s="2"/>
    </row>
    <row r="135" spans="1:28" ht="13">
      <c r="A135" s="2"/>
      <c r="B135" s="19"/>
      <c r="C135" s="2"/>
      <c r="D135" s="2"/>
      <c r="E135" s="2"/>
      <c r="F135" s="2"/>
      <c r="G135" s="2"/>
      <c r="H135" s="2"/>
      <c r="I135" s="2"/>
      <c r="J135" s="2"/>
      <c r="K135" s="2"/>
      <c r="L135" s="2"/>
      <c r="M135" s="2"/>
      <c r="N135" s="2"/>
      <c r="O135" s="2"/>
      <c r="P135" s="2"/>
      <c r="Q135" s="2"/>
      <c r="R135" s="2"/>
      <c r="S135" s="2"/>
      <c r="T135" s="2"/>
      <c r="U135" s="2"/>
      <c r="V135" s="2"/>
      <c r="W135" s="2"/>
      <c r="X135" s="8"/>
      <c r="Y135" s="2"/>
      <c r="Z135" s="2"/>
      <c r="AA135" s="2"/>
      <c r="AB135" s="2"/>
    </row>
    <row r="136" spans="1:28" ht="13">
      <c r="A136" s="2"/>
      <c r="B136" s="19"/>
      <c r="C136" s="2"/>
      <c r="D136" s="2"/>
      <c r="E136" s="2"/>
      <c r="F136" s="2"/>
      <c r="G136" s="2"/>
      <c r="H136" s="2"/>
      <c r="I136" s="2"/>
      <c r="J136" s="2"/>
      <c r="K136" s="2"/>
      <c r="L136" s="2"/>
      <c r="M136" s="2"/>
      <c r="N136" s="2"/>
      <c r="O136" s="2"/>
      <c r="P136" s="2"/>
      <c r="Q136" s="2"/>
      <c r="R136" s="2"/>
      <c r="S136" s="2"/>
      <c r="T136" s="2"/>
      <c r="U136" s="2"/>
      <c r="V136" s="2"/>
      <c r="W136" s="2"/>
      <c r="X136" s="8"/>
      <c r="Y136" s="2"/>
      <c r="Z136" s="2"/>
      <c r="AA136" s="2"/>
      <c r="AB136" s="2"/>
    </row>
    <row r="137" spans="1:28" ht="13">
      <c r="A137" s="2"/>
      <c r="B137" s="19"/>
      <c r="C137" s="2"/>
      <c r="D137" s="2"/>
      <c r="E137" s="2"/>
      <c r="F137" s="2"/>
      <c r="G137" s="2"/>
      <c r="H137" s="2"/>
      <c r="I137" s="2"/>
      <c r="J137" s="2"/>
      <c r="K137" s="2"/>
      <c r="L137" s="2"/>
      <c r="M137" s="2"/>
      <c r="N137" s="2"/>
      <c r="O137" s="2"/>
      <c r="P137" s="2"/>
      <c r="Q137" s="2"/>
      <c r="R137" s="2"/>
      <c r="S137" s="2"/>
      <c r="T137" s="2"/>
      <c r="U137" s="2"/>
      <c r="V137" s="2"/>
      <c r="W137" s="2"/>
      <c r="X137" s="8"/>
      <c r="Y137" s="2"/>
      <c r="Z137" s="2"/>
      <c r="AA137" s="2"/>
      <c r="AB137" s="2"/>
    </row>
    <row r="138" spans="1:28" ht="13">
      <c r="A138" s="2"/>
      <c r="B138" s="19"/>
      <c r="C138" s="2"/>
      <c r="D138" s="2"/>
      <c r="E138" s="2"/>
      <c r="F138" s="2"/>
      <c r="G138" s="2"/>
      <c r="H138" s="2"/>
      <c r="I138" s="2"/>
      <c r="J138" s="2"/>
      <c r="K138" s="2"/>
      <c r="L138" s="2"/>
      <c r="M138" s="2"/>
      <c r="N138" s="2"/>
      <c r="O138" s="2"/>
      <c r="P138" s="2"/>
      <c r="Q138" s="2"/>
      <c r="R138" s="2"/>
      <c r="S138" s="2"/>
      <c r="T138" s="2"/>
      <c r="U138" s="2"/>
      <c r="V138" s="2"/>
      <c r="W138" s="2"/>
      <c r="X138" s="8"/>
      <c r="Y138" s="2"/>
      <c r="Z138" s="2"/>
      <c r="AA138" s="2"/>
      <c r="AB138" s="2"/>
    </row>
    <row r="139" spans="1:28" ht="13">
      <c r="A139" s="2"/>
      <c r="B139" s="19"/>
      <c r="C139" s="2"/>
      <c r="D139" s="2"/>
      <c r="E139" s="2"/>
      <c r="F139" s="2"/>
      <c r="G139" s="2"/>
      <c r="H139" s="2"/>
      <c r="I139" s="2"/>
      <c r="J139" s="2"/>
      <c r="K139" s="2"/>
      <c r="L139" s="2"/>
      <c r="M139" s="2"/>
      <c r="N139" s="2"/>
      <c r="O139" s="2"/>
      <c r="P139" s="2"/>
      <c r="Q139" s="2"/>
      <c r="R139" s="2"/>
      <c r="S139" s="2"/>
      <c r="T139" s="2"/>
      <c r="U139" s="2"/>
      <c r="V139" s="2"/>
      <c r="W139" s="2"/>
      <c r="X139" s="8"/>
      <c r="Y139" s="2"/>
      <c r="Z139" s="2"/>
      <c r="AA139" s="2"/>
      <c r="AB139" s="2"/>
    </row>
    <row r="140" spans="1:28" ht="13">
      <c r="A140" s="2"/>
      <c r="B140" s="19"/>
      <c r="C140" s="2"/>
      <c r="D140" s="2"/>
      <c r="E140" s="2"/>
      <c r="F140" s="2"/>
      <c r="G140" s="2"/>
      <c r="H140" s="2"/>
      <c r="I140" s="2"/>
      <c r="J140" s="2"/>
      <c r="K140" s="2"/>
      <c r="L140" s="2"/>
      <c r="M140" s="2"/>
      <c r="N140" s="2"/>
      <c r="O140" s="2"/>
      <c r="P140" s="2"/>
      <c r="Q140" s="2"/>
      <c r="R140" s="2"/>
      <c r="S140" s="2"/>
      <c r="T140" s="2"/>
      <c r="U140" s="2"/>
      <c r="V140" s="2"/>
      <c r="W140" s="2"/>
      <c r="X140" s="8"/>
      <c r="Y140" s="2"/>
      <c r="Z140" s="2"/>
      <c r="AA140" s="2"/>
      <c r="AB140" s="2"/>
    </row>
    <row r="141" spans="1:28" ht="13">
      <c r="A141" s="2"/>
      <c r="B141" s="19"/>
      <c r="C141" s="2"/>
      <c r="D141" s="2"/>
      <c r="E141" s="2"/>
      <c r="F141" s="2"/>
      <c r="G141" s="2"/>
      <c r="H141" s="2"/>
      <c r="I141" s="2"/>
      <c r="J141" s="2"/>
      <c r="K141" s="2"/>
      <c r="L141" s="2"/>
      <c r="M141" s="2"/>
      <c r="N141" s="2"/>
      <c r="O141" s="2"/>
      <c r="P141" s="2"/>
      <c r="Q141" s="2"/>
      <c r="R141" s="2"/>
      <c r="S141" s="2"/>
      <c r="T141" s="2"/>
      <c r="U141" s="2"/>
      <c r="V141" s="2"/>
      <c r="W141" s="2"/>
      <c r="X141" s="8"/>
      <c r="Y141" s="2"/>
      <c r="Z141" s="2"/>
      <c r="AA141" s="2"/>
      <c r="AB141" s="2"/>
    </row>
    <row r="142" spans="1:28" ht="13">
      <c r="A142" s="2"/>
      <c r="B142" s="19"/>
      <c r="C142" s="2"/>
      <c r="D142" s="2"/>
      <c r="E142" s="2"/>
      <c r="F142" s="2"/>
      <c r="G142" s="2"/>
      <c r="H142" s="2"/>
      <c r="I142" s="2"/>
      <c r="J142" s="2"/>
      <c r="K142" s="2"/>
      <c r="L142" s="2"/>
      <c r="M142" s="2"/>
      <c r="N142" s="2"/>
      <c r="O142" s="2"/>
      <c r="P142" s="2"/>
      <c r="Q142" s="2"/>
      <c r="R142" s="2"/>
      <c r="S142" s="2"/>
      <c r="T142" s="2"/>
      <c r="U142" s="2"/>
      <c r="V142" s="2"/>
      <c r="W142" s="2"/>
      <c r="X142" s="8"/>
      <c r="Y142" s="2"/>
      <c r="Z142" s="2"/>
      <c r="AA142" s="2"/>
      <c r="AB142" s="2"/>
    </row>
    <row r="143" spans="1:28" ht="13">
      <c r="A143" s="2"/>
      <c r="B143" s="19"/>
      <c r="C143" s="2"/>
      <c r="D143" s="2"/>
      <c r="E143" s="2"/>
      <c r="F143" s="2"/>
      <c r="G143" s="2"/>
      <c r="H143" s="2"/>
      <c r="I143" s="2"/>
      <c r="J143" s="2"/>
      <c r="K143" s="2"/>
      <c r="L143" s="2"/>
      <c r="M143" s="2"/>
      <c r="N143" s="2"/>
      <c r="O143" s="2"/>
      <c r="P143" s="2"/>
      <c r="Q143" s="2"/>
      <c r="R143" s="2"/>
      <c r="S143" s="2"/>
      <c r="T143" s="2"/>
      <c r="U143" s="2"/>
      <c r="V143" s="2"/>
      <c r="W143" s="2"/>
      <c r="X143" s="8"/>
      <c r="Y143" s="2"/>
      <c r="Z143" s="2"/>
      <c r="AA143" s="2"/>
      <c r="AB143" s="2"/>
    </row>
    <row r="144" spans="1:28" ht="13">
      <c r="A144" s="2"/>
      <c r="B144" s="19"/>
      <c r="C144" s="2"/>
      <c r="D144" s="2"/>
      <c r="E144" s="2"/>
      <c r="F144" s="2"/>
      <c r="G144" s="2"/>
      <c r="H144" s="2"/>
      <c r="I144" s="2"/>
      <c r="J144" s="2"/>
      <c r="K144" s="2"/>
      <c r="L144" s="2"/>
      <c r="M144" s="2"/>
      <c r="N144" s="2"/>
      <c r="O144" s="2"/>
      <c r="P144" s="2"/>
      <c r="Q144" s="2"/>
      <c r="R144" s="2"/>
      <c r="S144" s="2"/>
      <c r="T144" s="2"/>
      <c r="U144" s="2"/>
      <c r="V144" s="2"/>
      <c r="W144" s="2"/>
      <c r="X144" s="8"/>
      <c r="Y144" s="2"/>
      <c r="Z144" s="2"/>
      <c r="AA144" s="2"/>
      <c r="AB144" s="2"/>
    </row>
    <row r="145" spans="1:28" ht="13">
      <c r="A145" s="2"/>
      <c r="B145" s="19"/>
      <c r="C145" s="2"/>
      <c r="D145" s="2"/>
      <c r="E145" s="2"/>
      <c r="F145" s="2"/>
      <c r="G145" s="2"/>
      <c r="H145" s="2"/>
      <c r="I145" s="2"/>
      <c r="J145" s="2"/>
      <c r="K145" s="2"/>
      <c r="L145" s="2"/>
      <c r="M145" s="2"/>
      <c r="N145" s="2"/>
      <c r="O145" s="2"/>
      <c r="P145" s="2"/>
      <c r="Q145" s="2"/>
      <c r="R145" s="2"/>
      <c r="S145" s="2"/>
      <c r="T145" s="2"/>
      <c r="U145" s="2"/>
      <c r="V145" s="2"/>
      <c r="W145" s="2"/>
      <c r="X145" s="8"/>
      <c r="Y145" s="2"/>
      <c r="Z145" s="2"/>
      <c r="AA145" s="2"/>
      <c r="AB145" s="2"/>
    </row>
    <row r="146" spans="1:28" ht="13">
      <c r="A146" s="2"/>
      <c r="B146" s="19"/>
      <c r="C146" s="2"/>
      <c r="D146" s="2"/>
      <c r="E146" s="2"/>
      <c r="F146" s="2"/>
      <c r="G146" s="2"/>
      <c r="H146" s="2"/>
      <c r="I146" s="2"/>
      <c r="J146" s="2"/>
      <c r="K146" s="2"/>
      <c r="L146" s="2"/>
      <c r="M146" s="2"/>
      <c r="N146" s="2"/>
      <c r="O146" s="2"/>
      <c r="P146" s="2"/>
      <c r="Q146" s="2"/>
      <c r="R146" s="2"/>
      <c r="S146" s="2"/>
      <c r="T146" s="2"/>
      <c r="U146" s="2"/>
      <c r="V146" s="2"/>
      <c r="W146" s="2"/>
      <c r="X146" s="8"/>
      <c r="Y146" s="2"/>
      <c r="Z146" s="2"/>
      <c r="AA146" s="2"/>
      <c r="AB146" s="2"/>
    </row>
    <row r="147" spans="1:28" ht="13">
      <c r="A147" s="2"/>
      <c r="B147" s="19"/>
      <c r="C147" s="2"/>
      <c r="D147" s="2"/>
      <c r="E147" s="2"/>
      <c r="F147" s="2"/>
      <c r="G147" s="2"/>
      <c r="H147" s="2"/>
      <c r="I147" s="2"/>
      <c r="J147" s="2"/>
      <c r="K147" s="2"/>
      <c r="L147" s="2"/>
      <c r="M147" s="2"/>
      <c r="N147" s="2"/>
      <c r="O147" s="2"/>
      <c r="P147" s="2"/>
      <c r="Q147" s="2"/>
      <c r="R147" s="2"/>
      <c r="S147" s="2"/>
      <c r="T147" s="2"/>
      <c r="U147" s="2"/>
      <c r="V147" s="2"/>
      <c r="W147" s="2"/>
      <c r="X147" s="8"/>
      <c r="Y147" s="2"/>
      <c r="Z147" s="2"/>
      <c r="AA147" s="2"/>
      <c r="AB147" s="2"/>
    </row>
    <row r="148" spans="1:28" ht="13">
      <c r="A148" s="2"/>
      <c r="B148" s="19"/>
      <c r="C148" s="2"/>
      <c r="D148" s="2"/>
      <c r="E148" s="2"/>
      <c r="F148" s="2"/>
      <c r="G148" s="2"/>
      <c r="H148" s="2"/>
      <c r="I148" s="2"/>
      <c r="J148" s="2"/>
      <c r="K148" s="2"/>
      <c r="L148" s="2"/>
      <c r="M148" s="2"/>
      <c r="N148" s="2"/>
      <c r="O148" s="2"/>
      <c r="P148" s="2"/>
      <c r="Q148" s="2"/>
      <c r="R148" s="2"/>
      <c r="S148" s="2"/>
      <c r="T148" s="2"/>
      <c r="U148" s="2"/>
      <c r="V148" s="2"/>
      <c r="W148" s="2"/>
      <c r="X148" s="8"/>
      <c r="Y148" s="2"/>
      <c r="Z148" s="2"/>
      <c r="AA148" s="2"/>
      <c r="AB148" s="2"/>
    </row>
    <row r="149" spans="1:28" ht="13">
      <c r="A149" s="2"/>
      <c r="B149" s="19"/>
      <c r="C149" s="2"/>
      <c r="D149" s="2"/>
      <c r="E149" s="2"/>
      <c r="F149" s="2"/>
      <c r="G149" s="2"/>
      <c r="H149" s="2"/>
      <c r="I149" s="2"/>
      <c r="J149" s="2"/>
      <c r="K149" s="2"/>
      <c r="L149" s="2"/>
      <c r="M149" s="2"/>
      <c r="N149" s="2"/>
      <c r="O149" s="2"/>
      <c r="P149" s="2"/>
      <c r="Q149" s="2"/>
      <c r="R149" s="2"/>
      <c r="S149" s="2"/>
      <c r="T149" s="2"/>
      <c r="U149" s="2"/>
      <c r="V149" s="2"/>
      <c r="W149" s="2"/>
      <c r="X149" s="8"/>
      <c r="Y149" s="2"/>
      <c r="Z149" s="2"/>
      <c r="AA149" s="2"/>
      <c r="AB149" s="2"/>
    </row>
    <row r="150" spans="1:28" ht="13">
      <c r="A150" s="2"/>
      <c r="B150" s="19"/>
      <c r="C150" s="2"/>
      <c r="D150" s="2"/>
      <c r="E150" s="2"/>
      <c r="F150" s="2"/>
      <c r="G150" s="2"/>
      <c r="H150" s="2"/>
      <c r="I150" s="2"/>
      <c r="J150" s="2"/>
      <c r="K150" s="2"/>
      <c r="L150" s="2"/>
      <c r="M150" s="2"/>
      <c r="N150" s="2"/>
      <c r="O150" s="2"/>
      <c r="P150" s="2"/>
      <c r="Q150" s="2"/>
      <c r="R150" s="2"/>
      <c r="S150" s="2"/>
      <c r="T150" s="2"/>
      <c r="U150" s="2"/>
      <c r="V150" s="2"/>
      <c r="W150" s="2"/>
      <c r="X150" s="8"/>
      <c r="Y150" s="2"/>
      <c r="Z150" s="2"/>
      <c r="AA150" s="2"/>
      <c r="AB150" s="2"/>
    </row>
    <row r="151" spans="1:28" ht="13">
      <c r="A151" s="2"/>
      <c r="B151" s="19"/>
      <c r="C151" s="2"/>
      <c r="D151" s="2"/>
      <c r="E151" s="2"/>
      <c r="F151" s="2"/>
      <c r="G151" s="2"/>
      <c r="H151" s="2"/>
      <c r="I151" s="2"/>
      <c r="J151" s="2"/>
      <c r="K151" s="2"/>
      <c r="L151" s="2"/>
      <c r="M151" s="2"/>
      <c r="N151" s="2"/>
      <c r="O151" s="2"/>
      <c r="P151" s="2"/>
      <c r="Q151" s="2"/>
      <c r="R151" s="2"/>
      <c r="S151" s="2"/>
      <c r="T151" s="2"/>
      <c r="U151" s="2"/>
      <c r="V151" s="2"/>
      <c r="W151" s="2"/>
      <c r="X151" s="8"/>
      <c r="Y151" s="2"/>
      <c r="Z151" s="2"/>
      <c r="AA151" s="2"/>
      <c r="AB151" s="2"/>
    </row>
    <row r="152" spans="1:28" ht="13">
      <c r="A152" s="2"/>
      <c r="B152" s="19"/>
      <c r="C152" s="2"/>
      <c r="D152" s="2"/>
      <c r="E152" s="2"/>
      <c r="F152" s="2"/>
      <c r="G152" s="2"/>
      <c r="H152" s="2"/>
      <c r="I152" s="2"/>
      <c r="J152" s="2"/>
      <c r="K152" s="2"/>
      <c r="L152" s="2"/>
      <c r="M152" s="2"/>
      <c r="N152" s="2"/>
      <c r="O152" s="2"/>
      <c r="P152" s="2"/>
      <c r="Q152" s="2"/>
      <c r="R152" s="2"/>
      <c r="S152" s="2"/>
      <c r="T152" s="2"/>
      <c r="U152" s="2"/>
      <c r="V152" s="2"/>
      <c r="W152" s="2"/>
      <c r="X152" s="8"/>
      <c r="Y152" s="2"/>
      <c r="Z152" s="2"/>
      <c r="AA152" s="2"/>
      <c r="AB152" s="2"/>
    </row>
    <row r="153" spans="1:28" ht="13">
      <c r="A153" s="2"/>
      <c r="B153" s="19"/>
      <c r="C153" s="2"/>
      <c r="D153" s="2"/>
      <c r="E153" s="2"/>
      <c r="F153" s="2"/>
      <c r="G153" s="2"/>
      <c r="H153" s="2"/>
      <c r="I153" s="2"/>
      <c r="J153" s="2"/>
      <c r="K153" s="2"/>
      <c r="L153" s="2"/>
      <c r="M153" s="2"/>
      <c r="N153" s="2"/>
      <c r="O153" s="2"/>
      <c r="P153" s="2"/>
      <c r="Q153" s="2"/>
      <c r="R153" s="2"/>
      <c r="S153" s="2"/>
      <c r="T153" s="2"/>
      <c r="U153" s="2"/>
      <c r="V153" s="2"/>
      <c r="W153" s="2"/>
      <c r="X153" s="8"/>
      <c r="Y153" s="2"/>
      <c r="Z153" s="2"/>
      <c r="AA153" s="2"/>
      <c r="AB153" s="2"/>
    </row>
    <row r="154" spans="1:28" ht="13">
      <c r="A154" s="2"/>
      <c r="B154" s="19"/>
      <c r="C154" s="2"/>
      <c r="D154" s="2"/>
      <c r="E154" s="2"/>
      <c r="F154" s="2"/>
      <c r="G154" s="2"/>
      <c r="H154" s="2"/>
      <c r="I154" s="2"/>
      <c r="J154" s="2"/>
      <c r="K154" s="2"/>
      <c r="L154" s="2"/>
      <c r="M154" s="2"/>
      <c r="N154" s="2"/>
      <c r="O154" s="2"/>
      <c r="P154" s="2"/>
      <c r="Q154" s="2"/>
      <c r="R154" s="2"/>
      <c r="S154" s="2"/>
      <c r="T154" s="2"/>
      <c r="U154" s="2"/>
      <c r="V154" s="2"/>
      <c r="W154" s="2"/>
      <c r="X154" s="8"/>
      <c r="Y154" s="2"/>
      <c r="Z154" s="2"/>
      <c r="AA154" s="2"/>
      <c r="AB154" s="2"/>
    </row>
    <row r="155" spans="1:28" ht="13">
      <c r="A155" s="2"/>
      <c r="B155" s="19"/>
      <c r="C155" s="2"/>
      <c r="D155" s="2"/>
      <c r="E155" s="2"/>
      <c r="F155" s="2"/>
      <c r="G155" s="2"/>
      <c r="H155" s="2"/>
      <c r="I155" s="2"/>
      <c r="J155" s="2"/>
      <c r="K155" s="2"/>
      <c r="L155" s="2"/>
      <c r="M155" s="2"/>
      <c r="N155" s="2"/>
      <c r="O155" s="2"/>
      <c r="P155" s="2"/>
      <c r="Q155" s="2"/>
      <c r="R155" s="2"/>
      <c r="S155" s="2"/>
      <c r="T155" s="2"/>
      <c r="U155" s="2"/>
      <c r="V155" s="2"/>
      <c r="W155" s="2"/>
      <c r="X155" s="8"/>
      <c r="Y155" s="2"/>
      <c r="Z155" s="2"/>
      <c r="AA155" s="2"/>
      <c r="AB155" s="2"/>
    </row>
    <row r="156" spans="1:28" ht="13">
      <c r="A156" s="2"/>
      <c r="B156" s="19"/>
      <c r="C156" s="2"/>
      <c r="D156" s="2"/>
      <c r="E156" s="2"/>
      <c r="F156" s="2"/>
      <c r="G156" s="2"/>
      <c r="H156" s="2"/>
      <c r="I156" s="2"/>
      <c r="J156" s="2"/>
      <c r="K156" s="2"/>
      <c r="L156" s="2"/>
      <c r="M156" s="2"/>
      <c r="N156" s="2"/>
      <c r="O156" s="2"/>
      <c r="P156" s="2"/>
      <c r="Q156" s="2"/>
      <c r="R156" s="2"/>
      <c r="S156" s="2"/>
      <c r="T156" s="2"/>
      <c r="U156" s="2"/>
      <c r="V156" s="2"/>
      <c r="W156" s="2"/>
      <c r="X156" s="8"/>
      <c r="Y156" s="2"/>
      <c r="Z156" s="2"/>
      <c r="AA156" s="2"/>
      <c r="AB156" s="2"/>
    </row>
    <row r="157" spans="1:28" ht="13">
      <c r="A157" s="2"/>
      <c r="B157" s="19"/>
      <c r="C157" s="2"/>
      <c r="D157" s="2"/>
      <c r="E157" s="2"/>
      <c r="F157" s="2"/>
      <c r="G157" s="2"/>
      <c r="H157" s="2"/>
      <c r="I157" s="2"/>
      <c r="J157" s="2"/>
      <c r="K157" s="2"/>
      <c r="L157" s="2"/>
      <c r="M157" s="2"/>
      <c r="N157" s="2"/>
      <c r="O157" s="2"/>
      <c r="P157" s="2"/>
      <c r="Q157" s="2"/>
      <c r="R157" s="2"/>
      <c r="S157" s="2"/>
      <c r="T157" s="2"/>
      <c r="U157" s="2"/>
      <c r="V157" s="2"/>
      <c r="W157" s="2"/>
      <c r="X157" s="8"/>
      <c r="Y157" s="2"/>
      <c r="Z157" s="2"/>
      <c r="AA157" s="2"/>
      <c r="AB157" s="2"/>
    </row>
    <row r="158" spans="1:28" ht="13">
      <c r="A158" s="2"/>
      <c r="B158" s="19"/>
      <c r="C158" s="2"/>
      <c r="D158" s="2"/>
      <c r="E158" s="2"/>
      <c r="F158" s="2"/>
      <c r="G158" s="2"/>
      <c r="H158" s="2"/>
      <c r="I158" s="2"/>
      <c r="J158" s="2"/>
      <c r="K158" s="2"/>
      <c r="L158" s="2"/>
      <c r="M158" s="2"/>
      <c r="N158" s="2"/>
      <c r="O158" s="2"/>
      <c r="P158" s="2"/>
      <c r="Q158" s="2"/>
      <c r="R158" s="2"/>
      <c r="S158" s="2"/>
      <c r="T158" s="2"/>
      <c r="U158" s="2"/>
      <c r="V158" s="2"/>
      <c r="W158" s="2"/>
      <c r="X158" s="8"/>
      <c r="Y158" s="2"/>
      <c r="Z158" s="2"/>
      <c r="AA158" s="2"/>
      <c r="AB158" s="2"/>
    </row>
    <row r="159" spans="1:28" ht="13">
      <c r="A159" s="2"/>
      <c r="B159" s="19"/>
      <c r="C159" s="2"/>
      <c r="D159" s="2"/>
      <c r="E159" s="2"/>
      <c r="F159" s="2"/>
      <c r="G159" s="2"/>
      <c r="H159" s="2"/>
      <c r="I159" s="2"/>
      <c r="J159" s="2"/>
      <c r="K159" s="2"/>
      <c r="L159" s="2"/>
      <c r="M159" s="2"/>
      <c r="N159" s="2"/>
      <c r="O159" s="2"/>
      <c r="P159" s="2"/>
      <c r="Q159" s="2"/>
      <c r="R159" s="2"/>
      <c r="S159" s="2"/>
      <c r="T159" s="2"/>
      <c r="U159" s="2"/>
      <c r="V159" s="2"/>
      <c r="W159" s="2"/>
      <c r="X159" s="8"/>
      <c r="Y159" s="2"/>
      <c r="Z159" s="2"/>
      <c r="AA159" s="2"/>
      <c r="AB159" s="2"/>
    </row>
    <row r="160" spans="1:28" ht="13">
      <c r="A160" s="2"/>
      <c r="B160" s="19"/>
      <c r="C160" s="2"/>
      <c r="D160" s="2"/>
      <c r="E160" s="2"/>
      <c r="F160" s="2"/>
      <c r="G160" s="2"/>
      <c r="H160" s="2"/>
      <c r="I160" s="2"/>
      <c r="J160" s="2"/>
      <c r="K160" s="2"/>
      <c r="L160" s="2"/>
      <c r="M160" s="2"/>
      <c r="N160" s="2"/>
      <c r="O160" s="2"/>
      <c r="P160" s="2"/>
      <c r="Q160" s="2"/>
      <c r="R160" s="2"/>
      <c r="S160" s="2"/>
      <c r="T160" s="2"/>
      <c r="U160" s="2"/>
      <c r="V160" s="2"/>
      <c r="W160" s="2"/>
      <c r="X160" s="8"/>
      <c r="Y160" s="2"/>
      <c r="Z160" s="2"/>
      <c r="AA160" s="2"/>
      <c r="AB160" s="2"/>
    </row>
    <row r="161" spans="1:28" ht="13">
      <c r="A161" s="2"/>
      <c r="B161" s="19"/>
      <c r="C161" s="2"/>
      <c r="D161" s="2"/>
      <c r="E161" s="2"/>
      <c r="F161" s="2"/>
      <c r="G161" s="2"/>
      <c r="H161" s="2"/>
      <c r="I161" s="2"/>
      <c r="J161" s="2"/>
      <c r="K161" s="2"/>
      <c r="L161" s="2"/>
      <c r="M161" s="2"/>
      <c r="N161" s="2"/>
      <c r="O161" s="2"/>
      <c r="P161" s="2"/>
      <c r="Q161" s="2"/>
      <c r="R161" s="2"/>
      <c r="S161" s="2"/>
      <c r="T161" s="2"/>
      <c r="U161" s="2"/>
      <c r="V161" s="2"/>
      <c r="W161" s="2"/>
      <c r="X161" s="8"/>
      <c r="Y161" s="2"/>
      <c r="Z161" s="2"/>
      <c r="AA161" s="2"/>
      <c r="AB161" s="2"/>
    </row>
    <row r="162" spans="1:28" ht="13">
      <c r="A162" s="2"/>
      <c r="B162" s="19"/>
      <c r="C162" s="2"/>
      <c r="D162" s="2"/>
      <c r="E162" s="2"/>
      <c r="F162" s="2"/>
      <c r="G162" s="2"/>
      <c r="H162" s="2"/>
      <c r="I162" s="2"/>
      <c r="J162" s="2"/>
      <c r="K162" s="2"/>
      <c r="L162" s="2"/>
      <c r="M162" s="2"/>
      <c r="N162" s="2"/>
      <c r="O162" s="2"/>
      <c r="P162" s="2"/>
      <c r="Q162" s="2"/>
      <c r="R162" s="2"/>
      <c r="S162" s="2"/>
      <c r="T162" s="2"/>
      <c r="U162" s="2"/>
      <c r="V162" s="2"/>
      <c r="W162" s="2"/>
      <c r="X162" s="8"/>
      <c r="Y162" s="2"/>
      <c r="Z162" s="2"/>
      <c r="AA162" s="2"/>
      <c r="AB162" s="2"/>
    </row>
    <row r="163" spans="1:28" ht="13">
      <c r="A163" s="2"/>
      <c r="B163" s="19"/>
      <c r="C163" s="2"/>
      <c r="D163" s="2"/>
      <c r="E163" s="2"/>
      <c r="F163" s="2"/>
      <c r="G163" s="2"/>
      <c r="H163" s="2"/>
      <c r="I163" s="2"/>
      <c r="J163" s="2"/>
      <c r="K163" s="2"/>
      <c r="L163" s="2"/>
      <c r="M163" s="2"/>
      <c r="N163" s="2"/>
      <c r="O163" s="2"/>
      <c r="P163" s="2"/>
      <c r="Q163" s="2"/>
      <c r="R163" s="2"/>
      <c r="S163" s="2"/>
      <c r="T163" s="2"/>
      <c r="U163" s="2"/>
      <c r="V163" s="2"/>
      <c r="W163" s="2"/>
      <c r="X163" s="8"/>
      <c r="Y163" s="2"/>
      <c r="Z163" s="2"/>
      <c r="AA163" s="2"/>
      <c r="AB163" s="2"/>
    </row>
    <row r="164" spans="1:28" ht="13">
      <c r="A164" s="2"/>
      <c r="B164" s="19"/>
      <c r="C164" s="2"/>
      <c r="D164" s="2"/>
      <c r="E164" s="2"/>
      <c r="F164" s="2"/>
      <c r="G164" s="2"/>
      <c r="H164" s="2"/>
      <c r="I164" s="2"/>
      <c r="J164" s="2"/>
      <c r="K164" s="2"/>
      <c r="L164" s="2"/>
      <c r="M164" s="2"/>
      <c r="N164" s="2"/>
      <c r="O164" s="2"/>
      <c r="P164" s="2"/>
      <c r="Q164" s="2"/>
      <c r="R164" s="2"/>
      <c r="S164" s="2"/>
      <c r="T164" s="2"/>
      <c r="U164" s="2"/>
      <c r="V164" s="2"/>
      <c r="W164" s="2"/>
      <c r="X164" s="8"/>
      <c r="Y164" s="2"/>
      <c r="Z164" s="2"/>
      <c r="AA164" s="2"/>
      <c r="AB164" s="2"/>
    </row>
    <row r="165" spans="1:28" ht="13">
      <c r="A165" s="2"/>
      <c r="B165" s="19"/>
      <c r="C165" s="2"/>
      <c r="D165" s="2"/>
      <c r="E165" s="2"/>
      <c r="F165" s="2"/>
      <c r="G165" s="2"/>
      <c r="H165" s="2"/>
      <c r="I165" s="2"/>
      <c r="J165" s="2"/>
      <c r="K165" s="2"/>
      <c r="L165" s="2"/>
      <c r="M165" s="2"/>
      <c r="N165" s="2"/>
      <c r="O165" s="2"/>
      <c r="P165" s="2"/>
      <c r="Q165" s="2"/>
      <c r="R165" s="2"/>
      <c r="S165" s="2"/>
      <c r="T165" s="2"/>
      <c r="U165" s="2"/>
      <c r="V165" s="2"/>
      <c r="W165" s="2"/>
      <c r="X165" s="8"/>
      <c r="Y165" s="2"/>
      <c r="Z165" s="2"/>
      <c r="AA165" s="2"/>
      <c r="AB165" s="2"/>
    </row>
    <row r="166" spans="1:28" ht="13">
      <c r="A166" s="2"/>
      <c r="B166" s="19"/>
      <c r="C166" s="2"/>
      <c r="D166" s="2"/>
      <c r="E166" s="2"/>
      <c r="F166" s="2"/>
      <c r="G166" s="2"/>
      <c r="H166" s="2"/>
      <c r="I166" s="2"/>
      <c r="J166" s="2"/>
      <c r="K166" s="2"/>
      <c r="L166" s="2"/>
      <c r="M166" s="2"/>
      <c r="N166" s="2"/>
      <c r="O166" s="2"/>
      <c r="P166" s="2"/>
      <c r="Q166" s="2"/>
      <c r="R166" s="2"/>
      <c r="S166" s="2"/>
      <c r="T166" s="2"/>
      <c r="U166" s="2"/>
      <c r="V166" s="2"/>
      <c r="W166" s="2"/>
      <c r="X166" s="8"/>
      <c r="Y166" s="2"/>
      <c r="Z166" s="2"/>
      <c r="AA166" s="2"/>
      <c r="AB166" s="2"/>
    </row>
    <row r="167" spans="1:28" ht="13">
      <c r="A167" s="2"/>
      <c r="B167" s="19"/>
      <c r="C167" s="2"/>
      <c r="D167" s="2"/>
      <c r="E167" s="2"/>
      <c r="F167" s="2"/>
      <c r="G167" s="2"/>
      <c r="H167" s="2"/>
      <c r="I167" s="2"/>
      <c r="J167" s="2"/>
      <c r="K167" s="2"/>
      <c r="L167" s="2"/>
      <c r="M167" s="2"/>
      <c r="N167" s="2"/>
      <c r="O167" s="2"/>
      <c r="P167" s="2"/>
      <c r="Q167" s="2"/>
      <c r="R167" s="2"/>
      <c r="S167" s="2"/>
      <c r="T167" s="2"/>
      <c r="U167" s="2"/>
      <c r="V167" s="2"/>
      <c r="W167" s="2"/>
      <c r="X167" s="8"/>
      <c r="Y167" s="2"/>
      <c r="Z167" s="2"/>
      <c r="AA167" s="2"/>
      <c r="AB167" s="2"/>
    </row>
    <row r="168" spans="1:28" ht="13">
      <c r="A168" s="2"/>
      <c r="B168" s="19"/>
      <c r="C168" s="2"/>
      <c r="D168" s="2"/>
      <c r="E168" s="2"/>
      <c r="F168" s="2"/>
      <c r="G168" s="2"/>
      <c r="H168" s="2"/>
      <c r="I168" s="2"/>
      <c r="J168" s="2"/>
      <c r="K168" s="2"/>
      <c r="L168" s="2"/>
      <c r="M168" s="2"/>
      <c r="N168" s="2"/>
      <c r="O168" s="2"/>
      <c r="P168" s="2"/>
      <c r="Q168" s="2"/>
      <c r="R168" s="2"/>
      <c r="S168" s="2"/>
      <c r="T168" s="2"/>
      <c r="U168" s="2"/>
      <c r="V168" s="2"/>
      <c r="W168" s="2"/>
      <c r="X168" s="8"/>
      <c r="Y168" s="2"/>
      <c r="Z168" s="2"/>
      <c r="AA168" s="2"/>
      <c r="AB168" s="2"/>
    </row>
    <row r="169" spans="1:28" ht="13">
      <c r="A169" s="2"/>
      <c r="B169" s="19"/>
      <c r="C169" s="2"/>
      <c r="D169" s="2"/>
      <c r="E169" s="2"/>
      <c r="F169" s="2"/>
      <c r="G169" s="2"/>
      <c r="H169" s="2"/>
      <c r="I169" s="2"/>
      <c r="J169" s="2"/>
      <c r="K169" s="2"/>
      <c r="L169" s="2"/>
      <c r="M169" s="2"/>
      <c r="N169" s="2"/>
      <c r="O169" s="2"/>
      <c r="P169" s="2"/>
      <c r="Q169" s="2"/>
      <c r="R169" s="2"/>
      <c r="S169" s="2"/>
      <c r="T169" s="2"/>
      <c r="U169" s="2"/>
      <c r="V169" s="2"/>
      <c r="W169" s="2"/>
      <c r="X169" s="8"/>
      <c r="Y169" s="2"/>
      <c r="Z169" s="2"/>
      <c r="AA169" s="2"/>
      <c r="AB169" s="2"/>
    </row>
    <row r="170" spans="1:28" ht="13">
      <c r="A170" s="2"/>
      <c r="B170" s="19"/>
      <c r="C170" s="2"/>
      <c r="D170" s="2"/>
      <c r="E170" s="2"/>
      <c r="F170" s="2"/>
      <c r="G170" s="2"/>
      <c r="H170" s="2"/>
      <c r="I170" s="2"/>
      <c r="J170" s="2"/>
      <c r="K170" s="2"/>
      <c r="L170" s="2"/>
      <c r="M170" s="2"/>
      <c r="N170" s="2"/>
      <c r="O170" s="2"/>
      <c r="P170" s="2"/>
      <c r="Q170" s="2"/>
      <c r="R170" s="2"/>
      <c r="S170" s="2"/>
      <c r="T170" s="2"/>
      <c r="U170" s="2"/>
      <c r="V170" s="2"/>
      <c r="W170" s="2"/>
      <c r="X170" s="8"/>
      <c r="Y170" s="2"/>
      <c r="Z170" s="2"/>
      <c r="AA170" s="2"/>
      <c r="AB170" s="2"/>
    </row>
    <row r="171" spans="1:28" ht="13">
      <c r="A171" s="2"/>
      <c r="B171" s="19"/>
      <c r="C171" s="2"/>
      <c r="D171" s="2"/>
      <c r="E171" s="2"/>
      <c r="F171" s="2"/>
      <c r="G171" s="2"/>
      <c r="H171" s="2"/>
      <c r="I171" s="2"/>
      <c r="J171" s="2"/>
      <c r="K171" s="2"/>
      <c r="L171" s="2"/>
      <c r="M171" s="2"/>
      <c r="N171" s="2"/>
      <c r="O171" s="2"/>
      <c r="P171" s="2"/>
      <c r="Q171" s="2"/>
      <c r="R171" s="2"/>
      <c r="S171" s="2"/>
      <c r="T171" s="2"/>
      <c r="U171" s="2"/>
      <c r="V171" s="2"/>
      <c r="W171" s="2"/>
      <c r="X171" s="8"/>
      <c r="Y171" s="2"/>
      <c r="Z171" s="2"/>
      <c r="AA171" s="2"/>
      <c r="AB171" s="2"/>
    </row>
    <row r="172" spans="1:28" ht="13">
      <c r="A172" s="2"/>
      <c r="B172" s="19"/>
      <c r="C172" s="2"/>
      <c r="D172" s="2"/>
      <c r="E172" s="2"/>
      <c r="F172" s="2"/>
      <c r="G172" s="2"/>
      <c r="H172" s="2"/>
      <c r="I172" s="2"/>
      <c r="J172" s="2"/>
      <c r="K172" s="2"/>
      <c r="L172" s="2"/>
      <c r="M172" s="2"/>
      <c r="N172" s="2"/>
      <c r="O172" s="2"/>
      <c r="P172" s="2"/>
      <c r="Q172" s="2"/>
      <c r="R172" s="2"/>
      <c r="S172" s="2"/>
      <c r="T172" s="2"/>
      <c r="U172" s="2"/>
      <c r="V172" s="2"/>
      <c r="W172" s="2"/>
      <c r="X172" s="8"/>
      <c r="Y172" s="2"/>
      <c r="Z172" s="2"/>
      <c r="AA172" s="2"/>
      <c r="AB172" s="2"/>
    </row>
    <row r="173" spans="1:28" ht="13">
      <c r="A173" s="2"/>
      <c r="B173" s="19"/>
      <c r="C173" s="2"/>
      <c r="D173" s="2"/>
      <c r="E173" s="2"/>
      <c r="F173" s="2"/>
      <c r="G173" s="2"/>
      <c r="H173" s="2"/>
      <c r="I173" s="2"/>
      <c r="J173" s="2"/>
      <c r="K173" s="2"/>
      <c r="L173" s="2"/>
      <c r="M173" s="2"/>
      <c r="N173" s="2"/>
      <c r="O173" s="2"/>
      <c r="P173" s="2"/>
      <c r="Q173" s="2"/>
      <c r="R173" s="2"/>
      <c r="S173" s="2"/>
      <c r="T173" s="2"/>
      <c r="U173" s="2"/>
      <c r="V173" s="2"/>
      <c r="W173" s="2"/>
      <c r="X173" s="8"/>
      <c r="Y173" s="2"/>
      <c r="Z173" s="2"/>
      <c r="AA173" s="2"/>
      <c r="AB173" s="2"/>
    </row>
    <row r="174" spans="1:28" ht="13">
      <c r="A174" s="2"/>
      <c r="B174" s="19"/>
      <c r="C174" s="2"/>
      <c r="D174" s="2"/>
      <c r="E174" s="2"/>
      <c r="F174" s="2"/>
      <c r="G174" s="2"/>
      <c r="H174" s="2"/>
      <c r="I174" s="2"/>
      <c r="J174" s="2"/>
      <c r="K174" s="2"/>
      <c r="L174" s="2"/>
      <c r="M174" s="2"/>
      <c r="N174" s="2"/>
      <c r="O174" s="2"/>
      <c r="P174" s="2"/>
      <c r="Q174" s="2"/>
      <c r="R174" s="2"/>
      <c r="S174" s="2"/>
      <c r="T174" s="2"/>
      <c r="U174" s="2"/>
      <c r="V174" s="2"/>
      <c r="W174" s="2"/>
      <c r="X174" s="8"/>
      <c r="Y174" s="2"/>
      <c r="Z174" s="2"/>
      <c r="AA174" s="2"/>
      <c r="AB174" s="2"/>
    </row>
    <row r="175" spans="1:28" ht="13">
      <c r="A175" s="2"/>
      <c r="B175" s="19"/>
      <c r="C175" s="2"/>
      <c r="D175" s="2"/>
      <c r="E175" s="2"/>
      <c r="F175" s="2"/>
      <c r="G175" s="2"/>
      <c r="H175" s="2"/>
      <c r="I175" s="2"/>
      <c r="J175" s="2"/>
      <c r="K175" s="2"/>
      <c r="L175" s="2"/>
      <c r="M175" s="2"/>
      <c r="N175" s="2"/>
      <c r="O175" s="2"/>
      <c r="P175" s="2"/>
      <c r="Q175" s="2"/>
      <c r="R175" s="2"/>
      <c r="S175" s="2"/>
      <c r="T175" s="2"/>
      <c r="U175" s="2"/>
      <c r="V175" s="2"/>
      <c r="W175" s="2"/>
      <c r="X175" s="8"/>
      <c r="Y175" s="2"/>
      <c r="Z175" s="2"/>
      <c r="AA175" s="2"/>
      <c r="AB175" s="2"/>
    </row>
    <row r="176" spans="1:28" ht="13">
      <c r="A176" s="2"/>
      <c r="B176" s="19"/>
      <c r="C176" s="2"/>
      <c r="D176" s="2"/>
      <c r="E176" s="2"/>
      <c r="F176" s="2"/>
      <c r="G176" s="2"/>
      <c r="H176" s="2"/>
      <c r="I176" s="2"/>
      <c r="J176" s="2"/>
      <c r="K176" s="2"/>
      <c r="L176" s="2"/>
      <c r="M176" s="2"/>
      <c r="N176" s="2"/>
      <c r="O176" s="2"/>
      <c r="P176" s="2"/>
      <c r="Q176" s="2"/>
      <c r="R176" s="2"/>
      <c r="S176" s="2"/>
      <c r="T176" s="2"/>
      <c r="U176" s="2"/>
      <c r="V176" s="2"/>
      <c r="W176" s="2"/>
      <c r="X176" s="8"/>
      <c r="Y176" s="2"/>
      <c r="Z176" s="2"/>
      <c r="AA176" s="2"/>
      <c r="AB176" s="2"/>
    </row>
    <row r="177" spans="1:28" ht="13">
      <c r="A177" s="2"/>
      <c r="B177" s="19"/>
      <c r="C177" s="2"/>
      <c r="D177" s="2"/>
      <c r="E177" s="2"/>
      <c r="F177" s="2"/>
      <c r="G177" s="2"/>
      <c r="H177" s="2"/>
      <c r="I177" s="2"/>
      <c r="J177" s="2"/>
      <c r="K177" s="2"/>
      <c r="L177" s="2"/>
      <c r="M177" s="2"/>
      <c r="N177" s="2"/>
      <c r="O177" s="2"/>
      <c r="P177" s="2"/>
      <c r="Q177" s="2"/>
      <c r="R177" s="2"/>
      <c r="S177" s="2"/>
      <c r="T177" s="2"/>
      <c r="U177" s="2"/>
      <c r="V177" s="2"/>
      <c r="W177" s="2"/>
      <c r="X177" s="8"/>
      <c r="Y177" s="2"/>
      <c r="Z177" s="2"/>
      <c r="AA177" s="2"/>
      <c r="AB177" s="2"/>
    </row>
    <row r="178" spans="1:28" ht="13">
      <c r="A178" s="2"/>
      <c r="B178" s="19"/>
      <c r="C178" s="2"/>
      <c r="D178" s="2"/>
      <c r="E178" s="2"/>
      <c r="F178" s="2"/>
      <c r="G178" s="2"/>
      <c r="H178" s="2"/>
      <c r="I178" s="2"/>
      <c r="J178" s="2"/>
      <c r="K178" s="2"/>
      <c r="L178" s="2"/>
      <c r="M178" s="2"/>
      <c r="N178" s="2"/>
      <c r="O178" s="2"/>
      <c r="P178" s="2"/>
      <c r="Q178" s="2"/>
      <c r="R178" s="2"/>
      <c r="S178" s="2"/>
      <c r="T178" s="2"/>
      <c r="U178" s="2"/>
      <c r="V178" s="2"/>
      <c r="W178" s="2"/>
      <c r="X178" s="8"/>
      <c r="Y178" s="2"/>
      <c r="Z178" s="2"/>
      <c r="AA178" s="2"/>
      <c r="AB178" s="2"/>
    </row>
    <row r="179" spans="1:28" ht="13">
      <c r="A179" s="2"/>
      <c r="B179" s="19"/>
      <c r="C179" s="2"/>
      <c r="D179" s="2"/>
      <c r="E179" s="2"/>
      <c r="F179" s="2"/>
      <c r="G179" s="2"/>
      <c r="H179" s="2"/>
      <c r="I179" s="2"/>
      <c r="J179" s="2"/>
      <c r="K179" s="2"/>
      <c r="L179" s="2"/>
      <c r="M179" s="2"/>
      <c r="N179" s="2"/>
      <c r="O179" s="2"/>
      <c r="P179" s="2"/>
      <c r="Q179" s="2"/>
      <c r="R179" s="2"/>
      <c r="S179" s="2"/>
      <c r="T179" s="2"/>
      <c r="U179" s="2"/>
      <c r="V179" s="2"/>
      <c r="W179" s="2"/>
      <c r="X179" s="8"/>
      <c r="Y179" s="2"/>
      <c r="Z179" s="2"/>
      <c r="AA179" s="2"/>
      <c r="AB179" s="2"/>
    </row>
    <row r="180" spans="1:28" ht="13">
      <c r="A180" s="2"/>
      <c r="B180" s="19"/>
      <c r="C180" s="2"/>
      <c r="D180" s="2"/>
      <c r="E180" s="2"/>
      <c r="F180" s="2"/>
      <c r="G180" s="2"/>
      <c r="H180" s="2"/>
      <c r="I180" s="2"/>
      <c r="J180" s="2"/>
      <c r="K180" s="2"/>
      <c r="L180" s="2"/>
      <c r="M180" s="2"/>
      <c r="N180" s="2"/>
      <c r="O180" s="2"/>
      <c r="P180" s="2"/>
      <c r="Q180" s="2"/>
      <c r="R180" s="2"/>
      <c r="S180" s="2"/>
      <c r="T180" s="2"/>
      <c r="U180" s="2"/>
      <c r="V180" s="2"/>
      <c r="W180" s="2"/>
      <c r="X180" s="8"/>
      <c r="Y180" s="2"/>
      <c r="Z180" s="2"/>
      <c r="AA180" s="2"/>
      <c r="AB180" s="2"/>
    </row>
    <row r="181" spans="1:28" ht="13">
      <c r="A181" s="2"/>
      <c r="B181" s="19"/>
      <c r="C181" s="2"/>
      <c r="D181" s="2"/>
      <c r="E181" s="2"/>
      <c r="F181" s="2"/>
      <c r="G181" s="2"/>
      <c r="H181" s="2"/>
      <c r="I181" s="2"/>
      <c r="J181" s="2"/>
      <c r="K181" s="2"/>
      <c r="L181" s="2"/>
      <c r="M181" s="2"/>
      <c r="N181" s="2"/>
      <c r="O181" s="2"/>
      <c r="P181" s="2"/>
      <c r="Q181" s="2"/>
      <c r="R181" s="2"/>
      <c r="S181" s="2"/>
      <c r="T181" s="2"/>
      <c r="U181" s="2"/>
      <c r="V181" s="2"/>
      <c r="W181" s="2"/>
      <c r="X181" s="8"/>
      <c r="Y181" s="2"/>
      <c r="Z181" s="2"/>
      <c r="AA181" s="2"/>
      <c r="AB181" s="2"/>
    </row>
    <row r="182" spans="1:28" ht="13">
      <c r="A182" s="2"/>
      <c r="B182" s="19"/>
      <c r="C182" s="2"/>
      <c r="D182" s="2"/>
      <c r="E182" s="2"/>
      <c r="F182" s="2"/>
      <c r="G182" s="2"/>
      <c r="H182" s="2"/>
      <c r="I182" s="2"/>
      <c r="J182" s="2"/>
      <c r="K182" s="2"/>
      <c r="L182" s="2"/>
      <c r="M182" s="2"/>
      <c r="N182" s="2"/>
      <c r="O182" s="2"/>
      <c r="P182" s="2"/>
      <c r="Q182" s="2"/>
      <c r="R182" s="2"/>
      <c r="S182" s="2"/>
      <c r="T182" s="2"/>
      <c r="U182" s="2"/>
      <c r="V182" s="2"/>
      <c r="W182" s="2"/>
      <c r="X182" s="8"/>
      <c r="Y182" s="2"/>
      <c r="Z182" s="2"/>
      <c r="AA182" s="2"/>
      <c r="AB182" s="2"/>
    </row>
    <row r="183" spans="1:28" ht="13">
      <c r="A183" s="2"/>
      <c r="B183" s="19"/>
      <c r="C183" s="2"/>
      <c r="D183" s="2"/>
      <c r="E183" s="2"/>
      <c r="F183" s="2"/>
      <c r="G183" s="2"/>
      <c r="H183" s="2"/>
      <c r="I183" s="2"/>
      <c r="J183" s="2"/>
      <c r="K183" s="2"/>
      <c r="L183" s="2"/>
      <c r="M183" s="2"/>
      <c r="N183" s="2"/>
      <c r="O183" s="2"/>
      <c r="P183" s="2"/>
      <c r="Q183" s="2"/>
      <c r="R183" s="2"/>
      <c r="S183" s="2"/>
      <c r="T183" s="2"/>
      <c r="U183" s="2"/>
      <c r="V183" s="2"/>
      <c r="W183" s="2"/>
      <c r="X183" s="8"/>
      <c r="Y183" s="2"/>
      <c r="Z183" s="2"/>
      <c r="AA183" s="2"/>
      <c r="AB183" s="2"/>
    </row>
    <row r="184" spans="1:28" ht="13">
      <c r="A184" s="2"/>
      <c r="B184" s="19"/>
      <c r="C184" s="2"/>
      <c r="D184" s="2"/>
      <c r="E184" s="2"/>
      <c r="F184" s="2"/>
      <c r="G184" s="2"/>
      <c r="H184" s="2"/>
      <c r="I184" s="2"/>
      <c r="J184" s="2"/>
      <c r="K184" s="2"/>
      <c r="L184" s="2"/>
      <c r="M184" s="2"/>
      <c r="N184" s="2"/>
      <c r="O184" s="2"/>
      <c r="P184" s="2"/>
      <c r="Q184" s="2"/>
      <c r="R184" s="2"/>
      <c r="S184" s="2"/>
      <c r="T184" s="2"/>
      <c r="U184" s="2"/>
      <c r="V184" s="2"/>
      <c r="W184" s="2"/>
      <c r="X184" s="8"/>
      <c r="Y184" s="2"/>
      <c r="Z184" s="2"/>
      <c r="AA184" s="2"/>
      <c r="AB184" s="2"/>
    </row>
    <row r="185" spans="1:28" ht="13">
      <c r="A185" s="2"/>
      <c r="B185" s="19"/>
      <c r="C185" s="2"/>
      <c r="D185" s="2"/>
      <c r="E185" s="2"/>
      <c r="F185" s="2"/>
      <c r="G185" s="2"/>
      <c r="H185" s="2"/>
      <c r="I185" s="2"/>
      <c r="J185" s="2"/>
      <c r="K185" s="2"/>
      <c r="L185" s="2"/>
      <c r="M185" s="2"/>
      <c r="N185" s="2"/>
      <c r="O185" s="2"/>
      <c r="P185" s="2"/>
      <c r="Q185" s="2"/>
      <c r="R185" s="2"/>
      <c r="S185" s="2"/>
      <c r="T185" s="2"/>
      <c r="U185" s="2"/>
      <c r="V185" s="2"/>
      <c r="W185" s="2"/>
      <c r="X185" s="8"/>
      <c r="Y185" s="2"/>
      <c r="Z185" s="2"/>
      <c r="AA185" s="2"/>
      <c r="AB185" s="2"/>
    </row>
    <row r="186" spans="1:28" ht="13">
      <c r="A186" s="2"/>
      <c r="B186" s="19"/>
      <c r="C186" s="2"/>
      <c r="D186" s="2"/>
      <c r="E186" s="2"/>
      <c r="F186" s="2"/>
      <c r="G186" s="2"/>
      <c r="H186" s="2"/>
      <c r="I186" s="2"/>
      <c r="J186" s="2"/>
      <c r="K186" s="2"/>
      <c r="L186" s="2"/>
      <c r="M186" s="2"/>
      <c r="N186" s="2"/>
      <c r="O186" s="2"/>
      <c r="P186" s="2"/>
      <c r="Q186" s="2"/>
      <c r="R186" s="2"/>
      <c r="S186" s="2"/>
      <c r="T186" s="2"/>
      <c r="U186" s="2"/>
      <c r="V186" s="2"/>
      <c r="W186" s="2"/>
      <c r="X186" s="8"/>
      <c r="Y186" s="2"/>
      <c r="Z186" s="2"/>
      <c r="AA186" s="2"/>
      <c r="AB186" s="2"/>
    </row>
    <row r="187" spans="1:28" ht="13">
      <c r="A187" s="2"/>
      <c r="B187" s="19"/>
      <c r="C187" s="2"/>
      <c r="D187" s="2"/>
      <c r="E187" s="2"/>
      <c r="F187" s="2"/>
      <c r="G187" s="2"/>
      <c r="H187" s="2"/>
      <c r="I187" s="2"/>
      <c r="J187" s="2"/>
      <c r="K187" s="2"/>
      <c r="L187" s="2"/>
      <c r="M187" s="2"/>
      <c r="N187" s="2"/>
      <c r="O187" s="2"/>
      <c r="P187" s="2"/>
      <c r="Q187" s="2"/>
      <c r="R187" s="2"/>
      <c r="S187" s="2"/>
      <c r="T187" s="2"/>
      <c r="U187" s="2"/>
      <c r="V187" s="2"/>
      <c r="W187" s="2"/>
      <c r="X187" s="8"/>
      <c r="Y187" s="2"/>
      <c r="Z187" s="2"/>
      <c r="AA187" s="2"/>
      <c r="AB187" s="2"/>
    </row>
    <row r="188" spans="1:28" ht="13">
      <c r="A188" s="2"/>
      <c r="B188" s="19"/>
      <c r="C188" s="2"/>
      <c r="D188" s="2"/>
      <c r="E188" s="2"/>
      <c r="F188" s="2"/>
      <c r="G188" s="2"/>
      <c r="H188" s="2"/>
      <c r="I188" s="2"/>
      <c r="J188" s="2"/>
      <c r="K188" s="2"/>
      <c r="L188" s="2"/>
      <c r="M188" s="2"/>
      <c r="N188" s="2"/>
      <c r="O188" s="2"/>
      <c r="P188" s="2"/>
      <c r="Q188" s="2"/>
      <c r="R188" s="2"/>
      <c r="S188" s="2"/>
      <c r="T188" s="2"/>
      <c r="U188" s="2"/>
      <c r="V188" s="2"/>
      <c r="W188" s="2"/>
      <c r="X188" s="8"/>
      <c r="Y188" s="2"/>
      <c r="Z188" s="2"/>
      <c r="AA188" s="2"/>
      <c r="AB188" s="2"/>
    </row>
    <row r="189" spans="1:28" ht="13">
      <c r="A189" s="2"/>
      <c r="B189" s="19"/>
      <c r="C189" s="2"/>
      <c r="D189" s="2"/>
      <c r="E189" s="2"/>
      <c r="F189" s="2"/>
      <c r="G189" s="2"/>
      <c r="H189" s="2"/>
      <c r="I189" s="2"/>
      <c r="J189" s="2"/>
      <c r="K189" s="2"/>
      <c r="L189" s="2"/>
      <c r="M189" s="2"/>
      <c r="N189" s="2"/>
      <c r="O189" s="2"/>
      <c r="P189" s="2"/>
      <c r="Q189" s="2"/>
      <c r="R189" s="2"/>
      <c r="S189" s="2"/>
      <c r="T189" s="2"/>
      <c r="U189" s="2"/>
      <c r="V189" s="2"/>
      <c r="W189" s="2"/>
      <c r="X189" s="8"/>
      <c r="Y189" s="2"/>
      <c r="Z189" s="2"/>
      <c r="AA189" s="2"/>
      <c r="AB189" s="2"/>
    </row>
    <row r="190" spans="1:28" ht="13">
      <c r="A190" s="2"/>
      <c r="B190" s="19"/>
      <c r="C190" s="2"/>
      <c r="D190" s="2"/>
      <c r="E190" s="2"/>
      <c r="F190" s="2"/>
      <c r="G190" s="2"/>
      <c r="H190" s="2"/>
      <c r="I190" s="2"/>
      <c r="J190" s="2"/>
      <c r="K190" s="2"/>
      <c r="L190" s="2"/>
      <c r="M190" s="2"/>
      <c r="N190" s="2"/>
      <c r="O190" s="2"/>
      <c r="P190" s="2"/>
      <c r="Q190" s="2"/>
      <c r="R190" s="2"/>
      <c r="S190" s="2"/>
      <c r="T190" s="2"/>
      <c r="U190" s="2"/>
      <c r="V190" s="2"/>
      <c r="W190" s="2"/>
      <c r="X190" s="8"/>
      <c r="Y190" s="2"/>
      <c r="Z190" s="2"/>
      <c r="AA190" s="2"/>
      <c r="AB190" s="2"/>
    </row>
    <row r="191" spans="1:28" ht="13">
      <c r="A191" s="2"/>
      <c r="B191" s="19"/>
      <c r="C191" s="2"/>
      <c r="D191" s="2"/>
      <c r="E191" s="2"/>
      <c r="F191" s="2"/>
      <c r="G191" s="2"/>
      <c r="H191" s="2"/>
      <c r="I191" s="2"/>
      <c r="J191" s="2"/>
      <c r="K191" s="2"/>
      <c r="L191" s="2"/>
      <c r="M191" s="2"/>
      <c r="N191" s="2"/>
      <c r="O191" s="2"/>
      <c r="P191" s="2"/>
      <c r="Q191" s="2"/>
      <c r="R191" s="2"/>
      <c r="S191" s="2"/>
      <c r="T191" s="2"/>
      <c r="U191" s="2"/>
      <c r="V191" s="2"/>
      <c r="W191" s="2"/>
      <c r="X191" s="8"/>
      <c r="Y191" s="2"/>
      <c r="Z191" s="2"/>
      <c r="AA191" s="2"/>
      <c r="AB191" s="2"/>
    </row>
    <row r="192" spans="1:28" ht="13">
      <c r="A192" s="2"/>
      <c r="B192" s="19"/>
      <c r="C192" s="2"/>
      <c r="D192" s="2"/>
      <c r="E192" s="2"/>
      <c r="F192" s="2"/>
      <c r="G192" s="2"/>
      <c r="H192" s="2"/>
      <c r="I192" s="2"/>
      <c r="J192" s="2"/>
      <c r="K192" s="2"/>
      <c r="L192" s="2"/>
      <c r="M192" s="2"/>
      <c r="N192" s="2"/>
      <c r="O192" s="2"/>
      <c r="P192" s="2"/>
      <c r="Q192" s="2"/>
      <c r="R192" s="2"/>
      <c r="S192" s="2"/>
      <c r="T192" s="2"/>
      <c r="U192" s="2"/>
      <c r="V192" s="2"/>
      <c r="W192" s="2"/>
      <c r="X192" s="8"/>
      <c r="Y192" s="2"/>
      <c r="Z192" s="2"/>
      <c r="AA192" s="2"/>
      <c r="AB192" s="2"/>
    </row>
    <row r="193" spans="1:28" ht="13">
      <c r="A193" s="2"/>
      <c r="B193" s="19"/>
      <c r="C193" s="2"/>
      <c r="D193" s="2"/>
      <c r="E193" s="2"/>
      <c r="F193" s="2"/>
      <c r="G193" s="2"/>
      <c r="H193" s="2"/>
      <c r="I193" s="2"/>
      <c r="J193" s="2"/>
      <c r="K193" s="2"/>
      <c r="L193" s="2"/>
      <c r="M193" s="2"/>
      <c r="N193" s="2"/>
      <c r="O193" s="2"/>
      <c r="P193" s="2"/>
      <c r="Q193" s="2"/>
      <c r="R193" s="2"/>
      <c r="S193" s="2"/>
      <c r="T193" s="2"/>
      <c r="U193" s="2"/>
      <c r="V193" s="2"/>
      <c r="W193" s="2"/>
      <c r="X193" s="8"/>
      <c r="Y193" s="2"/>
      <c r="Z193" s="2"/>
      <c r="AA193" s="2"/>
      <c r="AB193" s="2"/>
    </row>
    <row r="194" spans="1:28" ht="13">
      <c r="A194" s="2"/>
      <c r="B194" s="19"/>
      <c r="C194" s="2"/>
      <c r="D194" s="2"/>
      <c r="E194" s="2"/>
      <c r="F194" s="2"/>
      <c r="G194" s="2"/>
      <c r="H194" s="2"/>
      <c r="I194" s="2"/>
      <c r="J194" s="2"/>
      <c r="K194" s="2"/>
      <c r="L194" s="2"/>
      <c r="M194" s="2"/>
      <c r="N194" s="2"/>
      <c r="O194" s="2"/>
      <c r="P194" s="2"/>
      <c r="Q194" s="2"/>
      <c r="R194" s="2"/>
      <c r="S194" s="2"/>
      <c r="T194" s="2"/>
      <c r="U194" s="2"/>
      <c r="V194" s="2"/>
      <c r="W194" s="2"/>
      <c r="X194" s="8"/>
      <c r="Y194" s="2"/>
      <c r="Z194" s="2"/>
      <c r="AA194" s="2"/>
      <c r="AB194" s="2"/>
    </row>
    <row r="195" spans="1:28" ht="13">
      <c r="A195" s="2"/>
      <c r="B195" s="19"/>
      <c r="C195" s="2"/>
      <c r="D195" s="2"/>
      <c r="E195" s="2"/>
      <c r="F195" s="2"/>
      <c r="G195" s="2"/>
      <c r="H195" s="2"/>
      <c r="I195" s="2"/>
      <c r="J195" s="2"/>
      <c r="K195" s="2"/>
      <c r="L195" s="2"/>
      <c r="M195" s="2"/>
      <c r="N195" s="2"/>
      <c r="O195" s="2"/>
      <c r="P195" s="2"/>
      <c r="Q195" s="2"/>
      <c r="R195" s="2"/>
      <c r="S195" s="2"/>
      <c r="T195" s="2"/>
      <c r="U195" s="2"/>
      <c r="V195" s="2"/>
      <c r="W195" s="2"/>
      <c r="X195" s="8"/>
      <c r="Y195" s="2"/>
      <c r="Z195" s="2"/>
      <c r="AA195" s="2"/>
      <c r="AB195" s="2"/>
    </row>
    <row r="196" spans="1:28" ht="13">
      <c r="A196" s="2"/>
      <c r="B196" s="19"/>
      <c r="C196" s="2"/>
      <c r="D196" s="2"/>
      <c r="E196" s="2"/>
      <c r="F196" s="2"/>
      <c r="G196" s="2"/>
      <c r="H196" s="2"/>
      <c r="I196" s="2"/>
      <c r="J196" s="2"/>
      <c r="K196" s="2"/>
      <c r="L196" s="2"/>
      <c r="M196" s="2"/>
      <c r="N196" s="2"/>
      <c r="O196" s="2"/>
      <c r="P196" s="2"/>
      <c r="Q196" s="2"/>
      <c r="R196" s="2"/>
      <c r="S196" s="2"/>
      <c r="T196" s="2"/>
      <c r="U196" s="2"/>
      <c r="V196" s="2"/>
      <c r="W196" s="2"/>
      <c r="X196" s="8"/>
      <c r="Y196" s="2"/>
      <c r="Z196" s="2"/>
      <c r="AA196" s="2"/>
      <c r="AB196" s="2"/>
    </row>
    <row r="197" spans="1:28" ht="13">
      <c r="A197" s="2"/>
      <c r="B197" s="19"/>
      <c r="C197" s="2"/>
      <c r="D197" s="2"/>
      <c r="E197" s="2"/>
      <c r="F197" s="2"/>
      <c r="G197" s="2"/>
      <c r="H197" s="2"/>
      <c r="I197" s="2"/>
      <c r="J197" s="2"/>
      <c r="K197" s="2"/>
      <c r="L197" s="2"/>
      <c r="M197" s="2"/>
      <c r="N197" s="2"/>
      <c r="O197" s="2"/>
      <c r="P197" s="2"/>
      <c r="Q197" s="2"/>
      <c r="R197" s="2"/>
      <c r="S197" s="2"/>
      <c r="T197" s="2"/>
      <c r="U197" s="2"/>
      <c r="V197" s="2"/>
      <c r="W197" s="2"/>
      <c r="X197" s="8"/>
      <c r="Y197" s="2"/>
      <c r="Z197" s="2"/>
      <c r="AA197" s="2"/>
      <c r="AB197" s="2"/>
    </row>
    <row r="198" spans="1:28" ht="13">
      <c r="A198" s="2"/>
      <c r="B198" s="19"/>
      <c r="C198" s="2"/>
      <c r="D198" s="2"/>
      <c r="E198" s="2"/>
      <c r="F198" s="2"/>
      <c r="G198" s="2"/>
      <c r="H198" s="2"/>
      <c r="I198" s="2"/>
      <c r="J198" s="2"/>
      <c r="K198" s="2"/>
      <c r="L198" s="2"/>
      <c r="M198" s="2"/>
      <c r="N198" s="2"/>
      <c r="O198" s="2"/>
      <c r="P198" s="2"/>
      <c r="Q198" s="2"/>
      <c r="R198" s="2"/>
      <c r="S198" s="2"/>
      <c r="T198" s="2"/>
      <c r="U198" s="2"/>
      <c r="V198" s="2"/>
      <c r="W198" s="2"/>
      <c r="X198" s="8"/>
      <c r="Y198" s="2"/>
      <c r="Z198" s="2"/>
      <c r="AA198" s="2"/>
      <c r="AB198" s="2"/>
    </row>
    <row r="199" spans="1:28" ht="13">
      <c r="A199" s="2"/>
      <c r="B199" s="19"/>
      <c r="C199" s="2"/>
      <c r="D199" s="2"/>
      <c r="E199" s="2"/>
      <c r="F199" s="2"/>
      <c r="G199" s="2"/>
      <c r="H199" s="2"/>
      <c r="I199" s="2"/>
      <c r="J199" s="2"/>
      <c r="K199" s="2"/>
      <c r="L199" s="2"/>
      <c r="M199" s="2"/>
      <c r="N199" s="2"/>
      <c r="O199" s="2"/>
      <c r="P199" s="2"/>
      <c r="Q199" s="2"/>
      <c r="R199" s="2"/>
      <c r="S199" s="2"/>
      <c r="T199" s="2"/>
      <c r="U199" s="2"/>
      <c r="V199" s="2"/>
      <c r="W199" s="2"/>
      <c r="X199" s="8"/>
      <c r="Y199" s="2"/>
      <c r="Z199" s="2"/>
      <c r="AA199" s="2"/>
      <c r="AB199" s="2"/>
    </row>
    <row r="200" spans="1:28" ht="13">
      <c r="A200" s="2"/>
      <c r="B200" s="19"/>
      <c r="C200" s="2"/>
      <c r="D200" s="2"/>
      <c r="E200" s="2"/>
      <c r="F200" s="2"/>
      <c r="G200" s="2"/>
      <c r="H200" s="2"/>
      <c r="I200" s="2"/>
      <c r="J200" s="2"/>
      <c r="K200" s="2"/>
      <c r="L200" s="2"/>
      <c r="M200" s="2"/>
      <c r="N200" s="2"/>
      <c r="O200" s="2"/>
      <c r="P200" s="2"/>
      <c r="Q200" s="2"/>
      <c r="R200" s="2"/>
      <c r="S200" s="2"/>
      <c r="T200" s="2"/>
      <c r="U200" s="2"/>
      <c r="V200" s="2"/>
      <c r="W200" s="2"/>
      <c r="X200" s="8"/>
      <c r="Y200" s="2"/>
      <c r="Z200" s="2"/>
      <c r="AA200" s="2"/>
      <c r="AB200" s="2"/>
    </row>
    <row r="201" spans="1:28" ht="13">
      <c r="A201" s="2"/>
      <c r="B201" s="19"/>
      <c r="C201" s="2"/>
      <c r="D201" s="2"/>
      <c r="E201" s="2"/>
      <c r="F201" s="2"/>
      <c r="G201" s="2"/>
      <c r="H201" s="2"/>
      <c r="I201" s="2"/>
      <c r="J201" s="2"/>
      <c r="K201" s="2"/>
      <c r="L201" s="2"/>
      <c r="M201" s="2"/>
      <c r="N201" s="2"/>
      <c r="O201" s="2"/>
      <c r="P201" s="2"/>
      <c r="Q201" s="2"/>
      <c r="R201" s="2"/>
      <c r="S201" s="2"/>
      <c r="T201" s="2"/>
      <c r="U201" s="2"/>
      <c r="V201" s="2"/>
      <c r="W201" s="2"/>
      <c r="X201" s="8"/>
      <c r="Y201" s="2"/>
      <c r="Z201" s="2"/>
      <c r="AA201" s="2"/>
      <c r="AB201" s="2"/>
    </row>
    <row r="202" spans="1:28" ht="13">
      <c r="A202" s="2"/>
      <c r="B202" s="19"/>
      <c r="C202" s="2"/>
      <c r="D202" s="2"/>
      <c r="E202" s="2"/>
      <c r="F202" s="2"/>
      <c r="G202" s="2"/>
      <c r="H202" s="2"/>
      <c r="I202" s="2"/>
      <c r="J202" s="2"/>
      <c r="K202" s="2"/>
      <c r="L202" s="2"/>
      <c r="M202" s="2"/>
      <c r="N202" s="2"/>
      <c r="O202" s="2"/>
      <c r="P202" s="2"/>
      <c r="Q202" s="2"/>
      <c r="R202" s="2"/>
      <c r="S202" s="2"/>
      <c r="T202" s="2"/>
      <c r="U202" s="2"/>
      <c r="V202" s="2"/>
      <c r="W202" s="2"/>
      <c r="X202" s="8"/>
      <c r="Y202" s="2"/>
      <c r="Z202" s="2"/>
      <c r="AA202" s="2"/>
      <c r="AB202" s="2"/>
    </row>
    <row r="203" spans="1:28" ht="13">
      <c r="A203" s="2"/>
      <c r="B203" s="19"/>
      <c r="C203" s="2"/>
      <c r="D203" s="2"/>
      <c r="E203" s="2"/>
      <c r="F203" s="2"/>
      <c r="G203" s="2"/>
      <c r="H203" s="2"/>
      <c r="I203" s="2"/>
      <c r="J203" s="2"/>
      <c r="K203" s="2"/>
      <c r="L203" s="2"/>
      <c r="M203" s="2"/>
      <c r="N203" s="2"/>
      <c r="O203" s="2"/>
      <c r="P203" s="2"/>
      <c r="Q203" s="2"/>
      <c r="R203" s="2"/>
      <c r="S203" s="2"/>
      <c r="T203" s="2"/>
      <c r="U203" s="2"/>
      <c r="V203" s="2"/>
      <c r="W203" s="2"/>
      <c r="X203" s="8"/>
      <c r="Y203" s="2"/>
      <c r="Z203" s="2"/>
      <c r="AA203" s="2"/>
      <c r="AB203" s="2"/>
    </row>
    <row r="204" spans="1:28" ht="13">
      <c r="A204" s="2"/>
      <c r="B204" s="19"/>
      <c r="C204" s="2"/>
      <c r="D204" s="2"/>
      <c r="E204" s="2"/>
      <c r="F204" s="2"/>
      <c r="G204" s="2"/>
      <c r="H204" s="2"/>
      <c r="I204" s="2"/>
      <c r="J204" s="2"/>
      <c r="K204" s="2"/>
      <c r="L204" s="2"/>
      <c r="M204" s="2"/>
      <c r="N204" s="2"/>
      <c r="O204" s="2"/>
      <c r="P204" s="2"/>
      <c r="Q204" s="2"/>
      <c r="R204" s="2"/>
      <c r="S204" s="2"/>
      <c r="T204" s="2"/>
      <c r="U204" s="2"/>
      <c r="V204" s="2"/>
      <c r="W204" s="2"/>
      <c r="X204" s="8"/>
      <c r="Y204" s="2"/>
      <c r="Z204" s="2"/>
      <c r="AA204" s="2"/>
      <c r="AB204" s="2"/>
    </row>
    <row r="205" spans="1:28" ht="13">
      <c r="A205" s="2"/>
      <c r="B205" s="19"/>
      <c r="C205" s="2"/>
      <c r="D205" s="2"/>
      <c r="E205" s="2"/>
      <c r="F205" s="2"/>
      <c r="G205" s="2"/>
      <c r="H205" s="2"/>
      <c r="I205" s="2"/>
      <c r="J205" s="2"/>
      <c r="K205" s="2"/>
      <c r="L205" s="2"/>
      <c r="M205" s="2"/>
      <c r="N205" s="2"/>
      <c r="O205" s="2"/>
      <c r="P205" s="2"/>
      <c r="Q205" s="2"/>
      <c r="R205" s="2"/>
      <c r="S205" s="2"/>
      <c r="T205" s="2"/>
      <c r="U205" s="2"/>
      <c r="V205" s="2"/>
      <c r="W205" s="2"/>
      <c r="X205" s="8"/>
      <c r="Y205" s="2"/>
      <c r="Z205" s="2"/>
      <c r="AA205" s="2"/>
      <c r="AB205" s="2"/>
    </row>
    <row r="206" spans="1:28" ht="13">
      <c r="A206" s="2"/>
      <c r="B206" s="19"/>
      <c r="C206" s="2"/>
      <c r="D206" s="2"/>
      <c r="E206" s="2"/>
      <c r="F206" s="2"/>
      <c r="G206" s="2"/>
      <c r="H206" s="2"/>
      <c r="I206" s="2"/>
      <c r="J206" s="2"/>
      <c r="K206" s="2"/>
      <c r="L206" s="2"/>
      <c r="M206" s="2"/>
      <c r="N206" s="2"/>
      <c r="O206" s="2"/>
      <c r="P206" s="2"/>
      <c r="Q206" s="2"/>
      <c r="R206" s="2"/>
      <c r="S206" s="2"/>
      <c r="T206" s="2"/>
      <c r="U206" s="2"/>
      <c r="V206" s="2"/>
      <c r="W206" s="2"/>
      <c r="X206" s="8"/>
      <c r="Y206" s="2"/>
      <c r="Z206" s="2"/>
      <c r="AA206" s="2"/>
      <c r="AB206" s="2"/>
    </row>
    <row r="207" spans="1:28" ht="13">
      <c r="A207" s="2"/>
      <c r="B207" s="19"/>
      <c r="C207" s="2"/>
      <c r="D207" s="2"/>
      <c r="E207" s="2"/>
      <c r="F207" s="2"/>
      <c r="G207" s="2"/>
      <c r="H207" s="2"/>
      <c r="I207" s="2"/>
      <c r="J207" s="2"/>
      <c r="K207" s="2"/>
      <c r="L207" s="2"/>
      <c r="M207" s="2"/>
      <c r="N207" s="2"/>
      <c r="O207" s="2"/>
      <c r="P207" s="2"/>
      <c r="Q207" s="2"/>
      <c r="R207" s="2"/>
      <c r="S207" s="2"/>
      <c r="T207" s="2"/>
      <c r="U207" s="2"/>
      <c r="V207" s="2"/>
      <c r="W207" s="2"/>
      <c r="X207" s="8"/>
      <c r="Y207" s="2"/>
      <c r="Z207" s="2"/>
      <c r="AA207" s="2"/>
      <c r="AB207" s="2"/>
    </row>
    <row r="208" spans="1:28" ht="13">
      <c r="A208" s="2"/>
      <c r="B208" s="19"/>
      <c r="C208" s="2"/>
      <c r="D208" s="2"/>
      <c r="E208" s="2"/>
      <c r="F208" s="2"/>
      <c r="G208" s="2"/>
      <c r="H208" s="2"/>
      <c r="I208" s="2"/>
      <c r="J208" s="2"/>
      <c r="K208" s="2"/>
      <c r="L208" s="2"/>
      <c r="M208" s="2"/>
      <c r="N208" s="2"/>
      <c r="O208" s="2"/>
      <c r="P208" s="2"/>
      <c r="Q208" s="2"/>
      <c r="R208" s="2"/>
      <c r="S208" s="2"/>
      <c r="T208" s="2"/>
      <c r="U208" s="2"/>
      <c r="V208" s="2"/>
      <c r="W208" s="2"/>
      <c r="X208" s="8"/>
      <c r="Y208" s="2"/>
      <c r="Z208" s="2"/>
      <c r="AA208" s="2"/>
      <c r="AB208" s="2"/>
    </row>
    <row r="209" spans="1:28" ht="13">
      <c r="A209" s="2"/>
      <c r="B209" s="19"/>
      <c r="C209" s="2"/>
      <c r="D209" s="2"/>
      <c r="E209" s="2"/>
      <c r="F209" s="2"/>
      <c r="G209" s="2"/>
      <c r="H209" s="2"/>
      <c r="I209" s="2"/>
      <c r="J209" s="2"/>
      <c r="K209" s="2"/>
      <c r="L209" s="2"/>
      <c r="M209" s="2"/>
      <c r="N209" s="2"/>
      <c r="O209" s="2"/>
      <c r="P209" s="2"/>
      <c r="Q209" s="2"/>
      <c r="R209" s="2"/>
      <c r="S209" s="2"/>
      <c r="T209" s="2"/>
      <c r="U209" s="2"/>
      <c r="V209" s="2"/>
      <c r="W209" s="2"/>
      <c r="X209" s="8"/>
      <c r="Y209" s="2"/>
      <c r="Z209" s="2"/>
      <c r="AA209" s="2"/>
      <c r="AB209" s="2"/>
    </row>
    <row r="210" spans="1:28" ht="13">
      <c r="A210" s="2"/>
      <c r="B210" s="19"/>
      <c r="C210" s="2"/>
      <c r="D210" s="2"/>
      <c r="E210" s="2"/>
      <c r="F210" s="2"/>
      <c r="G210" s="2"/>
      <c r="H210" s="2"/>
      <c r="I210" s="2"/>
      <c r="J210" s="2"/>
      <c r="K210" s="2"/>
      <c r="L210" s="2"/>
      <c r="M210" s="2"/>
      <c r="N210" s="2"/>
      <c r="O210" s="2"/>
      <c r="P210" s="2"/>
      <c r="Q210" s="2"/>
      <c r="R210" s="2"/>
      <c r="S210" s="2"/>
      <c r="T210" s="2"/>
      <c r="U210" s="2"/>
      <c r="V210" s="2"/>
      <c r="W210" s="2"/>
      <c r="X210" s="8"/>
      <c r="Y210" s="2"/>
      <c r="Z210" s="2"/>
      <c r="AA210" s="2"/>
      <c r="AB210" s="2"/>
    </row>
    <row r="211" spans="1:28" ht="13">
      <c r="A211" s="2"/>
      <c r="B211" s="19"/>
      <c r="C211" s="2"/>
      <c r="D211" s="2"/>
      <c r="E211" s="2"/>
      <c r="F211" s="2"/>
      <c r="G211" s="2"/>
      <c r="H211" s="2"/>
      <c r="I211" s="2"/>
      <c r="J211" s="2"/>
      <c r="K211" s="2"/>
      <c r="L211" s="2"/>
      <c r="M211" s="2"/>
      <c r="N211" s="2"/>
      <c r="O211" s="2"/>
      <c r="P211" s="2"/>
      <c r="Q211" s="2"/>
      <c r="R211" s="2"/>
      <c r="S211" s="2"/>
      <c r="T211" s="2"/>
      <c r="U211" s="2"/>
      <c r="V211" s="2"/>
      <c r="W211" s="2"/>
      <c r="X211" s="8"/>
      <c r="Y211" s="2"/>
      <c r="Z211" s="2"/>
      <c r="AA211" s="2"/>
      <c r="AB211" s="2"/>
    </row>
    <row r="212" spans="1:28" ht="13">
      <c r="A212" s="2"/>
      <c r="B212" s="19"/>
      <c r="C212" s="2"/>
      <c r="D212" s="2"/>
      <c r="E212" s="2"/>
      <c r="F212" s="2"/>
      <c r="G212" s="2"/>
      <c r="H212" s="2"/>
      <c r="I212" s="2"/>
      <c r="J212" s="2"/>
      <c r="K212" s="2"/>
      <c r="L212" s="2"/>
      <c r="M212" s="2"/>
      <c r="N212" s="2"/>
      <c r="O212" s="2"/>
      <c r="P212" s="2"/>
      <c r="Q212" s="2"/>
      <c r="R212" s="2"/>
      <c r="S212" s="2"/>
      <c r="T212" s="2"/>
      <c r="U212" s="2"/>
      <c r="V212" s="2"/>
      <c r="W212" s="2"/>
      <c r="X212" s="8"/>
      <c r="Y212" s="2"/>
      <c r="Z212" s="2"/>
      <c r="AA212" s="2"/>
      <c r="AB212" s="2"/>
    </row>
    <row r="213" spans="1:28" ht="13">
      <c r="A213" s="2"/>
      <c r="B213" s="19"/>
      <c r="C213" s="2"/>
      <c r="D213" s="2"/>
      <c r="E213" s="2"/>
      <c r="F213" s="2"/>
      <c r="G213" s="2"/>
      <c r="H213" s="2"/>
      <c r="I213" s="2"/>
      <c r="J213" s="2"/>
      <c r="K213" s="2"/>
      <c r="L213" s="2"/>
      <c r="M213" s="2"/>
      <c r="N213" s="2"/>
      <c r="O213" s="2"/>
      <c r="P213" s="2"/>
      <c r="Q213" s="2"/>
      <c r="R213" s="2"/>
      <c r="S213" s="2"/>
      <c r="T213" s="2"/>
      <c r="U213" s="2"/>
      <c r="V213" s="2"/>
      <c r="W213" s="2"/>
      <c r="X213" s="8"/>
      <c r="Y213" s="2"/>
      <c r="Z213" s="2"/>
      <c r="AA213" s="2"/>
      <c r="AB213" s="2"/>
    </row>
    <row r="214" spans="1:28" ht="13">
      <c r="A214" s="2"/>
      <c r="B214" s="19"/>
      <c r="C214" s="2"/>
      <c r="D214" s="2"/>
      <c r="E214" s="2"/>
      <c r="F214" s="2"/>
      <c r="G214" s="2"/>
      <c r="H214" s="2"/>
      <c r="I214" s="2"/>
      <c r="J214" s="2"/>
      <c r="K214" s="2"/>
      <c r="L214" s="2"/>
      <c r="M214" s="2"/>
      <c r="N214" s="2"/>
      <c r="O214" s="2"/>
      <c r="P214" s="2"/>
      <c r="Q214" s="2"/>
      <c r="R214" s="2"/>
      <c r="S214" s="2"/>
      <c r="T214" s="2"/>
      <c r="U214" s="2"/>
      <c r="V214" s="2"/>
      <c r="W214" s="2"/>
      <c r="X214" s="8"/>
      <c r="Y214" s="2"/>
      <c r="Z214" s="2"/>
      <c r="AA214" s="2"/>
      <c r="AB214" s="2"/>
    </row>
    <row r="215" spans="1:28" ht="13">
      <c r="A215" s="2"/>
      <c r="B215" s="19"/>
      <c r="C215" s="2"/>
      <c r="D215" s="2"/>
      <c r="E215" s="2"/>
      <c r="F215" s="2"/>
      <c r="G215" s="2"/>
      <c r="H215" s="2"/>
      <c r="I215" s="2"/>
      <c r="J215" s="2"/>
      <c r="K215" s="2"/>
      <c r="L215" s="2"/>
      <c r="M215" s="2"/>
      <c r="N215" s="2"/>
      <c r="O215" s="2"/>
      <c r="P215" s="2"/>
      <c r="Q215" s="2"/>
      <c r="R215" s="2"/>
      <c r="S215" s="2"/>
      <c r="T215" s="2"/>
      <c r="U215" s="2"/>
      <c r="V215" s="2"/>
      <c r="W215" s="2"/>
      <c r="X215" s="8"/>
      <c r="Y215" s="2"/>
      <c r="Z215" s="2"/>
      <c r="AA215" s="2"/>
      <c r="AB215" s="2"/>
    </row>
    <row r="216" spans="1:28" ht="13">
      <c r="A216" s="2"/>
      <c r="B216" s="19"/>
      <c r="C216" s="2"/>
      <c r="D216" s="2"/>
      <c r="E216" s="2"/>
      <c r="F216" s="2"/>
      <c r="G216" s="2"/>
      <c r="H216" s="2"/>
      <c r="I216" s="2"/>
      <c r="J216" s="2"/>
      <c r="K216" s="2"/>
      <c r="L216" s="2"/>
      <c r="M216" s="2"/>
      <c r="N216" s="2"/>
      <c r="O216" s="2"/>
      <c r="P216" s="2"/>
      <c r="Q216" s="2"/>
      <c r="R216" s="2"/>
      <c r="S216" s="2"/>
      <c r="T216" s="2"/>
      <c r="U216" s="2"/>
      <c r="V216" s="2"/>
      <c r="W216" s="2"/>
      <c r="X216" s="8"/>
      <c r="Y216" s="2"/>
      <c r="Z216" s="2"/>
      <c r="AA216" s="2"/>
      <c r="AB216" s="2"/>
    </row>
    <row r="217" spans="1:28" ht="13">
      <c r="A217" s="2"/>
      <c r="B217" s="19"/>
      <c r="C217" s="2"/>
      <c r="D217" s="2"/>
      <c r="E217" s="2"/>
      <c r="F217" s="2"/>
      <c r="G217" s="2"/>
      <c r="H217" s="2"/>
      <c r="I217" s="2"/>
      <c r="J217" s="2"/>
      <c r="K217" s="2"/>
      <c r="L217" s="2"/>
      <c r="M217" s="2"/>
      <c r="N217" s="2"/>
      <c r="O217" s="2"/>
      <c r="P217" s="2"/>
      <c r="Q217" s="2"/>
      <c r="R217" s="2"/>
      <c r="S217" s="2"/>
      <c r="T217" s="2"/>
      <c r="U217" s="2"/>
      <c r="V217" s="2"/>
      <c r="W217" s="2"/>
      <c r="X217" s="8"/>
      <c r="Y217" s="2"/>
      <c r="Z217" s="2"/>
      <c r="AA217" s="2"/>
      <c r="AB217" s="2"/>
    </row>
    <row r="218" spans="1:28" ht="13">
      <c r="A218" s="2"/>
      <c r="B218" s="19"/>
      <c r="C218" s="2"/>
      <c r="D218" s="2"/>
      <c r="E218" s="2"/>
      <c r="F218" s="2"/>
      <c r="G218" s="2"/>
      <c r="H218" s="2"/>
      <c r="I218" s="2"/>
      <c r="J218" s="2"/>
      <c r="K218" s="2"/>
      <c r="L218" s="2"/>
      <c r="M218" s="2"/>
      <c r="N218" s="2"/>
      <c r="O218" s="2"/>
      <c r="P218" s="2"/>
      <c r="Q218" s="2"/>
      <c r="R218" s="2"/>
      <c r="S218" s="2"/>
      <c r="T218" s="2"/>
      <c r="U218" s="2"/>
      <c r="V218" s="2"/>
      <c r="W218" s="2"/>
      <c r="X218" s="8"/>
      <c r="Y218" s="2"/>
      <c r="Z218" s="2"/>
      <c r="AA218" s="2"/>
      <c r="AB218" s="2"/>
    </row>
    <row r="219" spans="1:28" ht="13">
      <c r="A219" s="2"/>
      <c r="B219" s="19"/>
      <c r="C219" s="2"/>
      <c r="D219" s="2"/>
      <c r="E219" s="2"/>
      <c r="F219" s="2"/>
      <c r="G219" s="2"/>
      <c r="H219" s="2"/>
      <c r="I219" s="2"/>
      <c r="J219" s="2"/>
      <c r="K219" s="2"/>
      <c r="L219" s="2"/>
      <c r="M219" s="2"/>
      <c r="N219" s="2"/>
      <c r="O219" s="2"/>
      <c r="P219" s="2"/>
      <c r="Q219" s="2"/>
      <c r="R219" s="2"/>
      <c r="S219" s="2"/>
      <c r="T219" s="2"/>
      <c r="U219" s="2"/>
      <c r="V219" s="2"/>
      <c r="W219" s="2"/>
      <c r="X219" s="8"/>
      <c r="Y219" s="2"/>
      <c r="Z219" s="2"/>
      <c r="AA219" s="2"/>
      <c r="AB219" s="2"/>
    </row>
    <row r="220" spans="1:28" ht="13">
      <c r="A220" s="2"/>
      <c r="B220" s="19"/>
      <c r="C220" s="2"/>
      <c r="D220" s="2"/>
      <c r="E220" s="2"/>
      <c r="F220" s="2"/>
      <c r="G220" s="2"/>
      <c r="H220" s="2"/>
      <c r="I220" s="2"/>
      <c r="J220" s="2"/>
      <c r="K220" s="2"/>
      <c r="L220" s="2"/>
      <c r="M220" s="2"/>
      <c r="N220" s="2"/>
      <c r="O220" s="2"/>
      <c r="P220" s="2"/>
      <c r="Q220" s="2"/>
      <c r="R220" s="2"/>
      <c r="S220" s="2"/>
      <c r="T220" s="2"/>
      <c r="U220" s="2"/>
      <c r="V220" s="2"/>
      <c r="W220" s="2"/>
      <c r="X220" s="8"/>
      <c r="Y220" s="2"/>
      <c r="Z220" s="2"/>
      <c r="AA220" s="2"/>
      <c r="AB220" s="2"/>
    </row>
    <row r="221" spans="1:28" ht="13">
      <c r="A221" s="2"/>
      <c r="B221" s="19"/>
      <c r="C221" s="2"/>
      <c r="D221" s="2"/>
      <c r="E221" s="2"/>
      <c r="F221" s="2"/>
      <c r="G221" s="2"/>
      <c r="H221" s="2"/>
      <c r="I221" s="2"/>
      <c r="J221" s="2"/>
      <c r="K221" s="2"/>
      <c r="L221" s="2"/>
      <c r="M221" s="2"/>
      <c r="N221" s="2"/>
      <c r="O221" s="2"/>
      <c r="P221" s="2"/>
      <c r="Q221" s="2"/>
      <c r="R221" s="2"/>
      <c r="S221" s="2"/>
      <c r="T221" s="2"/>
      <c r="U221" s="2"/>
      <c r="V221" s="2"/>
      <c r="W221" s="2"/>
      <c r="X221" s="8"/>
      <c r="Y221" s="2"/>
      <c r="Z221" s="2"/>
      <c r="AA221" s="2"/>
      <c r="AB221" s="2"/>
    </row>
    <row r="222" spans="1:28" ht="13">
      <c r="A222" s="2"/>
      <c r="B222" s="19"/>
      <c r="C222" s="2"/>
      <c r="D222" s="2"/>
      <c r="E222" s="2"/>
      <c r="F222" s="2"/>
      <c r="G222" s="2"/>
      <c r="H222" s="2"/>
      <c r="I222" s="2"/>
      <c r="J222" s="2"/>
      <c r="K222" s="2"/>
      <c r="L222" s="2"/>
      <c r="M222" s="2"/>
      <c r="N222" s="2"/>
      <c r="O222" s="2"/>
      <c r="P222" s="2"/>
      <c r="Q222" s="2"/>
      <c r="R222" s="2"/>
      <c r="S222" s="2"/>
      <c r="T222" s="2"/>
      <c r="U222" s="2"/>
      <c r="V222" s="2"/>
      <c r="W222" s="2"/>
      <c r="X222" s="8"/>
      <c r="Y222" s="2"/>
      <c r="Z222" s="2"/>
      <c r="AA222" s="2"/>
      <c r="AB222" s="2"/>
    </row>
    <row r="223" spans="1:28" ht="13">
      <c r="A223" s="2"/>
      <c r="B223" s="19"/>
      <c r="C223" s="2"/>
      <c r="D223" s="2"/>
      <c r="E223" s="2"/>
      <c r="F223" s="2"/>
      <c r="G223" s="2"/>
      <c r="H223" s="2"/>
      <c r="I223" s="2"/>
      <c r="J223" s="2"/>
      <c r="K223" s="2"/>
      <c r="L223" s="2"/>
      <c r="M223" s="2"/>
      <c r="N223" s="2"/>
      <c r="O223" s="2"/>
      <c r="P223" s="2"/>
      <c r="Q223" s="2"/>
      <c r="R223" s="2"/>
      <c r="S223" s="2"/>
      <c r="T223" s="2"/>
      <c r="U223" s="2"/>
      <c r="V223" s="2"/>
      <c r="W223" s="2"/>
      <c r="X223" s="8"/>
      <c r="Y223" s="2"/>
      <c r="Z223" s="2"/>
      <c r="AA223" s="2"/>
      <c r="AB223" s="2"/>
    </row>
    <row r="224" spans="1:28" ht="13">
      <c r="A224" s="2"/>
      <c r="B224" s="19"/>
      <c r="C224" s="2"/>
      <c r="D224" s="2"/>
      <c r="E224" s="2"/>
      <c r="F224" s="2"/>
      <c r="G224" s="2"/>
      <c r="H224" s="2"/>
      <c r="I224" s="2"/>
      <c r="J224" s="2"/>
      <c r="K224" s="2"/>
      <c r="L224" s="2"/>
      <c r="M224" s="2"/>
      <c r="N224" s="2"/>
      <c r="O224" s="2"/>
      <c r="P224" s="2"/>
      <c r="Q224" s="2"/>
      <c r="R224" s="2"/>
      <c r="S224" s="2"/>
      <c r="T224" s="2"/>
      <c r="U224" s="2"/>
      <c r="V224" s="2"/>
      <c r="W224" s="2"/>
      <c r="X224" s="8"/>
      <c r="Y224" s="2"/>
      <c r="Z224" s="2"/>
      <c r="AA224" s="2"/>
      <c r="AB224" s="2"/>
    </row>
    <row r="225" spans="1:28" ht="13">
      <c r="A225" s="2"/>
      <c r="B225" s="19"/>
      <c r="C225" s="2"/>
      <c r="D225" s="2"/>
      <c r="E225" s="2"/>
      <c r="F225" s="2"/>
      <c r="G225" s="2"/>
      <c r="H225" s="2"/>
      <c r="I225" s="2"/>
      <c r="J225" s="2"/>
      <c r="K225" s="2"/>
      <c r="L225" s="2"/>
      <c r="M225" s="2"/>
      <c r="N225" s="2"/>
      <c r="O225" s="2"/>
      <c r="P225" s="2"/>
      <c r="Q225" s="2"/>
      <c r="R225" s="2"/>
      <c r="S225" s="2"/>
      <c r="T225" s="2"/>
      <c r="U225" s="2"/>
      <c r="V225" s="2"/>
      <c r="W225" s="2"/>
      <c r="X225" s="8"/>
      <c r="Y225" s="2"/>
      <c r="Z225" s="2"/>
      <c r="AA225" s="2"/>
      <c r="AB225" s="2"/>
    </row>
    <row r="226" spans="1:28" ht="13">
      <c r="A226" s="2"/>
      <c r="B226" s="19"/>
      <c r="C226" s="2"/>
      <c r="D226" s="2"/>
      <c r="E226" s="2"/>
      <c r="F226" s="2"/>
      <c r="G226" s="2"/>
      <c r="H226" s="2"/>
      <c r="I226" s="2"/>
      <c r="J226" s="2"/>
      <c r="K226" s="2"/>
      <c r="L226" s="2"/>
      <c r="M226" s="2"/>
      <c r="N226" s="2"/>
      <c r="O226" s="2"/>
      <c r="P226" s="2"/>
      <c r="Q226" s="2"/>
      <c r="R226" s="2"/>
      <c r="S226" s="2"/>
      <c r="T226" s="2"/>
      <c r="U226" s="2"/>
      <c r="V226" s="2"/>
      <c r="W226" s="2"/>
      <c r="X226" s="8"/>
      <c r="Y226" s="2"/>
      <c r="Z226" s="2"/>
      <c r="AA226" s="2"/>
      <c r="AB226" s="2"/>
    </row>
    <row r="227" spans="1:28" ht="13">
      <c r="A227" s="2"/>
      <c r="B227" s="19"/>
      <c r="C227" s="2"/>
      <c r="D227" s="2"/>
      <c r="E227" s="2"/>
      <c r="F227" s="2"/>
      <c r="G227" s="2"/>
      <c r="H227" s="2"/>
      <c r="I227" s="2"/>
      <c r="J227" s="2"/>
      <c r="K227" s="2"/>
      <c r="L227" s="2"/>
      <c r="M227" s="2"/>
      <c r="N227" s="2"/>
      <c r="O227" s="2"/>
      <c r="P227" s="2"/>
      <c r="Q227" s="2"/>
      <c r="R227" s="2"/>
      <c r="S227" s="2"/>
      <c r="T227" s="2"/>
      <c r="U227" s="2"/>
      <c r="V227" s="2"/>
      <c r="W227" s="2"/>
      <c r="X227" s="8"/>
      <c r="Y227" s="2"/>
      <c r="Z227" s="2"/>
      <c r="AA227" s="2"/>
      <c r="AB227" s="2"/>
    </row>
    <row r="228" spans="1:28" ht="13">
      <c r="A228" s="2"/>
      <c r="B228" s="19"/>
      <c r="C228" s="2"/>
      <c r="D228" s="2"/>
      <c r="E228" s="2"/>
      <c r="F228" s="2"/>
      <c r="G228" s="2"/>
      <c r="H228" s="2"/>
      <c r="I228" s="2"/>
      <c r="J228" s="2"/>
      <c r="K228" s="2"/>
      <c r="L228" s="2"/>
      <c r="M228" s="2"/>
      <c r="N228" s="2"/>
      <c r="O228" s="2"/>
      <c r="P228" s="2"/>
      <c r="Q228" s="2"/>
      <c r="R228" s="2"/>
      <c r="S228" s="2"/>
      <c r="T228" s="2"/>
      <c r="U228" s="2"/>
      <c r="V228" s="2"/>
      <c r="W228" s="2"/>
      <c r="X228" s="8"/>
      <c r="Y228" s="2"/>
      <c r="Z228" s="2"/>
      <c r="AA228" s="2"/>
      <c r="AB228" s="2"/>
    </row>
    <row r="229" spans="1:28" ht="13">
      <c r="A229" s="2"/>
      <c r="B229" s="19"/>
      <c r="C229" s="2"/>
      <c r="D229" s="2"/>
      <c r="E229" s="2"/>
      <c r="F229" s="2"/>
      <c r="G229" s="2"/>
      <c r="H229" s="2"/>
      <c r="I229" s="2"/>
      <c r="J229" s="2"/>
      <c r="K229" s="2"/>
      <c r="L229" s="2"/>
      <c r="M229" s="2"/>
      <c r="N229" s="2"/>
      <c r="O229" s="2"/>
      <c r="P229" s="2"/>
      <c r="Q229" s="2"/>
      <c r="R229" s="2"/>
      <c r="S229" s="2"/>
      <c r="T229" s="2"/>
      <c r="U229" s="2"/>
      <c r="V229" s="2"/>
      <c r="W229" s="2"/>
      <c r="X229" s="8"/>
      <c r="Y229" s="2"/>
      <c r="Z229" s="2"/>
      <c r="AA229" s="2"/>
      <c r="AB229" s="2"/>
    </row>
    <row r="230" spans="1:28" ht="13">
      <c r="A230" s="2"/>
      <c r="B230" s="19"/>
      <c r="C230" s="2"/>
      <c r="D230" s="2"/>
      <c r="E230" s="2"/>
      <c r="F230" s="2"/>
      <c r="G230" s="2"/>
      <c r="H230" s="2"/>
      <c r="I230" s="2"/>
      <c r="J230" s="2"/>
      <c r="K230" s="2"/>
      <c r="L230" s="2"/>
      <c r="M230" s="2"/>
      <c r="N230" s="2"/>
      <c r="O230" s="2"/>
      <c r="P230" s="2"/>
      <c r="Q230" s="2"/>
      <c r="R230" s="2"/>
      <c r="S230" s="2"/>
      <c r="T230" s="2"/>
      <c r="U230" s="2"/>
      <c r="V230" s="2"/>
      <c r="W230" s="2"/>
      <c r="X230" s="8"/>
      <c r="Y230" s="2"/>
      <c r="Z230" s="2"/>
      <c r="AA230" s="2"/>
      <c r="AB230" s="2"/>
    </row>
    <row r="231" spans="1:28" ht="13">
      <c r="A231" s="2"/>
      <c r="B231" s="19"/>
      <c r="C231" s="2"/>
      <c r="D231" s="2"/>
      <c r="E231" s="2"/>
      <c r="F231" s="2"/>
      <c r="G231" s="2"/>
      <c r="H231" s="2"/>
      <c r="I231" s="2"/>
      <c r="J231" s="2"/>
      <c r="K231" s="2"/>
      <c r="L231" s="2"/>
      <c r="M231" s="2"/>
      <c r="N231" s="2"/>
      <c r="O231" s="2"/>
      <c r="P231" s="2"/>
      <c r="Q231" s="2"/>
      <c r="R231" s="2"/>
      <c r="S231" s="2"/>
      <c r="T231" s="2"/>
      <c r="U231" s="2"/>
      <c r="V231" s="2"/>
      <c r="W231" s="2"/>
      <c r="X231" s="8"/>
      <c r="Y231" s="2"/>
      <c r="Z231" s="2"/>
      <c r="AA231" s="2"/>
      <c r="AB231" s="2"/>
    </row>
    <row r="232" spans="1:28" ht="13">
      <c r="A232" s="2"/>
      <c r="B232" s="19"/>
      <c r="C232" s="2"/>
      <c r="D232" s="2"/>
      <c r="E232" s="2"/>
      <c r="F232" s="2"/>
      <c r="G232" s="2"/>
      <c r="H232" s="2"/>
      <c r="I232" s="2"/>
      <c r="J232" s="2"/>
      <c r="K232" s="2"/>
      <c r="L232" s="2"/>
      <c r="M232" s="2"/>
      <c r="N232" s="2"/>
      <c r="O232" s="2"/>
      <c r="P232" s="2"/>
      <c r="Q232" s="2"/>
      <c r="R232" s="2"/>
      <c r="S232" s="2"/>
      <c r="T232" s="2"/>
      <c r="U232" s="2"/>
      <c r="V232" s="2"/>
      <c r="W232" s="2"/>
      <c r="X232" s="8"/>
      <c r="Y232" s="2"/>
      <c r="Z232" s="2"/>
      <c r="AA232" s="2"/>
      <c r="AB232" s="2"/>
    </row>
    <row r="233" spans="1:28" ht="13">
      <c r="A233" s="2"/>
      <c r="B233" s="19"/>
      <c r="C233" s="2"/>
      <c r="D233" s="2"/>
      <c r="E233" s="2"/>
      <c r="F233" s="2"/>
      <c r="G233" s="2"/>
      <c r="H233" s="2"/>
      <c r="I233" s="2"/>
      <c r="J233" s="2"/>
      <c r="K233" s="2"/>
      <c r="L233" s="2"/>
      <c r="M233" s="2"/>
      <c r="N233" s="2"/>
      <c r="O233" s="2"/>
      <c r="P233" s="2"/>
      <c r="Q233" s="2"/>
      <c r="R233" s="2"/>
      <c r="S233" s="2"/>
      <c r="T233" s="2"/>
      <c r="U233" s="2"/>
      <c r="V233" s="2"/>
      <c r="W233" s="2"/>
      <c r="X233" s="8"/>
      <c r="Y233" s="2"/>
      <c r="Z233" s="2"/>
      <c r="AA233" s="2"/>
      <c r="AB233" s="2"/>
    </row>
    <row r="234" spans="1:28" ht="13">
      <c r="A234" s="2"/>
      <c r="B234" s="19"/>
      <c r="C234" s="2"/>
      <c r="D234" s="2"/>
      <c r="E234" s="2"/>
      <c r="F234" s="2"/>
      <c r="G234" s="2"/>
      <c r="H234" s="2"/>
      <c r="I234" s="2"/>
      <c r="J234" s="2"/>
      <c r="K234" s="2"/>
      <c r="L234" s="2"/>
      <c r="M234" s="2"/>
      <c r="N234" s="2"/>
      <c r="O234" s="2"/>
      <c r="P234" s="2"/>
      <c r="Q234" s="2"/>
      <c r="R234" s="2"/>
      <c r="S234" s="2"/>
      <c r="T234" s="2"/>
      <c r="U234" s="2"/>
      <c r="V234" s="2"/>
      <c r="W234" s="2"/>
      <c r="X234" s="8"/>
      <c r="Y234" s="2"/>
      <c r="Z234" s="2"/>
      <c r="AA234" s="2"/>
      <c r="AB234" s="2"/>
    </row>
    <row r="235" spans="1:28" ht="13">
      <c r="A235" s="2"/>
      <c r="B235" s="19"/>
      <c r="C235" s="2"/>
      <c r="D235" s="2"/>
      <c r="E235" s="2"/>
      <c r="F235" s="2"/>
      <c r="G235" s="2"/>
      <c r="H235" s="2"/>
      <c r="I235" s="2"/>
      <c r="J235" s="2"/>
      <c r="K235" s="2"/>
      <c r="L235" s="2"/>
      <c r="M235" s="2"/>
      <c r="N235" s="2"/>
      <c r="O235" s="2"/>
      <c r="P235" s="2"/>
      <c r="Q235" s="2"/>
      <c r="R235" s="2"/>
      <c r="S235" s="2"/>
      <c r="T235" s="2"/>
      <c r="U235" s="2"/>
      <c r="V235" s="2"/>
      <c r="W235" s="2"/>
      <c r="X235" s="8"/>
      <c r="Y235" s="2"/>
      <c r="Z235" s="2"/>
      <c r="AA235" s="2"/>
      <c r="AB235" s="2"/>
    </row>
    <row r="236" spans="1:28" ht="13">
      <c r="A236" s="2"/>
      <c r="B236" s="19"/>
      <c r="C236" s="2"/>
      <c r="D236" s="2"/>
      <c r="E236" s="2"/>
      <c r="F236" s="2"/>
      <c r="G236" s="2"/>
      <c r="H236" s="2"/>
      <c r="I236" s="2"/>
      <c r="J236" s="2"/>
      <c r="K236" s="2"/>
      <c r="L236" s="2"/>
      <c r="M236" s="2"/>
      <c r="N236" s="2"/>
      <c r="O236" s="2"/>
      <c r="P236" s="2"/>
      <c r="Q236" s="2"/>
      <c r="R236" s="2"/>
      <c r="S236" s="2"/>
      <c r="T236" s="2"/>
      <c r="U236" s="2"/>
      <c r="V236" s="2"/>
      <c r="W236" s="2"/>
      <c r="X236" s="8"/>
      <c r="Y236" s="2"/>
      <c r="Z236" s="2"/>
      <c r="AA236" s="2"/>
      <c r="AB236" s="2"/>
    </row>
    <row r="237" spans="1:28" ht="13">
      <c r="A237" s="2"/>
      <c r="B237" s="19"/>
      <c r="C237" s="2"/>
      <c r="D237" s="2"/>
      <c r="E237" s="2"/>
      <c r="F237" s="2"/>
      <c r="G237" s="2"/>
      <c r="H237" s="2"/>
      <c r="I237" s="2"/>
      <c r="J237" s="2"/>
      <c r="K237" s="2"/>
      <c r="L237" s="2"/>
      <c r="M237" s="2"/>
      <c r="N237" s="2"/>
      <c r="O237" s="2"/>
      <c r="P237" s="2"/>
      <c r="Q237" s="2"/>
      <c r="R237" s="2"/>
      <c r="S237" s="2"/>
      <c r="T237" s="2"/>
      <c r="U237" s="2"/>
      <c r="V237" s="2"/>
      <c r="W237" s="2"/>
      <c r="X237" s="8"/>
      <c r="Y237" s="2"/>
      <c r="Z237" s="2"/>
      <c r="AA237" s="2"/>
      <c r="AB237" s="2"/>
    </row>
    <row r="238" spans="1:28" ht="13">
      <c r="A238" s="2"/>
      <c r="B238" s="19"/>
      <c r="C238" s="2"/>
      <c r="D238" s="2"/>
      <c r="E238" s="2"/>
      <c r="F238" s="2"/>
      <c r="G238" s="2"/>
      <c r="H238" s="2"/>
      <c r="I238" s="2"/>
      <c r="J238" s="2"/>
      <c r="K238" s="2"/>
      <c r="L238" s="2"/>
      <c r="M238" s="2"/>
      <c r="N238" s="2"/>
      <c r="O238" s="2"/>
      <c r="P238" s="2"/>
      <c r="Q238" s="2"/>
      <c r="R238" s="2"/>
      <c r="S238" s="2"/>
      <c r="T238" s="2"/>
      <c r="U238" s="2"/>
      <c r="V238" s="2"/>
      <c r="W238" s="2"/>
      <c r="X238" s="8"/>
      <c r="Y238" s="2"/>
      <c r="Z238" s="2"/>
      <c r="AA238" s="2"/>
      <c r="AB238" s="2"/>
    </row>
    <row r="239" spans="1:28" ht="13">
      <c r="A239" s="2"/>
      <c r="B239" s="19"/>
      <c r="C239" s="2"/>
      <c r="D239" s="2"/>
      <c r="E239" s="2"/>
      <c r="F239" s="2"/>
      <c r="G239" s="2"/>
      <c r="H239" s="2"/>
      <c r="I239" s="2"/>
      <c r="J239" s="2"/>
      <c r="K239" s="2"/>
      <c r="L239" s="2"/>
      <c r="M239" s="2"/>
      <c r="N239" s="2"/>
      <c r="O239" s="2"/>
      <c r="P239" s="2"/>
      <c r="Q239" s="2"/>
      <c r="R239" s="2"/>
      <c r="S239" s="2"/>
      <c r="T239" s="2"/>
      <c r="U239" s="2"/>
      <c r="V239" s="2"/>
      <c r="W239" s="2"/>
      <c r="X239" s="8"/>
      <c r="Y239" s="2"/>
      <c r="Z239" s="2"/>
      <c r="AA239" s="2"/>
      <c r="AB239" s="2"/>
    </row>
    <row r="240" spans="1:28" ht="13">
      <c r="A240" s="2"/>
      <c r="B240" s="19"/>
      <c r="C240" s="2"/>
      <c r="D240" s="2"/>
      <c r="E240" s="2"/>
      <c r="F240" s="2"/>
      <c r="G240" s="2"/>
      <c r="H240" s="2"/>
      <c r="I240" s="2"/>
      <c r="J240" s="2"/>
      <c r="K240" s="2"/>
      <c r="L240" s="2"/>
      <c r="M240" s="2"/>
      <c r="N240" s="2"/>
      <c r="O240" s="2"/>
      <c r="P240" s="2"/>
      <c r="Q240" s="2"/>
      <c r="R240" s="2"/>
      <c r="S240" s="2"/>
      <c r="T240" s="2"/>
      <c r="U240" s="2"/>
      <c r="V240" s="2"/>
      <c r="W240" s="2"/>
      <c r="X240" s="8"/>
      <c r="Y240" s="2"/>
      <c r="Z240" s="2"/>
      <c r="AA240" s="2"/>
      <c r="AB240" s="2"/>
    </row>
    <row r="241" spans="1:28" ht="13">
      <c r="A241" s="2"/>
      <c r="B241" s="19"/>
      <c r="C241" s="2"/>
      <c r="D241" s="2"/>
      <c r="E241" s="2"/>
      <c r="F241" s="2"/>
      <c r="G241" s="2"/>
      <c r="H241" s="2"/>
      <c r="I241" s="2"/>
      <c r="J241" s="2"/>
      <c r="K241" s="2"/>
      <c r="L241" s="2"/>
      <c r="M241" s="2"/>
      <c r="N241" s="2"/>
      <c r="O241" s="2"/>
      <c r="P241" s="2"/>
      <c r="Q241" s="2"/>
      <c r="R241" s="2"/>
      <c r="S241" s="2"/>
      <c r="T241" s="2"/>
      <c r="U241" s="2"/>
      <c r="V241" s="2"/>
      <c r="W241" s="2"/>
      <c r="X241" s="8"/>
      <c r="Y241" s="2"/>
      <c r="Z241" s="2"/>
      <c r="AA241" s="2"/>
      <c r="AB241" s="2"/>
    </row>
    <row r="242" spans="1:28" ht="13">
      <c r="A242" s="2"/>
      <c r="B242" s="19"/>
      <c r="C242" s="2"/>
      <c r="D242" s="2"/>
      <c r="E242" s="2"/>
      <c r="F242" s="2"/>
      <c r="G242" s="2"/>
      <c r="H242" s="2"/>
      <c r="I242" s="2"/>
      <c r="J242" s="2"/>
      <c r="K242" s="2"/>
      <c r="L242" s="2"/>
      <c r="M242" s="2"/>
      <c r="N242" s="2"/>
      <c r="O242" s="2"/>
      <c r="P242" s="2"/>
      <c r="Q242" s="2"/>
      <c r="R242" s="2"/>
      <c r="S242" s="2"/>
      <c r="T242" s="2"/>
      <c r="U242" s="2"/>
      <c r="V242" s="2"/>
      <c r="W242" s="2"/>
      <c r="X242" s="8"/>
      <c r="Y242" s="2"/>
      <c r="Z242" s="2"/>
      <c r="AA242" s="2"/>
      <c r="AB242" s="2"/>
    </row>
    <row r="243" spans="1:28" ht="13">
      <c r="A243" s="2"/>
      <c r="B243" s="19"/>
      <c r="C243" s="2"/>
      <c r="D243" s="2"/>
      <c r="E243" s="2"/>
      <c r="F243" s="2"/>
      <c r="G243" s="2"/>
      <c r="H243" s="2"/>
      <c r="I243" s="2"/>
      <c r="J243" s="2"/>
      <c r="K243" s="2"/>
      <c r="L243" s="2"/>
      <c r="M243" s="2"/>
      <c r="N243" s="2"/>
      <c r="O243" s="2"/>
      <c r="P243" s="2"/>
      <c r="Q243" s="2"/>
      <c r="R243" s="2"/>
      <c r="S243" s="2"/>
      <c r="T243" s="2"/>
      <c r="U243" s="2"/>
      <c r="V243" s="2"/>
      <c r="W243" s="2"/>
      <c r="X243" s="8"/>
      <c r="Y243" s="2"/>
      <c r="Z243" s="2"/>
      <c r="AA243" s="2"/>
      <c r="AB243" s="2"/>
    </row>
    <row r="244" spans="1:28" ht="13">
      <c r="A244" s="2"/>
      <c r="B244" s="19"/>
      <c r="C244" s="2"/>
      <c r="D244" s="2"/>
      <c r="E244" s="2"/>
      <c r="F244" s="2"/>
      <c r="G244" s="2"/>
      <c r="H244" s="2"/>
      <c r="I244" s="2"/>
      <c r="J244" s="2"/>
      <c r="K244" s="2"/>
      <c r="L244" s="2"/>
      <c r="M244" s="2"/>
      <c r="N244" s="2"/>
      <c r="O244" s="2"/>
      <c r="P244" s="2"/>
      <c r="Q244" s="2"/>
      <c r="R244" s="2"/>
      <c r="S244" s="2"/>
      <c r="T244" s="2"/>
      <c r="U244" s="2"/>
      <c r="V244" s="2"/>
      <c r="W244" s="2"/>
      <c r="X244" s="8"/>
      <c r="Y244" s="2"/>
      <c r="Z244" s="2"/>
      <c r="AA244" s="2"/>
      <c r="AB244" s="2"/>
    </row>
    <row r="245" spans="1:28" ht="13">
      <c r="A245" s="2"/>
      <c r="B245" s="19"/>
      <c r="C245" s="2"/>
      <c r="D245" s="2"/>
      <c r="E245" s="2"/>
      <c r="F245" s="2"/>
      <c r="G245" s="2"/>
      <c r="H245" s="2"/>
      <c r="I245" s="2"/>
      <c r="J245" s="2"/>
      <c r="K245" s="2"/>
      <c r="L245" s="2"/>
      <c r="M245" s="2"/>
      <c r="N245" s="2"/>
      <c r="O245" s="2"/>
      <c r="P245" s="2"/>
      <c r="Q245" s="2"/>
      <c r="R245" s="2"/>
      <c r="S245" s="2"/>
      <c r="T245" s="2"/>
      <c r="U245" s="2"/>
      <c r="V245" s="2"/>
      <c r="W245" s="2"/>
      <c r="X245" s="8"/>
      <c r="Y245" s="2"/>
      <c r="Z245" s="2"/>
      <c r="AA245" s="2"/>
      <c r="AB245" s="2"/>
    </row>
    <row r="246" spans="1:28" ht="13">
      <c r="A246" s="2"/>
      <c r="B246" s="19"/>
      <c r="C246" s="2"/>
      <c r="D246" s="2"/>
      <c r="E246" s="2"/>
      <c r="F246" s="2"/>
      <c r="G246" s="2"/>
      <c r="H246" s="2"/>
      <c r="I246" s="2"/>
      <c r="J246" s="2"/>
      <c r="K246" s="2"/>
      <c r="L246" s="2"/>
      <c r="M246" s="2"/>
      <c r="N246" s="2"/>
      <c r="O246" s="2"/>
      <c r="P246" s="2"/>
      <c r="Q246" s="2"/>
      <c r="R246" s="2"/>
      <c r="S246" s="2"/>
      <c r="T246" s="2"/>
      <c r="U246" s="2"/>
      <c r="V246" s="2"/>
      <c r="W246" s="2"/>
      <c r="X246" s="8"/>
      <c r="Y246" s="2"/>
      <c r="Z246" s="2"/>
      <c r="AA246" s="2"/>
      <c r="AB246" s="2"/>
    </row>
    <row r="247" spans="1:28" ht="13">
      <c r="A247" s="2"/>
      <c r="B247" s="19"/>
      <c r="C247" s="2"/>
      <c r="D247" s="2"/>
      <c r="E247" s="2"/>
      <c r="F247" s="2"/>
      <c r="G247" s="2"/>
      <c r="H247" s="2"/>
      <c r="I247" s="2"/>
      <c r="J247" s="2"/>
      <c r="K247" s="2"/>
      <c r="L247" s="2"/>
      <c r="M247" s="2"/>
      <c r="N247" s="2"/>
      <c r="O247" s="2"/>
      <c r="P247" s="2"/>
      <c r="Q247" s="2"/>
      <c r="R247" s="2"/>
      <c r="S247" s="2"/>
      <c r="T247" s="2"/>
      <c r="U247" s="2"/>
      <c r="V247" s="2"/>
      <c r="W247" s="2"/>
      <c r="X247" s="8"/>
      <c r="Y247" s="2"/>
      <c r="Z247" s="2"/>
      <c r="AA247" s="2"/>
      <c r="AB247" s="2"/>
    </row>
    <row r="248" spans="1:28" ht="13">
      <c r="A248" s="2"/>
      <c r="B248" s="19"/>
      <c r="C248" s="2"/>
      <c r="D248" s="2"/>
      <c r="E248" s="2"/>
      <c r="F248" s="2"/>
      <c r="G248" s="2"/>
      <c r="H248" s="2"/>
      <c r="I248" s="2"/>
      <c r="J248" s="2"/>
      <c r="K248" s="2"/>
      <c r="L248" s="2"/>
      <c r="M248" s="2"/>
      <c r="N248" s="2"/>
      <c r="O248" s="2"/>
      <c r="P248" s="2"/>
      <c r="Q248" s="2"/>
      <c r="R248" s="2"/>
      <c r="S248" s="2"/>
      <c r="T248" s="2"/>
      <c r="U248" s="2"/>
      <c r="V248" s="2"/>
      <c r="W248" s="2"/>
      <c r="X248" s="8"/>
      <c r="Y248" s="2"/>
      <c r="Z248" s="2"/>
      <c r="AA248" s="2"/>
      <c r="AB248" s="2"/>
    </row>
    <row r="249" spans="1:28" ht="13">
      <c r="A249" s="2"/>
      <c r="B249" s="19"/>
      <c r="C249" s="2"/>
      <c r="D249" s="2"/>
      <c r="E249" s="2"/>
      <c r="F249" s="2"/>
      <c r="G249" s="2"/>
      <c r="H249" s="2"/>
      <c r="I249" s="2"/>
      <c r="J249" s="2"/>
      <c r="K249" s="2"/>
      <c r="L249" s="2"/>
      <c r="M249" s="2"/>
      <c r="N249" s="2"/>
      <c r="O249" s="2"/>
      <c r="P249" s="2"/>
      <c r="Q249" s="2"/>
      <c r="R249" s="2"/>
      <c r="S249" s="2"/>
      <c r="T249" s="2"/>
      <c r="U249" s="2"/>
      <c r="V249" s="2"/>
      <c r="W249" s="2"/>
      <c r="X249" s="8"/>
      <c r="Y249" s="2"/>
      <c r="Z249" s="2"/>
      <c r="AA249" s="2"/>
      <c r="AB249" s="2"/>
    </row>
    <row r="250" spans="1:28" ht="13">
      <c r="A250" s="2"/>
      <c r="B250" s="19"/>
      <c r="C250" s="2"/>
      <c r="D250" s="2"/>
      <c r="E250" s="2"/>
      <c r="F250" s="2"/>
      <c r="G250" s="2"/>
      <c r="H250" s="2"/>
      <c r="I250" s="2"/>
      <c r="J250" s="2"/>
      <c r="K250" s="2"/>
      <c r="L250" s="2"/>
      <c r="M250" s="2"/>
      <c r="N250" s="2"/>
      <c r="O250" s="2"/>
      <c r="P250" s="2"/>
      <c r="Q250" s="2"/>
      <c r="R250" s="2"/>
      <c r="S250" s="2"/>
      <c r="T250" s="2"/>
      <c r="U250" s="2"/>
      <c r="V250" s="2"/>
      <c r="W250" s="2"/>
      <c r="X250" s="8"/>
      <c r="Y250" s="2"/>
      <c r="Z250" s="2"/>
      <c r="AA250" s="2"/>
      <c r="AB250" s="2"/>
    </row>
    <row r="251" spans="1:28" ht="13">
      <c r="A251" s="2"/>
      <c r="B251" s="19"/>
      <c r="C251" s="2"/>
      <c r="D251" s="2"/>
      <c r="E251" s="2"/>
      <c r="F251" s="2"/>
      <c r="G251" s="2"/>
      <c r="H251" s="2"/>
      <c r="I251" s="2"/>
      <c r="J251" s="2"/>
      <c r="K251" s="2"/>
      <c r="L251" s="2"/>
      <c r="M251" s="2"/>
      <c r="N251" s="2"/>
      <c r="O251" s="2"/>
      <c r="P251" s="2"/>
      <c r="Q251" s="2"/>
      <c r="R251" s="2"/>
      <c r="S251" s="2"/>
      <c r="T251" s="2"/>
      <c r="U251" s="2"/>
      <c r="V251" s="2"/>
      <c r="W251" s="2"/>
      <c r="X251" s="8"/>
      <c r="Y251" s="2"/>
      <c r="Z251" s="2"/>
      <c r="AA251" s="2"/>
      <c r="AB251" s="2"/>
    </row>
    <row r="252" spans="1:28" ht="13">
      <c r="A252" s="2"/>
      <c r="B252" s="19"/>
      <c r="C252" s="2"/>
      <c r="D252" s="2"/>
      <c r="E252" s="2"/>
      <c r="F252" s="2"/>
      <c r="G252" s="2"/>
      <c r="H252" s="2"/>
      <c r="I252" s="2"/>
      <c r="J252" s="2"/>
      <c r="K252" s="2"/>
      <c r="L252" s="2"/>
      <c r="M252" s="2"/>
      <c r="N252" s="2"/>
      <c r="O252" s="2"/>
      <c r="P252" s="2"/>
      <c r="Q252" s="2"/>
      <c r="R252" s="2"/>
      <c r="S252" s="2"/>
      <c r="T252" s="2"/>
      <c r="U252" s="2"/>
      <c r="V252" s="2"/>
      <c r="W252" s="2"/>
      <c r="X252" s="8"/>
      <c r="Y252" s="2"/>
      <c r="Z252" s="2"/>
      <c r="AA252" s="2"/>
      <c r="AB252" s="2"/>
    </row>
    <row r="253" spans="1:28" ht="13">
      <c r="A253" s="2"/>
      <c r="B253" s="19"/>
      <c r="C253" s="2"/>
      <c r="D253" s="2"/>
      <c r="E253" s="2"/>
      <c r="F253" s="2"/>
      <c r="G253" s="2"/>
      <c r="H253" s="2"/>
      <c r="I253" s="2"/>
      <c r="J253" s="2"/>
      <c r="K253" s="2"/>
      <c r="L253" s="2"/>
      <c r="M253" s="2"/>
      <c r="N253" s="2"/>
      <c r="O253" s="2"/>
      <c r="P253" s="2"/>
      <c r="Q253" s="2"/>
      <c r="R253" s="2"/>
      <c r="S253" s="2"/>
      <c r="T253" s="2"/>
      <c r="U253" s="2"/>
      <c r="V253" s="2"/>
      <c r="W253" s="2"/>
      <c r="X253" s="8"/>
      <c r="Y253" s="2"/>
      <c r="Z253" s="2"/>
      <c r="AA253" s="2"/>
      <c r="AB253" s="2"/>
    </row>
    <row r="254" spans="1:28" ht="13">
      <c r="A254" s="2"/>
      <c r="B254" s="19"/>
      <c r="C254" s="2"/>
      <c r="D254" s="2"/>
      <c r="E254" s="2"/>
      <c r="F254" s="2"/>
      <c r="G254" s="2"/>
      <c r="H254" s="2"/>
      <c r="I254" s="2"/>
      <c r="J254" s="2"/>
      <c r="K254" s="2"/>
      <c r="L254" s="2"/>
      <c r="M254" s="2"/>
      <c r="N254" s="2"/>
      <c r="O254" s="2"/>
      <c r="P254" s="2"/>
      <c r="Q254" s="2"/>
      <c r="R254" s="2"/>
      <c r="S254" s="2"/>
      <c r="T254" s="2"/>
      <c r="U254" s="2"/>
      <c r="V254" s="2"/>
      <c r="W254" s="2"/>
      <c r="X254" s="8"/>
      <c r="Y254" s="2"/>
      <c r="Z254" s="2"/>
      <c r="AA254" s="2"/>
      <c r="AB254" s="2"/>
    </row>
    <row r="255" spans="1:28" ht="13">
      <c r="A255" s="2"/>
      <c r="B255" s="19"/>
      <c r="C255" s="2"/>
      <c r="D255" s="2"/>
      <c r="E255" s="2"/>
      <c r="F255" s="2"/>
      <c r="G255" s="2"/>
      <c r="H255" s="2"/>
      <c r="I255" s="2"/>
      <c r="J255" s="2"/>
      <c r="K255" s="2"/>
      <c r="L255" s="2"/>
      <c r="M255" s="2"/>
      <c r="N255" s="2"/>
      <c r="O255" s="2"/>
      <c r="P255" s="2"/>
      <c r="Q255" s="2"/>
      <c r="R255" s="2"/>
      <c r="S255" s="2"/>
      <c r="T255" s="2"/>
      <c r="U255" s="2"/>
      <c r="V255" s="2"/>
      <c r="W255" s="2"/>
      <c r="X255" s="8"/>
      <c r="Y255" s="2"/>
      <c r="Z255" s="2"/>
      <c r="AA255" s="2"/>
      <c r="AB255" s="2"/>
    </row>
    <row r="256" spans="1:28" ht="13">
      <c r="A256" s="2"/>
      <c r="B256" s="19"/>
      <c r="C256" s="2"/>
      <c r="D256" s="2"/>
      <c r="E256" s="2"/>
      <c r="F256" s="2"/>
      <c r="G256" s="2"/>
      <c r="H256" s="2"/>
      <c r="I256" s="2"/>
      <c r="J256" s="2"/>
      <c r="K256" s="2"/>
      <c r="L256" s="2"/>
      <c r="M256" s="2"/>
      <c r="N256" s="2"/>
      <c r="O256" s="2"/>
      <c r="P256" s="2"/>
      <c r="Q256" s="2"/>
      <c r="R256" s="2"/>
      <c r="S256" s="2"/>
      <c r="T256" s="2"/>
      <c r="U256" s="2"/>
      <c r="V256" s="2"/>
      <c r="W256" s="2"/>
      <c r="X256" s="8"/>
      <c r="Y256" s="2"/>
      <c r="Z256" s="2"/>
      <c r="AA256" s="2"/>
      <c r="AB256" s="2"/>
    </row>
    <row r="257" spans="1:28" ht="13">
      <c r="A257" s="2"/>
      <c r="B257" s="19"/>
      <c r="C257" s="2"/>
      <c r="D257" s="2"/>
      <c r="E257" s="2"/>
      <c r="F257" s="2"/>
      <c r="G257" s="2"/>
      <c r="H257" s="2"/>
      <c r="I257" s="2"/>
      <c r="J257" s="2"/>
      <c r="K257" s="2"/>
      <c r="L257" s="2"/>
      <c r="M257" s="2"/>
      <c r="N257" s="2"/>
      <c r="O257" s="2"/>
      <c r="P257" s="2"/>
      <c r="Q257" s="2"/>
      <c r="R257" s="2"/>
      <c r="S257" s="2"/>
      <c r="T257" s="2"/>
      <c r="U257" s="2"/>
      <c r="V257" s="2"/>
      <c r="W257" s="2"/>
      <c r="X257" s="8"/>
      <c r="Y257" s="2"/>
      <c r="Z257" s="2"/>
      <c r="AA257" s="2"/>
      <c r="AB257" s="2"/>
    </row>
    <row r="258" spans="1:28" ht="13">
      <c r="A258" s="2"/>
      <c r="B258" s="19"/>
      <c r="C258" s="2"/>
      <c r="D258" s="2"/>
      <c r="E258" s="2"/>
      <c r="F258" s="2"/>
      <c r="G258" s="2"/>
      <c r="H258" s="2"/>
      <c r="I258" s="2"/>
      <c r="J258" s="2"/>
      <c r="K258" s="2"/>
      <c r="L258" s="2"/>
      <c r="M258" s="2"/>
      <c r="N258" s="2"/>
      <c r="O258" s="2"/>
      <c r="P258" s="2"/>
      <c r="Q258" s="2"/>
      <c r="R258" s="2"/>
      <c r="S258" s="2"/>
      <c r="T258" s="2"/>
      <c r="U258" s="2"/>
      <c r="V258" s="2"/>
      <c r="W258" s="2"/>
      <c r="X258" s="8"/>
      <c r="Y258" s="2"/>
      <c r="Z258" s="2"/>
      <c r="AA258" s="2"/>
      <c r="AB258" s="2"/>
    </row>
    <row r="259" spans="1:28" ht="13">
      <c r="A259" s="2"/>
      <c r="B259" s="19"/>
      <c r="C259" s="2"/>
      <c r="D259" s="2"/>
      <c r="E259" s="2"/>
      <c r="F259" s="2"/>
      <c r="G259" s="2"/>
      <c r="H259" s="2"/>
      <c r="I259" s="2"/>
      <c r="J259" s="2"/>
      <c r="K259" s="2"/>
      <c r="L259" s="2"/>
      <c r="M259" s="2"/>
      <c r="N259" s="2"/>
      <c r="O259" s="2"/>
      <c r="P259" s="2"/>
      <c r="Q259" s="2"/>
      <c r="R259" s="2"/>
      <c r="S259" s="2"/>
      <c r="T259" s="2"/>
      <c r="U259" s="2"/>
      <c r="V259" s="2"/>
      <c r="W259" s="2"/>
      <c r="X259" s="8"/>
      <c r="Y259" s="2"/>
      <c r="Z259" s="2"/>
      <c r="AA259" s="2"/>
      <c r="AB259" s="2"/>
    </row>
    <row r="260" spans="1:28" ht="13">
      <c r="A260" s="2"/>
      <c r="B260" s="19"/>
      <c r="C260" s="2"/>
      <c r="D260" s="2"/>
      <c r="E260" s="2"/>
      <c r="F260" s="2"/>
      <c r="G260" s="2"/>
      <c r="H260" s="2"/>
      <c r="I260" s="2"/>
      <c r="J260" s="2"/>
      <c r="K260" s="2"/>
      <c r="L260" s="2"/>
      <c r="M260" s="2"/>
      <c r="N260" s="2"/>
      <c r="O260" s="2"/>
      <c r="P260" s="2"/>
      <c r="Q260" s="2"/>
      <c r="R260" s="2"/>
      <c r="S260" s="2"/>
      <c r="T260" s="2"/>
      <c r="U260" s="2"/>
      <c r="V260" s="2"/>
      <c r="W260" s="2"/>
      <c r="X260" s="8"/>
      <c r="Y260" s="2"/>
      <c r="Z260" s="2"/>
      <c r="AA260" s="2"/>
      <c r="AB260" s="2"/>
    </row>
    <row r="261" spans="1:28" ht="13">
      <c r="A261" s="2"/>
      <c r="B261" s="19"/>
      <c r="C261" s="2"/>
      <c r="D261" s="2"/>
      <c r="E261" s="2"/>
      <c r="F261" s="2"/>
      <c r="G261" s="2"/>
      <c r="H261" s="2"/>
      <c r="I261" s="2"/>
      <c r="J261" s="2"/>
      <c r="K261" s="2"/>
      <c r="L261" s="2"/>
      <c r="M261" s="2"/>
      <c r="N261" s="2"/>
      <c r="O261" s="2"/>
      <c r="P261" s="2"/>
      <c r="Q261" s="2"/>
      <c r="R261" s="2"/>
      <c r="S261" s="2"/>
      <c r="T261" s="2"/>
      <c r="U261" s="2"/>
      <c r="V261" s="2"/>
      <c r="W261" s="2"/>
      <c r="X261" s="8"/>
      <c r="Y261" s="2"/>
      <c r="Z261" s="2"/>
      <c r="AA261" s="2"/>
      <c r="AB261" s="2"/>
    </row>
    <row r="262" spans="1:28" ht="13">
      <c r="A262" s="2"/>
      <c r="B262" s="19"/>
      <c r="C262" s="2"/>
      <c r="D262" s="2"/>
      <c r="E262" s="2"/>
      <c r="F262" s="2"/>
      <c r="G262" s="2"/>
      <c r="H262" s="2"/>
      <c r="I262" s="2"/>
      <c r="J262" s="2"/>
      <c r="K262" s="2"/>
      <c r="L262" s="2"/>
      <c r="M262" s="2"/>
      <c r="N262" s="2"/>
      <c r="O262" s="2"/>
      <c r="P262" s="2"/>
      <c r="Q262" s="2"/>
      <c r="R262" s="2"/>
      <c r="S262" s="2"/>
      <c r="T262" s="2"/>
      <c r="U262" s="2"/>
      <c r="V262" s="2"/>
      <c r="W262" s="2"/>
      <c r="X262" s="8"/>
      <c r="Y262" s="2"/>
      <c r="Z262" s="2"/>
      <c r="AA262" s="2"/>
      <c r="AB262" s="2"/>
    </row>
    <row r="263" spans="1:28" ht="13">
      <c r="A263" s="2"/>
      <c r="B263" s="19"/>
      <c r="C263" s="2"/>
      <c r="D263" s="2"/>
      <c r="E263" s="2"/>
      <c r="F263" s="2"/>
      <c r="G263" s="2"/>
      <c r="H263" s="2"/>
      <c r="I263" s="2"/>
      <c r="J263" s="2"/>
      <c r="K263" s="2"/>
      <c r="L263" s="2"/>
      <c r="M263" s="2"/>
      <c r="N263" s="2"/>
      <c r="O263" s="2"/>
      <c r="P263" s="2"/>
      <c r="Q263" s="2"/>
      <c r="R263" s="2"/>
      <c r="S263" s="2"/>
      <c r="T263" s="2"/>
      <c r="U263" s="2"/>
      <c r="V263" s="2"/>
      <c r="W263" s="2"/>
      <c r="X263" s="8"/>
      <c r="Y263" s="2"/>
      <c r="Z263" s="2"/>
      <c r="AA263" s="2"/>
      <c r="AB263" s="2"/>
    </row>
    <row r="264" spans="1:28" ht="13">
      <c r="A264" s="2"/>
      <c r="B264" s="19"/>
      <c r="C264" s="2"/>
      <c r="D264" s="2"/>
      <c r="E264" s="2"/>
      <c r="F264" s="2"/>
      <c r="G264" s="2"/>
      <c r="H264" s="2"/>
      <c r="I264" s="2"/>
      <c r="J264" s="2"/>
      <c r="K264" s="2"/>
      <c r="L264" s="2"/>
      <c r="M264" s="2"/>
      <c r="N264" s="2"/>
      <c r="O264" s="2"/>
      <c r="P264" s="2"/>
      <c r="Q264" s="2"/>
      <c r="R264" s="2"/>
      <c r="S264" s="2"/>
      <c r="T264" s="2"/>
      <c r="U264" s="2"/>
      <c r="V264" s="2"/>
      <c r="W264" s="2"/>
      <c r="X264" s="8"/>
      <c r="Y264" s="2"/>
      <c r="Z264" s="2"/>
      <c r="AA264" s="2"/>
      <c r="AB264" s="2"/>
    </row>
    <row r="265" spans="1:28" ht="13">
      <c r="A265" s="2"/>
      <c r="B265" s="19"/>
      <c r="C265" s="2"/>
      <c r="D265" s="2"/>
      <c r="E265" s="2"/>
      <c r="F265" s="2"/>
      <c r="G265" s="2"/>
      <c r="H265" s="2"/>
      <c r="I265" s="2"/>
      <c r="J265" s="2"/>
      <c r="K265" s="2"/>
      <c r="L265" s="2"/>
      <c r="M265" s="2"/>
      <c r="N265" s="2"/>
      <c r="O265" s="2"/>
      <c r="P265" s="2"/>
      <c r="Q265" s="2"/>
      <c r="R265" s="2"/>
      <c r="S265" s="2"/>
      <c r="T265" s="2"/>
      <c r="U265" s="2"/>
      <c r="V265" s="2"/>
      <c r="W265" s="2"/>
      <c r="X265" s="8"/>
      <c r="Y265" s="2"/>
      <c r="Z265" s="2"/>
      <c r="AA265" s="2"/>
      <c r="AB265" s="2"/>
    </row>
    <row r="266" spans="1:28" ht="13">
      <c r="A266" s="2"/>
      <c r="B266" s="19"/>
      <c r="C266" s="2"/>
      <c r="D266" s="2"/>
      <c r="E266" s="2"/>
      <c r="F266" s="2"/>
      <c r="G266" s="2"/>
      <c r="H266" s="2"/>
      <c r="I266" s="2"/>
      <c r="J266" s="2"/>
      <c r="K266" s="2"/>
      <c r="L266" s="2"/>
      <c r="M266" s="2"/>
      <c r="N266" s="2"/>
      <c r="O266" s="2"/>
      <c r="P266" s="2"/>
      <c r="Q266" s="2"/>
      <c r="R266" s="2"/>
      <c r="S266" s="2"/>
      <c r="T266" s="2"/>
      <c r="U266" s="2"/>
      <c r="V266" s="2"/>
      <c r="W266" s="2"/>
      <c r="X266" s="8"/>
      <c r="Y266" s="2"/>
      <c r="Z266" s="2"/>
      <c r="AA266" s="2"/>
      <c r="AB266" s="2"/>
    </row>
    <row r="267" spans="1:28" ht="13">
      <c r="A267" s="2"/>
      <c r="B267" s="19"/>
      <c r="C267" s="2"/>
      <c r="D267" s="2"/>
      <c r="E267" s="2"/>
      <c r="F267" s="2"/>
      <c r="G267" s="2"/>
      <c r="H267" s="2"/>
      <c r="I267" s="2"/>
      <c r="J267" s="2"/>
      <c r="K267" s="2"/>
      <c r="L267" s="2"/>
      <c r="M267" s="2"/>
      <c r="N267" s="2"/>
      <c r="O267" s="2"/>
      <c r="P267" s="2"/>
      <c r="Q267" s="2"/>
      <c r="R267" s="2"/>
      <c r="S267" s="2"/>
      <c r="T267" s="2"/>
      <c r="U267" s="2"/>
      <c r="V267" s="2"/>
      <c r="W267" s="2"/>
      <c r="X267" s="8"/>
      <c r="Y267" s="2"/>
      <c r="Z267" s="2"/>
      <c r="AA267" s="2"/>
      <c r="AB267" s="2"/>
    </row>
    <row r="268" spans="1:28" ht="13">
      <c r="A268" s="2"/>
      <c r="B268" s="19"/>
      <c r="C268" s="2"/>
      <c r="D268" s="2"/>
      <c r="E268" s="2"/>
      <c r="F268" s="2"/>
      <c r="G268" s="2"/>
      <c r="H268" s="2"/>
      <c r="I268" s="2"/>
      <c r="J268" s="2"/>
      <c r="K268" s="2"/>
      <c r="L268" s="2"/>
      <c r="M268" s="2"/>
      <c r="N268" s="2"/>
      <c r="O268" s="2"/>
      <c r="P268" s="2"/>
      <c r="Q268" s="2"/>
      <c r="R268" s="2"/>
      <c r="S268" s="2"/>
      <c r="T268" s="2"/>
      <c r="U268" s="2"/>
      <c r="V268" s="2"/>
      <c r="W268" s="2"/>
      <c r="X268" s="8"/>
      <c r="Y268" s="2"/>
      <c r="Z268" s="2"/>
      <c r="AA268" s="2"/>
      <c r="AB268" s="2"/>
    </row>
    <row r="269" spans="1:28" ht="13">
      <c r="A269" s="2"/>
      <c r="B269" s="19"/>
      <c r="C269" s="2"/>
      <c r="D269" s="2"/>
      <c r="E269" s="2"/>
      <c r="F269" s="2"/>
      <c r="G269" s="2"/>
      <c r="H269" s="2"/>
      <c r="I269" s="2"/>
      <c r="J269" s="2"/>
      <c r="K269" s="2"/>
      <c r="L269" s="2"/>
      <c r="M269" s="2"/>
      <c r="N269" s="2"/>
      <c r="O269" s="2"/>
      <c r="P269" s="2"/>
      <c r="Q269" s="2"/>
      <c r="R269" s="2"/>
      <c r="S269" s="2"/>
      <c r="T269" s="2"/>
      <c r="U269" s="2"/>
      <c r="V269" s="2"/>
      <c r="W269" s="2"/>
      <c r="X269" s="8"/>
      <c r="Y269" s="2"/>
      <c r="Z269" s="2"/>
      <c r="AA269" s="2"/>
      <c r="AB269" s="2"/>
    </row>
    <row r="270" spans="1:28" ht="13">
      <c r="A270" s="2"/>
      <c r="B270" s="19"/>
      <c r="C270" s="2"/>
      <c r="D270" s="2"/>
      <c r="E270" s="2"/>
      <c r="F270" s="2"/>
      <c r="G270" s="2"/>
      <c r="H270" s="2"/>
      <c r="I270" s="2"/>
      <c r="J270" s="2"/>
      <c r="K270" s="2"/>
      <c r="L270" s="2"/>
      <c r="M270" s="2"/>
      <c r="N270" s="2"/>
      <c r="O270" s="2"/>
      <c r="P270" s="2"/>
      <c r="Q270" s="2"/>
      <c r="R270" s="2"/>
      <c r="S270" s="2"/>
      <c r="T270" s="2"/>
      <c r="U270" s="2"/>
      <c r="V270" s="2"/>
      <c r="W270" s="2"/>
      <c r="X270" s="8"/>
      <c r="Y270" s="2"/>
      <c r="Z270" s="2"/>
      <c r="AA270" s="2"/>
      <c r="AB270" s="2"/>
    </row>
    <row r="271" spans="1:28" ht="13">
      <c r="A271" s="2"/>
      <c r="B271" s="19"/>
      <c r="C271" s="2"/>
      <c r="D271" s="2"/>
      <c r="E271" s="2"/>
      <c r="F271" s="2"/>
      <c r="G271" s="2"/>
      <c r="H271" s="2"/>
      <c r="I271" s="2"/>
      <c r="J271" s="2"/>
      <c r="K271" s="2"/>
      <c r="L271" s="2"/>
      <c r="M271" s="2"/>
      <c r="N271" s="2"/>
      <c r="O271" s="2"/>
      <c r="P271" s="2"/>
      <c r="Q271" s="2"/>
      <c r="R271" s="2"/>
      <c r="S271" s="2"/>
      <c r="T271" s="2"/>
      <c r="U271" s="2"/>
      <c r="V271" s="2"/>
      <c r="W271" s="2"/>
      <c r="X271" s="8"/>
      <c r="Y271" s="2"/>
      <c r="Z271" s="2"/>
      <c r="AA271" s="2"/>
      <c r="AB271" s="2"/>
    </row>
    <row r="272" spans="1:28" ht="13">
      <c r="A272" s="2"/>
      <c r="B272" s="19"/>
      <c r="C272" s="2"/>
      <c r="D272" s="2"/>
      <c r="E272" s="2"/>
      <c r="F272" s="2"/>
      <c r="G272" s="2"/>
      <c r="H272" s="2"/>
      <c r="I272" s="2"/>
      <c r="J272" s="2"/>
      <c r="K272" s="2"/>
      <c r="L272" s="2"/>
      <c r="M272" s="2"/>
      <c r="N272" s="2"/>
      <c r="O272" s="2"/>
      <c r="P272" s="2"/>
      <c r="Q272" s="2"/>
      <c r="R272" s="2"/>
      <c r="S272" s="2"/>
      <c r="T272" s="2"/>
      <c r="U272" s="2"/>
      <c r="V272" s="2"/>
      <c r="W272" s="2"/>
      <c r="X272" s="8"/>
      <c r="Y272" s="2"/>
      <c r="Z272" s="2"/>
      <c r="AA272" s="2"/>
      <c r="AB272" s="2"/>
    </row>
    <row r="273" spans="1:28" ht="13">
      <c r="A273" s="2"/>
      <c r="B273" s="19"/>
      <c r="C273" s="2"/>
      <c r="D273" s="2"/>
      <c r="E273" s="2"/>
      <c r="F273" s="2"/>
      <c r="G273" s="2"/>
      <c r="H273" s="2"/>
      <c r="I273" s="2"/>
      <c r="J273" s="2"/>
      <c r="K273" s="2"/>
      <c r="L273" s="2"/>
      <c r="M273" s="2"/>
      <c r="N273" s="2"/>
      <c r="O273" s="2"/>
      <c r="P273" s="2"/>
      <c r="Q273" s="2"/>
      <c r="R273" s="2"/>
      <c r="S273" s="2"/>
      <c r="T273" s="2"/>
      <c r="U273" s="2"/>
      <c r="V273" s="2"/>
      <c r="W273" s="2"/>
      <c r="X273" s="8"/>
      <c r="Y273" s="2"/>
      <c r="Z273" s="2"/>
      <c r="AA273" s="2"/>
      <c r="AB273" s="2"/>
    </row>
    <row r="274" spans="1:28" ht="13">
      <c r="A274" s="2"/>
      <c r="B274" s="19"/>
      <c r="C274" s="2"/>
      <c r="D274" s="2"/>
      <c r="E274" s="2"/>
      <c r="F274" s="2"/>
      <c r="G274" s="2"/>
      <c r="H274" s="2"/>
      <c r="I274" s="2"/>
      <c r="J274" s="2"/>
      <c r="K274" s="2"/>
      <c r="L274" s="2"/>
      <c r="M274" s="2"/>
      <c r="N274" s="2"/>
      <c r="O274" s="2"/>
      <c r="P274" s="2"/>
      <c r="Q274" s="2"/>
      <c r="R274" s="2"/>
      <c r="S274" s="2"/>
      <c r="T274" s="2"/>
      <c r="U274" s="2"/>
      <c r="V274" s="2"/>
      <c r="W274" s="2"/>
      <c r="X274" s="8"/>
      <c r="Y274" s="2"/>
      <c r="Z274" s="2"/>
      <c r="AA274" s="2"/>
      <c r="AB274" s="2"/>
    </row>
    <row r="275" spans="1:28" ht="13">
      <c r="A275" s="2"/>
      <c r="B275" s="19"/>
      <c r="C275" s="2"/>
      <c r="D275" s="2"/>
      <c r="E275" s="2"/>
      <c r="F275" s="2"/>
      <c r="G275" s="2"/>
      <c r="H275" s="2"/>
      <c r="I275" s="2"/>
      <c r="J275" s="2"/>
      <c r="K275" s="2"/>
      <c r="L275" s="2"/>
      <c r="M275" s="2"/>
      <c r="N275" s="2"/>
      <c r="O275" s="2"/>
      <c r="P275" s="2"/>
      <c r="Q275" s="2"/>
      <c r="R275" s="2"/>
      <c r="S275" s="2"/>
      <c r="T275" s="2"/>
      <c r="U275" s="2"/>
      <c r="V275" s="2"/>
      <c r="W275" s="2"/>
      <c r="X275" s="8"/>
      <c r="Y275" s="2"/>
      <c r="Z275" s="2"/>
      <c r="AA275" s="2"/>
      <c r="AB275" s="2"/>
    </row>
    <row r="276" spans="1:28" ht="13">
      <c r="A276" s="2"/>
      <c r="B276" s="19"/>
      <c r="C276" s="2"/>
      <c r="D276" s="2"/>
      <c r="E276" s="2"/>
      <c r="F276" s="2"/>
      <c r="G276" s="2"/>
      <c r="H276" s="2"/>
      <c r="I276" s="2"/>
      <c r="J276" s="2"/>
      <c r="K276" s="2"/>
      <c r="L276" s="2"/>
      <c r="M276" s="2"/>
      <c r="N276" s="2"/>
      <c r="O276" s="2"/>
      <c r="P276" s="2"/>
      <c r="Q276" s="2"/>
      <c r="R276" s="2"/>
      <c r="S276" s="2"/>
      <c r="T276" s="2"/>
      <c r="U276" s="2"/>
      <c r="V276" s="2"/>
      <c r="W276" s="2"/>
      <c r="X276" s="8"/>
      <c r="Y276" s="2"/>
      <c r="Z276" s="2"/>
      <c r="AA276" s="2"/>
      <c r="AB276" s="2"/>
    </row>
    <row r="277" spans="1:28" ht="13">
      <c r="A277" s="2"/>
      <c r="B277" s="19"/>
      <c r="C277" s="2"/>
      <c r="D277" s="2"/>
      <c r="E277" s="2"/>
      <c r="F277" s="2"/>
      <c r="G277" s="2"/>
      <c r="H277" s="2"/>
      <c r="I277" s="2"/>
      <c r="J277" s="2"/>
      <c r="K277" s="2"/>
      <c r="L277" s="2"/>
      <c r="M277" s="2"/>
      <c r="N277" s="2"/>
      <c r="O277" s="2"/>
      <c r="P277" s="2"/>
      <c r="Q277" s="2"/>
      <c r="R277" s="2"/>
      <c r="S277" s="2"/>
      <c r="T277" s="2"/>
      <c r="U277" s="2"/>
      <c r="V277" s="2"/>
      <c r="W277" s="2"/>
      <c r="X277" s="8"/>
      <c r="Y277" s="2"/>
      <c r="Z277" s="2"/>
      <c r="AA277" s="2"/>
      <c r="AB277" s="2"/>
    </row>
    <row r="278" spans="1:28" ht="13">
      <c r="A278" s="2"/>
      <c r="B278" s="19"/>
      <c r="C278" s="2"/>
      <c r="D278" s="2"/>
      <c r="E278" s="2"/>
      <c r="F278" s="2"/>
      <c r="G278" s="2"/>
      <c r="H278" s="2"/>
      <c r="I278" s="2"/>
      <c r="J278" s="2"/>
      <c r="K278" s="2"/>
      <c r="L278" s="2"/>
      <c r="M278" s="2"/>
      <c r="N278" s="2"/>
      <c r="O278" s="2"/>
      <c r="P278" s="2"/>
      <c r="Q278" s="2"/>
      <c r="R278" s="2"/>
      <c r="S278" s="2"/>
      <c r="T278" s="2"/>
      <c r="U278" s="2"/>
      <c r="V278" s="2"/>
      <c r="W278" s="2"/>
      <c r="X278" s="8"/>
      <c r="Y278" s="2"/>
      <c r="Z278" s="2"/>
      <c r="AA278" s="2"/>
      <c r="AB278" s="2"/>
    </row>
    <row r="279" spans="1:28" ht="13">
      <c r="A279" s="2"/>
      <c r="B279" s="19"/>
      <c r="C279" s="2"/>
      <c r="D279" s="2"/>
      <c r="E279" s="2"/>
      <c r="F279" s="2"/>
      <c r="G279" s="2"/>
      <c r="H279" s="2"/>
      <c r="I279" s="2"/>
      <c r="J279" s="2"/>
      <c r="K279" s="2"/>
      <c r="L279" s="2"/>
      <c r="M279" s="2"/>
      <c r="N279" s="2"/>
      <c r="O279" s="2"/>
      <c r="P279" s="2"/>
      <c r="Q279" s="2"/>
      <c r="R279" s="2"/>
      <c r="S279" s="2"/>
      <c r="T279" s="2"/>
      <c r="U279" s="2"/>
      <c r="V279" s="2"/>
      <c r="W279" s="2"/>
      <c r="X279" s="8"/>
      <c r="Y279" s="2"/>
      <c r="Z279" s="2"/>
      <c r="AA279" s="2"/>
      <c r="AB279" s="2"/>
    </row>
    <row r="280" spans="1:28" ht="13">
      <c r="A280" s="2"/>
      <c r="B280" s="19"/>
      <c r="C280" s="2"/>
      <c r="D280" s="2"/>
      <c r="E280" s="2"/>
      <c r="F280" s="2"/>
      <c r="G280" s="2"/>
      <c r="H280" s="2"/>
      <c r="I280" s="2"/>
      <c r="J280" s="2"/>
      <c r="K280" s="2"/>
      <c r="L280" s="2"/>
      <c r="M280" s="2"/>
      <c r="N280" s="2"/>
      <c r="O280" s="2"/>
      <c r="P280" s="2"/>
      <c r="Q280" s="2"/>
      <c r="R280" s="2"/>
      <c r="S280" s="2"/>
      <c r="T280" s="2"/>
      <c r="U280" s="2"/>
      <c r="V280" s="2"/>
      <c r="W280" s="2"/>
      <c r="X280" s="8"/>
      <c r="Y280" s="2"/>
      <c r="Z280" s="2"/>
      <c r="AA280" s="2"/>
      <c r="AB280" s="2"/>
    </row>
    <row r="281" spans="1:28" ht="13">
      <c r="A281" s="2"/>
      <c r="B281" s="19"/>
      <c r="C281" s="2"/>
      <c r="D281" s="2"/>
      <c r="E281" s="2"/>
      <c r="F281" s="2"/>
      <c r="G281" s="2"/>
      <c r="H281" s="2"/>
      <c r="I281" s="2"/>
      <c r="J281" s="2"/>
      <c r="K281" s="2"/>
      <c r="L281" s="2"/>
      <c r="M281" s="2"/>
      <c r="N281" s="2"/>
      <c r="O281" s="2"/>
      <c r="P281" s="2"/>
      <c r="Q281" s="2"/>
      <c r="R281" s="2"/>
      <c r="S281" s="2"/>
      <c r="T281" s="2"/>
      <c r="U281" s="2"/>
      <c r="V281" s="2"/>
      <c r="W281" s="2"/>
      <c r="X281" s="8"/>
      <c r="Y281" s="2"/>
      <c r="Z281" s="2"/>
      <c r="AA281" s="2"/>
      <c r="AB281" s="2"/>
    </row>
    <row r="282" spans="1:28" ht="13">
      <c r="A282" s="2"/>
      <c r="B282" s="19"/>
      <c r="C282" s="2"/>
      <c r="D282" s="2"/>
      <c r="E282" s="2"/>
      <c r="F282" s="2"/>
      <c r="G282" s="2"/>
      <c r="H282" s="2"/>
      <c r="I282" s="2"/>
      <c r="J282" s="2"/>
      <c r="K282" s="2"/>
      <c r="L282" s="2"/>
      <c r="M282" s="2"/>
      <c r="N282" s="2"/>
      <c r="O282" s="2"/>
      <c r="P282" s="2"/>
      <c r="Q282" s="2"/>
      <c r="R282" s="2"/>
      <c r="S282" s="2"/>
      <c r="T282" s="2"/>
      <c r="U282" s="2"/>
      <c r="V282" s="2"/>
      <c r="W282" s="2"/>
      <c r="X282" s="8"/>
      <c r="Y282" s="2"/>
      <c r="Z282" s="2"/>
      <c r="AA282" s="2"/>
      <c r="AB282" s="2"/>
    </row>
    <row r="283" spans="1:28" ht="13">
      <c r="A283" s="2"/>
      <c r="B283" s="19"/>
      <c r="C283" s="2"/>
      <c r="D283" s="2"/>
      <c r="E283" s="2"/>
      <c r="F283" s="2"/>
      <c r="G283" s="2"/>
      <c r="H283" s="2"/>
      <c r="I283" s="2"/>
      <c r="J283" s="2"/>
      <c r="K283" s="2"/>
      <c r="L283" s="2"/>
      <c r="M283" s="2"/>
      <c r="N283" s="2"/>
      <c r="O283" s="2"/>
      <c r="P283" s="2"/>
      <c r="Q283" s="2"/>
      <c r="R283" s="2"/>
      <c r="S283" s="2"/>
      <c r="T283" s="2"/>
      <c r="U283" s="2"/>
      <c r="V283" s="2"/>
      <c r="W283" s="2"/>
      <c r="X283" s="8"/>
      <c r="Y283" s="2"/>
      <c r="Z283" s="2"/>
      <c r="AA283" s="2"/>
      <c r="AB283" s="2"/>
    </row>
    <row r="284" spans="1:28" ht="13">
      <c r="A284" s="2"/>
      <c r="B284" s="19"/>
      <c r="C284" s="2"/>
      <c r="D284" s="2"/>
      <c r="E284" s="2"/>
      <c r="F284" s="2"/>
      <c r="G284" s="2"/>
      <c r="H284" s="2"/>
      <c r="I284" s="2"/>
      <c r="J284" s="2"/>
      <c r="K284" s="2"/>
      <c r="L284" s="2"/>
      <c r="M284" s="2"/>
      <c r="N284" s="2"/>
      <c r="O284" s="2"/>
      <c r="P284" s="2"/>
      <c r="Q284" s="2"/>
      <c r="R284" s="2"/>
      <c r="S284" s="2"/>
      <c r="T284" s="2"/>
      <c r="U284" s="2"/>
      <c r="V284" s="2"/>
      <c r="W284" s="2"/>
      <c r="X284" s="8"/>
      <c r="Y284" s="2"/>
      <c r="Z284" s="2"/>
      <c r="AA284" s="2"/>
      <c r="AB284" s="2"/>
    </row>
    <row r="285" spans="1:28" ht="13">
      <c r="A285" s="2"/>
      <c r="B285" s="19"/>
      <c r="C285" s="2"/>
      <c r="D285" s="2"/>
      <c r="E285" s="2"/>
      <c r="F285" s="2"/>
      <c r="G285" s="2"/>
      <c r="H285" s="2"/>
      <c r="I285" s="2"/>
      <c r="J285" s="2"/>
      <c r="K285" s="2"/>
      <c r="L285" s="2"/>
      <c r="M285" s="2"/>
      <c r="N285" s="2"/>
      <c r="O285" s="2"/>
      <c r="P285" s="2"/>
      <c r="Q285" s="2"/>
      <c r="R285" s="2"/>
      <c r="S285" s="2"/>
      <c r="T285" s="2"/>
      <c r="U285" s="2"/>
      <c r="V285" s="2"/>
      <c r="W285" s="2"/>
      <c r="X285" s="8"/>
      <c r="Y285" s="2"/>
      <c r="Z285" s="2"/>
      <c r="AA285" s="2"/>
      <c r="AB285" s="2"/>
    </row>
    <row r="286" spans="1:28" ht="13">
      <c r="A286" s="2"/>
      <c r="B286" s="19"/>
      <c r="C286" s="2"/>
      <c r="D286" s="2"/>
      <c r="E286" s="2"/>
      <c r="F286" s="2"/>
      <c r="G286" s="2"/>
      <c r="H286" s="2"/>
      <c r="I286" s="2"/>
      <c r="J286" s="2"/>
      <c r="K286" s="2"/>
      <c r="L286" s="2"/>
      <c r="M286" s="2"/>
      <c r="N286" s="2"/>
      <c r="O286" s="2"/>
      <c r="P286" s="2"/>
      <c r="Q286" s="2"/>
      <c r="R286" s="2"/>
      <c r="S286" s="2"/>
      <c r="T286" s="2"/>
      <c r="U286" s="2"/>
      <c r="V286" s="2"/>
      <c r="W286" s="2"/>
      <c r="X286" s="8"/>
      <c r="Y286" s="2"/>
      <c r="Z286" s="2"/>
      <c r="AA286" s="2"/>
      <c r="AB286" s="2"/>
    </row>
    <row r="287" spans="1:28" ht="13">
      <c r="A287" s="2"/>
      <c r="B287" s="19"/>
      <c r="C287" s="2"/>
      <c r="D287" s="2"/>
      <c r="E287" s="2"/>
      <c r="F287" s="2"/>
      <c r="G287" s="2"/>
      <c r="H287" s="2"/>
      <c r="I287" s="2"/>
      <c r="J287" s="2"/>
      <c r="K287" s="2"/>
      <c r="L287" s="2"/>
      <c r="M287" s="2"/>
      <c r="N287" s="2"/>
      <c r="O287" s="2"/>
      <c r="P287" s="2"/>
      <c r="Q287" s="2"/>
      <c r="R287" s="2"/>
      <c r="S287" s="2"/>
      <c r="T287" s="2"/>
      <c r="U287" s="2"/>
      <c r="V287" s="2"/>
      <c r="W287" s="2"/>
      <c r="X287" s="8"/>
      <c r="Y287" s="2"/>
      <c r="Z287" s="2"/>
      <c r="AA287" s="2"/>
      <c r="AB287" s="2"/>
    </row>
    <row r="288" spans="1:28" ht="13">
      <c r="A288" s="2"/>
      <c r="B288" s="19"/>
      <c r="C288" s="2"/>
      <c r="D288" s="2"/>
      <c r="E288" s="2"/>
      <c r="F288" s="2"/>
      <c r="G288" s="2"/>
      <c r="H288" s="2"/>
      <c r="I288" s="2"/>
      <c r="J288" s="2"/>
      <c r="K288" s="2"/>
      <c r="L288" s="2"/>
      <c r="M288" s="2"/>
      <c r="N288" s="2"/>
      <c r="O288" s="2"/>
      <c r="P288" s="2"/>
      <c r="Q288" s="2"/>
      <c r="R288" s="2"/>
      <c r="S288" s="2"/>
      <c r="T288" s="2"/>
      <c r="U288" s="2"/>
      <c r="V288" s="2"/>
      <c r="W288" s="2"/>
      <c r="X288" s="8"/>
      <c r="Y288" s="2"/>
      <c r="Z288" s="2"/>
      <c r="AA288" s="2"/>
      <c r="AB288" s="2"/>
    </row>
    <row r="289" spans="1:28" ht="13">
      <c r="A289" s="2"/>
      <c r="B289" s="19"/>
      <c r="C289" s="2"/>
      <c r="D289" s="2"/>
      <c r="E289" s="2"/>
      <c r="F289" s="2"/>
      <c r="G289" s="2"/>
      <c r="H289" s="2"/>
      <c r="I289" s="2"/>
      <c r="J289" s="2"/>
      <c r="K289" s="2"/>
      <c r="L289" s="2"/>
      <c r="M289" s="2"/>
      <c r="N289" s="2"/>
      <c r="O289" s="2"/>
      <c r="P289" s="2"/>
      <c r="Q289" s="2"/>
      <c r="R289" s="2"/>
      <c r="S289" s="2"/>
      <c r="T289" s="2"/>
      <c r="U289" s="2"/>
      <c r="V289" s="2"/>
      <c r="W289" s="2"/>
      <c r="X289" s="8"/>
      <c r="Y289" s="2"/>
      <c r="Z289" s="2"/>
      <c r="AA289" s="2"/>
      <c r="AB289" s="2"/>
    </row>
    <row r="290" spans="1:28" ht="13">
      <c r="A290" s="2"/>
      <c r="B290" s="19"/>
      <c r="C290" s="2"/>
      <c r="D290" s="2"/>
      <c r="E290" s="2"/>
      <c r="F290" s="2"/>
      <c r="G290" s="2"/>
      <c r="H290" s="2"/>
      <c r="I290" s="2"/>
      <c r="J290" s="2"/>
      <c r="K290" s="2"/>
      <c r="L290" s="2"/>
      <c r="M290" s="2"/>
      <c r="N290" s="2"/>
      <c r="O290" s="2"/>
      <c r="P290" s="2"/>
      <c r="Q290" s="2"/>
      <c r="R290" s="2"/>
      <c r="S290" s="2"/>
      <c r="T290" s="2"/>
      <c r="U290" s="2"/>
      <c r="V290" s="2"/>
      <c r="W290" s="2"/>
      <c r="X290" s="8"/>
      <c r="Y290" s="2"/>
      <c r="Z290" s="2"/>
      <c r="AA290" s="2"/>
      <c r="AB290" s="2"/>
    </row>
    <row r="291" spans="1:28" ht="13">
      <c r="A291" s="2"/>
      <c r="B291" s="19"/>
      <c r="C291" s="2"/>
      <c r="D291" s="2"/>
      <c r="E291" s="2"/>
      <c r="F291" s="2"/>
      <c r="G291" s="2"/>
      <c r="H291" s="2"/>
      <c r="I291" s="2"/>
      <c r="J291" s="2"/>
      <c r="K291" s="2"/>
      <c r="L291" s="2"/>
      <c r="M291" s="2"/>
      <c r="N291" s="2"/>
      <c r="O291" s="2"/>
      <c r="P291" s="2"/>
      <c r="Q291" s="2"/>
      <c r="R291" s="2"/>
      <c r="S291" s="2"/>
      <c r="T291" s="2"/>
      <c r="U291" s="2"/>
      <c r="V291" s="2"/>
      <c r="W291" s="2"/>
      <c r="X291" s="8"/>
      <c r="Y291" s="2"/>
      <c r="Z291" s="2"/>
      <c r="AA291" s="2"/>
      <c r="AB291" s="2"/>
    </row>
    <row r="292" spans="1:28" ht="13">
      <c r="A292" s="2"/>
      <c r="B292" s="19"/>
      <c r="C292" s="2"/>
      <c r="D292" s="2"/>
      <c r="E292" s="2"/>
      <c r="F292" s="2"/>
      <c r="G292" s="2"/>
      <c r="H292" s="2"/>
      <c r="I292" s="2"/>
      <c r="J292" s="2"/>
      <c r="K292" s="2"/>
      <c r="L292" s="2"/>
      <c r="M292" s="2"/>
      <c r="N292" s="2"/>
      <c r="O292" s="2"/>
      <c r="P292" s="2"/>
      <c r="Q292" s="2"/>
      <c r="R292" s="2"/>
      <c r="S292" s="2"/>
      <c r="T292" s="2"/>
      <c r="U292" s="2"/>
      <c r="V292" s="2"/>
      <c r="W292" s="2"/>
      <c r="X292" s="8"/>
      <c r="Y292" s="2"/>
      <c r="Z292" s="2"/>
      <c r="AA292" s="2"/>
      <c r="AB292" s="2"/>
    </row>
    <row r="293" spans="1:28" ht="13">
      <c r="A293" s="2"/>
      <c r="B293" s="19"/>
      <c r="C293" s="2"/>
      <c r="D293" s="2"/>
      <c r="E293" s="2"/>
      <c r="F293" s="2"/>
      <c r="G293" s="2"/>
      <c r="H293" s="2"/>
      <c r="I293" s="2"/>
      <c r="J293" s="2"/>
      <c r="K293" s="2"/>
      <c r="L293" s="2"/>
      <c r="M293" s="2"/>
      <c r="N293" s="2"/>
      <c r="O293" s="2"/>
      <c r="P293" s="2"/>
      <c r="Q293" s="2"/>
      <c r="R293" s="2"/>
      <c r="S293" s="2"/>
      <c r="T293" s="2"/>
      <c r="U293" s="2"/>
      <c r="V293" s="2"/>
      <c r="W293" s="2"/>
      <c r="X293" s="8"/>
      <c r="Y293" s="2"/>
      <c r="Z293" s="2"/>
      <c r="AA293" s="2"/>
      <c r="AB293" s="2"/>
    </row>
    <row r="294" spans="1:28" ht="13">
      <c r="A294" s="2"/>
      <c r="B294" s="19"/>
      <c r="C294" s="2"/>
      <c r="D294" s="2"/>
      <c r="E294" s="2"/>
      <c r="F294" s="2"/>
      <c r="G294" s="2"/>
      <c r="H294" s="2"/>
      <c r="I294" s="2"/>
      <c r="J294" s="2"/>
      <c r="K294" s="2"/>
      <c r="L294" s="2"/>
      <c r="M294" s="2"/>
      <c r="N294" s="2"/>
      <c r="O294" s="2"/>
      <c r="P294" s="2"/>
      <c r="Q294" s="2"/>
      <c r="R294" s="2"/>
      <c r="S294" s="2"/>
      <c r="T294" s="2"/>
      <c r="U294" s="2"/>
      <c r="V294" s="2"/>
      <c r="W294" s="2"/>
      <c r="X294" s="8"/>
      <c r="Y294" s="2"/>
      <c r="Z294" s="2"/>
      <c r="AA294" s="2"/>
      <c r="AB294" s="2"/>
    </row>
    <row r="295" spans="1:28" ht="13">
      <c r="A295" s="2"/>
      <c r="B295" s="19"/>
      <c r="C295" s="2"/>
      <c r="D295" s="2"/>
      <c r="E295" s="2"/>
      <c r="F295" s="2"/>
      <c r="G295" s="2"/>
      <c r="H295" s="2"/>
      <c r="I295" s="2"/>
      <c r="J295" s="2"/>
      <c r="K295" s="2"/>
      <c r="L295" s="2"/>
      <c r="M295" s="2"/>
      <c r="N295" s="2"/>
      <c r="O295" s="2"/>
      <c r="P295" s="2"/>
      <c r="Q295" s="2"/>
      <c r="R295" s="2"/>
      <c r="S295" s="2"/>
      <c r="T295" s="2"/>
      <c r="U295" s="2"/>
      <c r="V295" s="2"/>
      <c r="W295" s="2"/>
      <c r="X295" s="8"/>
      <c r="Y295" s="2"/>
      <c r="Z295" s="2"/>
      <c r="AA295" s="2"/>
      <c r="AB295" s="2"/>
    </row>
    <row r="296" spans="1:28" ht="13">
      <c r="A296" s="2"/>
      <c r="B296" s="19"/>
      <c r="C296" s="2"/>
      <c r="D296" s="2"/>
      <c r="E296" s="2"/>
      <c r="F296" s="2"/>
      <c r="G296" s="2"/>
      <c r="H296" s="2"/>
      <c r="I296" s="2"/>
      <c r="J296" s="2"/>
      <c r="K296" s="2"/>
      <c r="L296" s="2"/>
      <c r="M296" s="2"/>
      <c r="N296" s="2"/>
      <c r="O296" s="2"/>
      <c r="P296" s="2"/>
      <c r="Q296" s="2"/>
      <c r="R296" s="2"/>
      <c r="S296" s="2"/>
      <c r="T296" s="2"/>
      <c r="U296" s="2"/>
      <c r="V296" s="2"/>
      <c r="W296" s="2"/>
      <c r="X296" s="8"/>
      <c r="Y296" s="2"/>
      <c r="Z296" s="2"/>
      <c r="AA296" s="2"/>
      <c r="AB296" s="2"/>
    </row>
    <row r="297" spans="1:28" ht="13">
      <c r="A297" s="2"/>
      <c r="B297" s="19"/>
      <c r="C297" s="2"/>
      <c r="D297" s="2"/>
      <c r="E297" s="2"/>
      <c r="F297" s="2"/>
      <c r="G297" s="2"/>
      <c r="H297" s="2"/>
      <c r="I297" s="2"/>
      <c r="J297" s="2"/>
      <c r="K297" s="2"/>
      <c r="L297" s="2"/>
      <c r="M297" s="2"/>
      <c r="N297" s="2"/>
      <c r="O297" s="2"/>
      <c r="P297" s="2"/>
      <c r="Q297" s="2"/>
      <c r="R297" s="2"/>
      <c r="S297" s="2"/>
      <c r="T297" s="2"/>
      <c r="U297" s="2"/>
      <c r="V297" s="2"/>
      <c r="W297" s="2"/>
      <c r="X297" s="8"/>
      <c r="Y297" s="2"/>
      <c r="Z297" s="2"/>
      <c r="AA297" s="2"/>
      <c r="AB297" s="2"/>
    </row>
    <row r="298" spans="1:28" ht="13">
      <c r="A298" s="2"/>
      <c r="B298" s="19"/>
      <c r="C298" s="2"/>
      <c r="D298" s="2"/>
      <c r="E298" s="2"/>
      <c r="F298" s="2"/>
      <c r="G298" s="2"/>
      <c r="H298" s="2"/>
      <c r="I298" s="2"/>
      <c r="J298" s="2"/>
      <c r="K298" s="2"/>
      <c r="L298" s="2"/>
      <c r="M298" s="2"/>
      <c r="N298" s="2"/>
      <c r="O298" s="2"/>
      <c r="P298" s="2"/>
      <c r="Q298" s="2"/>
      <c r="R298" s="2"/>
      <c r="S298" s="2"/>
      <c r="T298" s="2"/>
      <c r="U298" s="2"/>
      <c r="V298" s="2"/>
      <c r="W298" s="2"/>
      <c r="X298" s="8"/>
      <c r="Y298" s="2"/>
      <c r="Z298" s="2"/>
      <c r="AA298" s="2"/>
      <c r="AB298" s="2"/>
    </row>
    <row r="299" spans="1:28" ht="13">
      <c r="A299" s="2"/>
      <c r="B299" s="19"/>
      <c r="C299" s="2"/>
      <c r="D299" s="2"/>
      <c r="E299" s="2"/>
      <c r="F299" s="2"/>
      <c r="G299" s="2"/>
      <c r="H299" s="2"/>
      <c r="I299" s="2"/>
      <c r="J299" s="2"/>
      <c r="K299" s="2"/>
      <c r="L299" s="2"/>
      <c r="M299" s="2"/>
      <c r="N299" s="2"/>
      <c r="O299" s="2"/>
      <c r="P299" s="2"/>
      <c r="Q299" s="2"/>
      <c r="R299" s="2"/>
      <c r="S299" s="2"/>
      <c r="T299" s="2"/>
      <c r="U299" s="2"/>
      <c r="V299" s="2"/>
      <c r="W299" s="2"/>
      <c r="X299" s="8"/>
      <c r="Y299" s="2"/>
      <c r="Z299" s="2"/>
      <c r="AA299" s="2"/>
      <c r="AB299" s="2"/>
    </row>
    <row r="300" spans="1:28" ht="13">
      <c r="A300" s="2"/>
      <c r="B300" s="19"/>
      <c r="C300" s="2"/>
      <c r="D300" s="2"/>
      <c r="E300" s="2"/>
      <c r="F300" s="2"/>
      <c r="G300" s="2"/>
      <c r="H300" s="2"/>
      <c r="I300" s="2"/>
      <c r="J300" s="2"/>
      <c r="K300" s="2"/>
      <c r="L300" s="2"/>
      <c r="M300" s="2"/>
      <c r="N300" s="2"/>
      <c r="O300" s="2"/>
      <c r="P300" s="2"/>
      <c r="Q300" s="2"/>
      <c r="R300" s="2"/>
      <c r="S300" s="2"/>
      <c r="T300" s="2"/>
      <c r="U300" s="2"/>
      <c r="V300" s="2"/>
      <c r="W300" s="2"/>
      <c r="X300" s="8"/>
      <c r="Y300" s="2"/>
      <c r="Z300" s="2"/>
      <c r="AA300" s="2"/>
      <c r="AB300" s="2"/>
    </row>
    <row r="301" spans="1:28" ht="13">
      <c r="A301" s="2"/>
      <c r="B301" s="19"/>
      <c r="C301" s="2"/>
      <c r="D301" s="2"/>
      <c r="E301" s="2"/>
      <c r="F301" s="2"/>
      <c r="G301" s="2"/>
      <c r="H301" s="2"/>
      <c r="I301" s="2"/>
      <c r="J301" s="2"/>
      <c r="K301" s="2"/>
      <c r="L301" s="2"/>
      <c r="M301" s="2"/>
      <c r="N301" s="2"/>
      <c r="O301" s="2"/>
      <c r="P301" s="2"/>
      <c r="Q301" s="2"/>
      <c r="R301" s="2"/>
      <c r="S301" s="2"/>
      <c r="T301" s="2"/>
      <c r="U301" s="2"/>
      <c r="V301" s="2"/>
      <c r="W301" s="2"/>
      <c r="X301" s="8"/>
      <c r="Y301" s="2"/>
      <c r="Z301" s="2"/>
      <c r="AA301" s="2"/>
      <c r="AB301" s="2"/>
    </row>
    <row r="302" spans="1:28" ht="13">
      <c r="A302" s="2"/>
      <c r="B302" s="19"/>
      <c r="C302" s="2"/>
      <c r="D302" s="2"/>
      <c r="E302" s="2"/>
      <c r="F302" s="2"/>
      <c r="G302" s="2"/>
      <c r="H302" s="2"/>
      <c r="I302" s="2"/>
      <c r="J302" s="2"/>
      <c r="K302" s="2"/>
      <c r="L302" s="2"/>
      <c r="M302" s="2"/>
      <c r="N302" s="2"/>
      <c r="O302" s="2"/>
      <c r="P302" s="2"/>
      <c r="Q302" s="2"/>
      <c r="R302" s="2"/>
      <c r="S302" s="2"/>
      <c r="T302" s="2"/>
      <c r="U302" s="2"/>
      <c r="V302" s="2"/>
      <c r="W302" s="2"/>
      <c r="X302" s="8"/>
      <c r="Y302" s="2"/>
      <c r="Z302" s="2"/>
      <c r="AA302" s="2"/>
      <c r="AB302" s="2"/>
    </row>
    <row r="303" spans="1:28" ht="13">
      <c r="A303" s="2"/>
      <c r="B303" s="19"/>
      <c r="C303" s="2"/>
      <c r="D303" s="2"/>
      <c r="E303" s="2"/>
      <c r="F303" s="2"/>
      <c r="G303" s="2"/>
      <c r="H303" s="2"/>
      <c r="I303" s="2"/>
      <c r="J303" s="2"/>
      <c r="K303" s="2"/>
      <c r="L303" s="2"/>
      <c r="M303" s="2"/>
      <c r="N303" s="2"/>
      <c r="O303" s="2"/>
      <c r="P303" s="2"/>
      <c r="Q303" s="2"/>
      <c r="R303" s="2"/>
      <c r="S303" s="2"/>
      <c r="T303" s="2"/>
      <c r="U303" s="2"/>
      <c r="V303" s="2"/>
      <c r="W303" s="2"/>
      <c r="X303" s="8"/>
      <c r="Y303" s="2"/>
      <c r="Z303" s="2"/>
      <c r="AA303" s="2"/>
      <c r="AB303" s="2"/>
    </row>
    <row r="304" spans="1:28" ht="13">
      <c r="A304" s="2"/>
      <c r="B304" s="19"/>
      <c r="C304" s="2"/>
      <c r="D304" s="2"/>
      <c r="E304" s="2"/>
      <c r="F304" s="2"/>
      <c r="G304" s="2"/>
      <c r="H304" s="2"/>
      <c r="I304" s="2"/>
      <c r="J304" s="2"/>
      <c r="K304" s="2"/>
      <c r="L304" s="2"/>
      <c r="M304" s="2"/>
      <c r="N304" s="2"/>
      <c r="O304" s="2"/>
      <c r="P304" s="2"/>
      <c r="Q304" s="2"/>
      <c r="R304" s="2"/>
      <c r="S304" s="2"/>
      <c r="T304" s="2"/>
      <c r="U304" s="2"/>
      <c r="V304" s="2"/>
      <c r="W304" s="2"/>
      <c r="X304" s="8"/>
      <c r="Y304" s="2"/>
      <c r="Z304" s="2"/>
      <c r="AA304" s="2"/>
      <c r="AB304" s="2"/>
    </row>
    <row r="305" spans="1:28" ht="13">
      <c r="A305" s="2"/>
      <c r="B305" s="19"/>
      <c r="C305" s="2"/>
      <c r="D305" s="2"/>
      <c r="E305" s="2"/>
      <c r="F305" s="2"/>
      <c r="G305" s="2"/>
      <c r="H305" s="2"/>
      <c r="I305" s="2"/>
      <c r="J305" s="2"/>
      <c r="K305" s="2"/>
      <c r="L305" s="2"/>
      <c r="M305" s="2"/>
      <c r="N305" s="2"/>
      <c r="O305" s="2"/>
      <c r="P305" s="2"/>
      <c r="Q305" s="2"/>
      <c r="R305" s="2"/>
      <c r="S305" s="2"/>
      <c r="T305" s="2"/>
      <c r="U305" s="2"/>
      <c r="V305" s="2"/>
      <c r="W305" s="2"/>
      <c r="X305" s="8"/>
      <c r="Y305" s="2"/>
      <c r="Z305" s="2"/>
      <c r="AA305" s="2"/>
      <c r="AB305" s="2"/>
    </row>
    <row r="306" spans="1:28" ht="13">
      <c r="A306" s="2"/>
      <c r="B306" s="19"/>
      <c r="C306" s="2"/>
      <c r="D306" s="2"/>
      <c r="E306" s="2"/>
      <c r="F306" s="2"/>
      <c r="G306" s="2"/>
      <c r="H306" s="2"/>
      <c r="I306" s="2"/>
      <c r="J306" s="2"/>
      <c r="K306" s="2"/>
      <c r="L306" s="2"/>
      <c r="M306" s="2"/>
      <c r="N306" s="2"/>
      <c r="O306" s="2"/>
      <c r="P306" s="2"/>
      <c r="Q306" s="2"/>
      <c r="R306" s="2"/>
      <c r="S306" s="2"/>
      <c r="T306" s="2"/>
      <c r="U306" s="2"/>
      <c r="V306" s="2"/>
      <c r="W306" s="2"/>
      <c r="X306" s="8"/>
      <c r="Y306" s="2"/>
      <c r="Z306" s="2"/>
      <c r="AA306" s="2"/>
      <c r="AB306" s="2"/>
    </row>
    <row r="307" spans="1:28" ht="13">
      <c r="A307" s="2"/>
      <c r="B307" s="19"/>
      <c r="C307" s="2"/>
      <c r="D307" s="2"/>
      <c r="E307" s="2"/>
      <c r="F307" s="2"/>
      <c r="G307" s="2"/>
      <c r="H307" s="2"/>
      <c r="I307" s="2"/>
      <c r="J307" s="2"/>
      <c r="K307" s="2"/>
      <c r="L307" s="2"/>
      <c r="M307" s="2"/>
      <c r="N307" s="2"/>
      <c r="O307" s="2"/>
      <c r="P307" s="2"/>
      <c r="Q307" s="2"/>
      <c r="R307" s="2"/>
      <c r="S307" s="2"/>
      <c r="T307" s="2"/>
      <c r="U307" s="2"/>
      <c r="V307" s="2"/>
      <c r="W307" s="2"/>
      <c r="X307" s="8"/>
      <c r="Y307" s="2"/>
      <c r="Z307" s="2"/>
      <c r="AA307" s="2"/>
      <c r="AB307" s="2"/>
    </row>
    <row r="308" spans="1:28" ht="13">
      <c r="A308" s="2"/>
      <c r="B308" s="19"/>
      <c r="C308" s="2"/>
      <c r="D308" s="2"/>
      <c r="E308" s="2"/>
      <c r="F308" s="2"/>
      <c r="G308" s="2"/>
      <c r="H308" s="2"/>
      <c r="I308" s="2"/>
      <c r="J308" s="2"/>
      <c r="K308" s="2"/>
      <c r="L308" s="2"/>
      <c r="M308" s="2"/>
      <c r="N308" s="2"/>
      <c r="O308" s="2"/>
      <c r="P308" s="2"/>
      <c r="Q308" s="2"/>
      <c r="R308" s="2"/>
      <c r="S308" s="2"/>
      <c r="T308" s="2"/>
      <c r="U308" s="2"/>
      <c r="V308" s="2"/>
      <c r="W308" s="2"/>
      <c r="X308" s="8"/>
      <c r="Y308" s="2"/>
      <c r="Z308" s="2"/>
      <c r="AA308" s="2"/>
      <c r="AB308" s="2"/>
    </row>
    <row r="309" spans="1:28" ht="13">
      <c r="A309" s="2"/>
      <c r="B309" s="19"/>
      <c r="C309" s="2"/>
      <c r="D309" s="2"/>
      <c r="E309" s="2"/>
      <c r="F309" s="2"/>
      <c r="G309" s="2"/>
      <c r="H309" s="2"/>
      <c r="I309" s="2"/>
      <c r="J309" s="2"/>
      <c r="K309" s="2"/>
      <c r="L309" s="2"/>
      <c r="M309" s="2"/>
      <c r="N309" s="2"/>
      <c r="O309" s="2"/>
      <c r="P309" s="2"/>
      <c r="Q309" s="2"/>
      <c r="R309" s="2"/>
      <c r="S309" s="2"/>
      <c r="T309" s="2"/>
      <c r="U309" s="2"/>
      <c r="V309" s="2"/>
      <c r="W309" s="2"/>
      <c r="X309" s="8"/>
      <c r="Y309" s="2"/>
      <c r="Z309" s="2"/>
      <c r="AA309" s="2"/>
      <c r="AB309" s="2"/>
    </row>
    <row r="310" spans="1:28" ht="13">
      <c r="A310" s="2"/>
      <c r="B310" s="19"/>
      <c r="C310" s="2"/>
      <c r="D310" s="2"/>
      <c r="E310" s="2"/>
      <c r="F310" s="2"/>
      <c r="G310" s="2"/>
      <c r="H310" s="2"/>
      <c r="I310" s="2"/>
      <c r="J310" s="2"/>
      <c r="K310" s="2"/>
      <c r="L310" s="2"/>
      <c r="M310" s="2"/>
      <c r="N310" s="2"/>
      <c r="O310" s="2"/>
      <c r="P310" s="2"/>
      <c r="Q310" s="2"/>
      <c r="R310" s="2"/>
      <c r="S310" s="2"/>
      <c r="T310" s="2"/>
      <c r="U310" s="2"/>
      <c r="V310" s="2"/>
      <c r="W310" s="2"/>
      <c r="X310" s="8"/>
      <c r="Y310" s="2"/>
      <c r="Z310" s="2"/>
      <c r="AA310" s="2"/>
      <c r="AB310" s="2"/>
    </row>
    <row r="311" spans="1:28" ht="13">
      <c r="A311" s="2"/>
      <c r="B311" s="19"/>
      <c r="C311" s="2"/>
      <c r="D311" s="2"/>
      <c r="E311" s="2"/>
      <c r="F311" s="2"/>
      <c r="G311" s="2"/>
      <c r="H311" s="2"/>
      <c r="I311" s="2"/>
      <c r="J311" s="2"/>
      <c r="K311" s="2"/>
      <c r="L311" s="2"/>
      <c r="M311" s="2"/>
      <c r="N311" s="2"/>
      <c r="O311" s="2"/>
      <c r="P311" s="2"/>
      <c r="Q311" s="2"/>
      <c r="R311" s="2"/>
      <c r="S311" s="2"/>
      <c r="T311" s="2"/>
      <c r="U311" s="2"/>
      <c r="V311" s="2"/>
      <c r="W311" s="2"/>
      <c r="X311" s="8"/>
      <c r="Y311" s="2"/>
      <c r="Z311" s="2"/>
      <c r="AA311" s="2"/>
      <c r="AB311" s="2"/>
    </row>
    <row r="312" spans="1:28" ht="13">
      <c r="A312" s="2"/>
      <c r="B312" s="19"/>
      <c r="C312" s="2"/>
      <c r="D312" s="2"/>
      <c r="E312" s="2"/>
      <c r="F312" s="2"/>
      <c r="G312" s="2"/>
      <c r="H312" s="2"/>
      <c r="I312" s="2"/>
      <c r="J312" s="2"/>
      <c r="K312" s="2"/>
      <c r="L312" s="2"/>
      <c r="M312" s="2"/>
      <c r="N312" s="2"/>
      <c r="O312" s="2"/>
      <c r="P312" s="2"/>
      <c r="Q312" s="2"/>
      <c r="R312" s="2"/>
      <c r="S312" s="2"/>
      <c r="T312" s="2"/>
      <c r="U312" s="2"/>
      <c r="V312" s="2"/>
      <c r="W312" s="2"/>
      <c r="X312" s="8"/>
      <c r="Y312" s="2"/>
      <c r="Z312" s="2"/>
      <c r="AA312" s="2"/>
      <c r="AB312" s="2"/>
    </row>
    <row r="313" spans="1:28" ht="13">
      <c r="A313" s="2"/>
      <c r="B313" s="19"/>
      <c r="C313" s="2"/>
      <c r="D313" s="2"/>
      <c r="E313" s="2"/>
      <c r="F313" s="2"/>
      <c r="G313" s="2"/>
      <c r="H313" s="2"/>
      <c r="I313" s="2"/>
      <c r="J313" s="2"/>
      <c r="K313" s="2"/>
      <c r="L313" s="2"/>
      <c r="M313" s="2"/>
      <c r="N313" s="2"/>
      <c r="O313" s="2"/>
      <c r="P313" s="2"/>
      <c r="Q313" s="2"/>
      <c r="R313" s="2"/>
      <c r="S313" s="2"/>
      <c r="T313" s="2"/>
      <c r="U313" s="2"/>
      <c r="V313" s="2"/>
      <c r="W313" s="2"/>
      <c r="X313" s="8"/>
      <c r="Y313" s="2"/>
      <c r="Z313" s="2"/>
      <c r="AA313" s="2"/>
      <c r="AB313" s="2"/>
    </row>
    <row r="314" spans="1:28" ht="13">
      <c r="A314" s="2"/>
      <c r="B314" s="19"/>
      <c r="C314" s="2"/>
      <c r="D314" s="2"/>
      <c r="E314" s="2"/>
      <c r="F314" s="2"/>
      <c r="G314" s="2"/>
      <c r="H314" s="2"/>
      <c r="I314" s="2"/>
      <c r="J314" s="2"/>
      <c r="K314" s="2"/>
      <c r="L314" s="2"/>
      <c r="M314" s="2"/>
      <c r="N314" s="2"/>
      <c r="O314" s="2"/>
      <c r="P314" s="2"/>
      <c r="Q314" s="2"/>
      <c r="R314" s="2"/>
      <c r="S314" s="2"/>
      <c r="T314" s="2"/>
      <c r="U314" s="2"/>
      <c r="V314" s="2"/>
      <c r="W314" s="2"/>
      <c r="X314" s="8"/>
      <c r="Y314" s="2"/>
      <c r="Z314" s="2"/>
      <c r="AA314" s="2"/>
      <c r="AB314" s="2"/>
    </row>
    <row r="315" spans="1:28" ht="13">
      <c r="A315" s="2"/>
      <c r="B315" s="19"/>
      <c r="C315" s="2"/>
      <c r="D315" s="2"/>
      <c r="E315" s="2"/>
      <c r="F315" s="2"/>
      <c r="G315" s="2"/>
      <c r="H315" s="2"/>
      <c r="I315" s="2"/>
      <c r="J315" s="2"/>
      <c r="K315" s="2"/>
      <c r="L315" s="2"/>
      <c r="M315" s="2"/>
      <c r="N315" s="2"/>
      <c r="O315" s="2"/>
      <c r="P315" s="2"/>
      <c r="Q315" s="2"/>
      <c r="R315" s="2"/>
      <c r="S315" s="2"/>
      <c r="T315" s="2"/>
      <c r="U315" s="2"/>
      <c r="V315" s="2"/>
      <c r="W315" s="2"/>
      <c r="X315" s="8"/>
      <c r="Y315" s="2"/>
      <c r="Z315" s="2"/>
      <c r="AA315" s="2"/>
      <c r="AB315" s="2"/>
    </row>
    <row r="316" spans="1:28" ht="13">
      <c r="A316" s="2"/>
      <c r="B316" s="19"/>
      <c r="C316" s="2"/>
      <c r="D316" s="2"/>
      <c r="E316" s="2"/>
      <c r="F316" s="2"/>
      <c r="G316" s="2"/>
      <c r="H316" s="2"/>
      <c r="I316" s="2"/>
      <c r="J316" s="2"/>
      <c r="K316" s="2"/>
      <c r="L316" s="2"/>
      <c r="M316" s="2"/>
      <c r="N316" s="2"/>
      <c r="O316" s="2"/>
      <c r="P316" s="2"/>
      <c r="Q316" s="2"/>
      <c r="R316" s="2"/>
      <c r="S316" s="2"/>
      <c r="T316" s="2"/>
      <c r="U316" s="2"/>
      <c r="V316" s="2"/>
      <c r="W316" s="2"/>
      <c r="X316" s="8"/>
      <c r="Y316" s="2"/>
      <c r="Z316" s="2"/>
      <c r="AA316" s="2"/>
      <c r="AB316" s="2"/>
    </row>
    <row r="317" spans="1:28" ht="13">
      <c r="A317" s="2"/>
      <c r="B317" s="19"/>
      <c r="C317" s="2"/>
      <c r="D317" s="2"/>
      <c r="E317" s="2"/>
      <c r="F317" s="2"/>
      <c r="G317" s="2"/>
      <c r="H317" s="2"/>
      <c r="I317" s="2"/>
      <c r="J317" s="2"/>
      <c r="K317" s="2"/>
      <c r="L317" s="2"/>
      <c r="M317" s="2"/>
      <c r="N317" s="2"/>
      <c r="O317" s="2"/>
      <c r="P317" s="2"/>
      <c r="Q317" s="2"/>
      <c r="R317" s="2"/>
      <c r="S317" s="2"/>
      <c r="T317" s="2"/>
      <c r="U317" s="2"/>
      <c r="V317" s="2"/>
      <c r="W317" s="2"/>
      <c r="X317" s="8"/>
      <c r="Y317" s="2"/>
      <c r="Z317" s="2"/>
      <c r="AA317" s="2"/>
      <c r="AB317" s="2"/>
    </row>
    <row r="318" spans="1:28" ht="13">
      <c r="A318" s="2"/>
      <c r="B318" s="19"/>
      <c r="C318" s="2"/>
      <c r="D318" s="2"/>
      <c r="E318" s="2"/>
      <c r="F318" s="2"/>
      <c r="G318" s="2"/>
      <c r="H318" s="2"/>
      <c r="I318" s="2"/>
      <c r="J318" s="2"/>
      <c r="K318" s="2"/>
      <c r="L318" s="2"/>
      <c r="M318" s="2"/>
      <c r="N318" s="2"/>
      <c r="O318" s="2"/>
      <c r="P318" s="2"/>
      <c r="Q318" s="2"/>
      <c r="R318" s="2"/>
      <c r="S318" s="2"/>
      <c r="T318" s="2"/>
      <c r="U318" s="2"/>
      <c r="V318" s="2"/>
      <c r="W318" s="2"/>
      <c r="X318" s="8"/>
      <c r="Y318" s="2"/>
      <c r="Z318" s="2"/>
      <c r="AA318" s="2"/>
      <c r="AB318" s="2"/>
    </row>
    <row r="319" spans="1:28" ht="13">
      <c r="A319" s="2"/>
      <c r="B319" s="19"/>
      <c r="C319" s="2"/>
      <c r="D319" s="2"/>
      <c r="E319" s="2"/>
      <c r="F319" s="2"/>
      <c r="G319" s="2"/>
      <c r="H319" s="2"/>
      <c r="I319" s="2"/>
      <c r="J319" s="2"/>
      <c r="K319" s="2"/>
      <c r="L319" s="2"/>
      <c r="M319" s="2"/>
      <c r="N319" s="2"/>
      <c r="O319" s="2"/>
      <c r="P319" s="2"/>
      <c r="Q319" s="2"/>
      <c r="R319" s="2"/>
      <c r="S319" s="2"/>
      <c r="T319" s="2"/>
      <c r="U319" s="2"/>
      <c r="V319" s="2"/>
      <c r="W319" s="2"/>
      <c r="X319" s="8"/>
      <c r="Y319" s="2"/>
      <c r="Z319" s="2"/>
      <c r="AA319" s="2"/>
      <c r="AB319" s="2"/>
    </row>
    <row r="320" spans="1:28" ht="13">
      <c r="A320" s="2"/>
      <c r="B320" s="19"/>
      <c r="C320" s="2"/>
      <c r="D320" s="2"/>
      <c r="E320" s="2"/>
      <c r="F320" s="2"/>
      <c r="G320" s="2"/>
      <c r="H320" s="2"/>
      <c r="I320" s="2"/>
      <c r="J320" s="2"/>
      <c r="K320" s="2"/>
      <c r="L320" s="2"/>
      <c r="M320" s="2"/>
      <c r="N320" s="2"/>
      <c r="O320" s="2"/>
      <c r="P320" s="2"/>
      <c r="Q320" s="2"/>
      <c r="R320" s="2"/>
      <c r="S320" s="2"/>
      <c r="T320" s="2"/>
      <c r="U320" s="2"/>
      <c r="V320" s="2"/>
      <c r="W320" s="2"/>
      <c r="X320" s="8"/>
      <c r="Y320" s="2"/>
      <c r="Z320" s="2"/>
      <c r="AA320" s="2"/>
      <c r="AB320" s="2"/>
    </row>
    <row r="321" spans="1:28" ht="13">
      <c r="A321" s="2"/>
      <c r="B321" s="19"/>
      <c r="C321" s="2"/>
      <c r="D321" s="2"/>
      <c r="E321" s="2"/>
      <c r="F321" s="2"/>
      <c r="G321" s="2"/>
      <c r="H321" s="2"/>
      <c r="I321" s="2"/>
      <c r="J321" s="2"/>
      <c r="K321" s="2"/>
      <c r="L321" s="2"/>
      <c r="M321" s="2"/>
      <c r="N321" s="2"/>
      <c r="O321" s="2"/>
      <c r="P321" s="2"/>
      <c r="Q321" s="2"/>
      <c r="R321" s="2"/>
      <c r="S321" s="2"/>
      <c r="T321" s="2"/>
      <c r="U321" s="2"/>
      <c r="V321" s="2"/>
      <c r="W321" s="2"/>
      <c r="X321" s="8"/>
      <c r="Y321" s="2"/>
      <c r="Z321" s="2"/>
      <c r="AA321" s="2"/>
      <c r="AB321" s="2"/>
    </row>
    <row r="322" spans="1:28" ht="13">
      <c r="A322" s="2"/>
      <c r="B322" s="19"/>
      <c r="C322" s="2"/>
      <c r="D322" s="2"/>
      <c r="E322" s="2"/>
      <c r="F322" s="2"/>
      <c r="G322" s="2"/>
      <c r="H322" s="2"/>
      <c r="I322" s="2"/>
      <c r="J322" s="2"/>
      <c r="K322" s="2"/>
      <c r="L322" s="2"/>
      <c r="M322" s="2"/>
      <c r="N322" s="2"/>
      <c r="O322" s="2"/>
      <c r="P322" s="2"/>
      <c r="Q322" s="2"/>
      <c r="R322" s="2"/>
      <c r="S322" s="2"/>
      <c r="T322" s="2"/>
      <c r="U322" s="2"/>
      <c r="V322" s="2"/>
      <c r="W322" s="2"/>
      <c r="X322" s="8"/>
      <c r="Y322" s="2"/>
      <c r="Z322" s="2"/>
      <c r="AA322" s="2"/>
      <c r="AB322" s="2"/>
    </row>
    <row r="323" spans="1:28" ht="13">
      <c r="A323" s="2"/>
      <c r="B323" s="19"/>
      <c r="C323" s="2"/>
      <c r="D323" s="2"/>
      <c r="E323" s="2"/>
      <c r="F323" s="2"/>
      <c r="G323" s="2"/>
      <c r="H323" s="2"/>
      <c r="I323" s="2"/>
      <c r="J323" s="2"/>
      <c r="K323" s="2"/>
      <c r="L323" s="2"/>
      <c r="M323" s="2"/>
      <c r="N323" s="2"/>
      <c r="O323" s="2"/>
      <c r="P323" s="2"/>
      <c r="Q323" s="2"/>
      <c r="R323" s="2"/>
      <c r="S323" s="2"/>
      <c r="T323" s="2"/>
      <c r="U323" s="2"/>
      <c r="V323" s="2"/>
      <c r="W323" s="2"/>
      <c r="X323" s="8"/>
      <c r="Y323" s="2"/>
      <c r="Z323" s="2"/>
      <c r="AA323" s="2"/>
      <c r="AB323" s="2"/>
    </row>
    <row r="324" spans="1:28" ht="13">
      <c r="A324" s="2"/>
      <c r="B324" s="19"/>
      <c r="C324" s="2"/>
      <c r="D324" s="2"/>
      <c r="E324" s="2"/>
      <c r="F324" s="2"/>
      <c r="G324" s="2"/>
      <c r="H324" s="2"/>
      <c r="I324" s="2"/>
      <c r="J324" s="2"/>
      <c r="K324" s="2"/>
      <c r="L324" s="2"/>
      <c r="M324" s="2"/>
      <c r="N324" s="2"/>
      <c r="O324" s="2"/>
      <c r="P324" s="2"/>
      <c r="Q324" s="2"/>
      <c r="R324" s="2"/>
      <c r="S324" s="2"/>
      <c r="T324" s="2"/>
      <c r="U324" s="2"/>
      <c r="V324" s="2"/>
      <c r="W324" s="2"/>
      <c r="X324" s="8"/>
      <c r="Y324" s="2"/>
      <c r="Z324" s="2"/>
      <c r="AA324" s="2"/>
      <c r="AB324" s="2"/>
    </row>
    <row r="325" spans="1:28" ht="13">
      <c r="A325" s="2"/>
      <c r="B325" s="19"/>
      <c r="C325" s="2"/>
      <c r="D325" s="2"/>
      <c r="E325" s="2"/>
      <c r="F325" s="2"/>
      <c r="G325" s="2"/>
      <c r="H325" s="2"/>
      <c r="I325" s="2"/>
      <c r="J325" s="2"/>
      <c r="K325" s="2"/>
      <c r="L325" s="2"/>
      <c r="M325" s="2"/>
      <c r="N325" s="2"/>
      <c r="O325" s="2"/>
      <c r="P325" s="2"/>
      <c r="Q325" s="2"/>
      <c r="R325" s="2"/>
      <c r="S325" s="2"/>
      <c r="T325" s="2"/>
      <c r="U325" s="2"/>
      <c r="V325" s="2"/>
      <c r="W325" s="2"/>
      <c r="X325" s="8"/>
      <c r="Y325" s="2"/>
      <c r="Z325" s="2"/>
      <c r="AA325" s="2"/>
      <c r="AB325" s="2"/>
    </row>
    <row r="326" spans="1:28" ht="13">
      <c r="A326" s="2"/>
      <c r="B326" s="19"/>
      <c r="C326" s="2"/>
      <c r="D326" s="2"/>
      <c r="E326" s="2"/>
      <c r="F326" s="2"/>
      <c r="G326" s="2"/>
      <c r="H326" s="2"/>
      <c r="I326" s="2"/>
      <c r="J326" s="2"/>
      <c r="K326" s="2"/>
      <c r="L326" s="2"/>
      <c r="M326" s="2"/>
      <c r="N326" s="2"/>
      <c r="O326" s="2"/>
      <c r="P326" s="2"/>
      <c r="Q326" s="2"/>
      <c r="R326" s="2"/>
      <c r="S326" s="2"/>
      <c r="T326" s="2"/>
      <c r="U326" s="2"/>
      <c r="V326" s="2"/>
      <c r="W326" s="2"/>
      <c r="X326" s="8"/>
      <c r="Y326" s="2"/>
      <c r="Z326" s="2"/>
      <c r="AA326" s="2"/>
      <c r="AB326" s="2"/>
    </row>
    <row r="327" spans="1:28" ht="13">
      <c r="A327" s="2"/>
      <c r="B327" s="19"/>
      <c r="C327" s="2"/>
      <c r="D327" s="2"/>
      <c r="E327" s="2"/>
      <c r="F327" s="2"/>
      <c r="G327" s="2"/>
      <c r="H327" s="2"/>
      <c r="I327" s="2"/>
      <c r="J327" s="2"/>
      <c r="K327" s="2"/>
      <c r="L327" s="2"/>
      <c r="M327" s="2"/>
      <c r="N327" s="2"/>
      <c r="O327" s="2"/>
      <c r="P327" s="2"/>
      <c r="Q327" s="2"/>
      <c r="R327" s="2"/>
      <c r="S327" s="2"/>
      <c r="T327" s="2"/>
      <c r="U327" s="2"/>
      <c r="V327" s="2"/>
      <c r="W327" s="2"/>
      <c r="X327" s="8"/>
      <c r="Y327" s="2"/>
      <c r="Z327" s="2"/>
      <c r="AA327" s="2"/>
      <c r="AB327" s="2"/>
    </row>
    <row r="328" spans="1:28" ht="13">
      <c r="A328" s="2"/>
      <c r="B328" s="19"/>
      <c r="C328" s="2"/>
      <c r="D328" s="2"/>
      <c r="E328" s="2"/>
      <c r="F328" s="2"/>
      <c r="G328" s="2"/>
      <c r="H328" s="2"/>
      <c r="I328" s="2"/>
      <c r="J328" s="2"/>
      <c r="K328" s="2"/>
      <c r="L328" s="2"/>
      <c r="M328" s="2"/>
      <c r="N328" s="2"/>
      <c r="O328" s="2"/>
      <c r="P328" s="2"/>
      <c r="Q328" s="2"/>
      <c r="R328" s="2"/>
      <c r="S328" s="2"/>
      <c r="T328" s="2"/>
      <c r="U328" s="2"/>
      <c r="V328" s="2"/>
      <c r="W328" s="2"/>
      <c r="X328" s="8"/>
      <c r="Y328" s="2"/>
      <c r="Z328" s="2"/>
      <c r="AA328" s="2"/>
      <c r="AB328" s="2"/>
    </row>
    <row r="329" spans="1:28" ht="13">
      <c r="A329" s="2"/>
      <c r="B329" s="19"/>
      <c r="C329" s="2"/>
      <c r="D329" s="2"/>
      <c r="E329" s="2"/>
      <c r="F329" s="2"/>
      <c r="G329" s="2"/>
      <c r="H329" s="2"/>
      <c r="I329" s="2"/>
      <c r="J329" s="2"/>
      <c r="K329" s="2"/>
      <c r="L329" s="2"/>
      <c r="M329" s="2"/>
      <c r="N329" s="2"/>
      <c r="O329" s="2"/>
      <c r="P329" s="2"/>
      <c r="Q329" s="2"/>
      <c r="R329" s="2"/>
      <c r="S329" s="2"/>
      <c r="T329" s="2"/>
      <c r="U329" s="2"/>
      <c r="V329" s="2"/>
      <c r="W329" s="2"/>
      <c r="X329" s="8"/>
      <c r="Y329" s="2"/>
      <c r="Z329" s="2"/>
      <c r="AA329" s="2"/>
      <c r="AB329" s="2"/>
    </row>
    <row r="330" spans="1:28" ht="13">
      <c r="A330" s="2"/>
      <c r="B330" s="19"/>
      <c r="C330" s="2"/>
      <c r="D330" s="2"/>
      <c r="E330" s="2"/>
      <c r="F330" s="2"/>
      <c r="G330" s="2"/>
      <c r="H330" s="2"/>
      <c r="I330" s="2"/>
      <c r="J330" s="2"/>
      <c r="K330" s="2"/>
      <c r="L330" s="2"/>
      <c r="M330" s="2"/>
      <c r="N330" s="2"/>
      <c r="O330" s="2"/>
      <c r="P330" s="2"/>
      <c r="Q330" s="2"/>
      <c r="R330" s="2"/>
      <c r="S330" s="2"/>
      <c r="T330" s="2"/>
      <c r="U330" s="2"/>
      <c r="V330" s="2"/>
      <c r="W330" s="2"/>
      <c r="X330" s="8"/>
      <c r="Y330" s="2"/>
      <c r="Z330" s="2"/>
      <c r="AA330" s="2"/>
      <c r="AB330" s="2"/>
    </row>
    <row r="331" spans="1:28" ht="13">
      <c r="A331" s="2"/>
      <c r="B331" s="19"/>
      <c r="C331" s="2"/>
      <c r="D331" s="2"/>
      <c r="E331" s="2"/>
      <c r="F331" s="2"/>
      <c r="G331" s="2"/>
      <c r="H331" s="2"/>
      <c r="I331" s="2"/>
      <c r="J331" s="2"/>
      <c r="K331" s="2"/>
      <c r="L331" s="2"/>
      <c r="M331" s="2"/>
      <c r="N331" s="2"/>
      <c r="O331" s="2"/>
      <c r="P331" s="2"/>
      <c r="Q331" s="2"/>
      <c r="R331" s="2"/>
      <c r="S331" s="2"/>
      <c r="T331" s="2"/>
      <c r="U331" s="2"/>
      <c r="V331" s="2"/>
      <c r="W331" s="2"/>
      <c r="X331" s="8"/>
      <c r="Y331" s="2"/>
      <c r="Z331" s="2"/>
      <c r="AA331" s="2"/>
      <c r="AB331" s="2"/>
    </row>
    <row r="332" spans="1:28" ht="13">
      <c r="A332" s="2"/>
      <c r="B332" s="19"/>
      <c r="C332" s="2"/>
      <c r="D332" s="2"/>
      <c r="E332" s="2"/>
      <c r="F332" s="2"/>
      <c r="G332" s="2"/>
      <c r="H332" s="2"/>
      <c r="I332" s="2"/>
      <c r="J332" s="2"/>
      <c r="K332" s="2"/>
      <c r="L332" s="2"/>
      <c r="M332" s="2"/>
      <c r="N332" s="2"/>
      <c r="O332" s="2"/>
      <c r="P332" s="2"/>
      <c r="Q332" s="2"/>
      <c r="R332" s="2"/>
      <c r="S332" s="2"/>
      <c r="T332" s="2"/>
      <c r="U332" s="2"/>
      <c r="V332" s="2"/>
      <c r="W332" s="2"/>
      <c r="X332" s="8"/>
      <c r="Y332" s="2"/>
      <c r="Z332" s="2"/>
      <c r="AA332" s="2"/>
      <c r="AB332" s="2"/>
    </row>
    <row r="333" spans="1:28" ht="13">
      <c r="A333" s="2"/>
      <c r="B333" s="19"/>
      <c r="C333" s="2"/>
      <c r="D333" s="2"/>
      <c r="E333" s="2"/>
      <c r="F333" s="2"/>
      <c r="G333" s="2"/>
      <c r="H333" s="2"/>
      <c r="I333" s="2"/>
      <c r="J333" s="2"/>
      <c r="K333" s="2"/>
      <c r="L333" s="2"/>
      <c r="M333" s="2"/>
      <c r="N333" s="2"/>
      <c r="O333" s="2"/>
      <c r="P333" s="2"/>
      <c r="Q333" s="2"/>
      <c r="R333" s="2"/>
      <c r="S333" s="2"/>
      <c r="T333" s="2"/>
      <c r="U333" s="2"/>
      <c r="V333" s="2"/>
      <c r="W333" s="2"/>
      <c r="X333" s="8"/>
      <c r="Y333" s="2"/>
      <c r="Z333" s="2"/>
      <c r="AA333" s="2"/>
      <c r="AB333" s="2"/>
    </row>
    <row r="334" spans="1:28" ht="13">
      <c r="A334" s="2"/>
      <c r="B334" s="19"/>
      <c r="C334" s="2"/>
      <c r="D334" s="2"/>
      <c r="E334" s="2"/>
      <c r="F334" s="2"/>
      <c r="G334" s="2"/>
      <c r="H334" s="2"/>
      <c r="I334" s="2"/>
      <c r="J334" s="2"/>
      <c r="K334" s="2"/>
      <c r="L334" s="2"/>
      <c r="M334" s="2"/>
      <c r="N334" s="2"/>
      <c r="O334" s="2"/>
      <c r="P334" s="2"/>
      <c r="Q334" s="2"/>
      <c r="R334" s="2"/>
      <c r="S334" s="2"/>
      <c r="T334" s="2"/>
      <c r="U334" s="2"/>
      <c r="V334" s="2"/>
      <c r="W334" s="2"/>
      <c r="X334" s="8"/>
      <c r="Y334" s="2"/>
      <c r="Z334" s="2"/>
      <c r="AA334" s="2"/>
      <c r="AB334" s="2"/>
    </row>
    <row r="335" spans="1:28" ht="13">
      <c r="A335" s="2"/>
      <c r="B335" s="19"/>
      <c r="C335" s="2"/>
      <c r="D335" s="2"/>
      <c r="E335" s="2"/>
      <c r="F335" s="2"/>
      <c r="G335" s="2"/>
      <c r="H335" s="2"/>
      <c r="I335" s="2"/>
      <c r="J335" s="2"/>
      <c r="K335" s="2"/>
      <c r="L335" s="2"/>
      <c r="M335" s="2"/>
      <c r="N335" s="2"/>
      <c r="O335" s="2"/>
      <c r="P335" s="2"/>
      <c r="Q335" s="2"/>
      <c r="R335" s="2"/>
      <c r="S335" s="2"/>
      <c r="T335" s="2"/>
      <c r="U335" s="2"/>
      <c r="V335" s="2"/>
      <c r="W335" s="2"/>
      <c r="X335" s="8"/>
      <c r="Y335" s="2"/>
      <c r="Z335" s="2"/>
      <c r="AA335" s="2"/>
      <c r="AB335" s="2"/>
    </row>
    <row r="336" spans="1:28" ht="13">
      <c r="A336" s="2"/>
      <c r="B336" s="19"/>
      <c r="C336" s="2"/>
      <c r="D336" s="2"/>
      <c r="E336" s="2"/>
      <c r="F336" s="2"/>
      <c r="G336" s="2"/>
      <c r="H336" s="2"/>
      <c r="I336" s="2"/>
      <c r="J336" s="2"/>
      <c r="K336" s="2"/>
      <c r="L336" s="2"/>
      <c r="M336" s="2"/>
      <c r="N336" s="2"/>
      <c r="O336" s="2"/>
      <c r="P336" s="2"/>
      <c r="Q336" s="2"/>
      <c r="R336" s="2"/>
      <c r="S336" s="2"/>
      <c r="T336" s="2"/>
      <c r="U336" s="2"/>
      <c r="V336" s="2"/>
      <c r="W336" s="2"/>
      <c r="X336" s="8"/>
      <c r="Y336" s="2"/>
      <c r="Z336" s="2"/>
      <c r="AA336" s="2"/>
      <c r="AB336" s="2"/>
    </row>
    <row r="337" spans="1:28" ht="13">
      <c r="A337" s="2"/>
      <c r="B337" s="19"/>
      <c r="C337" s="2"/>
      <c r="D337" s="2"/>
      <c r="E337" s="2"/>
      <c r="F337" s="2"/>
      <c r="G337" s="2"/>
      <c r="H337" s="2"/>
      <c r="I337" s="2"/>
      <c r="J337" s="2"/>
      <c r="K337" s="2"/>
      <c r="L337" s="2"/>
      <c r="M337" s="2"/>
      <c r="N337" s="2"/>
      <c r="O337" s="2"/>
      <c r="P337" s="2"/>
      <c r="Q337" s="2"/>
      <c r="R337" s="2"/>
      <c r="S337" s="2"/>
      <c r="T337" s="2"/>
      <c r="U337" s="2"/>
      <c r="V337" s="2"/>
      <c r="W337" s="2"/>
      <c r="X337" s="8"/>
      <c r="Y337" s="2"/>
      <c r="Z337" s="2"/>
      <c r="AA337" s="2"/>
      <c r="AB337" s="2"/>
    </row>
    <row r="338" spans="1:28" ht="13">
      <c r="A338" s="2"/>
      <c r="B338" s="19"/>
      <c r="C338" s="2"/>
      <c r="D338" s="2"/>
      <c r="E338" s="2"/>
      <c r="F338" s="2"/>
      <c r="G338" s="2"/>
      <c r="H338" s="2"/>
      <c r="I338" s="2"/>
      <c r="J338" s="2"/>
      <c r="K338" s="2"/>
      <c r="L338" s="2"/>
      <c r="M338" s="2"/>
      <c r="N338" s="2"/>
      <c r="O338" s="2"/>
      <c r="P338" s="2"/>
      <c r="Q338" s="2"/>
      <c r="R338" s="2"/>
      <c r="S338" s="2"/>
      <c r="T338" s="2"/>
      <c r="U338" s="2"/>
      <c r="V338" s="2"/>
      <c r="W338" s="2"/>
      <c r="X338" s="8"/>
      <c r="Y338" s="2"/>
      <c r="Z338" s="2"/>
      <c r="AA338" s="2"/>
      <c r="AB338" s="2"/>
    </row>
    <row r="339" spans="1:28" ht="13">
      <c r="A339" s="2"/>
      <c r="B339" s="19"/>
      <c r="C339" s="2"/>
      <c r="D339" s="2"/>
      <c r="E339" s="2"/>
      <c r="F339" s="2"/>
      <c r="G339" s="2"/>
      <c r="H339" s="2"/>
      <c r="I339" s="2"/>
      <c r="J339" s="2"/>
      <c r="K339" s="2"/>
      <c r="L339" s="2"/>
      <c r="M339" s="2"/>
      <c r="N339" s="2"/>
      <c r="O339" s="2"/>
      <c r="P339" s="2"/>
      <c r="Q339" s="2"/>
      <c r="R339" s="2"/>
      <c r="S339" s="2"/>
      <c r="T339" s="2"/>
      <c r="U339" s="2"/>
      <c r="V339" s="2"/>
      <c r="W339" s="2"/>
      <c r="X339" s="8"/>
      <c r="Y339" s="2"/>
      <c r="Z339" s="2"/>
      <c r="AA339" s="2"/>
      <c r="AB339" s="2"/>
    </row>
    <row r="340" spans="1:28" ht="13">
      <c r="A340" s="2"/>
      <c r="B340" s="19"/>
      <c r="C340" s="2"/>
      <c r="D340" s="2"/>
      <c r="E340" s="2"/>
      <c r="F340" s="2"/>
      <c r="G340" s="2"/>
      <c r="H340" s="2"/>
      <c r="I340" s="2"/>
      <c r="J340" s="2"/>
      <c r="K340" s="2"/>
      <c r="L340" s="2"/>
      <c r="M340" s="2"/>
      <c r="N340" s="2"/>
      <c r="O340" s="2"/>
      <c r="P340" s="2"/>
      <c r="Q340" s="2"/>
      <c r="R340" s="2"/>
      <c r="S340" s="2"/>
      <c r="T340" s="2"/>
      <c r="U340" s="2"/>
      <c r="V340" s="2"/>
      <c r="W340" s="2"/>
      <c r="X340" s="8"/>
      <c r="Y340" s="2"/>
      <c r="Z340" s="2"/>
      <c r="AA340" s="2"/>
      <c r="AB340" s="2"/>
    </row>
    <row r="341" spans="1:28" ht="13">
      <c r="A341" s="2"/>
      <c r="B341" s="19"/>
      <c r="C341" s="2"/>
      <c r="D341" s="2"/>
      <c r="E341" s="2"/>
      <c r="F341" s="2"/>
      <c r="G341" s="2"/>
      <c r="H341" s="2"/>
      <c r="I341" s="2"/>
      <c r="J341" s="2"/>
      <c r="K341" s="2"/>
      <c r="L341" s="2"/>
      <c r="M341" s="2"/>
      <c r="N341" s="2"/>
      <c r="O341" s="2"/>
      <c r="P341" s="2"/>
      <c r="Q341" s="2"/>
      <c r="R341" s="2"/>
      <c r="S341" s="2"/>
      <c r="T341" s="2"/>
      <c r="U341" s="2"/>
      <c r="V341" s="2"/>
      <c r="W341" s="2"/>
      <c r="X341" s="8"/>
      <c r="Y341" s="2"/>
      <c r="Z341" s="2"/>
      <c r="AA341" s="2"/>
      <c r="AB341" s="2"/>
    </row>
    <row r="342" spans="1:28" ht="13">
      <c r="A342" s="2"/>
      <c r="B342" s="19"/>
      <c r="C342" s="2"/>
      <c r="D342" s="2"/>
      <c r="E342" s="2"/>
      <c r="F342" s="2"/>
      <c r="G342" s="2"/>
      <c r="H342" s="2"/>
      <c r="I342" s="2"/>
      <c r="J342" s="2"/>
      <c r="K342" s="2"/>
      <c r="L342" s="2"/>
      <c r="M342" s="2"/>
      <c r="N342" s="2"/>
      <c r="O342" s="2"/>
      <c r="P342" s="2"/>
      <c r="Q342" s="2"/>
      <c r="R342" s="2"/>
      <c r="S342" s="2"/>
      <c r="T342" s="2"/>
      <c r="U342" s="2"/>
      <c r="V342" s="2"/>
      <c r="W342" s="2"/>
      <c r="X342" s="8"/>
      <c r="Y342" s="2"/>
      <c r="Z342" s="2"/>
      <c r="AA342" s="2"/>
      <c r="AB342" s="2"/>
    </row>
    <row r="343" spans="1:28" ht="13">
      <c r="A343" s="2"/>
      <c r="B343" s="19"/>
      <c r="C343" s="2"/>
      <c r="D343" s="2"/>
      <c r="E343" s="2"/>
      <c r="F343" s="2"/>
      <c r="G343" s="2"/>
      <c r="H343" s="2"/>
      <c r="I343" s="2"/>
      <c r="J343" s="2"/>
      <c r="K343" s="2"/>
      <c r="L343" s="2"/>
      <c r="M343" s="2"/>
      <c r="N343" s="2"/>
      <c r="O343" s="2"/>
      <c r="P343" s="2"/>
      <c r="Q343" s="2"/>
      <c r="R343" s="2"/>
      <c r="S343" s="2"/>
      <c r="T343" s="2"/>
      <c r="U343" s="2"/>
      <c r="V343" s="2"/>
      <c r="W343" s="2"/>
      <c r="X343" s="8"/>
      <c r="Y343" s="2"/>
      <c r="Z343" s="2"/>
      <c r="AA343" s="2"/>
      <c r="AB343" s="2"/>
    </row>
    <row r="344" spans="1:28" ht="13">
      <c r="A344" s="2"/>
      <c r="B344" s="19"/>
      <c r="C344" s="2"/>
      <c r="D344" s="2"/>
      <c r="E344" s="2"/>
      <c r="F344" s="2"/>
      <c r="G344" s="2"/>
      <c r="H344" s="2"/>
      <c r="I344" s="2"/>
      <c r="J344" s="2"/>
      <c r="K344" s="2"/>
      <c r="L344" s="2"/>
      <c r="M344" s="2"/>
      <c r="N344" s="2"/>
      <c r="O344" s="2"/>
      <c r="P344" s="2"/>
      <c r="Q344" s="2"/>
      <c r="R344" s="2"/>
      <c r="S344" s="2"/>
      <c r="T344" s="2"/>
      <c r="U344" s="2"/>
      <c r="V344" s="2"/>
      <c r="W344" s="2"/>
      <c r="X344" s="8"/>
      <c r="Y344" s="2"/>
      <c r="Z344" s="2"/>
      <c r="AA344" s="2"/>
      <c r="AB344" s="2"/>
    </row>
    <row r="345" spans="1:28" ht="13">
      <c r="A345" s="2"/>
      <c r="B345" s="19"/>
      <c r="C345" s="2"/>
      <c r="D345" s="2"/>
      <c r="E345" s="2"/>
      <c r="F345" s="2"/>
      <c r="G345" s="2"/>
      <c r="H345" s="2"/>
      <c r="I345" s="2"/>
      <c r="J345" s="2"/>
      <c r="K345" s="2"/>
      <c r="L345" s="2"/>
      <c r="M345" s="2"/>
      <c r="N345" s="2"/>
      <c r="O345" s="2"/>
      <c r="P345" s="2"/>
      <c r="Q345" s="2"/>
      <c r="R345" s="2"/>
      <c r="S345" s="2"/>
      <c r="T345" s="2"/>
      <c r="U345" s="2"/>
      <c r="V345" s="2"/>
      <c r="W345" s="2"/>
      <c r="X345" s="8"/>
      <c r="Y345" s="2"/>
      <c r="Z345" s="2"/>
      <c r="AA345" s="2"/>
      <c r="AB345" s="2"/>
    </row>
    <row r="346" spans="1:28" ht="13">
      <c r="A346" s="2"/>
      <c r="B346" s="19"/>
      <c r="C346" s="2"/>
      <c r="D346" s="2"/>
      <c r="E346" s="2"/>
      <c r="F346" s="2"/>
      <c r="G346" s="2"/>
      <c r="H346" s="2"/>
      <c r="I346" s="2"/>
      <c r="J346" s="2"/>
      <c r="K346" s="2"/>
      <c r="L346" s="2"/>
      <c r="M346" s="2"/>
      <c r="N346" s="2"/>
      <c r="O346" s="2"/>
      <c r="P346" s="2"/>
      <c r="Q346" s="2"/>
      <c r="R346" s="2"/>
      <c r="S346" s="2"/>
      <c r="T346" s="2"/>
      <c r="U346" s="2"/>
      <c r="V346" s="2"/>
      <c r="W346" s="2"/>
      <c r="X346" s="8"/>
      <c r="Y346" s="2"/>
      <c r="Z346" s="2"/>
      <c r="AA346" s="2"/>
      <c r="AB346" s="2"/>
    </row>
    <row r="347" spans="1:28" ht="13">
      <c r="A347" s="2"/>
      <c r="B347" s="19"/>
      <c r="C347" s="2"/>
      <c r="D347" s="2"/>
      <c r="E347" s="2"/>
      <c r="F347" s="2"/>
      <c r="G347" s="2"/>
      <c r="H347" s="2"/>
      <c r="I347" s="2"/>
      <c r="J347" s="2"/>
      <c r="K347" s="2"/>
      <c r="L347" s="2"/>
      <c r="M347" s="2"/>
      <c r="N347" s="2"/>
      <c r="O347" s="2"/>
      <c r="P347" s="2"/>
      <c r="Q347" s="2"/>
      <c r="R347" s="2"/>
      <c r="S347" s="2"/>
      <c r="T347" s="2"/>
      <c r="U347" s="2"/>
      <c r="V347" s="2"/>
      <c r="W347" s="2"/>
      <c r="X347" s="8"/>
      <c r="Y347" s="2"/>
      <c r="Z347" s="2"/>
      <c r="AA347" s="2"/>
      <c r="AB347" s="2"/>
    </row>
    <row r="348" spans="1:28" ht="13">
      <c r="A348" s="2"/>
      <c r="B348" s="19"/>
      <c r="C348" s="2"/>
      <c r="D348" s="2"/>
      <c r="E348" s="2"/>
      <c r="F348" s="2"/>
      <c r="G348" s="2"/>
      <c r="H348" s="2"/>
      <c r="I348" s="2"/>
      <c r="J348" s="2"/>
      <c r="K348" s="2"/>
      <c r="L348" s="2"/>
      <c r="M348" s="2"/>
      <c r="N348" s="2"/>
      <c r="O348" s="2"/>
      <c r="P348" s="2"/>
      <c r="Q348" s="2"/>
      <c r="R348" s="2"/>
      <c r="S348" s="2"/>
      <c r="T348" s="2"/>
      <c r="U348" s="2"/>
      <c r="V348" s="2"/>
      <c r="W348" s="2"/>
      <c r="X348" s="8"/>
      <c r="Y348" s="2"/>
      <c r="Z348" s="2"/>
      <c r="AA348" s="2"/>
      <c r="AB348" s="2"/>
    </row>
    <row r="349" spans="1:28" ht="13">
      <c r="A349" s="2"/>
      <c r="B349" s="19"/>
      <c r="C349" s="2"/>
      <c r="D349" s="2"/>
      <c r="E349" s="2"/>
      <c r="F349" s="2"/>
      <c r="G349" s="2"/>
      <c r="H349" s="2"/>
      <c r="I349" s="2"/>
      <c r="J349" s="2"/>
      <c r="K349" s="2"/>
      <c r="L349" s="2"/>
      <c r="M349" s="2"/>
      <c r="N349" s="2"/>
      <c r="O349" s="2"/>
      <c r="P349" s="2"/>
      <c r="Q349" s="2"/>
      <c r="R349" s="2"/>
      <c r="S349" s="2"/>
      <c r="T349" s="2"/>
      <c r="U349" s="2"/>
      <c r="V349" s="2"/>
      <c r="W349" s="2"/>
      <c r="X349" s="8"/>
      <c r="Y349" s="2"/>
      <c r="Z349" s="2"/>
      <c r="AA349" s="2"/>
      <c r="AB349" s="2"/>
    </row>
    <row r="350" spans="1:28" ht="13">
      <c r="A350" s="2"/>
      <c r="B350" s="19"/>
      <c r="C350" s="2"/>
      <c r="D350" s="2"/>
      <c r="E350" s="2"/>
      <c r="F350" s="2"/>
      <c r="G350" s="2"/>
      <c r="H350" s="2"/>
      <c r="I350" s="2"/>
      <c r="J350" s="2"/>
      <c r="K350" s="2"/>
      <c r="L350" s="2"/>
      <c r="M350" s="2"/>
      <c r="N350" s="2"/>
      <c r="O350" s="2"/>
      <c r="P350" s="2"/>
      <c r="Q350" s="2"/>
      <c r="R350" s="2"/>
      <c r="S350" s="2"/>
      <c r="T350" s="2"/>
      <c r="U350" s="2"/>
      <c r="V350" s="2"/>
      <c r="W350" s="2"/>
      <c r="X350" s="8"/>
      <c r="Y350" s="2"/>
      <c r="Z350" s="2"/>
      <c r="AA350" s="2"/>
      <c r="AB350" s="2"/>
    </row>
    <row r="351" spans="1:28" ht="13">
      <c r="A351" s="2"/>
      <c r="B351" s="19"/>
      <c r="C351" s="2"/>
      <c r="D351" s="2"/>
      <c r="E351" s="2"/>
      <c r="F351" s="2"/>
      <c r="G351" s="2"/>
      <c r="H351" s="2"/>
      <c r="I351" s="2"/>
      <c r="J351" s="2"/>
      <c r="K351" s="2"/>
      <c r="L351" s="2"/>
      <c r="M351" s="2"/>
      <c r="N351" s="2"/>
      <c r="O351" s="2"/>
      <c r="P351" s="2"/>
      <c r="Q351" s="2"/>
      <c r="R351" s="2"/>
      <c r="S351" s="2"/>
      <c r="T351" s="2"/>
      <c r="U351" s="2"/>
      <c r="V351" s="2"/>
      <c r="W351" s="2"/>
      <c r="X351" s="8"/>
      <c r="Y351" s="2"/>
      <c r="Z351" s="2"/>
      <c r="AA351" s="2"/>
      <c r="AB351" s="2"/>
    </row>
    <row r="352" spans="1:28" ht="13">
      <c r="A352" s="2"/>
      <c r="B352" s="19"/>
      <c r="C352" s="2"/>
      <c r="D352" s="2"/>
      <c r="E352" s="2"/>
      <c r="F352" s="2"/>
      <c r="G352" s="2"/>
      <c r="H352" s="2"/>
      <c r="I352" s="2"/>
      <c r="J352" s="2"/>
      <c r="K352" s="2"/>
      <c r="L352" s="2"/>
      <c r="M352" s="2"/>
      <c r="N352" s="2"/>
      <c r="O352" s="2"/>
      <c r="P352" s="2"/>
      <c r="Q352" s="2"/>
      <c r="R352" s="2"/>
      <c r="S352" s="2"/>
      <c r="T352" s="2"/>
      <c r="U352" s="2"/>
      <c r="V352" s="2"/>
      <c r="W352" s="2"/>
      <c r="X352" s="8"/>
      <c r="Y352" s="2"/>
      <c r="Z352" s="2"/>
      <c r="AA352" s="2"/>
      <c r="AB352" s="2"/>
    </row>
    <row r="353" spans="1:28" ht="13">
      <c r="A353" s="2"/>
      <c r="B353" s="19"/>
      <c r="C353" s="2"/>
      <c r="D353" s="2"/>
      <c r="E353" s="2"/>
      <c r="F353" s="2"/>
      <c r="G353" s="2"/>
      <c r="H353" s="2"/>
      <c r="I353" s="2"/>
      <c r="J353" s="2"/>
      <c r="K353" s="2"/>
      <c r="L353" s="2"/>
      <c r="M353" s="2"/>
      <c r="N353" s="2"/>
      <c r="O353" s="2"/>
      <c r="P353" s="2"/>
      <c r="Q353" s="2"/>
      <c r="R353" s="2"/>
      <c r="S353" s="2"/>
      <c r="T353" s="2"/>
      <c r="U353" s="2"/>
      <c r="V353" s="2"/>
      <c r="W353" s="2"/>
      <c r="X353" s="8"/>
      <c r="Y353" s="2"/>
      <c r="Z353" s="2"/>
      <c r="AA353" s="2"/>
      <c r="AB353" s="2"/>
    </row>
    <row r="354" spans="1:28" ht="13">
      <c r="A354" s="2"/>
      <c r="B354" s="19"/>
      <c r="C354" s="2"/>
      <c r="D354" s="2"/>
      <c r="E354" s="2"/>
      <c r="F354" s="2"/>
      <c r="G354" s="2"/>
      <c r="H354" s="2"/>
      <c r="I354" s="2"/>
      <c r="J354" s="2"/>
      <c r="K354" s="2"/>
      <c r="L354" s="2"/>
      <c r="M354" s="2"/>
      <c r="N354" s="2"/>
      <c r="O354" s="2"/>
      <c r="P354" s="2"/>
      <c r="Q354" s="2"/>
      <c r="R354" s="2"/>
      <c r="S354" s="2"/>
      <c r="T354" s="2"/>
      <c r="U354" s="2"/>
      <c r="V354" s="2"/>
      <c r="W354" s="2"/>
      <c r="X354" s="8"/>
      <c r="Y354" s="2"/>
      <c r="Z354" s="2"/>
      <c r="AA354" s="2"/>
      <c r="AB354" s="2"/>
    </row>
    <row r="355" spans="1:28" ht="13">
      <c r="A355" s="2"/>
      <c r="B355" s="19"/>
      <c r="C355" s="2"/>
      <c r="D355" s="2"/>
      <c r="E355" s="2"/>
      <c r="F355" s="2"/>
      <c r="G355" s="2"/>
      <c r="H355" s="2"/>
      <c r="I355" s="2"/>
      <c r="J355" s="2"/>
      <c r="K355" s="2"/>
      <c r="L355" s="2"/>
      <c r="M355" s="2"/>
      <c r="N355" s="2"/>
      <c r="O355" s="2"/>
      <c r="P355" s="2"/>
      <c r="Q355" s="2"/>
      <c r="R355" s="2"/>
      <c r="S355" s="2"/>
      <c r="T355" s="2"/>
      <c r="U355" s="2"/>
      <c r="V355" s="2"/>
      <c r="W355" s="2"/>
      <c r="X355" s="8"/>
      <c r="Y355" s="2"/>
      <c r="Z355" s="2"/>
      <c r="AA355" s="2"/>
      <c r="AB355" s="2"/>
    </row>
    <row r="356" spans="1:28" ht="13">
      <c r="A356" s="2"/>
      <c r="B356" s="19"/>
      <c r="C356" s="2"/>
      <c r="D356" s="2"/>
      <c r="E356" s="2"/>
      <c r="F356" s="2"/>
      <c r="G356" s="2"/>
      <c r="H356" s="2"/>
      <c r="I356" s="2"/>
      <c r="J356" s="2"/>
      <c r="K356" s="2"/>
      <c r="L356" s="2"/>
      <c r="M356" s="2"/>
      <c r="N356" s="2"/>
      <c r="O356" s="2"/>
      <c r="P356" s="2"/>
      <c r="Q356" s="2"/>
      <c r="R356" s="2"/>
      <c r="S356" s="2"/>
      <c r="T356" s="2"/>
      <c r="U356" s="2"/>
      <c r="V356" s="2"/>
      <c r="W356" s="2"/>
      <c r="X356" s="8"/>
      <c r="Y356" s="2"/>
      <c r="Z356" s="2"/>
      <c r="AA356" s="2"/>
      <c r="AB356" s="2"/>
    </row>
    <row r="357" spans="1:28" ht="13">
      <c r="A357" s="2"/>
      <c r="B357" s="19"/>
      <c r="C357" s="2"/>
      <c r="D357" s="2"/>
      <c r="E357" s="2"/>
      <c r="F357" s="2"/>
      <c r="G357" s="2"/>
      <c r="H357" s="2"/>
      <c r="I357" s="2"/>
      <c r="J357" s="2"/>
      <c r="K357" s="2"/>
      <c r="L357" s="2"/>
      <c r="M357" s="2"/>
      <c r="N357" s="2"/>
      <c r="O357" s="2"/>
      <c r="P357" s="2"/>
      <c r="Q357" s="2"/>
      <c r="R357" s="2"/>
      <c r="S357" s="2"/>
      <c r="T357" s="2"/>
      <c r="U357" s="2"/>
      <c r="V357" s="2"/>
      <c r="W357" s="2"/>
      <c r="X357" s="8"/>
      <c r="Y357" s="2"/>
      <c r="Z357" s="2"/>
      <c r="AA357" s="2"/>
      <c r="AB357" s="2"/>
    </row>
    <row r="358" spans="1:28" ht="13">
      <c r="A358" s="2"/>
      <c r="B358" s="19"/>
      <c r="C358" s="2"/>
      <c r="D358" s="2"/>
      <c r="E358" s="2"/>
      <c r="F358" s="2"/>
      <c r="G358" s="2"/>
      <c r="H358" s="2"/>
      <c r="I358" s="2"/>
      <c r="J358" s="2"/>
      <c r="K358" s="2"/>
      <c r="L358" s="2"/>
      <c r="M358" s="2"/>
      <c r="N358" s="2"/>
      <c r="O358" s="2"/>
      <c r="P358" s="2"/>
      <c r="Q358" s="2"/>
      <c r="R358" s="2"/>
      <c r="S358" s="2"/>
      <c r="T358" s="2"/>
      <c r="U358" s="2"/>
      <c r="V358" s="2"/>
      <c r="W358" s="2"/>
      <c r="X358" s="8"/>
      <c r="Y358" s="2"/>
      <c r="Z358" s="2"/>
      <c r="AA358" s="2"/>
      <c r="AB358" s="2"/>
    </row>
    <row r="359" spans="1:28" ht="13">
      <c r="A359" s="2"/>
      <c r="B359" s="19"/>
      <c r="C359" s="2"/>
      <c r="D359" s="2"/>
      <c r="E359" s="2"/>
      <c r="F359" s="2"/>
      <c r="G359" s="2"/>
      <c r="H359" s="2"/>
      <c r="I359" s="2"/>
      <c r="J359" s="2"/>
      <c r="K359" s="2"/>
      <c r="L359" s="2"/>
      <c r="M359" s="2"/>
      <c r="N359" s="2"/>
      <c r="O359" s="2"/>
      <c r="P359" s="2"/>
      <c r="Q359" s="2"/>
      <c r="R359" s="2"/>
      <c r="S359" s="2"/>
      <c r="T359" s="2"/>
      <c r="U359" s="2"/>
      <c r="V359" s="2"/>
      <c r="W359" s="2"/>
      <c r="X359" s="8"/>
      <c r="Y359" s="2"/>
      <c r="Z359" s="2"/>
      <c r="AA359" s="2"/>
      <c r="AB359" s="2"/>
    </row>
    <row r="360" spans="1:28" ht="13">
      <c r="A360" s="2"/>
      <c r="B360" s="19"/>
      <c r="C360" s="2"/>
      <c r="D360" s="2"/>
      <c r="E360" s="2"/>
      <c r="F360" s="2"/>
      <c r="G360" s="2"/>
      <c r="H360" s="2"/>
      <c r="I360" s="2"/>
      <c r="J360" s="2"/>
      <c r="K360" s="2"/>
      <c r="L360" s="2"/>
      <c r="M360" s="2"/>
      <c r="N360" s="2"/>
      <c r="O360" s="2"/>
      <c r="P360" s="2"/>
      <c r="Q360" s="2"/>
      <c r="R360" s="2"/>
      <c r="S360" s="2"/>
      <c r="T360" s="2"/>
      <c r="U360" s="2"/>
      <c r="V360" s="2"/>
      <c r="W360" s="2"/>
      <c r="X360" s="8"/>
      <c r="Y360" s="2"/>
      <c r="Z360" s="2"/>
      <c r="AA360" s="2"/>
      <c r="AB360" s="2"/>
    </row>
    <row r="361" spans="1:28" ht="13">
      <c r="A361" s="2"/>
      <c r="B361" s="19"/>
      <c r="C361" s="2"/>
      <c r="D361" s="2"/>
      <c r="E361" s="2"/>
      <c r="F361" s="2"/>
      <c r="G361" s="2"/>
      <c r="H361" s="2"/>
      <c r="I361" s="2"/>
      <c r="J361" s="2"/>
      <c r="K361" s="2"/>
      <c r="L361" s="2"/>
      <c r="M361" s="2"/>
      <c r="N361" s="2"/>
      <c r="O361" s="2"/>
      <c r="P361" s="2"/>
      <c r="Q361" s="2"/>
      <c r="R361" s="2"/>
      <c r="S361" s="2"/>
      <c r="T361" s="2"/>
      <c r="U361" s="2"/>
      <c r="V361" s="2"/>
      <c r="W361" s="2"/>
      <c r="X361" s="8"/>
      <c r="Y361" s="2"/>
      <c r="Z361" s="2"/>
      <c r="AA361" s="2"/>
      <c r="AB361" s="2"/>
    </row>
    <row r="362" spans="1:28" ht="13">
      <c r="A362" s="2"/>
      <c r="B362" s="19"/>
      <c r="C362" s="2"/>
      <c r="D362" s="2"/>
      <c r="E362" s="2"/>
      <c r="F362" s="2"/>
      <c r="G362" s="2"/>
      <c r="H362" s="2"/>
      <c r="I362" s="2"/>
      <c r="J362" s="2"/>
      <c r="K362" s="2"/>
      <c r="L362" s="2"/>
      <c r="M362" s="2"/>
      <c r="N362" s="2"/>
      <c r="O362" s="2"/>
      <c r="P362" s="2"/>
      <c r="Q362" s="2"/>
      <c r="R362" s="2"/>
      <c r="S362" s="2"/>
      <c r="T362" s="2"/>
      <c r="U362" s="2"/>
      <c r="V362" s="2"/>
      <c r="W362" s="2"/>
      <c r="X362" s="8"/>
      <c r="Y362" s="2"/>
      <c r="Z362" s="2"/>
      <c r="AA362" s="2"/>
      <c r="AB362" s="2"/>
    </row>
    <row r="363" spans="1:28" ht="13">
      <c r="A363" s="2"/>
      <c r="B363" s="19"/>
      <c r="C363" s="2"/>
      <c r="D363" s="2"/>
      <c r="E363" s="2"/>
      <c r="F363" s="2"/>
      <c r="G363" s="2"/>
      <c r="H363" s="2"/>
      <c r="I363" s="2"/>
      <c r="J363" s="2"/>
      <c r="K363" s="2"/>
      <c r="L363" s="2"/>
      <c r="M363" s="2"/>
      <c r="N363" s="2"/>
      <c r="O363" s="2"/>
      <c r="P363" s="2"/>
      <c r="Q363" s="2"/>
      <c r="R363" s="2"/>
      <c r="S363" s="2"/>
      <c r="T363" s="2"/>
      <c r="U363" s="2"/>
      <c r="V363" s="2"/>
      <c r="W363" s="2"/>
      <c r="X363" s="8"/>
      <c r="Y363" s="2"/>
      <c r="Z363" s="2"/>
      <c r="AA363" s="2"/>
      <c r="AB363" s="2"/>
    </row>
    <row r="364" spans="1:28" ht="13">
      <c r="A364" s="2"/>
      <c r="B364" s="19"/>
      <c r="C364" s="2"/>
      <c r="D364" s="2"/>
      <c r="E364" s="2"/>
      <c r="F364" s="2"/>
      <c r="G364" s="2"/>
      <c r="H364" s="2"/>
      <c r="I364" s="2"/>
      <c r="J364" s="2"/>
      <c r="K364" s="2"/>
      <c r="L364" s="2"/>
      <c r="M364" s="2"/>
      <c r="N364" s="2"/>
      <c r="O364" s="2"/>
      <c r="P364" s="2"/>
      <c r="Q364" s="2"/>
      <c r="R364" s="2"/>
      <c r="S364" s="2"/>
      <c r="T364" s="2"/>
      <c r="U364" s="2"/>
      <c r="V364" s="2"/>
      <c r="W364" s="2"/>
      <c r="X364" s="8"/>
      <c r="Y364" s="2"/>
      <c r="Z364" s="2"/>
      <c r="AA364" s="2"/>
      <c r="AB364" s="2"/>
    </row>
    <row r="365" spans="1:28" ht="13">
      <c r="A365" s="2"/>
      <c r="B365" s="19"/>
      <c r="C365" s="2"/>
      <c r="D365" s="2"/>
      <c r="E365" s="2"/>
      <c r="F365" s="2"/>
      <c r="G365" s="2"/>
      <c r="H365" s="2"/>
      <c r="I365" s="2"/>
      <c r="J365" s="2"/>
      <c r="K365" s="2"/>
      <c r="L365" s="2"/>
      <c r="M365" s="2"/>
      <c r="N365" s="2"/>
      <c r="O365" s="2"/>
      <c r="P365" s="2"/>
      <c r="Q365" s="2"/>
      <c r="R365" s="2"/>
      <c r="S365" s="2"/>
      <c r="T365" s="2"/>
      <c r="U365" s="2"/>
      <c r="V365" s="2"/>
      <c r="W365" s="2"/>
      <c r="X365" s="8"/>
      <c r="Y365" s="2"/>
      <c r="Z365" s="2"/>
      <c r="AA365" s="2"/>
      <c r="AB365" s="2"/>
    </row>
    <row r="366" spans="1:28" ht="13">
      <c r="A366" s="2"/>
      <c r="B366" s="19"/>
      <c r="C366" s="2"/>
      <c r="D366" s="2"/>
      <c r="E366" s="2"/>
      <c r="F366" s="2"/>
      <c r="G366" s="2"/>
      <c r="H366" s="2"/>
      <c r="I366" s="2"/>
      <c r="J366" s="2"/>
      <c r="K366" s="2"/>
      <c r="L366" s="2"/>
      <c r="M366" s="2"/>
      <c r="N366" s="2"/>
      <c r="O366" s="2"/>
      <c r="P366" s="2"/>
      <c r="Q366" s="2"/>
      <c r="R366" s="2"/>
      <c r="S366" s="2"/>
      <c r="T366" s="2"/>
      <c r="U366" s="2"/>
      <c r="V366" s="2"/>
      <c r="W366" s="2"/>
      <c r="X366" s="8"/>
      <c r="Y366" s="2"/>
      <c r="Z366" s="2"/>
      <c r="AA366" s="2"/>
      <c r="AB366" s="2"/>
    </row>
    <row r="367" spans="1:28" ht="13">
      <c r="A367" s="2"/>
      <c r="B367" s="19"/>
      <c r="C367" s="2"/>
      <c r="D367" s="2"/>
      <c r="E367" s="2"/>
      <c r="F367" s="2"/>
      <c r="G367" s="2"/>
      <c r="H367" s="2"/>
      <c r="I367" s="2"/>
      <c r="J367" s="2"/>
      <c r="K367" s="2"/>
      <c r="L367" s="2"/>
      <c r="M367" s="2"/>
      <c r="N367" s="2"/>
      <c r="O367" s="2"/>
      <c r="P367" s="2"/>
      <c r="Q367" s="2"/>
      <c r="R367" s="2"/>
      <c r="S367" s="2"/>
      <c r="T367" s="2"/>
      <c r="U367" s="2"/>
      <c r="V367" s="2"/>
      <c r="W367" s="2"/>
      <c r="X367" s="8"/>
      <c r="Y367" s="2"/>
      <c r="Z367" s="2"/>
      <c r="AA367" s="2"/>
      <c r="AB367" s="2"/>
    </row>
    <row r="368" spans="1:28" ht="13">
      <c r="A368" s="2"/>
      <c r="B368" s="19"/>
      <c r="C368" s="2"/>
      <c r="D368" s="2"/>
      <c r="E368" s="2"/>
      <c r="F368" s="2"/>
      <c r="G368" s="2"/>
      <c r="H368" s="2"/>
      <c r="I368" s="2"/>
      <c r="J368" s="2"/>
      <c r="K368" s="2"/>
      <c r="L368" s="2"/>
      <c r="M368" s="2"/>
      <c r="N368" s="2"/>
      <c r="O368" s="2"/>
      <c r="P368" s="2"/>
      <c r="Q368" s="2"/>
      <c r="R368" s="2"/>
      <c r="S368" s="2"/>
      <c r="T368" s="2"/>
      <c r="U368" s="2"/>
      <c r="V368" s="2"/>
      <c r="W368" s="2"/>
      <c r="X368" s="8"/>
      <c r="Y368" s="2"/>
      <c r="Z368" s="2"/>
      <c r="AA368" s="2"/>
      <c r="AB368" s="2"/>
    </row>
    <row r="369" spans="1:28" ht="13">
      <c r="A369" s="2"/>
      <c r="B369" s="19"/>
      <c r="C369" s="2"/>
      <c r="D369" s="2"/>
      <c r="E369" s="2"/>
      <c r="F369" s="2"/>
      <c r="G369" s="2"/>
      <c r="H369" s="2"/>
      <c r="I369" s="2"/>
      <c r="J369" s="2"/>
      <c r="K369" s="2"/>
      <c r="L369" s="2"/>
      <c r="M369" s="2"/>
      <c r="N369" s="2"/>
      <c r="O369" s="2"/>
      <c r="P369" s="2"/>
      <c r="Q369" s="2"/>
      <c r="R369" s="2"/>
      <c r="S369" s="2"/>
      <c r="T369" s="2"/>
      <c r="U369" s="2"/>
      <c r="V369" s="2"/>
      <c r="W369" s="2"/>
      <c r="X369" s="8"/>
      <c r="Y369" s="2"/>
      <c r="Z369" s="2"/>
      <c r="AA369" s="2"/>
      <c r="AB369" s="2"/>
    </row>
    <row r="370" spans="1:28" ht="13">
      <c r="A370" s="2"/>
      <c r="B370" s="19"/>
      <c r="C370" s="2"/>
      <c r="D370" s="2"/>
      <c r="E370" s="2"/>
      <c r="F370" s="2"/>
      <c r="G370" s="2"/>
      <c r="H370" s="2"/>
      <c r="I370" s="2"/>
      <c r="J370" s="2"/>
      <c r="K370" s="2"/>
      <c r="L370" s="2"/>
      <c r="M370" s="2"/>
      <c r="N370" s="2"/>
      <c r="O370" s="2"/>
      <c r="P370" s="2"/>
      <c r="Q370" s="2"/>
      <c r="R370" s="2"/>
      <c r="S370" s="2"/>
      <c r="T370" s="2"/>
      <c r="U370" s="2"/>
      <c r="V370" s="2"/>
      <c r="W370" s="2"/>
      <c r="X370" s="8"/>
      <c r="Y370" s="2"/>
      <c r="Z370" s="2"/>
      <c r="AA370" s="2"/>
      <c r="AB370" s="2"/>
    </row>
    <row r="371" spans="1:28" ht="13">
      <c r="A371" s="2"/>
      <c r="B371" s="19"/>
      <c r="C371" s="2"/>
      <c r="D371" s="2"/>
      <c r="E371" s="2"/>
      <c r="F371" s="2"/>
      <c r="G371" s="2"/>
      <c r="H371" s="2"/>
      <c r="I371" s="2"/>
      <c r="J371" s="2"/>
      <c r="K371" s="2"/>
      <c r="L371" s="2"/>
      <c r="M371" s="2"/>
      <c r="N371" s="2"/>
      <c r="O371" s="2"/>
      <c r="P371" s="2"/>
      <c r="Q371" s="2"/>
      <c r="R371" s="2"/>
      <c r="S371" s="2"/>
      <c r="T371" s="2"/>
      <c r="U371" s="2"/>
      <c r="V371" s="2"/>
      <c r="W371" s="2"/>
      <c r="X371" s="8"/>
      <c r="Y371" s="2"/>
      <c r="Z371" s="2"/>
      <c r="AA371" s="2"/>
      <c r="AB371" s="2"/>
    </row>
    <row r="372" spans="1:28" ht="13">
      <c r="A372" s="2"/>
      <c r="B372" s="19"/>
      <c r="C372" s="2"/>
      <c r="D372" s="2"/>
      <c r="E372" s="2"/>
      <c r="F372" s="2"/>
      <c r="G372" s="2"/>
      <c r="H372" s="2"/>
      <c r="I372" s="2"/>
      <c r="J372" s="2"/>
      <c r="K372" s="2"/>
      <c r="L372" s="2"/>
      <c r="M372" s="2"/>
      <c r="N372" s="2"/>
      <c r="O372" s="2"/>
      <c r="P372" s="2"/>
      <c r="Q372" s="2"/>
      <c r="R372" s="2"/>
      <c r="S372" s="2"/>
      <c r="T372" s="2"/>
      <c r="U372" s="2"/>
      <c r="V372" s="2"/>
      <c r="W372" s="2"/>
      <c r="X372" s="8"/>
      <c r="Y372" s="2"/>
      <c r="Z372" s="2"/>
      <c r="AA372" s="2"/>
      <c r="AB372" s="2"/>
    </row>
    <row r="373" spans="1:28" ht="13">
      <c r="A373" s="2"/>
      <c r="B373" s="19"/>
      <c r="C373" s="2"/>
      <c r="D373" s="2"/>
      <c r="E373" s="2"/>
      <c r="F373" s="2"/>
      <c r="G373" s="2"/>
      <c r="H373" s="2"/>
      <c r="I373" s="2"/>
      <c r="J373" s="2"/>
      <c r="K373" s="2"/>
      <c r="L373" s="2"/>
      <c r="M373" s="2"/>
      <c r="N373" s="2"/>
      <c r="O373" s="2"/>
      <c r="P373" s="2"/>
      <c r="Q373" s="2"/>
      <c r="R373" s="2"/>
      <c r="S373" s="2"/>
      <c r="T373" s="2"/>
      <c r="U373" s="2"/>
      <c r="V373" s="2"/>
      <c r="W373" s="2"/>
      <c r="X373" s="8"/>
      <c r="Y373" s="2"/>
      <c r="Z373" s="2"/>
      <c r="AA373" s="2"/>
      <c r="AB373" s="2"/>
    </row>
    <row r="374" spans="1:28" ht="13">
      <c r="A374" s="2"/>
      <c r="B374" s="19"/>
      <c r="C374" s="2"/>
      <c r="D374" s="2"/>
      <c r="E374" s="2"/>
      <c r="F374" s="2"/>
      <c r="G374" s="2"/>
      <c r="H374" s="2"/>
      <c r="I374" s="2"/>
      <c r="J374" s="2"/>
      <c r="K374" s="2"/>
      <c r="L374" s="2"/>
      <c r="M374" s="2"/>
      <c r="N374" s="2"/>
      <c r="O374" s="2"/>
      <c r="P374" s="2"/>
      <c r="Q374" s="2"/>
      <c r="R374" s="2"/>
      <c r="S374" s="2"/>
      <c r="T374" s="2"/>
      <c r="U374" s="2"/>
      <c r="V374" s="2"/>
      <c r="W374" s="2"/>
      <c r="X374" s="8"/>
      <c r="Y374" s="2"/>
      <c r="Z374" s="2"/>
      <c r="AA374" s="2"/>
      <c r="AB374" s="2"/>
    </row>
    <row r="375" spans="1:28" ht="13">
      <c r="A375" s="2"/>
      <c r="B375" s="19"/>
      <c r="C375" s="2"/>
      <c r="D375" s="2"/>
      <c r="E375" s="2"/>
      <c r="F375" s="2"/>
      <c r="G375" s="2"/>
      <c r="H375" s="2"/>
      <c r="I375" s="2"/>
      <c r="J375" s="2"/>
      <c r="K375" s="2"/>
      <c r="L375" s="2"/>
      <c r="M375" s="2"/>
      <c r="N375" s="2"/>
      <c r="O375" s="2"/>
      <c r="P375" s="2"/>
      <c r="Q375" s="2"/>
      <c r="R375" s="2"/>
      <c r="S375" s="2"/>
      <c r="T375" s="2"/>
      <c r="U375" s="2"/>
      <c r="V375" s="2"/>
      <c r="W375" s="2"/>
      <c r="X375" s="8"/>
      <c r="Y375" s="2"/>
      <c r="Z375" s="2"/>
      <c r="AA375" s="2"/>
      <c r="AB375" s="2"/>
    </row>
    <row r="376" spans="1:28" ht="13">
      <c r="A376" s="2"/>
      <c r="B376" s="19"/>
      <c r="C376" s="2"/>
      <c r="D376" s="2"/>
      <c r="E376" s="2"/>
      <c r="F376" s="2"/>
      <c r="G376" s="2"/>
      <c r="H376" s="2"/>
      <c r="I376" s="2"/>
      <c r="J376" s="2"/>
      <c r="K376" s="2"/>
      <c r="L376" s="2"/>
      <c r="M376" s="2"/>
      <c r="N376" s="2"/>
      <c r="O376" s="2"/>
      <c r="P376" s="2"/>
      <c r="Q376" s="2"/>
      <c r="R376" s="2"/>
      <c r="S376" s="2"/>
      <c r="T376" s="2"/>
      <c r="U376" s="2"/>
      <c r="V376" s="2"/>
      <c r="W376" s="2"/>
      <c r="X376" s="8"/>
      <c r="Y376" s="2"/>
      <c r="Z376" s="2"/>
      <c r="AA376" s="2"/>
      <c r="AB376" s="2"/>
    </row>
    <row r="377" spans="1:28" ht="13">
      <c r="A377" s="2"/>
      <c r="B377" s="19"/>
      <c r="C377" s="2"/>
      <c r="D377" s="2"/>
      <c r="E377" s="2"/>
      <c r="F377" s="2"/>
      <c r="G377" s="2"/>
      <c r="H377" s="2"/>
      <c r="I377" s="2"/>
      <c r="J377" s="2"/>
      <c r="K377" s="2"/>
      <c r="L377" s="2"/>
      <c r="M377" s="2"/>
      <c r="N377" s="2"/>
      <c r="O377" s="2"/>
      <c r="P377" s="2"/>
      <c r="Q377" s="2"/>
      <c r="R377" s="2"/>
      <c r="S377" s="2"/>
      <c r="T377" s="2"/>
      <c r="U377" s="2"/>
      <c r="V377" s="2"/>
      <c r="W377" s="2"/>
      <c r="X377" s="8"/>
      <c r="Y377" s="2"/>
      <c r="Z377" s="2"/>
      <c r="AA377" s="2"/>
      <c r="AB377" s="2"/>
    </row>
    <row r="378" spans="1:28" ht="13">
      <c r="A378" s="2"/>
      <c r="B378" s="19"/>
      <c r="C378" s="2"/>
      <c r="D378" s="2"/>
      <c r="E378" s="2"/>
      <c r="F378" s="2"/>
      <c r="G378" s="2"/>
      <c r="H378" s="2"/>
      <c r="I378" s="2"/>
      <c r="J378" s="2"/>
      <c r="K378" s="2"/>
      <c r="L378" s="2"/>
      <c r="M378" s="2"/>
      <c r="N378" s="2"/>
      <c r="O378" s="2"/>
      <c r="P378" s="2"/>
      <c r="Q378" s="2"/>
      <c r="R378" s="2"/>
      <c r="S378" s="2"/>
      <c r="T378" s="2"/>
      <c r="U378" s="2"/>
      <c r="V378" s="2"/>
      <c r="W378" s="2"/>
      <c r="X378" s="8"/>
      <c r="Y378" s="2"/>
      <c r="Z378" s="2"/>
      <c r="AA378" s="2"/>
      <c r="AB378" s="2"/>
    </row>
    <row r="379" spans="1:28" ht="13">
      <c r="A379" s="2"/>
      <c r="B379" s="19"/>
      <c r="C379" s="2"/>
      <c r="D379" s="2"/>
      <c r="E379" s="2"/>
      <c r="F379" s="2"/>
      <c r="G379" s="2"/>
      <c r="H379" s="2"/>
      <c r="I379" s="2"/>
      <c r="J379" s="2"/>
      <c r="K379" s="2"/>
      <c r="L379" s="2"/>
      <c r="M379" s="2"/>
      <c r="N379" s="2"/>
      <c r="O379" s="2"/>
      <c r="P379" s="2"/>
      <c r="Q379" s="2"/>
      <c r="R379" s="2"/>
      <c r="S379" s="2"/>
      <c r="T379" s="2"/>
      <c r="U379" s="2"/>
      <c r="V379" s="2"/>
      <c r="W379" s="2"/>
      <c r="X379" s="8"/>
      <c r="Y379" s="2"/>
      <c r="Z379" s="2"/>
      <c r="AA379" s="2"/>
      <c r="AB379" s="2"/>
    </row>
    <row r="380" spans="1:28" ht="13">
      <c r="A380" s="2"/>
      <c r="B380" s="19"/>
      <c r="C380" s="2"/>
      <c r="D380" s="2"/>
      <c r="E380" s="2"/>
      <c r="F380" s="2"/>
      <c r="G380" s="2"/>
      <c r="H380" s="2"/>
      <c r="I380" s="2"/>
      <c r="J380" s="2"/>
      <c r="K380" s="2"/>
      <c r="L380" s="2"/>
      <c r="M380" s="2"/>
      <c r="N380" s="2"/>
      <c r="O380" s="2"/>
      <c r="P380" s="2"/>
      <c r="Q380" s="2"/>
      <c r="R380" s="2"/>
      <c r="S380" s="2"/>
      <c r="T380" s="2"/>
      <c r="U380" s="2"/>
      <c r="V380" s="2"/>
      <c r="W380" s="2"/>
      <c r="X380" s="8"/>
      <c r="Y380" s="2"/>
      <c r="Z380" s="2"/>
      <c r="AA380" s="2"/>
      <c r="AB380" s="2"/>
    </row>
    <row r="381" spans="1:28" ht="13">
      <c r="A381" s="2"/>
      <c r="B381" s="19"/>
      <c r="C381" s="2"/>
      <c r="D381" s="2"/>
      <c r="E381" s="2"/>
      <c r="F381" s="2"/>
      <c r="G381" s="2"/>
      <c r="H381" s="2"/>
      <c r="I381" s="2"/>
      <c r="J381" s="2"/>
      <c r="K381" s="2"/>
      <c r="L381" s="2"/>
      <c r="M381" s="2"/>
      <c r="N381" s="2"/>
      <c r="O381" s="2"/>
      <c r="P381" s="2"/>
      <c r="Q381" s="2"/>
      <c r="R381" s="2"/>
      <c r="S381" s="2"/>
      <c r="T381" s="2"/>
      <c r="U381" s="2"/>
      <c r="V381" s="2"/>
      <c r="W381" s="2"/>
      <c r="X381" s="8"/>
      <c r="Y381" s="2"/>
      <c r="Z381" s="2"/>
      <c r="AA381" s="2"/>
      <c r="AB381" s="2"/>
    </row>
    <row r="382" spans="1:28" ht="13">
      <c r="A382" s="2"/>
      <c r="B382" s="19"/>
      <c r="C382" s="2"/>
      <c r="D382" s="2"/>
      <c r="E382" s="2"/>
      <c r="F382" s="2"/>
      <c r="G382" s="2"/>
      <c r="H382" s="2"/>
      <c r="I382" s="2"/>
      <c r="J382" s="2"/>
      <c r="K382" s="2"/>
      <c r="L382" s="2"/>
      <c r="M382" s="2"/>
      <c r="N382" s="2"/>
      <c r="O382" s="2"/>
      <c r="P382" s="2"/>
      <c r="Q382" s="2"/>
      <c r="R382" s="2"/>
      <c r="S382" s="2"/>
      <c r="T382" s="2"/>
      <c r="U382" s="2"/>
      <c r="V382" s="2"/>
      <c r="W382" s="2"/>
      <c r="X382" s="8"/>
      <c r="Y382" s="2"/>
      <c r="Z382" s="2"/>
      <c r="AA382" s="2"/>
      <c r="AB382" s="2"/>
    </row>
    <row r="383" spans="1:28" ht="13">
      <c r="A383" s="2"/>
      <c r="B383" s="19"/>
      <c r="C383" s="2"/>
      <c r="D383" s="2"/>
      <c r="E383" s="2"/>
      <c r="F383" s="2"/>
      <c r="G383" s="2"/>
      <c r="H383" s="2"/>
      <c r="I383" s="2"/>
      <c r="J383" s="2"/>
      <c r="K383" s="2"/>
      <c r="L383" s="2"/>
      <c r="M383" s="2"/>
      <c r="N383" s="2"/>
      <c r="O383" s="2"/>
      <c r="P383" s="2"/>
      <c r="Q383" s="2"/>
      <c r="R383" s="2"/>
      <c r="S383" s="2"/>
      <c r="T383" s="2"/>
      <c r="U383" s="2"/>
      <c r="V383" s="2"/>
      <c r="W383" s="2"/>
      <c r="X383" s="8"/>
      <c r="Y383" s="2"/>
      <c r="Z383" s="2"/>
      <c r="AA383" s="2"/>
      <c r="AB383" s="2"/>
    </row>
    <row r="384" spans="1:28" ht="13">
      <c r="A384" s="2"/>
      <c r="B384" s="19"/>
      <c r="C384" s="2"/>
      <c r="D384" s="2"/>
      <c r="E384" s="2"/>
      <c r="F384" s="2"/>
      <c r="G384" s="2"/>
      <c r="H384" s="2"/>
      <c r="I384" s="2"/>
      <c r="J384" s="2"/>
      <c r="K384" s="2"/>
      <c r="L384" s="2"/>
      <c r="M384" s="2"/>
      <c r="N384" s="2"/>
      <c r="O384" s="2"/>
      <c r="P384" s="2"/>
      <c r="Q384" s="2"/>
      <c r="R384" s="2"/>
      <c r="S384" s="2"/>
      <c r="T384" s="2"/>
      <c r="U384" s="2"/>
      <c r="V384" s="2"/>
      <c r="W384" s="2"/>
      <c r="X384" s="8"/>
      <c r="Y384" s="2"/>
      <c r="Z384" s="2"/>
      <c r="AA384" s="2"/>
      <c r="AB384" s="2"/>
    </row>
    <row r="385" spans="1:28" ht="13">
      <c r="A385" s="2"/>
      <c r="B385" s="19"/>
      <c r="C385" s="2"/>
      <c r="D385" s="2"/>
      <c r="E385" s="2"/>
      <c r="F385" s="2"/>
      <c r="G385" s="2"/>
      <c r="H385" s="2"/>
      <c r="I385" s="2"/>
      <c r="J385" s="2"/>
      <c r="K385" s="2"/>
      <c r="L385" s="2"/>
      <c r="M385" s="2"/>
      <c r="N385" s="2"/>
      <c r="O385" s="2"/>
      <c r="P385" s="2"/>
      <c r="Q385" s="2"/>
      <c r="R385" s="2"/>
      <c r="S385" s="2"/>
      <c r="T385" s="2"/>
      <c r="U385" s="2"/>
      <c r="V385" s="2"/>
      <c r="W385" s="2"/>
      <c r="X385" s="8"/>
      <c r="Y385" s="2"/>
      <c r="Z385" s="2"/>
      <c r="AA385" s="2"/>
      <c r="AB385" s="2"/>
    </row>
    <row r="386" spans="1:28" ht="13">
      <c r="A386" s="2"/>
      <c r="B386" s="19"/>
      <c r="C386" s="2"/>
      <c r="D386" s="2"/>
      <c r="E386" s="2"/>
      <c r="F386" s="2"/>
      <c r="G386" s="2"/>
      <c r="H386" s="2"/>
      <c r="I386" s="2"/>
      <c r="J386" s="2"/>
      <c r="K386" s="2"/>
      <c r="L386" s="2"/>
      <c r="M386" s="2"/>
      <c r="N386" s="2"/>
      <c r="O386" s="2"/>
      <c r="P386" s="2"/>
      <c r="Q386" s="2"/>
      <c r="R386" s="2"/>
      <c r="S386" s="2"/>
      <c r="T386" s="2"/>
      <c r="U386" s="2"/>
      <c r="V386" s="2"/>
      <c r="W386" s="2"/>
      <c r="X386" s="8"/>
      <c r="Y386" s="2"/>
      <c r="Z386" s="2"/>
      <c r="AA386" s="2"/>
      <c r="AB386" s="2"/>
    </row>
    <row r="387" spans="1:28" ht="13">
      <c r="A387" s="2"/>
      <c r="B387" s="19"/>
      <c r="C387" s="2"/>
      <c r="D387" s="2"/>
      <c r="E387" s="2"/>
      <c r="F387" s="2"/>
      <c r="G387" s="2"/>
      <c r="H387" s="2"/>
      <c r="I387" s="2"/>
      <c r="J387" s="2"/>
      <c r="K387" s="2"/>
      <c r="L387" s="2"/>
      <c r="M387" s="2"/>
      <c r="N387" s="2"/>
      <c r="O387" s="2"/>
      <c r="P387" s="2"/>
      <c r="Q387" s="2"/>
      <c r="R387" s="2"/>
      <c r="S387" s="2"/>
      <c r="T387" s="2"/>
      <c r="U387" s="2"/>
      <c r="V387" s="2"/>
      <c r="W387" s="2"/>
      <c r="X387" s="8"/>
      <c r="Y387" s="2"/>
      <c r="Z387" s="2"/>
      <c r="AA387" s="2"/>
      <c r="AB387" s="2"/>
    </row>
    <row r="388" spans="1:28" ht="13">
      <c r="A388" s="2"/>
      <c r="B388" s="19"/>
      <c r="C388" s="2"/>
      <c r="D388" s="2"/>
      <c r="E388" s="2"/>
      <c r="F388" s="2"/>
      <c r="G388" s="2"/>
      <c r="H388" s="2"/>
      <c r="I388" s="2"/>
      <c r="J388" s="2"/>
      <c r="K388" s="2"/>
      <c r="L388" s="2"/>
      <c r="M388" s="2"/>
      <c r="N388" s="2"/>
      <c r="O388" s="2"/>
      <c r="P388" s="2"/>
      <c r="Q388" s="2"/>
      <c r="R388" s="2"/>
      <c r="S388" s="2"/>
      <c r="T388" s="2"/>
      <c r="U388" s="2"/>
      <c r="V388" s="2"/>
      <c r="W388" s="2"/>
      <c r="X388" s="8"/>
      <c r="Y388" s="2"/>
      <c r="Z388" s="2"/>
      <c r="AA388" s="2"/>
      <c r="AB388" s="2"/>
    </row>
    <row r="389" spans="1:28" ht="13">
      <c r="A389" s="2"/>
      <c r="B389" s="19"/>
      <c r="C389" s="2"/>
      <c r="D389" s="2"/>
      <c r="E389" s="2"/>
      <c r="F389" s="2"/>
      <c r="G389" s="2"/>
      <c r="H389" s="2"/>
      <c r="I389" s="2"/>
      <c r="J389" s="2"/>
      <c r="K389" s="2"/>
      <c r="L389" s="2"/>
      <c r="M389" s="2"/>
      <c r="N389" s="2"/>
      <c r="O389" s="2"/>
      <c r="P389" s="2"/>
      <c r="Q389" s="2"/>
      <c r="R389" s="2"/>
      <c r="S389" s="2"/>
      <c r="T389" s="2"/>
      <c r="U389" s="2"/>
      <c r="V389" s="2"/>
      <c r="W389" s="2"/>
      <c r="X389" s="8"/>
      <c r="Y389" s="2"/>
      <c r="Z389" s="2"/>
      <c r="AA389" s="2"/>
      <c r="AB389" s="2"/>
    </row>
    <row r="390" spans="1:28" ht="13">
      <c r="A390" s="2"/>
      <c r="B390" s="19"/>
      <c r="C390" s="2"/>
      <c r="D390" s="2"/>
      <c r="E390" s="2"/>
      <c r="F390" s="2"/>
      <c r="G390" s="2"/>
      <c r="H390" s="2"/>
      <c r="I390" s="2"/>
      <c r="J390" s="2"/>
      <c r="K390" s="2"/>
      <c r="L390" s="2"/>
      <c r="M390" s="2"/>
      <c r="N390" s="2"/>
      <c r="O390" s="2"/>
      <c r="P390" s="2"/>
      <c r="Q390" s="2"/>
      <c r="R390" s="2"/>
      <c r="S390" s="2"/>
      <c r="T390" s="2"/>
      <c r="U390" s="2"/>
      <c r="V390" s="2"/>
      <c r="W390" s="2"/>
      <c r="X390" s="8"/>
      <c r="Y390" s="2"/>
      <c r="Z390" s="2"/>
      <c r="AA390" s="2"/>
      <c r="AB390" s="2"/>
    </row>
    <row r="391" spans="1:28" ht="13">
      <c r="A391" s="2"/>
      <c r="B391" s="19"/>
      <c r="C391" s="2"/>
      <c r="D391" s="2"/>
      <c r="E391" s="2"/>
      <c r="F391" s="2"/>
      <c r="G391" s="2"/>
      <c r="H391" s="2"/>
      <c r="I391" s="2"/>
      <c r="J391" s="2"/>
      <c r="K391" s="2"/>
      <c r="L391" s="2"/>
      <c r="M391" s="2"/>
      <c r="N391" s="2"/>
      <c r="O391" s="2"/>
      <c r="P391" s="2"/>
      <c r="Q391" s="2"/>
      <c r="R391" s="2"/>
      <c r="S391" s="2"/>
      <c r="T391" s="2"/>
      <c r="U391" s="2"/>
      <c r="V391" s="2"/>
      <c r="W391" s="2"/>
      <c r="X391" s="8"/>
      <c r="Y391" s="2"/>
      <c r="Z391" s="2"/>
      <c r="AA391" s="2"/>
      <c r="AB391" s="2"/>
    </row>
    <row r="392" spans="1:28" ht="13">
      <c r="A392" s="2"/>
      <c r="B392" s="19"/>
      <c r="C392" s="2"/>
      <c r="D392" s="2"/>
      <c r="E392" s="2"/>
      <c r="F392" s="2"/>
      <c r="G392" s="2"/>
      <c r="H392" s="2"/>
      <c r="I392" s="2"/>
      <c r="J392" s="2"/>
      <c r="K392" s="2"/>
      <c r="L392" s="2"/>
      <c r="M392" s="2"/>
      <c r="N392" s="2"/>
      <c r="O392" s="2"/>
      <c r="P392" s="2"/>
      <c r="Q392" s="2"/>
      <c r="R392" s="2"/>
      <c r="S392" s="2"/>
      <c r="T392" s="2"/>
      <c r="U392" s="2"/>
      <c r="V392" s="2"/>
      <c r="W392" s="2"/>
      <c r="X392" s="8"/>
      <c r="Y392" s="2"/>
      <c r="Z392" s="2"/>
      <c r="AA392" s="2"/>
      <c r="AB392" s="2"/>
    </row>
    <row r="393" spans="1:28" ht="13">
      <c r="A393" s="2"/>
      <c r="B393" s="19"/>
      <c r="C393" s="2"/>
      <c r="D393" s="2"/>
      <c r="E393" s="2"/>
      <c r="F393" s="2"/>
      <c r="G393" s="2"/>
      <c r="H393" s="2"/>
      <c r="I393" s="2"/>
      <c r="J393" s="2"/>
      <c r="K393" s="2"/>
      <c r="L393" s="2"/>
      <c r="M393" s="2"/>
      <c r="N393" s="2"/>
      <c r="O393" s="2"/>
      <c r="P393" s="2"/>
      <c r="Q393" s="2"/>
      <c r="R393" s="2"/>
      <c r="S393" s="2"/>
      <c r="T393" s="2"/>
      <c r="U393" s="2"/>
      <c r="V393" s="2"/>
      <c r="W393" s="2"/>
      <c r="X393" s="8"/>
      <c r="Y393" s="2"/>
      <c r="Z393" s="2"/>
      <c r="AA393" s="2"/>
      <c r="AB393" s="2"/>
    </row>
    <row r="394" spans="1:28" ht="13">
      <c r="A394" s="2"/>
      <c r="B394" s="19"/>
      <c r="C394" s="2"/>
      <c r="D394" s="2"/>
      <c r="E394" s="2"/>
      <c r="F394" s="2"/>
      <c r="G394" s="2"/>
      <c r="H394" s="2"/>
      <c r="I394" s="2"/>
      <c r="J394" s="2"/>
      <c r="K394" s="2"/>
      <c r="L394" s="2"/>
      <c r="M394" s="2"/>
      <c r="N394" s="2"/>
      <c r="O394" s="2"/>
      <c r="P394" s="2"/>
      <c r="Q394" s="2"/>
      <c r="R394" s="2"/>
      <c r="S394" s="2"/>
      <c r="T394" s="2"/>
      <c r="U394" s="2"/>
      <c r="V394" s="2"/>
      <c r="W394" s="2"/>
      <c r="X394" s="8"/>
      <c r="Y394" s="2"/>
      <c r="Z394" s="2"/>
      <c r="AA394" s="2"/>
      <c r="AB394" s="2"/>
    </row>
    <row r="395" spans="1:28" ht="13">
      <c r="A395" s="2"/>
      <c r="B395" s="19"/>
      <c r="C395" s="2"/>
      <c r="D395" s="2"/>
      <c r="E395" s="2"/>
      <c r="F395" s="2"/>
      <c r="G395" s="2"/>
      <c r="H395" s="2"/>
      <c r="I395" s="2"/>
      <c r="J395" s="2"/>
      <c r="K395" s="2"/>
      <c r="L395" s="2"/>
      <c r="M395" s="2"/>
      <c r="N395" s="2"/>
      <c r="O395" s="2"/>
      <c r="P395" s="2"/>
      <c r="Q395" s="2"/>
      <c r="R395" s="2"/>
      <c r="S395" s="2"/>
      <c r="T395" s="2"/>
      <c r="U395" s="2"/>
      <c r="V395" s="2"/>
      <c r="W395" s="2"/>
      <c r="X395" s="8"/>
      <c r="Y395" s="2"/>
      <c r="Z395" s="2"/>
      <c r="AA395" s="2"/>
      <c r="AB395" s="2"/>
    </row>
    <row r="396" spans="1:28" ht="13">
      <c r="A396" s="2"/>
      <c r="B396" s="19"/>
      <c r="C396" s="2"/>
      <c r="D396" s="2"/>
      <c r="E396" s="2"/>
      <c r="F396" s="2"/>
      <c r="G396" s="2"/>
      <c r="H396" s="2"/>
      <c r="I396" s="2"/>
      <c r="J396" s="2"/>
      <c r="K396" s="2"/>
      <c r="L396" s="2"/>
      <c r="M396" s="2"/>
      <c r="N396" s="2"/>
      <c r="O396" s="2"/>
      <c r="P396" s="2"/>
      <c r="Q396" s="2"/>
      <c r="R396" s="2"/>
      <c r="S396" s="2"/>
      <c r="T396" s="2"/>
      <c r="U396" s="2"/>
      <c r="V396" s="2"/>
      <c r="W396" s="2"/>
      <c r="X396" s="8"/>
      <c r="Y396" s="2"/>
      <c r="Z396" s="2"/>
      <c r="AA396" s="2"/>
      <c r="AB396" s="2"/>
    </row>
    <row r="397" spans="1:28" ht="13">
      <c r="A397" s="2"/>
      <c r="B397" s="19"/>
      <c r="C397" s="2"/>
      <c r="D397" s="2"/>
      <c r="E397" s="2"/>
      <c r="F397" s="2"/>
      <c r="G397" s="2"/>
      <c r="H397" s="2"/>
      <c r="I397" s="2"/>
      <c r="J397" s="2"/>
      <c r="K397" s="2"/>
      <c r="L397" s="2"/>
      <c r="M397" s="2"/>
      <c r="N397" s="2"/>
      <c r="O397" s="2"/>
      <c r="P397" s="2"/>
      <c r="Q397" s="2"/>
      <c r="R397" s="2"/>
      <c r="S397" s="2"/>
      <c r="T397" s="2"/>
      <c r="U397" s="2"/>
      <c r="V397" s="2"/>
      <c r="W397" s="2"/>
      <c r="X397" s="8"/>
      <c r="Y397" s="2"/>
      <c r="Z397" s="2"/>
      <c r="AA397" s="2"/>
      <c r="AB397" s="2"/>
    </row>
    <row r="398" spans="1:28" ht="13">
      <c r="A398" s="2"/>
      <c r="B398" s="19"/>
      <c r="C398" s="2"/>
      <c r="D398" s="2"/>
      <c r="E398" s="2"/>
      <c r="F398" s="2"/>
      <c r="G398" s="2"/>
      <c r="H398" s="2"/>
      <c r="I398" s="2"/>
      <c r="J398" s="2"/>
      <c r="K398" s="2"/>
      <c r="L398" s="2"/>
      <c r="M398" s="2"/>
      <c r="N398" s="2"/>
      <c r="O398" s="2"/>
      <c r="P398" s="2"/>
      <c r="Q398" s="2"/>
      <c r="R398" s="2"/>
      <c r="S398" s="2"/>
      <c r="T398" s="2"/>
      <c r="U398" s="2"/>
      <c r="V398" s="2"/>
      <c r="W398" s="2"/>
      <c r="X398" s="8"/>
      <c r="Y398" s="2"/>
      <c r="Z398" s="2"/>
      <c r="AA398" s="2"/>
      <c r="AB398" s="2"/>
    </row>
    <row r="399" spans="1:28" ht="13">
      <c r="A399" s="2"/>
      <c r="B399" s="19"/>
      <c r="C399" s="2"/>
      <c r="D399" s="2"/>
      <c r="E399" s="2"/>
      <c r="F399" s="2"/>
      <c r="G399" s="2"/>
      <c r="H399" s="2"/>
      <c r="I399" s="2"/>
      <c r="J399" s="2"/>
      <c r="K399" s="2"/>
      <c r="L399" s="2"/>
      <c r="M399" s="2"/>
      <c r="N399" s="2"/>
      <c r="O399" s="2"/>
      <c r="P399" s="2"/>
      <c r="Q399" s="2"/>
      <c r="R399" s="2"/>
      <c r="S399" s="2"/>
      <c r="T399" s="2"/>
      <c r="U399" s="2"/>
      <c r="V399" s="2"/>
      <c r="W399" s="2"/>
      <c r="X399" s="8"/>
      <c r="Y399" s="2"/>
      <c r="Z399" s="2"/>
      <c r="AA399" s="2"/>
      <c r="AB399" s="2"/>
    </row>
    <row r="400" spans="1:28" ht="13">
      <c r="A400" s="2"/>
      <c r="B400" s="19"/>
      <c r="C400" s="2"/>
      <c r="D400" s="2"/>
      <c r="E400" s="2"/>
      <c r="F400" s="2"/>
      <c r="G400" s="2"/>
      <c r="H400" s="2"/>
      <c r="I400" s="2"/>
      <c r="J400" s="2"/>
      <c r="K400" s="2"/>
      <c r="L400" s="2"/>
      <c r="M400" s="2"/>
      <c r="N400" s="2"/>
      <c r="O400" s="2"/>
      <c r="P400" s="2"/>
      <c r="Q400" s="2"/>
      <c r="R400" s="2"/>
      <c r="S400" s="2"/>
      <c r="T400" s="2"/>
      <c r="U400" s="2"/>
      <c r="V400" s="2"/>
      <c r="W400" s="2"/>
      <c r="X400" s="8"/>
      <c r="Y400" s="2"/>
      <c r="Z400" s="2"/>
      <c r="AA400" s="2"/>
      <c r="AB400" s="2"/>
    </row>
    <row r="401" spans="1:28" ht="13">
      <c r="A401" s="2"/>
      <c r="B401" s="19"/>
      <c r="C401" s="2"/>
      <c r="D401" s="2"/>
      <c r="E401" s="2"/>
      <c r="F401" s="2"/>
      <c r="G401" s="2"/>
      <c r="H401" s="2"/>
      <c r="I401" s="2"/>
      <c r="J401" s="2"/>
      <c r="K401" s="2"/>
      <c r="L401" s="2"/>
      <c r="M401" s="2"/>
      <c r="N401" s="2"/>
      <c r="O401" s="2"/>
      <c r="P401" s="2"/>
      <c r="Q401" s="2"/>
      <c r="R401" s="2"/>
      <c r="S401" s="2"/>
      <c r="T401" s="2"/>
      <c r="U401" s="2"/>
      <c r="V401" s="2"/>
      <c r="W401" s="2"/>
      <c r="X401" s="8"/>
      <c r="Y401" s="2"/>
      <c r="Z401" s="2"/>
      <c r="AA401" s="2"/>
      <c r="AB401" s="2"/>
    </row>
    <row r="402" spans="1:28" ht="13">
      <c r="A402" s="2"/>
      <c r="B402" s="19"/>
      <c r="C402" s="2"/>
      <c r="D402" s="2"/>
      <c r="E402" s="2"/>
      <c r="F402" s="2"/>
      <c r="G402" s="2"/>
      <c r="H402" s="2"/>
      <c r="I402" s="2"/>
      <c r="J402" s="2"/>
      <c r="K402" s="2"/>
      <c r="L402" s="2"/>
      <c r="M402" s="2"/>
      <c r="N402" s="2"/>
      <c r="O402" s="2"/>
      <c r="P402" s="2"/>
      <c r="Q402" s="2"/>
      <c r="R402" s="2"/>
      <c r="S402" s="2"/>
      <c r="T402" s="2"/>
      <c r="U402" s="2"/>
      <c r="V402" s="2"/>
      <c r="W402" s="2"/>
      <c r="X402" s="8"/>
      <c r="Y402" s="2"/>
      <c r="Z402" s="2"/>
      <c r="AA402" s="2"/>
      <c r="AB402" s="2"/>
    </row>
    <row r="403" spans="1:28" ht="13">
      <c r="A403" s="2"/>
      <c r="B403" s="19"/>
      <c r="C403" s="2"/>
      <c r="D403" s="2"/>
      <c r="E403" s="2"/>
      <c r="F403" s="2"/>
      <c r="G403" s="2"/>
      <c r="H403" s="2"/>
      <c r="I403" s="2"/>
      <c r="J403" s="2"/>
      <c r="K403" s="2"/>
      <c r="L403" s="2"/>
      <c r="M403" s="2"/>
      <c r="N403" s="2"/>
      <c r="O403" s="2"/>
      <c r="P403" s="2"/>
      <c r="Q403" s="2"/>
      <c r="R403" s="2"/>
      <c r="S403" s="2"/>
      <c r="T403" s="2"/>
      <c r="U403" s="2"/>
      <c r="V403" s="2"/>
      <c r="W403" s="2"/>
      <c r="X403" s="8"/>
      <c r="Y403" s="2"/>
      <c r="Z403" s="2"/>
      <c r="AA403" s="2"/>
      <c r="AB403" s="2"/>
    </row>
    <row r="404" spans="1:28" ht="13">
      <c r="A404" s="2"/>
      <c r="B404" s="19"/>
      <c r="C404" s="2"/>
      <c r="D404" s="2"/>
      <c r="E404" s="2"/>
      <c r="F404" s="2"/>
      <c r="G404" s="2"/>
      <c r="H404" s="2"/>
      <c r="I404" s="2"/>
      <c r="J404" s="2"/>
      <c r="K404" s="2"/>
      <c r="L404" s="2"/>
      <c r="M404" s="2"/>
      <c r="N404" s="2"/>
      <c r="O404" s="2"/>
      <c r="P404" s="2"/>
      <c r="Q404" s="2"/>
      <c r="R404" s="2"/>
      <c r="S404" s="2"/>
      <c r="T404" s="2"/>
      <c r="U404" s="2"/>
      <c r="V404" s="2"/>
      <c r="W404" s="2"/>
      <c r="X404" s="8"/>
      <c r="Y404" s="2"/>
      <c r="Z404" s="2"/>
      <c r="AA404" s="2"/>
      <c r="AB404" s="2"/>
    </row>
    <row r="405" spans="1:28" ht="13">
      <c r="A405" s="2"/>
      <c r="B405" s="19"/>
      <c r="C405" s="2"/>
      <c r="D405" s="2"/>
      <c r="E405" s="2"/>
      <c r="F405" s="2"/>
      <c r="G405" s="2"/>
      <c r="H405" s="2"/>
      <c r="I405" s="2"/>
      <c r="J405" s="2"/>
      <c r="K405" s="2"/>
      <c r="L405" s="2"/>
      <c r="M405" s="2"/>
      <c r="N405" s="2"/>
      <c r="O405" s="2"/>
      <c r="P405" s="2"/>
      <c r="Q405" s="2"/>
      <c r="R405" s="2"/>
      <c r="S405" s="2"/>
      <c r="T405" s="2"/>
      <c r="U405" s="2"/>
      <c r="V405" s="2"/>
      <c r="W405" s="2"/>
      <c r="X405" s="8"/>
      <c r="Y405" s="2"/>
      <c r="Z405" s="2"/>
      <c r="AA405" s="2"/>
      <c r="AB405" s="2"/>
    </row>
    <row r="406" spans="1:28" ht="13">
      <c r="A406" s="2"/>
      <c r="B406" s="19"/>
      <c r="C406" s="2"/>
      <c r="D406" s="2"/>
      <c r="E406" s="2"/>
      <c r="F406" s="2"/>
      <c r="G406" s="2"/>
      <c r="H406" s="2"/>
      <c r="I406" s="2"/>
      <c r="J406" s="2"/>
      <c r="K406" s="2"/>
      <c r="L406" s="2"/>
      <c r="M406" s="2"/>
      <c r="N406" s="2"/>
      <c r="O406" s="2"/>
      <c r="P406" s="2"/>
      <c r="Q406" s="2"/>
      <c r="R406" s="2"/>
      <c r="S406" s="2"/>
      <c r="T406" s="2"/>
      <c r="U406" s="2"/>
      <c r="V406" s="2"/>
      <c r="W406" s="2"/>
      <c r="X406" s="8"/>
      <c r="Y406" s="2"/>
      <c r="Z406" s="2"/>
      <c r="AA406" s="2"/>
      <c r="AB406" s="2"/>
    </row>
    <row r="407" spans="1:28" ht="13">
      <c r="A407" s="2"/>
      <c r="B407" s="19"/>
      <c r="C407" s="2"/>
      <c r="D407" s="2"/>
      <c r="E407" s="2"/>
      <c r="F407" s="2"/>
      <c r="G407" s="2"/>
      <c r="H407" s="2"/>
      <c r="I407" s="2"/>
      <c r="J407" s="2"/>
      <c r="K407" s="2"/>
      <c r="L407" s="2"/>
      <c r="M407" s="2"/>
      <c r="N407" s="2"/>
      <c r="O407" s="2"/>
      <c r="P407" s="2"/>
      <c r="Q407" s="2"/>
      <c r="R407" s="2"/>
      <c r="S407" s="2"/>
      <c r="T407" s="2"/>
      <c r="U407" s="2"/>
      <c r="V407" s="2"/>
      <c r="W407" s="2"/>
      <c r="X407" s="8"/>
      <c r="Y407" s="2"/>
      <c r="Z407" s="2"/>
      <c r="AA407" s="2"/>
      <c r="AB407" s="2"/>
    </row>
    <row r="408" spans="1:28" ht="13">
      <c r="A408" s="2"/>
      <c r="B408" s="19"/>
      <c r="C408" s="2"/>
      <c r="D408" s="2"/>
      <c r="E408" s="2"/>
      <c r="F408" s="2"/>
      <c r="G408" s="2"/>
      <c r="H408" s="2"/>
      <c r="I408" s="2"/>
      <c r="J408" s="2"/>
      <c r="K408" s="2"/>
      <c r="L408" s="2"/>
      <c r="M408" s="2"/>
      <c r="N408" s="2"/>
      <c r="O408" s="2"/>
      <c r="P408" s="2"/>
      <c r="Q408" s="2"/>
      <c r="R408" s="2"/>
      <c r="S408" s="2"/>
      <c r="T408" s="2"/>
      <c r="U408" s="2"/>
      <c r="V408" s="2"/>
      <c r="W408" s="2"/>
      <c r="X408" s="8"/>
      <c r="Y408" s="2"/>
      <c r="Z408" s="2"/>
      <c r="AA408" s="2"/>
      <c r="AB408" s="2"/>
    </row>
    <row r="409" spans="1:28" ht="13">
      <c r="A409" s="2"/>
      <c r="B409" s="19"/>
      <c r="C409" s="2"/>
      <c r="D409" s="2"/>
      <c r="E409" s="2"/>
      <c r="F409" s="2"/>
      <c r="G409" s="2"/>
      <c r="H409" s="2"/>
      <c r="I409" s="2"/>
      <c r="J409" s="2"/>
      <c r="K409" s="2"/>
      <c r="L409" s="2"/>
      <c r="M409" s="2"/>
      <c r="N409" s="2"/>
      <c r="O409" s="2"/>
      <c r="P409" s="2"/>
      <c r="Q409" s="2"/>
      <c r="R409" s="2"/>
      <c r="S409" s="2"/>
      <c r="T409" s="2"/>
      <c r="U409" s="2"/>
      <c r="V409" s="2"/>
      <c r="W409" s="2"/>
      <c r="X409" s="8"/>
      <c r="Y409" s="2"/>
      <c r="Z409" s="2"/>
      <c r="AA409" s="2"/>
      <c r="AB409" s="2"/>
    </row>
    <row r="410" spans="1:28" ht="13">
      <c r="A410" s="2"/>
      <c r="B410" s="19"/>
      <c r="C410" s="2"/>
      <c r="D410" s="2"/>
      <c r="E410" s="2"/>
      <c r="F410" s="2"/>
      <c r="G410" s="2"/>
      <c r="H410" s="2"/>
      <c r="I410" s="2"/>
      <c r="J410" s="2"/>
      <c r="K410" s="2"/>
      <c r="L410" s="2"/>
      <c r="M410" s="2"/>
      <c r="N410" s="2"/>
      <c r="O410" s="2"/>
      <c r="P410" s="2"/>
      <c r="Q410" s="2"/>
      <c r="R410" s="2"/>
      <c r="S410" s="2"/>
      <c r="T410" s="2"/>
      <c r="U410" s="2"/>
      <c r="V410" s="2"/>
      <c r="W410" s="2"/>
      <c r="X410" s="8"/>
      <c r="Y410" s="2"/>
      <c r="Z410" s="2"/>
      <c r="AA410" s="2"/>
      <c r="AB410" s="2"/>
    </row>
    <row r="411" spans="1:28" ht="13">
      <c r="A411" s="2"/>
      <c r="B411" s="19"/>
      <c r="C411" s="2"/>
      <c r="D411" s="2"/>
      <c r="E411" s="2"/>
      <c r="F411" s="2"/>
      <c r="G411" s="2"/>
      <c r="H411" s="2"/>
      <c r="I411" s="2"/>
      <c r="J411" s="2"/>
      <c r="K411" s="2"/>
      <c r="L411" s="2"/>
      <c r="M411" s="2"/>
      <c r="N411" s="2"/>
      <c r="O411" s="2"/>
      <c r="P411" s="2"/>
      <c r="Q411" s="2"/>
      <c r="R411" s="2"/>
      <c r="S411" s="2"/>
      <c r="T411" s="2"/>
      <c r="U411" s="2"/>
      <c r="V411" s="2"/>
      <c r="W411" s="2"/>
      <c r="X411" s="8"/>
      <c r="Y411" s="2"/>
      <c r="Z411" s="2"/>
      <c r="AA411" s="2"/>
      <c r="AB411" s="2"/>
    </row>
    <row r="412" spans="1:28" ht="13">
      <c r="A412" s="2"/>
      <c r="B412" s="19"/>
      <c r="C412" s="2"/>
      <c r="D412" s="2"/>
      <c r="E412" s="2"/>
      <c r="F412" s="2"/>
      <c r="G412" s="2"/>
      <c r="H412" s="2"/>
      <c r="I412" s="2"/>
      <c r="J412" s="2"/>
      <c r="K412" s="2"/>
      <c r="L412" s="2"/>
      <c r="M412" s="2"/>
      <c r="N412" s="2"/>
      <c r="O412" s="2"/>
      <c r="P412" s="2"/>
      <c r="Q412" s="2"/>
      <c r="R412" s="2"/>
      <c r="S412" s="2"/>
      <c r="T412" s="2"/>
      <c r="U412" s="2"/>
      <c r="V412" s="2"/>
      <c r="W412" s="2"/>
      <c r="X412" s="8"/>
      <c r="Y412" s="2"/>
      <c r="Z412" s="2"/>
      <c r="AA412" s="2"/>
      <c r="AB412" s="2"/>
    </row>
    <row r="413" spans="1:28" ht="13">
      <c r="A413" s="2"/>
      <c r="B413" s="19"/>
      <c r="C413" s="2"/>
      <c r="D413" s="2"/>
      <c r="E413" s="2"/>
      <c r="F413" s="2"/>
      <c r="G413" s="2"/>
      <c r="H413" s="2"/>
      <c r="I413" s="2"/>
      <c r="J413" s="2"/>
      <c r="K413" s="2"/>
      <c r="L413" s="2"/>
      <c r="M413" s="2"/>
      <c r="N413" s="2"/>
      <c r="O413" s="2"/>
      <c r="P413" s="2"/>
      <c r="Q413" s="2"/>
      <c r="R413" s="2"/>
      <c r="S413" s="2"/>
      <c r="T413" s="2"/>
      <c r="U413" s="2"/>
      <c r="V413" s="2"/>
      <c r="W413" s="2"/>
      <c r="X413" s="8"/>
      <c r="Y413" s="2"/>
      <c r="Z413" s="2"/>
      <c r="AA413" s="2"/>
      <c r="AB413" s="2"/>
    </row>
    <row r="414" spans="1:28" ht="13">
      <c r="A414" s="2"/>
      <c r="B414" s="19"/>
      <c r="C414" s="2"/>
      <c r="D414" s="2"/>
      <c r="E414" s="2"/>
      <c r="F414" s="2"/>
      <c r="G414" s="2"/>
      <c r="H414" s="2"/>
      <c r="I414" s="2"/>
      <c r="J414" s="2"/>
      <c r="K414" s="2"/>
      <c r="L414" s="2"/>
      <c r="M414" s="2"/>
      <c r="N414" s="2"/>
      <c r="O414" s="2"/>
      <c r="P414" s="2"/>
      <c r="Q414" s="2"/>
      <c r="R414" s="2"/>
      <c r="S414" s="2"/>
      <c r="T414" s="2"/>
      <c r="U414" s="2"/>
      <c r="V414" s="2"/>
      <c r="W414" s="2"/>
      <c r="X414" s="8"/>
      <c r="Y414" s="2"/>
      <c r="Z414" s="2"/>
      <c r="AA414" s="2"/>
      <c r="AB414" s="2"/>
    </row>
    <row r="415" spans="1:28" ht="13">
      <c r="A415" s="2"/>
      <c r="B415" s="19"/>
      <c r="C415" s="2"/>
      <c r="D415" s="2"/>
      <c r="E415" s="2"/>
      <c r="F415" s="2"/>
      <c r="G415" s="2"/>
      <c r="H415" s="2"/>
      <c r="I415" s="2"/>
      <c r="J415" s="2"/>
      <c r="K415" s="2"/>
      <c r="L415" s="2"/>
      <c r="M415" s="2"/>
      <c r="N415" s="2"/>
      <c r="O415" s="2"/>
      <c r="P415" s="2"/>
      <c r="Q415" s="2"/>
      <c r="R415" s="2"/>
      <c r="S415" s="2"/>
      <c r="T415" s="2"/>
      <c r="U415" s="2"/>
      <c r="V415" s="2"/>
      <c r="W415" s="2"/>
      <c r="X415" s="8"/>
      <c r="Y415" s="2"/>
      <c r="Z415" s="2"/>
      <c r="AA415" s="2"/>
      <c r="AB415" s="2"/>
    </row>
    <row r="416" spans="1:28" ht="13">
      <c r="A416" s="2"/>
      <c r="B416" s="19"/>
      <c r="C416" s="2"/>
      <c r="D416" s="2"/>
      <c r="E416" s="2"/>
      <c r="F416" s="2"/>
      <c r="G416" s="2"/>
      <c r="H416" s="2"/>
      <c r="I416" s="2"/>
      <c r="J416" s="2"/>
      <c r="K416" s="2"/>
      <c r="L416" s="2"/>
      <c r="M416" s="2"/>
      <c r="N416" s="2"/>
      <c r="O416" s="2"/>
      <c r="P416" s="2"/>
      <c r="Q416" s="2"/>
      <c r="R416" s="2"/>
      <c r="S416" s="2"/>
      <c r="T416" s="2"/>
      <c r="U416" s="2"/>
      <c r="V416" s="2"/>
      <c r="W416" s="2"/>
      <c r="X416" s="8"/>
      <c r="Y416" s="2"/>
      <c r="Z416" s="2"/>
      <c r="AA416" s="2"/>
      <c r="AB416" s="2"/>
    </row>
    <row r="417" spans="1:28" ht="13">
      <c r="A417" s="2"/>
      <c r="B417" s="19"/>
      <c r="C417" s="2"/>
      <c r="D417" s="2"/>
      <c r="E417" s="2"/>
      <c r="F417" s="2"/>
      <c r="G417" s="2"/>
      <c r="H417" s="2"/>
      <c r="I417" s="2"/>
      <c r="J417" s="2"/>
      <c r="K417" s="2"/>
      <c r="L417" s="2"/>
      <c r="M417" s="2"/>
      <c r="N417" s="2"/>
      <c r="O417" s="2"/>
      <c r="P417" s="2"/>
      <c r="Q417" s="2"/>
      <c r="R417" s="2"/>
      <c r="S417" s="2"/>
      <c r="T417" s="2"/>
      <c r="U417" s="2"/>
      <c r="V417" s="2"/>
      <c r="W417" s="2"/>
      <c r="X417" s="8"/>
      <c r="Y417" s="2"/>
      <c r="Z417" s="2"/>
      <c r="AA417" s="2"/>
      <c r="AB417" s="2"/>
    </row>
    <row r="418" spans="1:28" ht="13">
      <c r="A418" s="2"/>
      <c r="B418" s="19"/>
      <c r="C418" s="2"/>
      <c r="D418" s="2"/>
      <c r="E418" s="2"/>
      <c r="F418" s="2"/>
      <c r="G418" s="2"/>
      <c r="H418" s="2"/>
      <c r="I418" s="2"/>
      <c r="J418" s="2"/>
      <c r="K418" s="2"/>
      <c r="L418" s="2"/>
      <c r="M418" s="2"/>
      <c r="N418" s="2"/>
      <c r="O418" s="2"/>
      <c r="P418" s="2"/>
      <c r="Q418" s="2"/>
      <c r="R418" s="2"/>
      <c r="S418" s="2"/>
      <c r="T418" s="2"/>
      <c r="U418" s="2"/>
      <c r="V418" s="2"/>
      <c r="W418" s="2"/>
      <c r="X418" s="8"/>
      <c r="Y418" s="2"/>
      <c r="Z418" s="2"/>
      <c r="AA418" s="2"/>
      <c r="AB418" s="2"/>
    </row>
    <row r="419" spans="1:28" ht="13">
      <c r="A419" s="2"/>
      <c r="B419" s="19"/>
      <c r="C419" s="2"/>
      <c r="D419" s="2"/>
      <c r="E419" s="2"/>
      <c r="F419" s="2"/>
      <c r="G419" s="2"/>
      <c r="H419" s="2"/>
      <c r="I419" s="2"/>
      <c r="J419" s="2"/>
      <c r="K419" s="2"/>
      <c r="L419" s="2"/>
      <c r="M419" s="2"/>
      <c r="N419" s="2"/>
      <c r="O419" s="2"/>
      <c r="P419" s="2"/>
      <c r="Q419" s="2"/>
      <c r="R419" s="2"/>
      <c r="S419" s="2"/>
      <c r="T419" s="2"/>
      <c r="U419" s="2"/>
      <c r="V419" s="2"/>
      <c r="W419" s="2"/>
      <c r="X419" s="8"/>
      <c r="Y419" s="2"/>
      <c r="Z419" s="2"/>
      <c r="AA419" s="2"/>
      <c r="AB419" s="2"/>
    </row>
    <row r="420" spans="1:28" ht="13">
      <c r="A420" s="2"/>
      <c r="B420" s="19"/>
      <c r="C420" s="2"/>
      <c r="D420" s="2"/>
      <c r="E420" s="2"/>
      <c r="F420" s="2"/>
      <c r="G420" s="2"/>
      <c r="H420" s="2"/>
      <c r="I420" s="2"/>
      <c r="J420" s="2"/>
      <c r="K420" s="2"/>
      <c r="L420" s="2"/>
      <c r="M420" s="2"/>
      <c r="N420" s="2"/>
      <c r="O420" s="2"/>
      <c r="P420" s="2"/>
      <c r="Q420" s="2"/>
      <c r="R420" s="2"/>
      <c r="S420" s="2"/>
      <c r="T420" s="2"/>
      <c r="U420" s="2"/>
      <c r="V420" s="2"/>
      <c r="W420" s="2"/>
      <c r="X420" s="8"/>
      <c r="Y420" s="2"/>
      <c r="Z420" s="2"/>
      <c r="AA420" s="2"/>
      <c r="AB420" s="2"/>
    </row>
    <row r="421" spans="1:28" ht="13">
      <c r="A421" s="2"/>
      <c r="B421" s="19"/>
      <c r="C421" s="2"/>
      <c r="D421" s="2"/>
      <c r="E421" s="2"/>
      <c r="F421" s="2"/>
      <c r="G421" s="2"/>
      <c r="H421" s="2"/>
      <c r="I421" s="2"/>
      <c r="J421" s="2"/>
      <c r="K421" s="2"/>
      <c r="L421" s="2"/>
      <c r="M421" s="2"/>
      <c r="N421" s="2"/>
      <c r="O421" s="2"/>
      <c r="P421" s="2"/>
      <c r="Q421" s="2"/>
      <c r="R421" s="2"/>
      <c r="S421" s="2"/>
      <c r="T421" s="2"/>
      <c r="U421" s="2"/>
      <c r="V421" s="2"/>
      <c r="W421" s="2"/>
      <c r="X421" s="8"/>
      <c r="Y421" s="2"/>
      <c r="Z421" s="2"/>
      <c r="AA421" s="2"/>
      <c r="AB421" s="2"/>
    </row>
    <row r="422" spans="1:28" ht="13">
      <c r="A422" s="2"/>
      <c r="B422" s="19"/>
      <c r="C422" s="2"/>
      <c r="D422" s="2"/>
      <c r="E422" s="2"/>
      <c r="F422" s="2"/>
      <c r="G422" s="2"/>
      <c r="H422" s="2"/>
      <c r="I422" s="2"/>
      <c r="J422" s="2"/>
      <c r="K422" s="2"/>
      <c r="L422" s="2"/>
      <c r="M422" s="2"/>
      <c r="N422" s="2"/>
      <c r="O422" s="2"/>
      <c r="P422" s="2"/>
      <c r="Q422" s="2"/>
      <c r="R422" s="2"/>
      <c r="S422" s="2"/>
      <c r="T422" s="2"/>
      <c r="U422" s="2"/>
      <c r="V422" s="2"/>
      <c r="W422" s="2"/>
      <c r="X422" s="8"/>
      <c r="Y422" s="2"/>
      <c r="Z422" s="2"/>
      <c r="AA422" s="2"/>
      <c r="AB422" s="2"/>
    </row>
    <row r="423" spans="1:28" ht="13">
      <c r="A423" s="2"/>
      <c r="B423" s="19"/>
      <c r="C423" s="2"/>
      <c r="D423" s="2"/>
      <c r="E423" s="2"/>
      <c r="F423" s="2"/>
      <c r="G423" s="2"/>
      <c r="H423" s="2"/>
      <c r="I423" s="2"/>
      <c r="J423" s="2"/>
      <c r="K423" s="2"/>
      <c r="L423" s="2"/>
      <c r="M423" s="2"/>
      <c r="N423" s="2"/>
      <c r="O423" s="2"/>
      <c r="P423" s="2"/>
      <c r="Q423" s="2"/>
      <c r="R423" s="2"/>
      <c r="S423" s="2"/>
      <c r="T423" s="2"/>
      <c r="U423" s="2"/>
      <c r="V423" s="2"/>
      <c r="W423" s="2"/>
      <c r="X423" s="8"/>
      <c r="Y423" s="2"/>
      <c r="Z423" s="2"/>
      <c r="AA423" s="2"/>
      <c r="AB423" s="2"/>
    </row>
    <row r="424" spans="1:28" ht="13">
      <c r="A424" s="2"/>
      <c r="B424" s="19"/>
      <c r="C424" s="2"/>
      <c r="D424" s="2"/>
      <c r="E424" s="2"/>
      <c r="F424" s="2"/>
      <c r="G424" s="2"/>
      <c r="H424" s="2"/>
      <c r="I424" s="2"/>
      <c r="J424" s="2"/>
      <c r="K424" s="2"/>
      <c r="L424" s="2"/>
      <c r="M424" s="2"/>
      <c r="N424" s="2"/>
      <c r="O424" s="2"/>
      <c r="P424" s="2"/>
      <c r="Q424" s="2"/>
      <c r="R424" s="2"/>
      <c r="S424" s="2"/>
      <c r="T424" s="2"/>
      <c r="U424" s="2"/>
      <c r="V424" s="2"/>
      <c r="W424" s="2"/>
      <c r="X424" s="8"/>
      <c r="Y424" s="2"/>
      <c r="Z424" s="2"/>
      <c r="AA424" s="2"/>
      <c r="AB424" s="2"/>
    </row>
    <row r="425" spans="1:28" ht="13">
      <c r="A425" s="2"/>
      <c r="B425" s="19"/>
      <c r="C425" s="2"/>
      <c r="D425" s="2"/>
      <c r="E425" s="2"/>
      <c r="F425" s="2"/>
      <c r="G425" s="2"/>
      <c r="H425" s="2"/>
      <c r="I425" s="2"/>
      <c r="J425" s="2"/>
      <c r="K425" s="2"/>
      <c r="L425" s="2"/>
      <c r="M425" s="2"/>
      <c r="N425" s="2"/>
      <c r="O425" s="2"/>
      <c r="P425" s="2"/>
      <c r="Q425" s="2"/>
      <c r="R425" s="2"/>
      <c r="S425" s="2"/>
      <c r="T425" s="2"/>
      <c r="U425" s="2"/>
      <c r="V425" s="2"/>
      <c r="W425" s="2"/>
      <c r="X425" s="8"/>
      <c r="Y425" s="2"/>
      <c r="Z425" s="2"/>
      <c r="AA425" s="2"/>
      <c r="AB425" s="2"/>
    </row>
    <row r="426" spans="1:28" ht="13">
      <c r="A426" s="2"/>
      <c r="B426" s="19"/>
      <c r="C426" s="2"/>
      <c r="D426" s="2"/>
      <c r="E426" s="2"/>
      <c r="F426" s="2"/>
      <c r="G426" s="2"/>
      <c r="H426" s="2"/>
      <c r="I426" s="2"/>
      <c r="J426" s="2"/>
      <c r="K426" s="2"/>
      <c r="L426" s="2"/>
      <c r="M426" s="2"/>
      <c r="N426" s="2"/>
      <c r="O426" s="2"/>
      <c r="P426" s="2"/>
      <c r="Q426" s="2"/>
      <c r="R426" s="2"/>
      <c r="S426" s="2"/>
      <c r="T426" s="2"/>
      <c r="U426" s="2"/>
      <c r="V426" s="2"/>
      <c r="W426" s="2"/>
      <c r="X426" s="8"/>
      <c r="Y426" s="2"/>
      <c r="Z426" s="2"/>
      <c r="AA426" s="2"/>
      <c r="AB426" s="2"/>
    </row>
    <row r="427" spans="1:28" ht="13">
      <c r="A427" s="2"/>
      <c r="B427" s="19"/>
      <c r="C427" s="2"/>
      <c r="D427" s="2"/>
      <c r="E427" s="2"/>
      <c r="F427" s="2"/>
      <c r="G427" s="2"/>
      <c r="H427" s="2"/>
      <c r="I427" s="2"/>
      <c r="J427" s="2"/>
      <c r="K427" s="2"/>
      <c r="L427" s="2"/>
      <c r="M427" s="2"/>
      <c r="N427" s="2"/>
      <c r="O427" s="2"/>
      <c r="P427" s="2"/>
      <c r="Q427" s="2"/>
      <c r="R427" s="2"/>
      <c r="S427" s="2"/>
      <c r="T427" s="2"/>
      <c r="U427" s="2"/>
      <c r="V427" s="2"/>
      <c r="W427" s="2"/>
      <c r="X427" s="8"/>
      <c r="Y427" s="2"/>
      <c r="Z427" s="2"/>
      <c r="AA427" s="2"/>
      <c r="AB427" s="2"/>
    </row>
    <row r="428" spans="1:28" ht="13">
      <c r="A428" s="2"/>
      <c r="B428" s="19"/>
      <c r="C428" s="2"/>
      <c r="D428" s="2"/>
      <c r="E428" s="2"/>
      <c r="F428" s="2"/>
      <c r="G428" s="2"/>
      <c r="H428" s="2"/>
      <c r="I428" s="2"/>
      <c r="J428" s="2"/>
      <c r="K428" s="2"/>
      <c r="L428" s="2"/>
      <c r="M428" s="2"/>
      <c r="N428" s="2"/>
      <c r="O428" s="2"/>
      <c r="P428" s="2"/>
      <c r="Q428" s="2"/>
      <c r="R428" s="2"/>
      <c r="S428" s="2"/>
      <c r="T428" s="2"/>
      <c r="U428" s="2"/>
      <c r="V428" s="2"/>
      <c r="W428" s="2"/>
      <c r="X428" s="8"/>
      <c r="Y428" s="2"/>
      <c r="Z428" s="2"/>
      <c r="AA428" s="2"/>
      <c r="AB428" s="2"/>
    </row>
    <row r="429" spans="1:28" ht="13">
      <c r="A429" s="2"/>
      <c r="B429" s="19"/>
      <c r="C429" s="2"/>
      <c r="D429" s="2"/>
      <c r="E429" s="2"/>
      <c r="F429" s="2"/>
      <c r="G429" s="2"/>
      <c r="H429" s="2"/>
      <c r="I429" s="2"/>
      <c r="J429" s="2"/>
      <c r="K429" s="2"/>
      <c r="L429" s="2"/>
      <c r="M429" s="2"/>
      <c r="N429" s="2"/>
      <c r="O429" s="2"/>
      <c r="P429" s="2"/>
      <c r="Q429" s="2"/>
      <c r="R429" s="2"/>
      <c r="S429" s="2"/>
      <c r="T429" s="2"/>
      <c r="U429" s="2"/>
      <c r="V429" s="2"/>
      <c r="W429" s="2"/>
      <c r="X429" s="8"/>
      <c r="Y429" s="2"/>
      <c r="Z429" s="2"/>
      <c r="AA429" s="2"/>
      <c r="AB429" s="2"/>
    </row>
    <row r="430" spans="1:28" ht="13">
      <c r="A430" s="2"/>
      <c r="B430" s="19"/>
      <c r="C430" s="2"/>
      <c r="D430" s="2"/>
      <c r="E430" s="2"/>
      <c r="F430" s="2"/>
      <c r="G430" s="2"/>
      <c r="H430" s="2"/>
      <c r="I430" s="2"/>
      <c r="J430" s="2"/>
      <c r="K430" s="2"/>
      <c r="L430" s="2"/>
      <c r="M430" s="2"/>
      <c r="N430" s="2"/>
      <c r="O430" s="2"/>
      <c r="P430" s="2"/>
      <c r="Q430" s="2"/>
      <c r="R430" s="2"/>
      <c r="S430" s="2"/>
      <c r="T430" s="2"/>
      <c r="U430" s="2"/>
      <c r="V430" s="2"/>
      <c r="W430" s="2"/>
      <c r="X430" s="8"/>
      <c r="Y430" s="2"/>
      <c r="Z430" s="2"/>
      <c r="AA430" s="2"/>
      <c r="AB430" s="2"/>
    </row>
    <row r="431" spans="1:28" ht="13">
      <c r="A431" s="2"/>
      <c r="B431" s="19"/>
      <c r="C431" s="2"/>
      <c r="D431" s="2"/>
      <c r="E431" s="2"/>
      <c r="F431" s="2"/>
      <c r="G431" s="2"/>
      <c r="H431" s="2"/>
      <c r="I431" s="2"/>
      <c r="J431" s="2"/>
      <c r="K431" s="2"/>
      <c r="L431" s="2"/>
      <c r="M431" s="2"/>
      <c r="N431" s="2"/>
      <c r="O431" s="2"/>
      <c r="P431" s="2"/>
      <c r="Q431" s="2"/>
      <c r="R431" s="2"/>
      <c r="S431" s="2"/>
      <c r="T431" s="2"/>
      <c r="U431" s="2"/>
      <c r="V431" s="2"/>
      <c r="W431" s="2"/>
      <c r="X431" s="8"/>
      <c r="Y431" s="2"/>
      <c r="Z431" s="2"/>
      <c r="AA431" s="2"/>
      <c r="AB431" s="2"/>
    </row>
    <row r="432" spans="1:28" ht="13">
      <c r="A432" s="2"/>
      <c r="B432" s="19"/>
      <c r="C432" s="2"/>
      <c r="D432" s="2"/>
      <c r="E432" s="2"/>
      <c r="F432" s="2"/>
      <c r="G432" s="2"/>
      <c r="H432" s="2"/>
      <c r="I432" s="2"/>
      <c r="J432" s="2"/>
      <c r="K432" s="2"/>
      <c r="L432" s="2"/>
      <c r="M432" s="2"/>
      <c r="N432" s="2"/>
      <c r="O432" s="2"/>
      <c r="P432" s="2"/>
      <c r="Q432" s="2"/>
      <c r="R432" s="2"/>
      <c r="S432" s="2"/>
      <c r="T432" s="2"/>
      <c r="U432" s="2"/>
      <c r="V432" s="2"/>
      <c r="W432" s="2"/>
      <c r="X432" s="8"/>
      <c r="Y432" s="2"/>
      <c r="Z432" s="2"/>
      <c r="AA432" s="2"/>
      <c r="AB432" s="2"/>
    </row>
    <row r="433" spans="1:28" ht="13">
      <c r="A433" s="2"/>
      <c r="B433" s="19"/>
      <c r="C433" s="2"/>
      <c r="D433" s="2"/>
      <c r="E433" s="2"/>
      <c r="F433" s="2"/>
      <c r="G433" s="2"/>
      <c r="H433" s="2"/>
      <c r="I433" s="2"/>
      <c r="J433" s="2"/>
      <c r="K433" s="2"/>
      <c r="L433" s="2"/>
      <c r="M433" s="2"/>
      <c r="N433" s="2"/>
      <c r="O433" s="2"/>
      <c r="P433" s="2"/>
      <c r="Q433" s="2"/>
      <c r="R433" s="2"/>
      <c r="S433" s="2"/>
      <c r="T433" s="2"/>
      <c r="U433" s="2"/>
      <c r="V433" s="2"/>
      <c r="W433" s="2"/>
      <c r="X433" s="8"/>
      <c r="Y433" s="2"/>
      <c r="Z433" s="2"/>
      <c r="AA433" s="2"/>
      <c r="AB433" s="2"/>
    </row>
    <row r="434" spans="1:28" ht="13">
      <c r="A434" s="2"/>
      <c r="B434" s="19"/>
      <c r="C434" s="2"/>
      <c r="D434" s="2"/>
      <c r="E434" s="2"/>
      <c r="F434" s="2"/>
      <c r="G434" s="2"/>
      <c r="H434" s="2"/>
      <c r="I434" s="2"/>
      <c r="J434" s="2"/>
      <c r="K434" s="2"/>
      <c r="L434" s="2"/>
      <c r="M434" s="2"/>
      <c r="N434" s="2"/>
      <c r="O434" s="2"/>
      <c r="P434" s="2"/>
      <c r="Q434" s="2"/>
      <c r="R434" s="2"/>
      <c r="S434" s="2"/>
      <c r="T434" s="2"/>
      <c r="U434" s="2"/>
      <c r="V434" s="2"/>
      <c r="W434" s="2"/>
      <c r="X434" s="8"/>
      <c r="Y434" s="2"/>
      <c r="Z434" s="2"/>
      <c r="AA434" s="2"/>
      <c r="AB434" s="2"/>
    </row>
    <row r="435" spans="1:28" ht="13">
      <c r="A435" s="2"/>
      <c r="B435" s="19"/>
      <c r="C435" s="2"/>
      <c r="D435" s="2"/>
      <c r="E435" s="2"/>
      <c r="F435" s="2"/>
      <c r="G435" s="2"/>
      <c r="H435" s="2"/>
      <c r="I435" s="2"/>
      <c r="J435" s="2"/>
      <c r="K435" s="2"/>
      <c r="L435" s="2"/>
      <c r="M435" s="2"/>
      <c r="N435" s="2"/>
      <c r="O435" s="2"/>
      <c r="P435" s="2"/>
      <c r="Q435" s="2"/>
      <c r="R435" s="2"/>
      <c r="S435" s="2"/>
      <c r="T435" s="2"/>
      <c r="U435" s="2"/>
      <c r="V435" s="2"/>
      <c r="W435" s="2"/>
      <c r="X435" s="8"/>
      <c r="Y435" s="2"/>
      <c r="Z435" s="2"/>
      <c r="AA435" s="2"/>
      <c r="AB435" s="2"/>
    </row>
    <row r="436" spans="1:28" ht="13">
      <c r="A436" s="2"/>
      <c r="B436" s="19"/>
      <c r="C436" s="2"/>
      <c r="D436" s="2"/>
      <c r="E436" s="2"/>
      <c r="F436" s="2"/>
      <c r="G436" s="2"/>
      <c r="H436" s="2"/>
      <c r="I436" s="2"/>
      <c r="J436" s="2"/>
      <c r="K436" s="2"/>
      <c r="L436" s="2"/>
      <c r="M436" s="2"/>
      <c r="N436" s="2"/>
      <c r="O436" s="2"/>
      <c r="P436" s="2"/>
      <c r="Q436" s="2"/>
      <c r="R436" s="2"/>
      <c r="S436" s="2"/>
      <c r="T436" s="2"/>
      <c r="U436" s="2"/>
      <c r="V436" s="2"/>
      <c r="W436" s="2"/>
      <c r="X436" s="8"/>
      <c r="Y436" s="2"/>
      <c r="Z436" s="2"/>
      <c r="AA436" s="2"/>
      <c r="AB436" s="2"/>
    </row>
    <row r="437" spans="1:28" ht="13">
      <c r="A437" s="2"/>
      <c r="B437" s="19"/>
      <c r="C437" s="2"/>
      <c r="D437" s="2"/>
      <c r="E437" s="2"/>
      <c r="F437" s="2"/>
      <c r="G437" s="2"/>
      <c r="H437" s="2"/>
      <c r="I437" s="2"/>
      <c r="J437" s="2"/>
      <c r="K437" s="2"/>
      <c r="L437" s="2"/>
      <c r="M437" s="2"/>
      <c r="N437" s="2"/>
      <c r="O437" s="2"/>
      <c r="P437" s="2"/>
      <c r="Q437" s="2"/>
      <c r="R437" s="2"/>
      <c r="S437" s="2"/>
      <c r="T437" s="2"/>
      <c r="U437" s="2"/>
      <c r="V437" s="2"/>
      <c r="W437" s="2"/>
      <c r="X437" s="8"/>
      <c r="Y437" s="2"/>
      <c r="Z437" s="2"/>
      <c r="AA437" s="2"/>
      <c r="AB437" s="2"/>
    </row>
    <row r="438" spans="1:28" ht="13">
      <c r="A438" s="2"/>
      <c r="B438" s="19"/>
      <c r="C438" s="2"/>
      <c r="D438" s="2"/>
      <c r="E438" s="2"/>
      <c r="F438" s="2"/>
      <c r="G438" s="2"/>
      <c r="H438" s="2"/>
      <c r="I438" s="2"/>
      <c r="J438" s="2"/>
      <c r="K438" s="2"/>
      <c r="L438" s="2"/>
      <c r="M438" s="2"/>
      <c r="N438" s="2"/>
      <c r="O438" s="2"/>
      <c r="P438" s="2"/>
      <c r="Q438" s="2"/>
      <c r="R438" s="2"/>
      <c r="S438" s="2"/>
      <c r="T438" s="2"/>
      <c r="U438" s="2"/>
      <c r="V438" s="2"/>
      <c r="W438" s="2"/>
      <c r="X438" s="8"/>
      <c r="Y438" s="2"/>
      <c r="Z438" s="2"/>
      <c r="AA438" s="2"/>
      <c r="AB438" s="2"/>
    </row>
    <row r="439" spans="1:28" ht="13">
      <c r="A439" s="2"/>
      <c r="B439" s="19"/>
      <c r="C439" s="2"/>
      <c r="D439" s="2"/>
      <c r="E439" s="2"/>
      <c r="F439" s="2"/>
      <c r="G439" s="2"/>
      <c r="H439" s="2"/>
      <c r="I439" s="2"/>
      <c r="J439" s="2"/>
      <c r="K439" s="2"/>
      <c r="L439" s="2"/>
      <c r="M439" s="2"/>
      <c r="N439" s="2"/>
      <c r="O439" s="2"/>
      <c r="P439" s="2"/>
      <c r="Q439" s="2"/>
      <c r="R439" s="2"/>
      <c r="S439" s="2"/>
      <c r="T439" s="2"/>
      <c r="U439" s="2"/>
      <c r="V439" s="2"/>
      <c r="W439" s="2"/>
      <c r="X439" s="8"/>
      <c r="Y439" s="2"/>
      <c r="Z439" s="2"/>
      <c r="AA439" s="2"/>
      <c r="AB439" s="2"/>
    </row>
    <row r="440" spans="1:28" ht="13">
      <c r="A440" s="2"/>
      <c r="B440" s="19"/>
      <c r="C440" s="2"/>
      <c r="D440" s="2"/>
      <c r="E440" s="2"/>
      <c r="F440" s="2"/>
      <c r="G440" s="2"/>
      <c r="H440" s="2"/>
      <c r="I440" s="2"/>
      <c r="J440" s="2"/>
      <c r="K440" s="2"/>
      <c r="L440" s="2"/>
      <c r="M440" s="2"/>
      <c r="N440" s="2"/>
      <c r="O440" s="2"/>
      <c r="P440" s="2"/>
      <c r="Q440" s="2"/>
      <c r="R440" s="2"/>
      <c r="S440" s="2"/>
      <c r="T440" s="2"/>
      <c r="U440" s="2"/>
      <c r="V440" s="2"/>
      <c r="W440" s="2"/>
      <c r="X440" s="8"/>
      <c r="Y440" s="2"/>
      <c r="Z440" s="2"/>
      <c r="AA440" s="2"/>
      <c r="AB440" s="2"/>
    </row>
    <row r="441" spans="1:28" ht="13">
      <c r="A441" s="2"/>
      <c r="B441" s="19"/>
      <c r="C441" s="2"/>
      <c r="D441" s="2"/>
      <c r="E441" s="2"/>
      <c r="F441" s="2"/>
      <c r="G441" s="2"/>
      <c r="H441" s="2"/>
      <c r="I441" s="2"/>
      <c r="J441" s="2"/>
      <c r="K441" s="2"/>
      <c r="L441" s="2"/>
      <c r="M441" s="2"/>
      <c r="N441" s="2"/>
      <c r="O441" s="2"/>
      <c r="P441" s="2"/>
      <c r="Q441" s="2"/>
      <c r="R441" s="2"/>
      <c r="S441" s="2"/>
      <c r="T441" s="2"/>
      <c r="U441" s="2"/>
      <c r="V441" s="2"/>
      <c r="W441" s="2"/>
      <c r="X441" s="8"/>
      <c r="Y441" s="2"/>
      <c r="Z441" s="2"/>
      <c r="AA441" s="2"/>
      <c r="AB441" s="2"/>
    </row>
    <row r="442" spans="1:28" ht="13">
      <c r="A442" s="2"/>
      <c r="B442" s="19"/>
      <c r="C442" s="2"/>
      <c r="D442" s="2"/>
      <c r="E442" s="2"/>
      <c r="F442" s="2"/>
      <c r="G442" s="2"/>
      <c r="H442" s="2"/>
      <c r="I442" s="2"/>
      <c r="J442" s="2"/>
      <c r="K442" s="2"/>
      <c r="L442" s="2"/>
      <c r="M442" s="2"/>
      <c r="N442" s="2"/>
      <c r="O442" s="2"/>
      <c r="P442" s="2"/>
      <c r="Q442" s="2"/>
      <c r="R442" s="2"/>
      <c r="S442" s="2"/>
      <c r="T442" s="2"/>
      <c r="U442" s="2"/>
      <c r="V442" s="2"/>
      <c r="W442" s="2"/>
      <c r="X442" s="8"/>
      <c r="Y442" s="2"/>
      <c r="Z442" s="2"/>
      <c r="AA442" s="2"/>
      <c r="AB442" s="2"/>
    </row>
    <row r="443" spans="1:28" ht="13">
      <c r="A443" s="2"/>
      <c r="B443" s="19"/>
      <c r="C443" s="2"/>
      <c r="D443" s="2"/>
      <c r="E443" s="2"/>
      <c r="F443" s="2"/>
      <c r="G443" s="2"/>
      <c r="H443" s="2"/>
      <c r="I443" s="2"/>
      <c r="J443" s="2"/>
      <c r="K443" s="2"/>
      <c r="L443" s="2"/>
      <c r="M443" s="2"/>
      <c r="N443" s="2"/>
      <c r="O443" s="2"/>
      <c r="P443" s="2"/>
      <c r="Q443" s="2"/>
      <c r="R443" s="2"/>
      <c r="S443" s="2"/>
      <c r="T443" s="2"/>
      <c r="U443" s="2"/>
      <c r="V443" s="2"/>
      <c r="W443" s="2"/>
      <c r="X443" s="8"/>
      <c r="Y443" s="2"/>
      <c r="Z443" s="2"/>
      <c r="AA443" s="2"/>
      <c r="AB443" s="2"/>
    </row>
    <row r="444" spans="1:28" ht="13">
      <c r="A444" s="2"/>
      <c r="B444" s="19"/>
      <c r="C444" s="2"/>
      <c r="D444" s="2"/>
      <c r="E444" s="2"/>
      <c r="F444" s="2"/>
      <c r="G444" s="2"/>
      <c r="H444" s="2"/>
      <c r="I444" s="2"/>
      <c r="J444" s="2"/>
      <c r="K444" s="2"/>
      <c r="L444" s="2"/>
      <c r="M444" s="2"/>
      <c r="N444" s="2"/>
      <c r="O444" s="2"/>
      <c r="P444" s="2"/>
      <c r="Q444" s="2"/>
      <c r="R444" s="2"/>
      <c r="S444" s="2"/>
      <c r="T444" s="2"/>
      <c r="U444" s="2"/>
      <c r="V444" s="2"/>
      <c r="W444" s="2"/>
      <c r="X444" s="8"/>
      <c r="Y444" s="2"/>
      <c r="Z444" s="2"/>
      <c r="AA444" s="2"/>
      <c r="AB444" s="2"/>
    </row>
    <row r="445" spans="1:28" ht="13">
      <c r="A445" s="2"/>
      <c r="B445" s="19"/>
      <c r="C445" s="2"/>
      <c r="D445" s="2"/>
      <c r="E445" s="2"/>
      <c r="F445" s="2"/>
      <c r="G445" s="2"/>
      <c r="H445" s="2"/>
      <c r="I445" s="2"/>
      <c r="J445" s="2"/>
      <c r="K445" s="2"/>
      <c r="L445" s="2"/>
      <c r="M445" s="2"/>
      <c r="N445" s="2"/>
      <c r="O445" s="2"/>
      <c r="P445" s="2"/>
      <c r="Q445" s="2"/>
      <c r="R445" s="2"/>
      <c r="S445" s="2"/>
      <c r="T445" s="2"/>
      <c r="U445" s="2"/>
      <c r="V445" s="2"/>
      <c r="W445" s="2"/>
      <c r="X445" s="8"/>
      <c r="Y445" s="2"/>
      <c r="Z445" s="2"/>
      <c r="AA445" s="2"/>
      <c r="AB445" s="2"/>
    </row>
    <row r="446" spans="1:28" ht="13">
      <c r="A446" s="2"/>
      <c r="B446" s="19"/>
      <c r="C446" s="2"/>
      <c r="D446" s="2"/>
      <c r="E446" s="2"/>
      <c r="F446" s="2"/>
      <c r="G446" s="2"/>
      <c r="H446" s="2"/>
      <c r="I446" s="2"/>
      <c r="J446" s="2"/>
      <c r="K446" s="2"/>
      <c r="L446" s="2"/>
      <c r="M446" s="2"/>
      <c r="N446" s="2"/>
      <c r="O446" s="2"/>
      <c r="P446" s="2"/>
      <c r="Q446" s="2"/>
      <c r="R446" s="2"/>
      <c r="S446" s="2"/>
      <c r="T446" s="2"/>
      <c r="U446" s="2"/>
      <c r="V446" s="2"/>
      <c r="W446" s="2"/>
      <c r="X446" s="8"/>
      <c r="Y446" s="2"/>
      <c r="Z446" s="2"/>
      <c r="AA446" s="2"/>
      <c r="AB446" s="2"/>
    </row>
    <row r="447" spans="1:28" ht="13">
      <c r="A447" s="2"/>
      <c r="B447" s="19"/>
      <c r="C447" s="2"/>
      <c r="D447" s="2"/>
      <c r="E447" s="2"/>
      <c r="F447" s="2"/>
      <c r="G447" s="2"/>
      <c r="H447" s="2"/>
      <c r="I447" s="2"/>
      <c r="J447" s="2"/>
      <c r="K447" s="2"/>
      <c r="L447" s="2"/>
      <c r="M447" s="2"/>
      <c r="N447" s="2"/>
      <c r="O447" s="2"/>
      <c r="P447" s="2"/>
      <c r="Q447" s="2"/>
      <c r="R447" s="2"/>
      <c r="S447" s="2"/>
      <c r="T447" s="2"/>
      <c r="U447" s="2"/>
      <c r="V447" s="2"/>
      <c r="W447" s="2"/>
      <c r="X447" s="8"/>
      <c r="Y447" s="2"/>
      <c r="Z447" s="2"/>
      <c r="AA447" s="2"/>
      <c r="AB447" s="2"/>
    </row>
    <row r="448" spans="1:28" ht="13">
      <c r="A448" s="2"/>
      <c r="B448" s="19"/>
      <c r="C448" s="2"/>
      <c r="D448" s="2"/>
      <c r="E448" s="2"/>
      <c r="F448" s="2"/>
      <c r="G448" s="2"/>
      <c r="H448" s="2"/>
      <c r="I448" s="2"/>
      <c r="J448" s="2"/>
      <c r="K448" s="2"/>
      <c r="L448" s="2"/>
      <c r="M448" s="2"/>
      <c r="N448" s="2"/>
      <c r="O448" s="2"/>
      <c r="P448" s="2"/>
      <c r="Q448" s="2"/>
      <c r="R448" s="2"/>
      <c r="S448" s="2"/>
      <c r="T448" s="2"/>
      <c r="U448" s="2"/>
      <c r="V448" s="2"/>
      <c r="W448" s="2"/>
      <c r="X448" s="8"/>
      <c r="Y448" s="2"/>
      <c r="Z448" s="2"/>
      <c r="AA448" s="2"/>
      <c r="AB448" s="2"/>
    </row>
    <row r="449" spans="1:28" ht="13">
      <c r="A449" s="2"/>
      <c r="B449" s="19"/>
      <c r="C449" s="2"/>
      <c r="D449" s="2"/>
      <c r="E449" s="2"/>
      <c r="F449" s="2"/>
      <c r="G449" s="2"/>
      <c r="H449" s="2"/>
      <c r="I449" s="2"/>
      <c r="J449" s="2"/>
      <c r="K449" s="2"/>
      <c r="L449" s="2"/>
      <c r="M449" s="2"/>
      <c r="N449" s="2"/>
      <c r="O449" s="2"/>
      <c r="P449" s="2"/>
      <c r="Q449" s="2"/>
      <c r="R449" s="2"/>
      <c r="S449" s="2"/>
      <c r="T449" s="2"/>
      <c r="U449" s="2"/>
      <c r="V449" s="2"/>
      <c r="W449" s="2"/>
      <c r="X449" s="8"/>
      <c r="Y449" s="2"/>
      <c r="Z449" s="2"/>
      <c r="AA449" s="2"/>
      <c r="AB449" s="2"/>
    </row>
    <row r="450" spans="1:28" ht="13">
      <c r="A450" s="2"/>
      <c r="B450" s="19"/>
      <c r="C450" s="2"/>
      <c r="D450" s="2"/>
      <c r="E450" s="2"/>
      <c r="F450" s="2"/>
      <c r="G450" s="2"/>
      <c r="H450" s="2"/>
      <c r="I450" s="2"/>
      <c r="J450" s="2"/>
      <c r="K450" s="2"/>
      <c r="L450" s="2"/>
      <c r="M450" s="2"/>
      <c r="N450" s="2"/>
      <c r="O450" s="2"/>
      <c r="P450" s="2"/>
      <c r="Q450" s="2"/>
      <c r="R450" s="2"/>
      <c r="S450" s="2"/>
      <c r="T450" s="2"/>
      <c r="U450" s="2"/>
      <c r="V450" s="2"/>
      <c r="W450" s="2"/>
      <c r="X450" s="8"/>
      <c r="Y450" s="2"/>
      <c r="Z450" s="2"/>
      <c r="AA450" s="2"/>
      <c r="AB450" s="2"/>
    </row>
    <row r="451" spans="1:28" ht="13">
      <c r="A451" s="2"/>
      <c r="B451" s="19"/>
      <c r="C451" s="2"/>
      <c r="D451" s="2"/>
      <c r="E451" s="2"/>
      <c r="F451" s="2"/>
      <c r="G451" s="2"/>
      <c r="H451" s="2"/>
      <c r="I451" s="2"/>
      <c r="J451" s="2"/>
      <c r="K451" s="2"/>
      <c r="L451" s="2"/>
      <c r="M451" s="2"/>
      <c r="N451" s="2"/>
      <c r="O451" s="2"/>
      <c r="P451" s="2"/>
      <c r="Q451" s="2"/>
      <c r="R451" s="2"/>
      <c r="S451" s="2"/>
      <c r="T451" s="2"/>
      <c r="U451" s="2"/>
      <c r="V451" s="2"/>
      <c r="W451" s="2"/>
      <c r="X451" s="8"/>
      <c r="Y451" s="2"/>
      <c r="Z451" s="2"/>
      <c r="AA451" s="2"/>
      <c r="AB451" s="2"/>
    </row>
    <row r="452" spans="1:28" ht="13">
      <c r="A452" s="2"/>
      <c r="B452" s="19"/>
      <c r="C452" s="2"/>
      <c r="D452" s="2"/>
      <c r="E452" s="2"/>
      <c r="F452" s="2"/>
      <c r="G452" s="2"/>
      <c r="H452" s="2"/>
      <c r="I452" s="2"/>
      <c r="J452" s="2"/>
      <c r="K452" s="2"/>
      <c r="L452" s="2"/>
      <c r="M452" s="2"/>
      <c r="N452" s="2"/>
      <c r="O452" s="2"/>
      <c r="P452" s="2"/>
      <c r="Q452" s="2"/>
      <c r="R452" s="2"/>
      <c r="S452" s="2"/>
      <c r="T452" s="2"/>
      <c r="U452" s="2"/>
      <c r="V452" s="2"/>
      <c r="W452" s="2"/>
      <c r="X452" s="8"/>
      <c r="Y452" s="2"/>
      <c r="Z452" s="2"/>
      <c r="AA452" s="2"/>
      <c r="AB452" s="2"/>
    </row>
    <row r="453" spans="1:28" ht="13">
      <c r="A453" s="2"/>
      <c r="B453" s="19"/>
      <c r="C453" s="2"/>
      <c r="D453" s="2"/>
      <c r="E453" s="2"/>
      <c r="F453" s="2"/>
      <c r="G453" s="2"/>
      <c r="H453" s="2"/>
      <c r="I453" s="2"/>
      <c r="J453" s="2"/>
      <c r="K453" s="2"/>
      <c r="L453" s="2"/>
      <c r="M453" s="2"/>
      <c r="N453" s="2"/>
      <c r="O453" s="2"/>
      <c r="P453" s="2"/>
      <c r="Q453" s="2"/>
      <c r="R453" s="2"/>
      <c r="S453" s="2"/>
      <c r="T453" s="2"/>
      <c r="U453" s="2"/>
      <c r="V453" s="2"/>
      <c r="W453" s="2"/>
      <c r="X453" s="8"/>
      <c r="Y453" s="2"/>
      <c r="Z453" s="2"/>
      <c r="AA453" s="2"/>
      <c r="AB453" s="2"/>
    </row>
    <row r="454" spans="1:28" ht="13">
      <c r="A454" s="2"/>
      <c r="B454" s="19"/>
      <c r="C454" s="2"/>
      <c r="D454" s="2"/>
      <c r="E454" s="2"/>
      <c r="F454" s="2"/>
      <c r="G454" s="2"/>
      <c r="H454" s="2"/>
      <c r="I454" s="2"/>
      <c r="J454" s="2"/>
      <c r="K454" s="2"/>
      <c r="L454" s="2"/>
      <c r="M454" s="2"/>
      <c r="N454" s="2"/>
      <c r="O454" s="2"/>
      <c r="P454" s="2"/>
      <c r="Q454" s="2"/>
      <c r="R454" s="2"/>
      <c r="S454" s="2"/>
      <c r="T454" s="2"/>
      <c r="U454" s="2"/>
      <c r="V454" s="2"/>
      <c r="W454" s="2"/>
      <c r="X454" s="8"/>
      <c r="Y454" s="2"/>
      <c r="Z454" s="2"/>
      <c r="AA454" s="2"/>
      <c r="AB454" s="2"/>
    </row>
    <row r="455" spans="1:28" ht="13">
      <c r="A455" s="2"/>
      <c r="B455" s="19"/>
      <c r="C455" s="2"/>
      <c r="D455" s="2"/>
      <c r="E455" s="2"/>
      <c r="F455" s="2"/>
      <c r="G455" s="2"/>
      <c r="H455" s="2"/>
      <c r="I455" s="2"/>
      <c r="J455" s="2"/>
      <c r="K455" s="2"/>
      <c r="L455" s="2"/>
      <c r="M455" s="2"/>
      <c r="N455" s="2"/>
      <c r="O455" s="2"/>
      <c r="P455" s="2"/>
      <c r="Q455" s="2"/>
      <c r="R455" s="2"/>
      <c r="S455" s="2"/>
      <c r="T455" s="2"/>
      <c r="U455" s="2"/>
      <c r="V455" s="2"/>
      <c r="W455" s="2"/>
      <c r="X455" s="8"/>
      <c r="Y455" s="2"/>
      <c r="Z455" s="2"/>
      <c r="AA455" s="2"/>
      <c r="AB455" s="2"/>
    </row>
    <row r="456" spans="1:28" ht="13">
      <c r="A456" s="2"/>
      <c r="B456" s="19"/>
      <c r="C456" s="2"/>
      <c r="D456" s="2"/>
      <c r="E456" s="2"/>
      <c r="F456" s="2"/>
      <c r="G456" s="2"/>
      <c r="H456" s="2"/>
      <c r="I456" s="2"/>
      <c r="J456" s="2"/>
      <c r="K456" s="2"/>
      <c r="L456" s="2"/>
      <c r="M456" s="2"/>
      <c r="N456" s="2"/>
      <c r="O456" s="2"/>
      <c r="P456" s="2"/>
      <c r="Q456" s="2"/>
      <c r="R456" s="2"/>
      <c r="S456" s="2"/>
      <c r="T456" s="2"/>
      <c r="U456" s="2"/>
      <c r="V456" s="2"/>
      <c r="W456" s="2"/>
      <c r="X456" s="8"/>
      <c r="Y456" s="2"/>
      <c r="Z456" s="2"/>
      <c r="AA456" s="2"/>
      <c r="AB456" s="2"/>
    </row>
    <row r="457" spans="1:28" ht="13">
      <c r="A457" s="2"/>
      <c r="B457" s="19"/>
      <c r="C457" s="2"/>
      <c r="D457" s="2"/>
      <c r="E457" s="2"/>
      <c r="F457" s="2"/>
      <c r="G457" s="2"/>
      <c r="H457" s="2"/>
      <c r="I457" s="2"/>
      <c r="J457" s="2"/>
      <c r="K457" s="2"/>
      <c r="L457" s="2"/>
      <c r="M457" s="2"/>
      <c r="N457" s="2"/>
      <c r="O457" s="2"/>
      <c r="P457" s="2"/>
      <c r="Q457" s="2"/>
      <c r="R457" s="2"/>
      <c r="S457" s="2"/>
      <c r="T457" s="2"/>
      <c r="U457" s="2"/>
      <c r="V457" s="2"/>
      <c r="W457" s="2"/>
      <c r="X457" s="8"/>
      <c r="Y457" s="2"/>
      <c r="Z457" s="2"/>
      <c r="AA457" s="2"/>
      <c r="AB457" s="2"/>
    </row>
    <row r="458" spans="1:28" ht="13">
      <c r="A458" s="2"/>
      <c r="B458" s="19"/>
      <c r="C458" s="2"/>
      <c r="D458" s="2"/>
      <c r="E458" s="2"/>
      <c r="F458" s="2"/>
      <c r="G458" s="2"/>
      <c r="H458" s="2"/>
      <c r="I458" s="2"/>
      <c r="J458" s="2"/>
      <c r="K458" s="2"/>
      <c r="L458" s="2"/>
      <c r="M458" s="2"/>
      <c r="N458" s="2"/>
      <c r="O458" s="2"/>
      <c r="P458" s="2"/>
      <c r="Q458" s="2"/>
      <c r="R458" s="2"/>
      <c r="S458" s="2"/>
      <c r="T458" s="2"/>
      <c r="U458" s="2"/>
      <c r="V458" s="2"/>
      <c r="W458" s="2"/>
      <c r="X458" s="8"/>
      <c r="Y458" s="2"/>
      <c r="Z458" s="2"/>
      <c r="AA458" s="2"/>
      <c r="AB458" s="2"/>
    </row>
    <row r="459" spans="1:28" ht="13">
      <c r="A459" s="2"/>
      <c r="B459" s="19"/>
      <c r="C459" s="2"/>
      <c r="D459" s="2"/>
      <c r="E459" s="2"/>
      <c r="F459" s="2"/>
      <c r="G459" s="2"/>
      <c r="H459" s="2"/>
      <c r="I459" s="2"/>
      <c r="J459" s="2"/>
      <c r="K459" s="2"/>
      <c r="L459" s="2"/>
      <c r="M459" s="2"/>
      <c r="N459" s="2"/>
      <c r="O459" s="2"/>
      <c r="P459" s="2"/>
      <c r="Q459" s="2"/>
      <c r="R459" s="2"/>
      <c r="S459" s="2"/>
      <c r="T459" s="2"/>
      <c r="U459" s="2"/>
      <c r="V459" s="2"/>
      <c r="W459" s="2"/>
      <c r="X459" s="8"/>
      <c r="Y459" s="2"/>
      <c r="Z459" s="2"/>
      <c r="AA459" s="2"/>
      <c r="AB459" s="2"/>
    </row>
    <row r="460" spans="1:28" ht="13">
      <c r="A460" s="2"/>
      <c r="B460" s="19"/>
      <c r="C460" s="2"/>
      <c r="D460" s="2"/>
      <c r="E460" s="2"/>
      <c r="F460" s="2"/>
      <c r="G460" s="2"/>
      <c r="H460" s="2"/>
      <c r="I460" s="2"/>
      <c r="J460" s="2"/>
      <c r="K460" s="2"/>
      <c r="L460" s="2"/>
      <c r="M460" s="2"/>
      <c r="N460" s="2"/>
      <c r="O460" s="2"/>
      <c r="P460" s="2"/>
      <c r="Q460" s="2"/>
      <c r="R460" s="2"/>
      <c r="S460" s="2"/>
      <c r="T460" s="2"/>
      <c r="U460" s="2"/>
      <c r="V460" s="2"/>
      <c r="W460" s="2"/>
      <c r="X460" s="8"/>
      <c r="Y460" s="2"/>
      <c r="Z460" s="2"/>
      <c r="AA460" s="2"/>
      <c r="AB460" s="2"/>
    </row>
    <row r="461" spans="1:28" ht="13">
      <c r="A461" s="2"/>
      <c r="B461" s="19"/>
      <c r="C461" s="2"/>
      <c r="D461" s="2"/>
      <c r="E461" s="2"/>
      <c r="F461" s="2"/>
      <c r="G461" s="2"/>
      <c r="H461" s="2"/>
      <c r="I461" s="2"/>
      <c r="J461" s="2"/>
      <c r="K461" s="2"/>
      <c r="L461" s="2"/>
      <c r="M461" s="2"/>
      <c r="N461" s="2"/>
      <c r="O461" s="2"/>
      <c r="P461" s="2"/>
      <c r="Q461" s="2"/>
      <c r="R461" s="2"/>
      <c r="S461" s="2"/>
      <c r="T461" s="2"/>
      <c r="U461" s="2"/>
      <c r="V461" s="2"/>
      <c r="W461" s="2"/>
      <c r="X461" s="8"/>
      <c r="Y461" s="2"/>
      <c r="Z461" s="2"/>
      <c r="AA461" s="2"/>
      <c r="AB461" s="2"/>
    </row>
    <row r="462" spans="1:28" ht="13">
      <c r="A462" s="2"/>
      <c r="B462" s="19"/>
      <c r="C462" s="2"/>
      <c r="D462" s="2"/>
      <c r="E462" s="2"/>
      <c r="F462" s="2"/>
      <c r="G462" s="2"/>
      <c r="H462" s="2"/>
      <c r="I462" s="2"/>
      <c r="J462" s="2"/>
      <c r="K462" s="2"/>
      <c r="L462" s="2"/>
      <c r="M462" s="2"/>
      <c r="N462" s="2"/>
      <c r="O462" s="2"/>
      <c r="P462" s="2"/>
      <c r="Q462" s="2"/>
      <c r="R462" s="2"/>
      <c r="S462" s="2"/>
      <c r="T462" s="2"/>
      <c r="U462" s="2"/>
      <c r="V462" s="2"/>
      <c r="W462" s="2"/>
      <c r="X462" s="8"/>
      <c r="Y462" s="2"/>
      <c r="Z462" s="2"/>
      <c r="AA462" s="2"/>
      <c r="AB462" s="2"/>
    </row>
    <row r="463" spans="1:28" ht="13">
      <c r="A463" s="2"/>
      <c r="B463" s="19"/>
      <c r="C463" s="2"/>
      <c r="D463" s="2"/>
      <c r="E463" s="2"/>
      <c r="F463" s="2"/>
      <c r="G463" s="2"/>
      <c r="H463" s="2"/>
      <c r="I463" s="2"/>
      <c r="J463" s="2"/>
      <c r="K463" s="2"/>
      <c r="L463" s="2"/>
      <c r="M463" s="2"/>
      <c r="N463" s="2"/>
      <c r="O463" s="2"/>
      <c r="P463" s="2"/>
      <c r="Q463" s="2"/>
      <c r="R463" s="2"/>
      <c r="S463" s="2"/>
      <c r="T463" s="2"/>
      <c r="U463" s="2"/>
      <c r="V463" s="2"/>
      <c r="W463" s="2"/>
      <c r="X463" s="8"/>
      <c r="Y463" s="2"/>
      <c r="Z463" s="2"/>
      <c r="AA463" s="2"/>
      <c r="AB463" s="2"/>
    </row>
    <row r="464" spans="1:28" ht="13">
      <c r="A464" s="2"/>
      <c r="B464" s="19"/>
      <c r="C464" s="2"/>
      <c r="D464" s="2"/>
      <c r="E464" s="2"/>
      <c r="F464" s="2"/>
      <c r="G464" s="2"/>
      <c r="H464" s="2"/>
      <c r="I464" s="2"/>
      <c r="J464" s="2"/>
      <c r="K464" s="2"/>
      <c r="L464" s="2"/>
      <c r="M464" s="2"/>
      <c r="N464" s="2"/>
      <c r="O464" s="2"/>
      <c r="P464" s="2"/>
      <c r="Q464" s="2"/>
      <c r="R464" s="2"/>
      <c r="S464" s="2"/>
      <c r="T464" s="2"/>
      <c r="U464" s="2"/>
      <c r="V464" s="2"/>
      <c r="W464" s="2"/>
      <c r="X464" s="8"/>
      <c r="Y464" s="2"/>
      <c r="Z464" s="2"/>
      <c r="AA464" s="2"/>
      <c r="AB464" s="2"/>
    </row>
    <row r="465" spans="1:28" ht="13">
      <c r="A465" s="2"/>
      <c r="B465" s="19"/>
      <c r="C465" s="2"/>
      <c r="D465" s="2"/>
      <c r="E465" s="2"/>
      <c r="F465" s="2"/>
      <c r="G465" s="2"/>
      <c r="H465" s="2"/>
      <c r="I465" s="2"/>
      <c r="J465" s="2"/>
      <c r="K465" s="2"/>
      <c r="L465" s="2"/>
      <c r="M465" s="2"/>
      <c r="N465" s="2"/>
      <c r="O465" s="2"/>
      <c r="P465" s="2"/>
      <c r="Q465" s="2"/>
      <c r="R465" s="2"/>
      <c r="S465" s="2"/>
      <c r="T465" s="2"/>
      <c r="U465" s="2"/>
      <c r="V465" s="2"/>
      <c r="W465" s="2"/>
      <c r="X465" s="8"/>
      <c r="Y465" s="2"/>
      <c r="Z465" s="2"/>
      <c r="AA465" s="2"/>
      <c r="AB465" s="2"/>
    </row>
    <row r="466" spans="1:28" ht="13">
      <c r="A466" s="2"/>
      <c r="B466" s="19"/>
      <c r="C466" s="2"/>
      <c r="D466" s="2"/>
      <c r="E466" s="2"/>
      <c r="F466" s="2"/>
      <c r="G466" s="2"/>
      <c r="H466" s="2"/>
      <c r="I466" s="2"/>
      <c r="J466" s="2"/>
      <c r="K466" s="2"/>
      <c r="L466" s="2"/>
      <c r="M466" s="2"/>
      <c r="N466" s="2"/>
      <c r="O466" s="2"/>
      <c r="P466" s="2"/>
      <c r="Q466" s="2"/>
      <c r="R466" s="2"/>
      <c r="S466" s="2"/>
      <c r="T466" s="2"/>
      <c r="U466" s="2"/>
      <c r="V466" s="2"/>
      <c r="W466" s="2"/>
      <c r="X466" s="8"/>
      <c r="Y466" s="2"/>
      <c r="Z466" s="2"/>
      <c r="AA466" s="2"/>
      <c r="AB466" s="2"/>
    </row>
    <row r="467" spans="1:28" ht="13">
      <c r="A467" s="2"/>
      <c r="B467" s="19"/>
      <c r="C467" s="2"/>
      <c r="D467" s="2"/>
      <c r="E467" s="2"/>
      <c r="F467" s="2"/>
      <c r="G467" s="2"/>
      <c r="H467" s="2"/>
      <c r="I467" s="2"/>
      <c r="J467" s="2"/>
      <c r="K467" s="2"/>
      <c r="L467" s="2"/>
      <c r="M467" s="2"/>
      <c r="N467" s="2"/>
      <c r="O467" s="2"/>
      <c r="P467" s="2"/>
      <c r="Q467" s="2"/>
      <c r="R467" s="2"/>
      <c r="S467" s="2"/>
      <c r="T467" s="2"/>
      <c r="U467" s="2"/>
      <c r="V467" s="2"/>
      <c r="W467" s="2"/>
      <c r="X467" s="8"/>
      <c r="Y467" s="2"/>
      <c r="Z467" s="2"/>
      <c r="AA467" s="2"/>
      <c r="AB467" s="2"/>
    </row>
    <row r="468" spans="1:28" ht="13">
      <c r="A468" s="2"/>
      <c r="B468" s="19"/>
      <c r="C468" s="2"/>
      <c r="D468" s="2"/>
      <c r="E468" s="2"/>
      <c r="F468" s="2"/>
      <c r="G468" s="2"/>
      <c r="H468" s="2"/>
      <c r="I468" s="2"/>
      <c r="J468" s="2"/>
      <c r="K468" s="2"/>
      <c r="L468" s="2"/>
      <c r="M468" s="2"/>
      <c r="N468" s="2"/>
      <c r="O468" s="2"/>
      <c r="P468" s="2"/>
      <c r="Q468" s="2"/>
      <c r="R468" s="2"/>
      <c r="S468" s="2"/>
      <c r="T468" s="2"/>
      <c r="U468" s="2"/>
      <c r="V468" s="2"/>
      <c r="W468" s="2"/>
      <c r="X468" s="8"/>
      <c r="Y468" s="2"/>
      <c r="Z468" s="2"/>
      <c r="AA468" s="2"/>
      <c r="AB468" s="2"/>
    </row>
    <row r="469" spans="1:28" ht="13">
      <c r="A469" s="2"/>
      <c r="B469" s="19"/>
      <c r="C469" s="2"/>
      <c r="D469" s="2"/>
      <c r="E469" s="2"/>
      <c r="F469" s="2"/>
      <c r="G469" s="2"/>
      <c r="H469" s="2"/>
      <c r="I469" s="2"/>
      <c r="J469" s="2"/>
      <c r="K469" s="2"/>
      <c r="L469" s="2"/>
      <c r="M469" s="2"/>
      <c r="N469" s="2"/>
      <c r="O469" s="2"/>
      <c r="P469" s="2"/>
      <c r="Q469" s="2"/>
      <c r="R469" s="2"/>
      <c r="S469" s="2"/>
      <c r="T469" s="2"/>
      <c r="U469" s="2"/>
      <c r="V469" s="2"/>
      <c r="W469" s="2"/>
      <c r="X469" s="8"/>
      <c r="Y469" s="2"/>
      <c r="Z469" s="2"/>
      <c r="AA469" s="2"/>
      <c r="AB469" s="2"/>
    </row>
    <row r="470" spans="1:28" ht="13">
      <c r="A470" s="2"/>
      <c r="B470" s="19"/>
      <c r="C470" s="2"/>
      <c r="D470" s="2"/>
      <c r="E470" s="2"/>
      <c r="F470" s="2"/>
      <c r="G470" s="2"/>
      <c r="H470" s="2"/>
      <c r="I470" s="2"/>
      <c r="J470" s="2"/>
      <c r="K470" s="2"/>
      <c r="L470" s="2"/>
      <c r="M470" s="2"/>
      <c r="N470" s="2"/>
      <c r="O470" s="2"/>
      <c r="P470" s="2"/>
      <c r="Q470" s="2"/>
      <c r="R470" s="2"/>
      <c r="S470" s="2"/>
      <c r="T470" s="2"/>
      <c r="U470" s="2"/>
      <c r="V470" s="2"/>
      <c r="W470" s="2"/>
      <c r="X470" s="8"/>
      <c r="Y470" s="2"/>
      <c r="Z470" s="2"/>
      <c r="AA470" s="2"/>
      <c r="AB470" s="2"/>
    </row>
    <row r="471" spans="1:28" ht="13">
      <c r="A471" s="2"/>
      <c r="B471" s="19"/>
      <c r="C471" s="2"/>
      <c r="D471" s="2"/>
      <c r="E471" s="2"/>
      <c r="F471" s="2"/>
      <c r="G471" s="2"/>
      <c r="H471" s="2"/>
      <c r="I471" s="2"/>
      <c r="J471" s="2"/>
      <c r="K471" s="2"/>
      <c r="L471" s="2"/>
      <c r="M471" s="2"/>
      <c r="N471" s="2"/>
      <c r="O471" s="2"/>
      <c r="P471" s="2"/>
      <c r="Q471" s="2"/>
      <c r="R471" s="2"/>
      <c r="S471" s="2"/>
      <c r="T471" s="2"/>
      <c r="U471" s="2"/>
      <c r="V471" s="2"/>
      <c r="W471" s="2"/>
      <c r="X471" s="8"/>
      <c r="Y471" s="2"/>
      <c r="Z471" s="2"/>
      <c r="AA471" s="2"/>
      <c r="AB471" s="2"/>
    </row>
    <row r="472" spans="1:28" ht="13">
      <c r="A472" s="2"/>
      <c r="B472" s="19"/>
      <c r="C472" s="2"/>
      <c r="D472" s="2"/>
      <c r="E472" s="2"/>
      <c r="F472" s="2"/>
      <c r="G472" s="2"/>
      <c r="H472" s="2"/>
      <c r="I472" s="2"/>
      <c r="J472" s="2"/>
      <c r="K472" s="2"/>
      <c r="L472" s="2"/>
      <c r="M472" s="2"/>
      <c r="N472" s="2"/>
      <c r="O472" s="2"/>
      <c r="P472" s="2"/>
      <c r="Q472" s="2"/>
      <c r="R472" s="2"/>
      <c r="S472" s="2"/>
      <c r="T472" s="2"/>
      <c r="U472" s="2"/>
      <c r="V472" s="2"/>
      <c r="W472" s="2"/>
      <c r="X472" s="8"/>
      <c r="Y472" s="2"/>
      <c r="Z472" s="2"/>
      <c r="AA472" s="2"/>
      <c r="AB472" s="2"/>
    </row>
    <row r="473" spans="1:28" ht="13">
      <c r="A473" s="2"/>
      <c r="B473" s="19"/>
      <c r="C473" s="2"/>
      <c r="D473" s="2"/>
      <c r="E473" s="2"/>
      <c r="F473" s="2"/>
      <c r="G473" s="2"/>
      <c r="H473" s="2"/>
      <c r="I473" s="2"/>
      <c r="J473" s="2"/>
      <c r="K473" s="2"/>
      <c r="L473" s="2"/>
      <c r="M473" s="2"/>
      <c r="N473" s="2"/>
      <c r="O473" s="2"/>
      <c r="P473" s="2"/>
      <c r="Q473" s="2"/>
      <c r="R473" s="2"/>
      <c r="S473" s="2"/>
      <c r="T473" s="2"/>
      <c r="U473" s="2"/>
      <c r="V473" s="2"/>
      <c r="W473" s="2"/>
      <c r="X473" s="8"/>
      <c r="Y473" s="2"/>
      <c r="Z473" s="2"/>
      <c r="AA473" s="2"/>
      <c r="AB473" s="2"/>
    </row>
    <row r="474" spans="1:28" ht="13">
      <c r="A474" s="2"/>
      <c r="B474" s="19"/>
      <c r="C474" s="2"/>
      <c r="D474" s="2"/>
      <c r="E474" s="2"/>
      <c r="F474" s="2"/>
      <c r="G474" s="2"/>
      <c r="H474" s="2"/>
      <c r="I474" s="2"/>
      <c r="J474" s="2"/>
      <c r="K474" s="2"/>
      <c r="L474" s="2"/>
      <c r="M474" s="2"/>
      <c r="N474" s="2"/>
      <c r="O474" s="2"/>
      <c r="P474" s="2"/>
      <c r="Q474" s="2"/>
      <c r="R474" s="2"/>
      <c r="S474" s="2"/>
      <c r="T474" s="2"/>
      <c r="U474" s="2"/>
      <c r="V474" s="2"/>
      <c r="W474" s="2"/>
      <c r="X474" s="8"/>
      <c r="Y474" s="2"/>
      <c r="Z474" s="2"/>
      <c r="AA474" s="2"/>
      <c r="AB474" s="2"/>
    </row>
    <row r="475" spans="1:28" ht="13">
      <c r="A475" s="2"/>
      <c r="B475" s="19"/>
      <c r="C475" s="2"/>
      <c r="D475" s="2"/>
      <c r="E475" s="2"/>
      <c r="F475" s="2"/>
      <c r="G475" s="2"/>
      <c r="H475" s="2"/>
      <c r="I475" s="2"/>
      <c r="J475" s="2"/>
      <c r="K475" s="2"/>
      <c r="L475" s="2"/>
      <c r="M475" s="2"/>
      <c r="N475" s="2"/>
      <c r="O475" s="2"/>
      <c r="P475" s="2"/>
      <c r="Q475" s="2"/>
      <c r="R475" s="2"/>
      <c r="S475" s="2"/>
      <c r="T475" s="2"/>
      <c r="U475" s="2"/>
      <c r="V475" s="2"/>
      <c r="W475" s="2"/>
      <c r="X475" s="8"/>
      <c r="Y475" s="2"/>
      <c r="Z475" s="2"/>
      <c r="AA475" s="2"/>
      <c r="AB475" s="2"/>
    </row>
    <row r="476" spans="1:28" ht="13">
      <c r="A476" s="2"/>
      <c r="B476" s="19"/>
      <c r="C476" s="2"/>
      <c r="D476" s="2"/>
      <c r="E476" s="2"/>
      <c r="F476" s="2"/>
      <c r="G476" s="2"/>
      <c r="H476" s="2"/>
      <c r="I476" s="2"/>
      <c r="J476" s="2"/>
      <c r="K476" s="2"/>
      <c r="L476" s="2"/>
      <c r="M476" s="2"/>
      <c r="N476" s="2"/>
      <c r="O476" s="2"/>
      <c r="P476" s="2"/>
      <c r="Q476" s="2"/>
      <c r="R476" s="2"/>
      <c r="S476" s="2"/>
      <c r="T476" s="2"/>
      <c r="U476" s="2"/>
      <c r="V476" s="2"/>
      <c r="W476" s="2"/>
      <c r="X476" s="8"/>
      <c r="Y476" s="2"/>
      <c r="Z476" s="2"/>
      <c r="AA476" s="2"/>
      <c r="AB476" s="2"/>
    </row>
    <row r="477" spans="1:28" ht="13">
      <c r="A477" s="2"/>
      <c r="B477" s="19"/>
      <c r="C477" s="2"/>
      <c r="D477" s="2"/>
      <c r="E477" s="2"/>
      <c r="F477" s="2"/>
      <c r="G477" s="2"/>
      <c r="H477" s="2"/>
      <c r="I477" s="2"/>
      <c r="J477" s="2"/>
      <c r="K477" s="2"/>
      <c r="L477" s="2"/>
      <c r="M477" s="2"/>
      <c r="N477" s="2"/>
      <c r="O477" s="2"/>
      <c r="P477" s="2"/>
      <c r="Q477" s="2"/>
      <c r="R477" s="2"/>
      <c r="S477" s="2"/>
      <c r="T477" s="2"/>
      <c r="U477" s="2"/>
      <c r="V477" s="2"/>
      <c r="W477" s="2"/>
      <c r="X477" s="8"/>
      <c r="Y477" s="2"/>
      <c r="Z477" s="2"/>
      <c r="AA477" s="2"/>
      <c r="AB477" s="2"/>
    </row>
    <row r="478" spans="1:28" ht="13">
      <c r="A478" s="2"/>
      <c r="B478" s="19"/>
      <c r="C478" s="2"/>
      <c r="D478" s="2"/>
      <c r="E478" s="2"/>
      <c r="F478" s="2"/>
      <c r="G478" s="2"/>
      <c r="H478" s="2"/>
      <c r="I478" s="2"/>
      <c r="J478" s="2"/>
      <c r="K478" s="2"/>
      <c r="L478" s="2"/>
      <c r="M478" s="2"/>
      <c r="N478" s="2"/>
      <c r="O478" s="2"/>
      <c r="P478" s="2"/>
      <c r="Q478" s="2"/>
      <c r="R478" s="2"/>
      <c r="S478" s="2"/>
      <c r="T478" s="2"/>
      <c r="U478" s="2"/>
      <c r="V478" s="2"/>
      <c r="W478" s="2"/>
      <c r="X478" s="8"/>
      <c r="Y478" s="2"/>
      <c r="Z478" s="2"/>
      <c r="AA478" s="2"/>
      <c r="AB478" s="2"/>
    </row>
    <row r="479" spans="1:28" ht="13">
      <c r="A479" s="2"/>
      <c r="B479" s="19"/>
      <c r="C479" s="2"/>
      <c r="D479" s="2"/>
      <c r="E479" s="2"/>
      <c r="F479" s="2"/>
      <c r="G479" s="2"/>
      <c r="H479" s="2"/>
      <c r="I479" s="2"/>
      <c r="J479" s="2"/>
      <c r="K479" s="2"/>
      <c r="L479" s="2"/>
      <c r="M479" s="2"/>
      <c r="N479" s="2"/>
      <c r="O479" s="2"/>
      <c r="P479" s="2"/>
      <c r="Q479" s="2"/>
      <c r="R479" s="2"/>
      <c r="S479" s="2"/>
      <c r="T479" s="2"/>
      <c r="U479" s="2"/>
      <c r="V479" s="2"/>
      <c r="W479" s="2"/>
      <c r="X479" s="8"/>
      <c r="Y479" s="2"/>
      <c r="Z479" s="2"/>
      <c r="AA479" s="2"/>
      <c r="AB479" s="2"/>
    </row>
    <row r="480" spans="1:28" ht="13">
      <c r="A480" s="2"/>
      <c r="B480" s="19"/>
      <c r="C480" s="2"/>
      <c r="D480" s="2"/>
      <c r="E480" s="2"/>
      <c r="F480" s="2"/>
      <c r="G480" s="2"/>
      <c r="H480" s="2"/>
      <c r="I480" s="2"/>
      <c r="J480" s="2"/>
      <c r="K480" s="2"/>
      <c r="L480" s="2"/>
      <c r="M480" s="2"/>
      <c r="N480" s="2"/>
      <c r="O480" s="2"/>
      <c r="P480" s="2"/>
      <c r="Q480" s="2"/>
      <c r="R480" s="2"/>
      <c r="S480" s="2"/>
      <c r="T480" s="2"/>
      <c r="U480" s="2"/>
      <c r="V480" s="2"/>
      <c r="W480" s="2"/>
      <c r="X480" s="8"/>
      <c r="Y480" s="2"/>
      <c r="Z480" s="2"/>
      <c r="AA480" s="2"/>
      <c r="AB480" s="2"/>
    </row>
    <row r="481" spans="1:28" ht="13">
      <c r="A481" s="2"/>
      <c r="B481" s="19"/>
      <c r="C481" s="2"/>
      <c r="D481" s="2"/>
      <c r="E481" s="2"/>
      <c r="F481" s="2"/>
      <c r="G481" s="2"/>
      <c r="H481" s="2"/>
      <c r="I481" s="2"/>
      <c r="J481" s="2"/>
      <c r="K481" s="2"/>
      <c r="L481" s="2"/>
      <c r="M481" s="2"/>
      <c r="N481" s="2"/>
      <c r="O481" s="2"/>
      <c r="P481" s="2"/>
      <c r="Q481" s="2"/>
      <c r="R481" s="2"/>
      <c r="S481" s="2"/>
      <c r="T481" s="2"/>
      <c r="U481" s="2"/>
      <c r="V481" s="2"/>
      <c r="W481" s="2"/>
      <c r="X481" s="8"/>
      <c r="Y481" s="2"/>
      <c r="Z481" s="2"/>
      <c r="AA481" s="2"/>
      <c r="AB481" s="2"/>
    </row>
    <row r="482" spans="1:28" ht="13">
      <c r="A482" s="2"/>
      <c r="B482" s="19"/>
      <c r="C482" s="2"/>
      <c r="D482" s="2"/>
      <c r="E482" s="2"/>
      <c r="F482" s="2"/>
      <c r="G482" s="2"/>
      <c r="H482" s="2"/>
      <c r="I482" s="2"/>
      <c r="J482" s="2"/>
      <c r="K482" s="2"/>
      <c r="L482" s="2"/>
      <c r="M482" s="2"/>
      <c r="N482" s="2"/>
      <c r="O482" s="2"/>
      <c r="P482" s="2"/>
      <c r="Q482" s="2"/>
      <c r="R482" s="2"/>
      <c r="S482" s="2"/>
      <c r="T482" s="2"/>
      <c r="U482" s="2"/>
      <c r="V482" s="2"/>
      <c r="W482" s="2"/>
      <c r="X482" s="8"/>
      <c r="Y482" s="2"/>
      <c r="Z482" s="2"/>
      <c r="AA482" s="2"/>
      <c r="AB482" s="2"/>
    </row>
    <row r="483" spans="1:28" ht="13">
      <c r="A483" s="2"/>
      <c r="B483" s="19"/>
      <c r="C483" s="2"/>
      <c r="D483" s="2"/>
      <c r="E483" s="2"/>
      <c r="F483" s="2"/>
      <c r="G483" s="2"/>
      <c r="H483" s="2"/>
      <c r="I483" s="2"/>
      <c r="J483" s="2"/>
      <c r="K483" s="2"/>
      <c r="L483" s="2"/>
      <c r="M483" s="2"/>
      <c r="N483" s="2"/>
      <c r="O483" s="2"/>
      <c r="P483" s="2"/>
      <c r="Q483" s="2"/>
      <c r="R483" s="2"/>
      <c r="S483" s="2"/>
      <c r="T483" s="2"/>
      <c r="U483" s="2"/>
      <c r="V483" s="2"/>
      <c r="W483" s="2"/>
      <c r="X483" s="8"/>
      <c r="Y483" s="2"/>
      <c r="Z483" s="2"/>
      <c r="AA483" s="2"/>
      <c r="AB483" s="2"/>
    </row>
    <row r="484" spans="1:28" ht="13">
      <c r="A484" s="2"/>
      <c r="B484" s="19"/>
      <c r="C484" s="2"/>
      <c r="D484" s="2"/>
      <c r="E484" s="2"/>
      <c r="F484" s="2"/>
      <c r="G484" s="2"/>
      <c r="H484" s="2"/>
      <c r="I484" s="2"/>
      <c r="J484" s="2"/>
      <c r="K484" s="2"/>
      <c r="L484" s="2"/>
      <c r="M484" s="2"/>
      <c r="N484" s="2"/>
      <c r="O484" s="2"/>
      <c r="P484" s="2"/>
      <c r="Q484" s="2"/>
      <c r="R484" s="2"/>
      <c r="S484" s="2"/>
      <c r="T484" s="2"/>
      <c r="U484" s="2"/>
      <c r="V484" s="2"/>
      <c r="W484" s="2"/>
      <c r="X484" s="8"/>
      <c r="Y484" s="2"/>
      <c r="Z484" s="2"/>
      <c r="AA484" s="2"/>
      <c r="AB484" s="2"/>
    </row>
    <row r="485" spans="1:28" ht="13">
      <c r="A485" s="2"/>
      <c r="B485" s="19"/>
      <c r="C485" s="2"/>
      <c r="D485" s="2"/>
      <c r="E485" s="2"/>
      <c r="F485" s="2"/>
      <c r="G485" s="2"/>
      <c r="H485" s="2"/>
      <c r="I485" s="2"/>
      <c r="J485" s="2"/>
      <c r="K485" s="2"/>
      <c r="L485" s="2"/>
      <c r="M485" s="2"/>
      <c r="N485" s="2"/>
      <c r="O485" s="2"/>
      <c r="P485" s="2"/>
      <c r="Q485" s="2"/>
      <c r="R485" s="2"/>
      <c r="S485" s="2"/>
      <c r="T485" s="2"/>
      <c r="U485" s="2"/>
      <c r="V485" s="2"/>
      <c r="W485" s="2"/>
      <c r="X485" s="8"/>
      <c r="Y485" s="2"/>
      <c r="Z485" s="2"/>
      <c r="AA485" s="2"/>
      <c r="AB485" s="2"/>
    </row>
    <row r="486" spans="1:28" ht="13">
      <c r="A486" s="2"/>
      <c r="B486" s="19"/>
      <c r="C486" s="2"/>
      <c r="D486" s="2"/>
      <c r="E486" s="2"/>
      <c r="F486" s="2"/>
      <c r="G486" s="2"/>
      <c r="H486" s="2"/>
      <c r="I486" s="2"/>
      <c r="J486" s="2"/>
      <c r="K486" s="2"/>
      <c r="L486" s="2"/>
      <c r="M486" s="2"/>
      <c r="N486" s="2"/>
      <c r="O486" s="2"/>
      <c r="P486" s="2"/>
      <c r="Q486" s="2"/>
      <c r="R486" s="2"/>
      <c r="S486" s="2"/>
      <c r="T486" s="2"/>
      <c r="U486" s="2"/>
      <c r="V486" s="2"/>
      <c r="W486" s="2"/>
      <c r="X486" s="8"/>
      <c r="Y486" s="2"/>
      <c r="Z486" s="2"/>
      <c r="AA486" s="2"/>
      <c r="AB486" s="2"/>
    </row>
    <row r="487" spans="1:28" ht="13">
      <c r="A487" s="2"/>
      <c r="B487" s="19"/>
      <c r="C487" s="2"/>
      <c r="D487" s="2"/>
      <c r="E487" s="2"/>
      <c r="F487" s="2"/>
      <c r="G487" s="2"/>
      <c r="H487" s="2"/>
      <c r="I487" s="2"/>
      <c r="J487" s="2"/>
      <c r="K487" s="2"/>
      <c r="L487" s="2"/>
      <c r="M487" s="2"/>
      <c r="N487" s="2"/>
      <c r="O487" s="2"/>
      <c r="P487" s="2"/>
      <c r="Q487" s="2"/>
      <c r="R487" s="2"/>
      <c r="S487" s="2"/>
      <c r="T487" s="2"/>
      <c r="U487" s="2"/>
      <c r="V487" s="2"/>
      <c r="W487" s="2"/>
      <c r="X487" s="8"/>
      <c r="Y487" s="2"/>
      <c r="Z487" s="2"/>
      <c r="AA487" s="2"/>
      <c r="AB487" s="2"/>
    </row>
    <row r="488" spans="1:28" ht="13">
      <c r="A488" s="2"/>
      <c r="B488" s="19"/>
      <c r="C488" s="2"/>
      <c r="D488" s="2"/>
      <c r="E488" s="2"/>
      <c r="F488" s="2"/>
      <c r="G488" s="2"/>
      <c r="H488" s="2"/>
      <c r="I488" s="2"/>
      <c r="J488" s="2"/>
      <c r="K488" s="2"/>
      <c r="L488" s="2"/>
      <c r="M488" s="2"/>
      <c r="N488" s="2"/>
      <c r="O488" s="2"/>
      <c r="P488" s="2"/>
      <c r="Q488" s="2"/>
      <c r="R488" s="2"/>
      <c r="S488" s="2"/>
      <c r="T488" s="2"/>
      <c r="U488" s="2"/>
      <c r="V488" s="2"/>
      <c r="W488" s="2"/>
      <c r="X488" s="8"/>
      <c r="Y488" s="2"/>
      <c r="Z488" s="2"/>
      <c r="AA488" s="2"/>
      <c r="AB488" s="2"/>
    </row>
    <row r="489" spans="1:28" ht="13">
      <c r="A489" s="2"/>
      <c r="B489" s="19"/>
      <c r="C489" s="2"/>
      <c r="D489" s="2"/>
      <c r="E489" s="2"/>
      <c r="F489" s="2"/>
      <c r="G489" s="2"/>
      <c r="H489" s="2"/>
      <c r="I489" s="2"/>
      <c r="J489" s="2"/>
      <c r="K489" s="2"/>
      <c r="L489" s="2"/>
      <c r="M489" s="2"/>
      <c r="N489" s="2"/>
      <c r="O489" s="2"/>
      <c r="P489" s="2"/>
      <c r="Q489" s="2"/>
      <c r="R489" s="2"/>
      <c r="S489" s="2"/>
      <c r="T489" s="2"/>
      <c r="U489" s="2"/>
      <c r="V489" s="2"/>
      <c r="W489" s="2"/>
      <c r="X489" s="8"/>
      <c r="Y489" s="2"/>
      <c r="Z489" s="2"/>
      <c r="AA489" s="2"/>
      <c r="AB489" s="2"/>
    </row>
    <row r="490" spans="1:28" ht="13">
      <c r="A490" s="2"/>
      <c r="B490" s="19"/>
      <c r="C490" s="2"/>
      <c r="D490" s="2"/>
      <c r="E490" s="2"/>
      <c r="F490" s="2"/>
      <c r="G490" s="2"/>
      <c r="H490" s="2"/>
      <c r="I490" s="2"/>
      <c r="J490" s="2"/>
      <c r="K490" s="2"/>
      <c r="L490" s="2"/>
      <c r="M490" s="2"/>
      <c r="N490" s="2"/>
      <c r="O490" s="2"/>
      <c r="P490" s="2"/>
      <c r="Q490" s="2"/>
      <c r="R490" s="2"/>
      <c r="S490" s="2"/>
      <c r="T490" s="2"/>
      <c r="U490" s="2"/>
      <c r="V490" s="2"/>
      <c r="W490" s="2"/>
      <c r="X490" s="8"/>
      <c r="Y490" s="2"/>
      <c r="Z490" s="2"/>
      <c r="AA490" s="2"/>
      <c r="AB490" s="2"/>
    </row>
    <row r="491" spans="1:28" ht="13">
      <c r="A491" s="2"/>
      <c r="B491" s="19"/>
      <c r="C491" s="2"/>
      <c r="D491" s="2"/>
      <c r="E491" s="2"/>
      <c r="F491" s="2"/>
      <c r="G491" s="2"/>
      <c r="H491" s="2"/>
      <c r="I491" s="2"/>
      <c r="J491" s="2"/>
      <c r="K491" s="2"/>
      <c r="L491" s="2"/>
      <c r="M491" s="2"/>
      <c r="N491" s="2"/>
      <c r="O491" s="2"/>
      <c r="P491" s="2"/>
      <c r="Q491" s="2"/>
      <c r="R491" s="2"/>
      <c r="S491" s="2"/>
      <c r="T491" s="2"/>
      <c r="U491" s="2"/>
      <c r="V491" s="2"/>
      <c r="W491" s="2"/>
      <c r="X491" s="8"/>
      <c r="Y491" s="2"/>
      <c r="Z491" s="2"/>
      <c r="AA491" s="2"/>
      <c r="AB491" s="2"/>
    </row>
    <row r="492" spans="1:28" ht="13">
      <c r="A492" s="2"/>
      <c r="B492" s="19"/>
      <c r="C492" s="2"/>
      <c r="D492" s="2"/>
      <c r="E492" s="2"/>
      <c r="F492" s="2"/>
      <c r="G492" s="2"/>
      <c r="H492" s="2"/>
      <c r="I492" s="2"/>
      <c r="J492" s="2"/>
      <c r="K492" s="2"/>
      <c r="L492" s="2"/>
      <c r="M492" s="2"/>
      <c r="N492" s="2"/>
      <c r="O492" s="2"/>
      <c r="P492" s="2"/>
      <c r="Q492" s="2"/>
      <c r="R492" s="2"/>
      <c r="S492" s="2"/>
      <c r="T492" s="2"/>
      <c r="U492" s="2"/>
      <c r="V492" s="2"/>
      <c r="W492" s="2"/>
      <c r="X492" s="8"/>
      <c r="Y492" s="2"/>
      <c r="Z492" s="2"/>
      <c r="AA492" s="2"/>
      <c r="AB492" s="2"/>
    </row>
    <row r="493" spans="1:28" ht="13">
      <c r="A493" s="2"/>
      <c r="B493" s="19"/>
      <c r="C493" s="2"/>
      <c r="D493" s="2"/>
      <c r="E493" s="2"/>
      <c r="F493" s="2"/>
      <c r="G493" s="2"/>
      <c r="H493" s="2"/>
      <c r="I493" s="2"/>
      <c r="J493" s="2"/>
      <c r="K493" s="2"/>
      <c r="L493" s="2"/>
      <c r="M493" s="2"/>
      <c r="N493" s="2"/>
      <c r="O493" s="2"/>
      <c r="P493" s="2"/>
      <c r="Q493" s="2"/>
      <c r="R493" s="2"/>
      <c r="S493" s="2"/>
      <c r="T493" s="2"/>
      <c r="U493" s="2"/>
      <c r="V493" s="2"/>
      <c r="W493" s="2"/>
      <c r="X493" s="8"/>
      <c r="Y493" s="2"/>
      <c r="Z493" s="2"/>
      <c r="AA493" s="2"/>
      <c r="AB493" s="2"/>
    </row>
    <row r="494" spans="1:28" ht="13">
      <c r="A494" s="2"/>
      <c r="B494" s="19"/>
      <c r="C494" s="2"/>
      <c r="D494" s="2"/>
      <c r="E494" s="2"/>
      <c r="F494" s="2"/>
      <c r="G494" s="2"/>
      <c r="H494" s="2"/>
      <c r="I494" s="2"/>
      <c r="J494" s="2"/>
      <c r="K494" s="2"/>
      <c r="L494" s="2"/>
      <c r="M494" s="2"/>
      <c r="N494" s="2"/>
      <c r="O494" s="2"/>
      <c r="P494" s="2"/>
      <c r="Q494" s="2"/>
      <c r="R494" s="2"/>
      <c r="S494" s="2"/>
      <c r="T494" s="2"/>
      <c r="U494" s="2"/>
      <c r="V494" s="2"/>
      <c r="W494" s="2"/>
      <c r="X494" s="8"/>
      <c r="Y494" s="2"/>
      <c r="Z494" s="2"/>
      <c r="AA494" s="2"/>
      <c r="AB494" s="2"/>
    </row>
    <row r="495" spans="1:28" ht="13">
      <c r="A495" s="2"/>
      <c r="B495" s="19"/>
      <c r="C495" s="2"/>
      <c r="D495" s="2"/>
      <c r="E495" s="2"/>
      <c r="F495" s="2"/>
      <c r="G495" s="2"/>
      <c r="H495" s="2"/>
      <c r="I495" s="2"/>
      <c r="J495" s="2"/>
      <c r="K495" s="2"/>
      <c r="L495" s="2"/>
      <c r="M495" s="2"/>
      <c r="N495" s="2"/>
      <c r="O495" s="2"/>
      <c r="P495" s="2"/>
      <c r="Q495" s="2"/>
      <c r="R495" s="2"/>
      <c r="S495" s="2"/>
      <c r="T495" s="2"/>
      <c r="U495" s="2"/>
      <c r="V495" s="2"/>
      <c r="W495" s="2"/>
      <c r="X495" s="8"/>
      <c r="Y495" s="2"/>
      <c r="Z495" s="2"/>
      <c r="AA495" s="2"/>
      <c r="AB495" s="2"/>
    </row>
    <row r="496" spans="1:28" ht="13">
      <c r="A496" s="2"/>
      <c r="B496" s="19"/>
      <c r="C496" s="2"/>
      <c r="D496" s="2"/>
      <c r="E496" s="2"/>
      <c r="F496" s="2"/>
      <c r="G496" s="2"/>
      <c r="H496" s="2"/>
      <c r="I496" s="2"/>
      <c r="J496" s="2"/>
      <c r="K496" s="2"/>
      <c r="L496" s="2"/>
      <c r="M496" s="2"/>
      <c r="N496" s="2"/>
      <c r="O496" s="2"/>
      <c r="P496" s="2"/>
      <c r="Q496" s="2"/>
      <c r="R496" s="2"/>
      <c r="S496" s="2"/>
      <c r="T496" s="2"/>
      <c r="U496" s="2"/>
      <c r="V496" s="2"/>
      <c r="W496" s="2"/>
      <c r="X496" s="8"/>
      <c r="Y496" s="2"/>
      <c r="Z496" s="2"/>
      <c r="AA496" s="2"/>
      <c r="AB496" s="2"/>
    </row>
    <row r="497" spans="1:28" ht="13">
      <c r="A497" s="2"/>
      <c r="B497" s="19"/>
      <c r="C497" s="2"/>
      <c r="D497" s="2"/>
      <c r="E497" s="2"/>
      <c r="F497" s="2"/>
      <c r="G497" s="2"/>
      <c r="H497" s="2"/>
      <c r="I497" s="2"/>
      <c r="J497" s="2"/>
      <c r="K497" s="2"/>
      <c r="L497" s="2"/>
      <c r="M497" s="2"/>
      <c r="N497" s="2"/>
      <c r="O497" s="2"/>
      <c r="P497" s="2"/>
      <c r="Q497" s="2"/>
      <c r="R497" s="2"/>
      <c r="S497" s="2"/>
      <c r="T497" s="2"/>
      <c r="U497" s="2"/>
      <c r="V497" s="2"/>
      <c r="W497" s="2"/>
      <c r="X497" s="8"/>
      <c r="Y497" s="2"/>
      <c r="Z497" s="2"/>
      <c r="AA497" s="2"/>
      <c r="AB497" s="2"/>
    </row>
    <row r="498" spans="1:28" ht="13">
      <c r="A498" s="2"/>
      <c r="B498" s="19"/>
      <c r="C498" s="2"/>
      <c r="D498" s="2"/>
      <c r="E498" s="2"/>
      <c r="F498" s="2"/>
      <c r="G498" s="2"/>
      <c r="H498" s="2"/>
      <c r="I498" s="2"/>
      <c r="J498" s="2"/>
      <c r="K498" s="2"/>
      <c r="L498" s="2"/>
      <c r="M498" s="2"/>
      <c r="N498" s="2"/>
      <c r="O498" s="2"/>
      <c r="P498" s="2"/>
      <c r="Q498" s="2"/>
      <c r="R498" s="2"/>
      <c r="S498" s="2"/>
      <c r="T498" s="2"/>
      <c r="U498" s="2"/>
      <c r="V498" s="2"/>
      <c r="W498" s="2"/>
      <c r="X498" s="8"/>
      <c r="Y498" s="2"/>
      <c r="Z498" s="2"/>
      <c r="AA498" s="2"/>
      <c r="AB498" s="2"/>
    </row>
    <row r="499" spans="1:28" ht="13">
      <c r="A499" s="2"/>
      <c r="B499" s="19"/>
      <c r="C499" s="2"/>
      <c r="D499" s="2"/>
      <c r="E499" s="2"/>
      <c r="F499" s="2"/>
      <c r="G499" s="2"/>
      <c r="H499" s="2"/>
      <c r="I499" s="2"/>
      <c r="J499" s="2"/>
      <c r="K499" s="2"/>
      <c r="L499" s="2"/>
      <c r="M499" s="2"/>
      <c r="N499" s="2"/>
      <c r="O499" s="2"/>
      <c r="P499" s="2"/>
      <c r="Q499" s="2"/>
      <c r="R499" s="2"/>
      <c r="S499" s="2"/>
      <c r="T499" s="2"/>
      <c r="U499" s="2"/>
      <c r="V499" s="2"/>
      <c r="W499" s="2"/>
      <c r="X499" s="8"/>
      <c r="Y499" s="2"/>
      <c r="Z499" s="2"/>
      <c r="AA499" s="2"/>
      <c r="AB499" s="2"/>
    </row>
    <row r="500" spans="1:28" ht="13">
      <c r="A500" s="2"/>
      <c r="B500" s="19"/>
      <c r="C500" s="2"/>
      <c r="D500" s="2"/>
      <c r="E500" s="2"/>
      <c r="F500" s="2"/>
      <c r="G500" s="2"/>
      <c r="H500" s="2"/>
      <c r="I500" s="2"/>
      <c r="J500" s="2"/>
      <c r="K500" s="2"/>
      <c r="L500" s="2"/>
      <c r="M500" s="2"/>
      <c r="N500" s="2"/>
      <c r="O500" s="2"/>
      <c r="P500" s="2"/>
      <c r="Q500" s="2"/>
      <c r="R500" s="2"/>
      <c r="S500" s="2"/>
      <c r="T500" s="2"/>
      <c r="U500" s="2"/>
      <c r="V500" s="2"/>
      <c r="W500" s="2"/>
      <c r="X500" s="8"/>
      <c r="Y500" s="2"/>
      <c r="Z500" s="2"/>
      <c r="AA500" s="2"/>
      <c r="AB500" s="2"/>
    </row>
    <row r="501" spans="1:28" ht="13">
      <c r="A501" s="2"/>
      <c r="B501" s="19"/>
      <c r="C501" s="2"/>
      <c r="D501" s="2"/>
      <c r="E501" s="2"/>
      <c r="F501" s="2"/>
      <c r="G501" s="2"/>
      <c r="H501" s="2"/>
      <c r="I501" s="2"/>
      <c r="J501" s="2"/>
      <c r="K501" s="2"/>
      <c r="L501" s="2"/>
      <c r="M501" s="2"/>
      <c r="N501" s="2"/>
      <c r="O501" s="2"/>
      <c r="P501" s="2"/>
      <c r="Q501" s="2"/>
      <c r="R501" s="2"/>
      <c r="S501" s="2"/>
      <c r="T501" s="2"/>
      <c r="U501" s="2"/>
      <c r="V501" s="2"/>
      <c r="W501" s="2"/>
      <c r="X501" s="8"/>
      <c r="Y501" s="2"/>
      <c r="Z501" s="2"/>
      <c r="AA501" s="2"/>
      <c r="AB501" s="2"/>
    </row>
    <row r="502" spans="1:28" ht="13">
      <c r="A502" s="2"/>
      <c r="B502" s="19"/>
      <c r="C502" s="2"/>
      <c r="D502" s="2"/>
      <c r="E502" s="2"/>
      <c r="F502" s="2"/>
      <c r="G502" s="2"/>
      <c r="H502" s="2"/>
      <c r="I502" s="2"/>
      <c r="J502" s="2"/>
      <c r="K502" s="2"/>
      <c r="L502" s="2"/>
      <c r="M502" s="2"/>
      <c r="N502" s="2"/>
      <c r="O502" s="2"/>
      <c r="P502" s="2"/>
      <c r="Q502" s="2"/>
      <c r="R502" s="2"/>
      <c r="S502" s="2"/>
      <c r="T502" s="2"/>
      <c r="U502" s="2"/>
      <c r="V502" s="2"/>
      <c r="W502" s="2"/>
      <c r="X502" s="8"/>
      <c r="Y502" s="2"/>
      <c r="Z502" s="2"/>
      <c r="AA502" s="2"/>
      <c r="AB502" s="2"/>
    </row>
    <row r="503" spans="1:28" ht="13">
      <c r="A503" s="2"/>
      <c r="B503" s="19"/>
      <c r="C503" s="2"/>
      <c r="D503" s="2"/>
      <c r="E503" s="2"/>
      <c r="F503" s="2"/>
      <c r="G503" s="2"/>
      <c r="H503" s="2"/>
      <c r="I503" s="2"/>
      <c r="J503" s="2"/>
      <c r="K503" s="2"/>
      <c r="L503" s="2"/>
      <c r="M503" s="2"/>
      <c r="N503" s="2"/>
      <c r="O503" s="2"/>
      <c r="P503" s="2"/>
      <c r="Q503" s="2"/>
      <c r="R503" s="2"/>
      <c r="S503" s="2"/>
      <c r="T503" s="2"/>
      <c r="U503" s="2"/>
      <c r="V503" s="2"/>
      <c r="W503" s="2"/>
      <c r="X503" s="8"/>
      <c r="Y503" s="2"/>
      <c r="Z503" s="2"/>
      <c r="AA503" s="2"/>
      <c r="AB503" s="2"/>
    </row>
    <row r="504" spans="1:28" ht="13">
      <c r="A504" s="2"/>
      <c r="B504" s="19"/>
      <c r="C504" s="2"/>
      <c r="D504" s="2"/>
      <c r="E504" s="2"/>
      <c r="F504" s="2"/>
      <c r="G504" s="2"/>
      <c r="H504" s="2"/>
      <c r="I504" s="2"/>
      <c r="J504" s="2"/>
      <c r="K504" s="2"/>
      <c r="L504" s="2"/>
      <c r="M504" s="2"/>
      <c r="N504" s="2"/>
      <c r="O504" s="2"/>
      <c r="P504" s="2"/>
      <c r="Q504" s="2"/>
      <c r="R504" s="2"/>
      <c r="S504" s="2"/>
      <c r="T504" s="2"/>
      <c r="U504" s="2"/>
      <c r="V504" s="2"/>
      <c r="W504" s="2"/>
      <c r="X504" s="8"/>
      <c r="Y504" s="2"/>
      <c r="Z504" s="2"/>
      <c r="AA504" s="2"/>
      <c r="AB504" s="2"/>
    </row>
    <row r="505" spans="1:28" ht="13">
      <c r="A505" s="2"/>
      <c r="B505" s="19"/>
      <c r="C505" s="2"/>
      <c r="D505" s="2"/>
      <c r="E505" s="2"/>
      <c r="F505" s="2"/>
      <c r="G505" s="2"/>
      <c r="H505" s="2"/>
      <c r="I505" s="2"/>
      <c r="J505" s="2"/>
      <c r="K505" s="2"/>
      <c r="L505" s="2"/>
      <c r="M505" s="2"/>
      <c r="N505" s="2"/>
      <c r="O505" s="2"/>
      <c r="P505" s="2"/>
      <c r="Q505" s="2"/>
      <c r="R505" s="2"/>
      <c r="S505" s="2"/>
      <c r="T505" s="2"/>
      <c r="U505" s="2"/>
      <c r="V505" s="2"/>
      <c r="W505" s="2"/>
      <c r="X505" s="8"/>
      <c r="Y505" s="2"/>
      <c r="Z505" s="2"/>
      <c r="AA505" s="2"/>
      <c r="AB505" s="2"/>
    </row>
    <row r="506" spans="1:28" ht="13">
      <c r="A506" s="2"/>
      <c r="B506" s="19"/>
      <c r="C506" s="2"/>
      <c r="D506" s="2"/>
      <c r="E506" s="2"/>
      <c r="F506" s="2"/>
      <c r="G506" s="2"/>
      <c r="H506" s="2"/>
      <c r="I506" s="2"/>
      <c r="J506" s="2"/>
      <c r="K506" s="2"/>
      <c r="L506" s="2"/>
      <c r="M506" s="2"/>
      <c r="N506" s="2"/>
      <c r="O506" s="2"/>
      <c r="P506" s="2"/>
      <c r="Q506" s="2"/>
      <c r="R506" s="2"/>
      <c r="S506" s="2"/>
      <c r="T506" s="2"/>
      <c r="U506" s="2"/>
      <c r="V506" s="2"/>
      <c r="W506" s="2"/>
      <c r="X506" s="8"/>
      <c r="Y506" s="2"/>
      <c r="Z506" s="2"/>
      <c r="AA506" s="2"/>
      <c r="AB506" s="2"/>
    </row>
    <row r="507" spans="1:28" ht="13">
      <c r="A507" s="2"/>
      <c r="B507" s="19"/>
      <c r="C507" s="2"/>
      <c r="D507" s="2"/>
      <c r="E507" s="2"/>
      <c r="F507" s="2"/>
      <c r="G507" s="2"/>
      <c r="H507" s="2"/>
      <c r="I507" s="2"/>
      <c r="J507" s="2"/>
      <c r="K507" s="2"/>
      <c r="L507" s="2"/>
      <c r="M507" s="2"/>
      <c r="N507" s="2"/>
      <c r="O507" s="2"/>
      <c r="P507" s="2"/>
      <c r="Q507" s="2"/>
      <c r="R507" s="2"/>
      <c r="S507" s="2"/>
      <c r="T507" s="2"/>
      <c r="U507" s="2"/>
      <c r="V507" s="2"/>
      <c r="W507" s="2"/>
      <c r="X507" s="8"/>
      <c r="Y507" s="2"/>
      <c r="Z507" s="2"/>
      <c r="AA507" s="2"/>
      <c r="AB507" s="2"/>
    </row>
    <row r="508" spans="1:28" ht="13">
      <c r="A508" s="2"/>
      <c r="B508" s="19"/>
      <c r="C508" s="2"/>
      <c r="D508" s="2"/>
      <c r="E508" s="2"/>
      <c r="F508" s="2"/>
      <c r="G508" s="2"/>
      <c r="H508" s="2"/>
      <c r="I508" s="2"/>
      <c r="J508" s="2"/>
      <c r="K508" s="2"/>
      <c r="L508" s="2"/>
      <c r="M508" s="2"/>
      <c r="N508" s="2"/>
      <c r="O508" s="2"/>
      <c r="P508" s="2"/>
      <c r="Q508" s="2"/>
      <c r="R508" s="2"/>
      <c r="S508" s="2"/>
      <c r="T508" s="2"/>
      <c r="U508" s="2"/>
      <c r="V508" s="2"/>
      <c r="W508" s="2"/>
      <c r="X508" s="8"/>
      <c r="Y508" s="2"/>
      <c r="Z508" s="2"/>
      <c r="AA508" s="2"/>
      <c r="AB508" s="2"/>
    </row>
    <row r="509" spans="1:28" ht="13">
      <c r="A509" s="2"/>
      <c r="B509" s="19"/>
      <c r="C509" s="2"/>
      <c r="D509" s="2"/>
      <c r="E509" s="2"/>
      <c r="F509" s="2"/>
      <c r="G509" s="2"/>
      <c r="H509" s="2"/>
      <c r="I509" s="2"/>
      <c r="J509" s="2"/>
      <c r="K509" s="2"/>
      <c r="L509" s="2"/>
      <c r="M509" s="2"/>
      <c r="N509" s="2"/>
      <c r="O509" s="2"/>
      <c r="P509" s="2"/>
      <c r="Q509" s="2"/>
      <c r="R509" s="2"/>
      <c r="S509" s="2"/>
      <c r="T509" s="2"/>
      <c r="U509" s="2"/>
      <c r="V509" s="2"/>
      <c r="W509" s="2"/>
      <c r="X509" s="8"/>
      <c r="Y509" s="2"/>
      <c r="Z509" s="2"/>
      <c r="AA509" s="2"/>
      <c r="AB509" s="2"/>
    </row>
    <row r="510" spans="1:28" ht="13">
      <c r="A510" s="2"/>
      <c r="B510" s="19"/>
      <c r="C510" s="2"/>
      <c r="D510" s="2"/>
      <c r="E510" s="2"/>
      <c r="F510" s="2"/>
      <c r="G510" s="2"/>
      <c r="H510" s="2"/>
      <c r="I510" s="2"/>
      <c r="J510" s="2"/>
      <c r="K510" s="2"/>
      <c r="L510" s="2"/>
      <c r="M510" s="2"/>
      <c r="N510" s="2"/>
      <c r="O510" s="2"/>
      <c r="P510" s="2"/>
      <c r="Q510" s="2"/>
      <c r="R510" s="2"/>
      <c r="S510" s="2"/>
      <c r="T510" s="2"/>
      <c r="U510" s="2"/>
      <c r="V510" s="2"/>
      <c r="W510" s="2"/>
      <c r="X510" s="8"/>
      <c r="Y510" s="2"/>
      <c r="Z510" s="2"/>
      <c r="AA510" s="2"/>
      <c r="AB510" s="2"/>
    </row>
    <row r="511" spans="1:28" ht="13">
      <c r="A511" s="2"/>
      <c r="B511" s="19"/>
      <c r="C511" s="2"/>
      <c r="D511" s="2"/>
      <c r="E511" s="2"/>
      <c r="F511" s="2"/>
      <c r="G511" s="2"/>
      <c r="H511" s="2"/>
      <c r="I511" s="2"/>
      <c r="J511" s="2"/>
      <c r="K511" s="2"/>
      <c r="L511" s="2"/>
      <c r="M511" s="2"/>
      <c r="N511" s="2"/>
      <c r="O511" s="2"/>
      <c r="P511" s="2"/>
      <c r="Q511" s="2"/>
      <c r="R511" s="2"/>
      <c r="S511" s="2"/>
      <c r="T511" s="2"/>
      <c r="U511" s="2"/>
      <c r="V511" s="2"/>
      <c r="W511" s="2"/>
      <c r="X511" s="8"/>
      <c r="Y511" s="2"/>
      <c r="Z511" s="2"/>
      <c r="AA511" s="2"/>
      <c r="AB511" s="2"/>
    </row>
    <row r="512" spans="1:28" ht="13">
      <c r="A512" s="2"/>
      <c r="B512" s="19"/>
      <c r="C512" s="2"/>
      <c r="D512" s="2"/>
      <c r="E512" s="2"/>
      <c r="F512" s="2"/>
      <c r="G512" s="2"/>
      <c r="H512" s="2"/>
      <c r="I512" s="2"/>
      <c r="J512" s="2"/>
      <c r="K512" s="2"/>
      <c r="L512" s="2"/>
      <c r="M512" s="2"/>
      <c r="N512" s="2"/>
      <c r="O512" s="2"/>
      <c r="P512" s="2"/>
      <c r="Q512" s="2"/>
      <c r="R512" s="2"/>
      <c r="S512" s="2"/>
      <c r="T512" s="2"/>
      <c r="U512" s="2"/>
      <c r="V512" s="2"/>
      <c r="W512" s="2"/>
      <c r="X512" s="8"/>
      <c r="Y512" s="2"/>
      <c r="Z512" s="2"/>
      <c r="AA512" s="2"/>
      <c r="AB512" s="2"/>
    </row>
    <row r="513" spans="1:28" ht="13">
      <c r="A513" s="2"/>
      <c r="B513" s="19"/>
      <c r="C513" s="2"/>
      <c r="D513" s="2"/>
      <c r="E513" s="2"/>
      <c r="F513" s="2"/>
      <c r="G513" s="2"/>
      <c r="H513" s="2"/>
      <c r="I513" s="2"/>
      <c r="J513" s="2"/>
      <c r="K513" s="2"/>
      <c r="L513" s="2"/>
      <c r="M513" s="2"/>
      <c r="N513" s="2"/>
      <c r="O513" s="2"/>
      <c r="P513" s="2"/>
      <c r="Q513" s="2"/>
      <c r="R513" s="2"/>
      <c r="S513" s="2"/>
      <c r="T513" s="2"/>
      <c r="U513" s="2"/>
      <c r="V513" s="2"/>
      <c r="W513" s="2"/>
      <c r="X513" s="8"/>
      <c r="Y513" s="2"/>
      <c r="Z513" s="2"/>
      <c r="AA513" s="2"/>
      <c r="AB513" s="2"/>
    </row>
    <row r="514" spans="1:28" ht="13">
      <c r="A514" s="2"/>
      <c r="B514" s="19"/>
      <c r="C514" s="2"/>
      <c r="D514" s="2"/>
      <c r="E514" s="2"/>
      <c r="F514" s="2"/>
      <c r="G514" s="2"/>
      <c r="H514" s="2"/>
      <c r="I514" s="2"/>
      <c r="J514" s="2"/>
      <c r="K514" s="2"/>
      <c r="L514" s="2"/>
      <c r="M514" s="2"/>
      <c r="N514" s="2"/>
      <c r="O514" s="2"/>
      <c r="P514" s="2"/>
      <c r="Q514" s="2"/>
      <c r="R514" s="2"/>
      <c r="S514" s="2"/>
      <c r="T514" s="2"/>
      <c r="U514" s="2"/>
      <c r="V514" s="2"/>
      <c r="W514" s="2"/>
      <c r="X514" s="8"/>
      <c r="Y514" s="2"/>
      <c r="Z514" s="2"/>
      <c r="AA514" s="2"/>
      <c r="AB514" s="2"/>
    </row>
    <row r="515" spans="1:28" ht="13">
      <c r="A515" s="2"/>
      <c r="B515" s="19"/>
      <c r="C515" s="2"/>
      <c r="D515" s="2"/>
      <c r="E515" s="2"/>
      <c r="F515" s="2"/>
      <c r="G515" s="2"/>
      <c r="H515" s="2"/>
      <c r="I515" s="2"/>
      <c r="J515" s="2"/>
      <c r="K515" s="2"/>
      <c r="L515" s="2"/>
      <c r="M515" s="2"/>
      <c r="N515" s="2"/>
      <c r="O515" s="2"/>
      <c r="P515" s="2"/>
      <c r="Q515" s="2"/>
      <c r="R515" s="2"/>
      <c r="S515" s="2"/>
      <c r="T515" s="2"/>
      <c r="U515" s="2"/>
      <c r="V515" s="2"/>
      <c r="W515" s="2"/>
      <c r="X515" s="8"/>
      <c r="Y515" s="2"/>
      <c r="Z515" s="2"/>
      <c r="AA515" s="2"/>
      <c r="AB515" s="2"/>
    </row>
    <row r="516" spans="1:28" ht="13">
      <c r="A516" s="2"/>
      <c r="B516" s="19"/>
      <c r="C516" s="2"/>
      <c r="D516" s="2"/>
      <c r="E516" s="2"/>
      <c r="F516" s="2"/>
      <c r="G516" s="2"/>
      <c r="H516" s="2"/>
      <c r="I516" s="2"/>
      <c r="J516" s="2"/>
      <c r="K516" s="2"/>
      <c r="L516" s="2"/>
      <c r="M516" s="2"/>
      <c r="N516" s="2"/>
      <c r="O516" s="2"/>
      <c r="P516" s="2"/>
      <c r="Q516" s="2"/>
      <c r="R516" s="2"/>
      <c r="S516" s="2"/>
      <c r="T516" s="2"/>
      <c r="U516" s="2"/>
      <c r="V516" s="2"/>
      <c r="W516" s="2"/>
      <c r="X516" s="8"/>
      <c r="Y516" s="2"/>
      <c r="Z516" s="2"/>
      <c r="AA516" s="2"/>
      <c r="AB516" s="2"/>
    </row>
    <row r="517" spans="1:28" ht="13">
      <c r="A517" s="2"/>
      <c r="B517" s="19"/>
      <c r="C517" s="2"/>
      <c r="D517" s="2"/>
      <c r="E517" s="2"/>
      <c r="F517" s="2"/>
      <c r="G517" s="2"/>
      <c r="H517" s="2"/>
      <c r="I517" s="2"/>
      <c r="J517" s="2"/>
      <c r="K517" s="2"/>
      <c r="L517" s="2"/>
      <c r="M517" s="2"/>
      <c r="N517" s="2"/>
      <c r="O517" s="2"/>
      <c r="P517" s="2"/>
      <c r="Q517" s="2"/>
      <c r="R517" s="2"/>
      <c r="S517" s="2"/>
      <c r="T517" s="2"/>
      <c r="U517" s="2"/>
      <c r="V517" s="2"/>
      <c r="W517" s="2"/>
      <c r="X517" s="8"/>
      <c r="Y517" s="2"/>
      <c r="Z517" s="2"/>
      <c r="AA517" s="2"/>
      <c r="AB517" s="2"/>
    </row>
    <row r="518" spans="1:28" ht="13">
      <c r="A518" s="2"/>
      <c r="B518" s="19"/>
      <c r="C518" s="2"/>
      <c r="D518" s="2"/>
      <c r="E518" s="2"/>
      <c r="F518" s="2"/>
      <c r="G518" s="2"/>
      <c r="H518" s="2"/>
      <c r="I518" s="2"/>
      <c r="J518" s="2"/>
      <c r="K518" s="2"/>
      <c r="L518" s="2"/>
      <c r="M518" s="2"/>
      <c r="N518" s="2"/>
      <c r="O518" s="2"/>
      <c r="P518" s="2"/>
      <c r="Q518" s="2"/>
      <c r="R518" s="2"/>
      <c r="S518" s="2"/>
      <c r="T518" s="2"/>
      <c r="U518" s="2"/>
      <c r="V518" s="2"/>
      <c r="W518" s="2"/>
      <c r="X518" s="8"/>
      <c r="Y518" s="2"/>
      <c r="Z518" s="2"/>
      <c r="AA518" s="2"/>
      <c r="AB518" s="2"/>
    </row>
    <row r="519" spans="1:28" ht="13">
      <c r="A519" s="2"/>
      <c r="B519" s="19"/>
      <c r="C519" s="2"/>
      <c r="D519" s="2"/>
      <c r="E519" s="2"/>
      <c r="F519" s="2"/>
      <c r="G519" s="2"/>
      <c r="H519" s="2"/>
      <c r="I519" s="2"/>
      <c r="J519" s="2"/>
      <c r="K519" s="2"/>
      <c r="L519" s="2"/>
      <c r="M519" s="2"/>
      <c r="N519" s="2"/>
      <c r="O519" s="2"/>
      <c r="P519" s="2"/>
      <c r="Q519" s="2"/>
      <c r="R519" s="2"/>
      <c r="S519" s="2"/>
      <c r="T519" s="2"/>
      <c r="U519" s="2"/>
      <c r="V519" s="2"/>
      <c r="W519" s="2"/>
      <c r="X519" s="8"/>
      <c r="Y519" s="2"/>
      <c r="Z519" s="2"/>
      <c r="AA519" s="2"/>
      <c r="AB519" s="2"/>
    </row>
    <row r="520" spans="1:28" ht="13">
      <c r="A520" s="2"/>
      <c r="B520" s="19"/>
      <c r="C520" s="2"/>
      <c r="D520" s="2"/>
      <c r="E520" s="2"/>
      <c r="F520" s="2"/>
      <c r="G520" s="2"/>
      <c r="H520" s="2"/>
      <c r="I520" s="2"/>
      <c r="J520" s="2"/>
      <c r="K520" s="2"/>
      <c r="L520" s="2"/>
      <c r="M520" s="2"/>
      <c r="N520" s="2"/>
      <c r="O520" s="2"/>
      <c r="P520" s="2"/>
      <c r="Q520" s="2"/>
      <c r="R520" s="2"/>
      <c r="S520" s="2"/>
      <c r="T520" s="2"/>
      <c r="U520" s="2"/>
      <c r="V520" s="2"/>
      <c r="W520" s="2"/>
      <c r="X520" s="8"/>
      <c r="Y520" s="2"/>
      <c r="Z520" s="2"/>
      <c r="AA520" s="2"/>
      <c r="AB520" s="2"/>
    </row>
    <row r="521" spans="1:28" ht="13">
      <c r="A521" s="2"/>
      <c r="B521" s="19"/>
      <c r="C521" s="2"/>
      <c r="D521" s="2"/>
      <c r="E521" s="2"/>
      <c r="F521" s="2"/>
      <c r="G521" s="2"/>
      <c r="H521" s="2"/>
      <c r="I521" s="2"/>
      <c r="J521" s="2"/>
      <c r="K521" s="2"/>
      <c r="L521" s="2"/>
      <c r="M521" s="2"/>
      <c r="N521" s="2"/>
      <c r="O521" s="2"/>
      <c r="P521" s="2"/>
      <c r="Q521" s="2"/>
      <c r="R521" s="2"/>
      <c r="S521" s="2"/>
      <c r="T521" s="2"/>
      <c r="U521" s="2"/>
      <c r="V521" s="2"/>
      <c r="W521" s="2"/>
      <c r="X521" s="8"/>
      <c r="Y521" s="2"/>
      <c r="Z521" s="2"/>
      <c r="AA521" s="2"/>
      <c r="AB521" s="2"/>
    </row>
    <row r="522" spans="1:28" ht="13">
      <c r="A522" s="2"/>
      <c r="B522" s="19"/>
      <c r="C522" s="2"/>
      <c r="D522" s="2"/>
      <c r="E522" s="2"/>
      <c r="F522" s="2"/>
      <c r="G522" s="2"/>
      <c r="H522" s="2"/>
      <c r="I522" s="2"/>
      <c r="J522" s="2"/>
      <c r="K522" s="2"/>
      <c r="L522" s="2"/>
      <c r="M522" s="2"/>
      <c r="N522" s="2"/>
      <c r="O522" s="2"/>
      <c r="P522" s="2"/>
      <c r="Q522" s="2"/>
      <c r="R522" s="2"/>
      <c r="S522" s="2"/>
      <c r="T522" s="2"/>
      <c r="U522" s="2"/>
      <c r="V522" s="2"/>
      <c r="W522" s="2"/>
      <c r="X522" s="8"/>
      <c r="Y522" s="2"/>
      <c r="Z522" s="2"/>
      <c r="AA522" s="2"/>
      <c r="AB522" s="2"/>
    </row>
    <row r="523" spans="1:28" ht="13">
      <c r="A523" s="2"/>
      <c r="B523" s="19"/>
      <c r="C523" s="2"/>
      <c r="D523" s="2"/>
      <c r="E523" s="2"/>
      <c r="F523" s="2"/>
      <c r="G523" s="2"/>
      <c r="H523" s="2"/>
      <c r="I523" s="2"/>
      <c r="J523" s="2"/>
      <c r="K523" s="2"/>
      <c r="L523" s="2"/>
      <c r="M523" s="2"/>
      <c r="N523" s="2"/>
      <c r="O523" s="2"/>
      <c r="P523" s="2"/>
      <c r="Q523" s="2"/>
      <c r="R523" s="2"/>
      <c r="S523" s="2"/>
      <c r="T523" s="2"/>
      <c r="U523" s="2"/>
      <c r="V523" s="2"/>
      <c r="W523" s="2"/>
      <c r="X523" s="8"/>
      <c r="Y523" s="2"/>
      <c r="Z523" s="2"/>
      <c r="AA523" s="2"/>
      <c r="AB523" s="2"/>
    </row>
    <row r="524" spans="1:28" ht="13">
      <c r="A524" s="2"/>
      <c r="B524" s="19"/>
      <c r="C524" s="2"/>
      <c r="D524" s="2"/>
      <c r="E524" s="2"/>
      <c r="F524" s="2"/>
      <c r="G524" s="2"/>
      <c r="H524" s="2"/>
      <c r="I524" s="2"/>
      <c r="J524" s="2"/>
      <c r="K524" s="2"/>
      <c r="L524" s="2"/>
      <c r="M524" s="2"/>
      <c r="N524" s="2"/>
      <c r="O524" s="2"/>
      <c r="P524" s="2"/>
      <c r="Q524" s="2"/>
      <c r="R524" s="2"/>
      <c r="S524" s="2"/>
      <c r="T524" s="2"/>
      <c r="U524" s="2"/>
      <c r="V524" s="2"/>
      <c r="W524" s="2"/>
      <c r="X524" s="8"/>
      <c r="Y524" s="2"/>
      <c r="Z524" s="2"/>
      <c r="AA524" s="2"/>
      <c r="AB524" s="2"/>
    </row>
    <row r="525" spans="1:28" ht="13">
      <c r="A525" s="2"/>
      <c r="B525" s="19"/>
      <c r="C525" s="2"/>
      <c r="D525" s="2"/>
      <c r="E525" s="2"/>
      <c r="F525" s="2"/>
      <c r="G525" s="2"/>
      <c r="H525" s="2"/>
      <c r="I525" s="2"/>
      <c r="J525" s="2"/>
      <c r="K525" s="2"/>
      <c r="L525" s="2"/>
      <c r="M525" s="2"/>
      <c r="N525" s="2"/>
      <c r="O525" s="2"/>
      <c r="P525" s="2"/>
      <c r="Q525" s="2"/>
      <c r="R525" s="2"/>
      <c r="S525" s="2"/>
      <c r="T525" s="2"/>
      <c r="U525" s="2"/>
      <c r="V525" s="2"/>
      <c r="W525" s="2"/>
      <c r="X525" s="8"/>
      <c r="Y525" s="2"/>
      <c r="Z525" s="2"/>
      <c r="AA525" s="2"/>
      <c r="AB525" s="2"/>
    </row>
    <row r="526" spans="1:28" ht="13">
      <c r="A526" s="2"/>
      <c r="B526" s="19"/>
      <c r="C526" s="2"/>
      <c r="D526" s="2"/>
      <c r="E526" s="2"/>
      <c r="F526" s="2"/>
      <c r="G526" s="2"/>
      <c r="H526" s="2"/>
      <c r="I526" s="2"/>
      <c r="J526" s="2"/>
      <c r="K526" s="2"/>
      <c r="L526" s="2"/>
      <c r="M526" s="2"/>
      <c r="N526" s="2"/>
      <c r="O526" s="2"/>
      <c r="P526" s="2"/>
      <c r="Q526" s="2"/>
      <c r="R526" s="2"/>
      <c r="S526" s="2"/>
      <c r="T526" s="2"/>
      <c r="U526" s="2"/>
      <c r="V526" s="2"/>
      <c r="W526" s="2"/>
      <c r="X526" s="8"/>
      <c r="Y526" s="2"/>
      <c r="Z526" s="2"/>
      <c r="AA526" s="2"/>
      <c r="AB526" s="2"/>
    </row>
    <row r="527" spans="1:28" ht="13">
      <c r="A527" s="2"/>
      <c r="B527" s="19"/>
      <c r="C527" s="2"/>
      <c r="D527" s="2"/>
      <c r="E527" s="2"/>
      <c r="F527" s="2"/>
      <c r="G527" s="2"/>
      <c r="H527" s="2"/>
      <c r="I527" s="2"/>
      <c r="J527" s="2"/>
      <c r="K527" s="2"/>
      <c r="L527" s="2"/>
      <c r="M527" s="2"/>
      <c r="N527" s="2"/>
      <c r="O527" s="2"/>
      <c r="P527" s="2"/>
      <c r="Q527" s="2"/>
      <c r="R527" s="2"/>
      <c r="S527" s="2"/>
      <c r="T527" s="2"/>
      <c r="U527" s="2"/>
      <c r="V527" s="2"/>
      <c r="W527" s="2"/>
      <c r="X527" s="8"/>
      <c r="Y527" s="2"/>
      <c r="Z527" s="2"/>
      <c r="AA527" s="2"/>
      <c r="AB527" s="2"/>
    </row>
    <row r="528" spans="1:28" ht="13">
      <c r="A528" s="2"/>
      <c r="B528" s="19"/>
      <c r="C528" s="2"/>
      <c r="D528" s="2"/>
      <c r="E528" s="2"/>
      <c r="F528" s="2"/>
      <c r="G528" s="2"/>
      <c r="H528" s="2"/>
      <c r="I528" s="2"/>
      <c r="J528" s="2"/>
      <c r="K528" s="2"/>
      <c r="L528" s="2"/>
      <c r="M528" s="2"/>
      <c r="N528" s="2"/>
      <c r="O528" s="2"/>
      <c r="P528" s="2"/>
      <c r="Q528" s="2"/>
      <c r="R528" s="2"/>
      <c r="S528" s="2"/>
      <c r="T528" s="2"/>
      <c r="U528" s="2"/>
      <c r="V528" s="2"/>
      <c r="W528" s="2"/>
      <c r="X528" s="8"/>
      <c r="Y528" s="2"/>
      <c r="Z528" s="2"/>
      <c r="AA528" s="2"/>
      <c r="AB528" s="2"/>
    </row>
    <row r="529" spans="1:28" ht="13">
      <c r="A529" s="2"/>
      <c r="B529" s="19"/>
      <c r="C529" s="2"/>
      <c r="D529" s="2"/>
      <c r="E529" s="2"/>
      <c r="F529" s="2"/>
      <c r="G529" s="2"/>
      <c r="H529" s="2"/>
      <c r="I529" s="2"/>
      <c r="J529" s="2"/>
      <c r="K529" s="2"/>
      <c r="L529" s="2"/>
      <c r="M529" s="2"/>
      <c r="N529" s="2"/>
      <c r="O529" s="2"/>
      <c r="P529" s="2"/>
      <c r="Q529" s="2"/>
      <c r="R529" s="2"/>
      <c r="S529" s="2"/>
      <c r="T529" s="2"/>
      <c r="U529" s="2"/>
      <c r="V529" s="2"/>
      <c r="W529" s="2"/>
      <c r="X529" s="8"/>
      <c r="Y529" s="2"/>
      <c r="Z529" s="2"/>
      <c r="AA529" s="2"/>
      <c r="AB529" s="2"/>
    </row>
    <row r="530" spans="1:28" ht="13">
      <c r="A530" s="2"/>
      <c r="B530" s="19"/>
      <c r="C530" s="2"/>
      <c r="D530" s="2"/>
      <c r="E530" s="2"/>
      <c r="F530" s="2"/>
      <c r="G530" s="2"/>
      <c r="H530" s="2"/>
      <c r="I530" s="2"/>
      <c r="J530" s="2"/>
      <c r="K530" s="2"/>
      <c r="L530" s="2"/>
      <c r="M530" s="2"/>
      <c r="N530" s="2"/>
      <c r="O530" s="2"/>
      <c r="P530" s="2"/>
      <c r="Q530" s="2"/>
      <c r="R530" s="2"/>
      <c r="S530" s="2"/>
      <c r="T530" s="2"/>
      <c r="U530" s="2"/>
      <c r="V530" s="2"/>
      <c r="W530" s="2"/>
      <c r="X530" s="8"/>
      <c r="Y530" s="2"/>
      <c r="Z530" s="2"/>
      <c r="AA530" s="2"/>
      <c r="AB530" s="2"/>
    </row>
    <row r="531" spans="1:28" ht="13">
      <c r="A531" s="2"/>
      <c r="B531" s="19"/>
      <c r="C531" s="2"/>
      <c r="D531" s="2"/>
      <c r="E531" s="2"/>
      <c r="F531" s="2"/>
      <c r="G531" s="2"/>
      <c r="H531" s="2"/>
      <c r="I531" s="2"/>
      <c r="J531" s="2"/>
      <c r="K531" s="2"/>
      <c r="L531" s="2"/>
      <c r="M531" s="2"/>
      <c r="N531" s="2"/>
      <c r="O531" s="2"/>
      <c r="P531" s="2"/>
      <c r="Q531" s="2"/>
      <c r="R531" s="2"/>
      <c r="S531" s="2"/>
      <c r="T531" s="2"/>
      <c r="U531" s="2"/>
      <c r="V531" s="2"/>
      <c r="W531" s="2"/>
      <c r="X531" s="8"/>
      <c r="Y531" s="2"/>
      <c r="Z531" s="2"/>
      <c r="AA531" s="2"/>
      <c r="AB531" s="2"/>
    </row>
    <row r="532" spans="1:28" ht="13">
      <c r="A532" s="2"/>
      <c r="B532" s="19"/>
      <c r="C532" s="2"/>
      <c r="D532" s="2"/>
      <c r="E532" s="2"/>
      <c r="F532" s="2"/>
      <c r="G532" s="2"/>
      <c r="H532" s="2"/>
      <c r="I532" s="2"/>
      <c r="J532" s="2"/>
      <c r="K532" s="2"/>
      <c r="L532" s="2"/>
      <c r="M532" s="2"/>
      <c r="N532" s="2"/>
      <c r="O532" s="2"/>
      <c r="P532" s="2"/>
      <c r="Q532" s="2"/>
      <c r="R532" s="2"/>
      <c r="S532" s="2"/>
      <c r="T532" s="2"/>
      <c r="U532" s="2"/>
      <c r="V532" s="2"/>
      <c r="W532" s="2"/>
      <c r="X532" s="8"/>
      <c r="Y532" s="2"/>
      <c r="Z532" s="2"/>
      <c r="AA532" s="2"/>
      <c r="AB532" s="2"/>
    </row>
    <row r="533" spans="1:28" ht="13">
      <c r="A533" s="2"/>
      <c r="B533" s="19"/>
      <c r="C533" s="2"/>
      <c r="D533" s="2"/>
      <c r="E533" s="2"/>
      <c r="F533" s="2"/>
      <c r="G533" s="2"/>
      <c r="H533" s="2"/>
      <c r="I533" s="2"/>
      <c r="J533" s="2"/>
      <c r="K533" s="2"/>
      <c r="L533" s="2"/>
      <c r="M533" s="2"/>
      <c r="N533" s="2"/>
      <c r="O533" s="2"/>
      <c r="P533" s="2"/>
      <c r="Q533" s="2"/>
      <c r="R533" s="2"/>
      <c r="S533" s="2"/>
      <c r="T533" s="2"/>
      <c r="U533" s="2"/>
      <c r="V533" s="2"/>
      <c r="W533" s="2"/>
      <c r="X533" s="8"/>
      <c r="Y533" s="2"/>
      <c r="Z533" s="2"/>
      <c r="AA533" s="2"/>
      <c r="AB533" s="2"/>
    </row>
    <row r="534" spans="1:28" ht="13">
      <c r="A534" s="2"/>
      <c r="B534" s="19"/>
      <c r="C534" s="2"/>
      <c r="D534" s="2"/>
      <c r="E534" s="2"/>
      <c r="F534" s="2"/>
      <c r="G534" s="2"/>
      <c r="H534" s="2"/>
      <c r="I534" s="2"/>
      <c r="J534" s="2"/>
      <c r="K534" s="2"/>
      <c r="L534" s="2"/>
      <c r="M534" s="2"/>
      <c r="N534" s="2"/>
      <c r="O534" s="2"/>
      <c r="P534" s="2"/>
      <c r="Q534" s="2"/>
      <c r="R534" s="2"/>
      <c r="S534" s="2"/>
      <c r="T534" s="2"/>
      <c r="U534" s="2"/>
      <c r="V534" s="2"/>
      <c r="W534" s="2"/>
      <c r="X534" s="8"/>
      <c r="Y534" s="2"/>
      <c r="Z534" s="2"/>
      <c r="AA534" s="2"/>
      <c r="AB534" s="2"/>
    </row>
    <row r="535" spans="1:28" ht="13">
      <c r="A535" s="2"/>
      <c r="B535" s="19"/>
      <c r="C535" s="2"/>
      <c r="D535" s="2"/>
      <c r="E535" s="2"/>
      <c r="F535" s="2"/>
      <c r="G535" s="2"/>
      <c r="H535" s="2"/>
      <c r="I535" s="2"/>
      <c r="J535" s="2"/>
      <c r="K535" s="2"/>
      <c r="L535" s="2"/>
      <c r="M535" s="2"/>
      <c r="N535" s="2"/>
      <c r="O535" s="2"/>
      <c r="P535" s="2"/>
      <c r="Q535" s="2"/>
      <c r="R535" s="2"/>
      <c r="S535" s="2"/>
      <c r="T535" s="2"/>
      <c r="U535" s="2"/>
      <c r="V535" s="2"/>
      <c r="W535" s="2"/>
      <c r="X535" s="8"/>
      <c r="Y535" s="2"/>
      <c r="Z535" s="2"/>
      <c r="AA535" s="2"/>
      <c r="AB535" s="2"/>
    </row>
    <row r="536" spans="1:28" ht="13">
      <c r="A536" s="2"/>
      <c r="B536" s="19"/>
      <c r="C536" s="2"/>
      <c r="D536" s="2"/>
      <c r="E536" s="2"/>
      <c r="F536" s="2"/>
      <c r="G536" s="2"/>
      <c r="H536" s="2"/>
      <c r="I536" s="2"/>
      <c r="J536" s="2"/>
      <c r="K536" s="2"/>
      <c r="L536" s="2"/>
      <c r="M536" s="2"/>
      <c r="N536" s="2"/>
      <c r="O536" s="2"/>
      <c r="P536" s="2"/>
      <c r="Q536" s="2"/>
      <c r="R536" s="2"/>
      <c r="S536" s="2"/>
      <c r="T536" s="2"/>
      <c r="U536" s="2"/>
      <c r="V536" s="2"/>
      <c r="W536" s="2"/>
      <c r="X536" s="8"/>
      <c r="Y536" s="2"/>
      <c r="Z536" s="2"/>
      <c r="AA536" s="2"/>
      <c r="AB536" s="2"/>
    </row>
    <row r="537" spans="1:28" ht="13">
      <c r="A537" s="2"/>
      <c r="B537" s="19"/>
      <c r="C537" s="2"/>
      <c r="D537" s="2"/>
      <c r="E537" s="2"/>
      <c r="F537" s="2"/>
      <c r="G537" s="2"/>
      <c r="H537" s="2"/>
      <c r="I537" s="2"/>
      <c r="J537" s="2"/>
      <c r="K537" s="2"/>
      <c r="L537" s="2"/>
      <c r="M537" s="2"/>
      <c r="N537" s="2"/>
      <c r="O537" s="2"/>
      <c r="P537" s="2"/>
      <c r="Q537" s="2"/>
      <c r="R537" s="2"/>
      <c r="S537" s="2"/>
      <c r="T537" s="2"/>
      <c r="U537" s="2"/>
      <c r="V537" s="2"/>
      <c r="W537" s="2"/>
      <c r="X537" s="8"/>
      <c r="Y537" s="2"/>
      <c r="Z537" s="2"/>
      <c r="AA537" s="2"/>
      <c r="AB537" s="2"/>
    </row>
    <row r="538" spans="1:28" ht="13">
      <c r="A538" s="2"/>
      <c r="B538" s="19"/>
      <c r="C538" s="2"/>
      <c r="D538" s="2"/>
      <c r="E538" s="2"/>
      <c r="F538" s="2"/>
      <c r="G538" s="2"/>
      <c r="H538" s="2"/>
      <c r="I538" s="2"/>
      <c r="J538" s="2"/>
      <c r="K538" s="2"/>
      <c r="L538" s="2"/>
      <c r="M538" s="2"/>
      <c r="N538" s="2"/>
      <c r="O538" s="2"/>
      <c r="P538" s="2"/>
      <c r="Q538" s="2"/>
      <c r="R538" s="2"/>
      <c r="S538" s="2"/>
      <c r="T538" s="2"/>
      <c r="U538" s="2"/>
      <c r="V538" s="2"/>
      <c r="W538" s="2"/>
      <c r="X538" s="8"/>
      <c r="Y538" s="2"/>
      <c r="Z538" s="2"/>
      <c r="AA538" s="2"/>
      <c r="AB538" s="2"/>
    </row>
    <row r="539" spans="1:28" ht="13">
      <c r="A539" s="2"/>
      <c r="B539" s="19"/>
      <c r="C539" s="2"/>
      <c r="D539" s="2"/>
      <c r="E539" s="2"/>
      <c r="F539" s="2"/>
      <c r="G539" s="2"/>
      <c r="H539" s="2"/>
      <c r="I539" s="2"/>
      <c r="J539" s="2"/>
      <c r="K539" s="2"/>
      <c r="L539" s="2"/>
      <c r="M539" s="2"/>
      <c r="N539" s="2"/>
      <c r="O539" s="2"/>
      <c r="P539" s="2"/>
      <c r="Q539" s="2"/>
      <c r="R539" s="2"/>
      <c r="S539" s="2"/>
      <c r="T539" s="2"/>
      <c r="U539" s="2"/>
      <c r="V539" s="2"/>
      <c r="W539" s="2"/>
      <c r="X539" s="8"/>
      <c r="Y539" s="2"/>
      <c r="Z539" s="2"/>
      <c r="AA539" s="2"/>
      <c r="AB539" s="2"/>
    </row>
    <row r="540" spans="1:28" ht="13">
      <c r="A540" s="2"/>
      <c r="B540" s="19"/>
      <c r="C540" s="2"/>
      <c r="D540" s="2"/>
      <c r="E540" s="2"/>
      <c r="F540" s="2"/>
      <c r="G540" s="2"/>
      <c r="H540" s="2"/>
      <c r="I540" s="2"/>
      <c r="J540" s="2"/>
      <c r="K540" s="2"/>
      <c r="L540" s="2"/>
      <c r="M540" s="2"/>
      <c r="N540" s="2"/>
      <c r="O540" s="2"/>
      <c r="P540" s="2"/>
      <c r="Q540" s="2"/>
      <c r="R540" s="2"/>
      <c r="S540" s="2"/>
      <c r="T540" s="2"/>
      <c r="U540" s="2"/>
      <c r="V540" s="2"/>
      <c r="W540" s="2"/>
      <c r="X540" s="8"/>
      <c r="Y540" s="2"/>
      <c r="Z540" s="2"/>
      <c r="AA540" s="2"/>
      <c r="AB540" s="2"/>
    </row>
    <row r="541" spans="1:28" ht="13">
      <c r="A541" s="2"/>
      <c r="B541" s="19"/>
      <c r="C541" s="2"/>
      <c r="D541" s="2"/>
      <c r="E541" s="2"/>
      <c r="F541" s="2"/>
      <c r="G541" s="2"/>
      <c r="H541" s="2"/>
      <c r="I541" s="2"/>
      <c r="J541" s="2"/>
      <c r="K541" s="2"/>
      <c r="L541" s="2"/>
      <c r="M541" s="2"/>
      <c r="N541" s="2"/>
      <c r="O541" s="2"/>
      <c r="P541" s="2"/>
      <c r="Q541" s="2"/>
      <c r="R541" s="2"/>
      <c r="S541" s="2"/>
      <c r="T541" s="2"/>
      <c r="U541" s="2"/>
      <c r="V541" s="2"/>
      <c r="W541" s="2"/>
      <c r="X541" s="8"/>
      <c r="Y541" s="2"/>
      <c r="Z541" s="2"/>
      <c r="AA541" s="2"/>
      <c r="AB541" s="2"/>
    </row>
    <row r="542" spans="1:28" ht="13">
      <c r="A542" s="2"/>
      <c r="B542" s="19"/>
      <c r="C542" s="2"/>
      <c r="D542" s="2"/>
      <c r="E542" s="2"/>
      <c r="F542" s="2"/>
      <c r="G542" s="2"/>
      <c r="H542" s="2"/>
      <c r="I542" s="2"/>
      <c r="J542" s="2"/>
      <c r="K542" s="2"/>
      <c r="L542" s="2"/>
      <c r="M542" s="2"/>
      <c r="N542" s="2"/>
      <c r="O542" s="2"/>
      <c r="P542" s="2"/>
      <c r="Q542" s="2"/>
      <c r="R542" s="2"/>
      <c r="S542" s="2"/>
      <c r="T542" s="2"/>
      <c r="U542" s="2"/>
      <c r="V542" s="2"/>
      <c r="W542" s="2"/>
      <c r="X542" s="8"/>
      <c r="Y542" s="2"/>
      <c r="Z542" s="2"/>
      <c r="AA542" s="2"/>
      <c r="AB542" s="2"/>
    </row>
    <row r="543" spans="1:28" ht="13">
      <c r="A543" s="2"/>
      <c r="B543" s="19"/>
      <c r="C543" s="2"/>
      <c r="D543" s="2"/>
      <c r="E543" s="2"/>
      <c r="F543" s="2"/>
      <c r="G543" s="2"/>
      <c r="H543" s="2"/>
      <c r="I543" s="2"/>
      <c r="J543" s="2"/>
      <c r="K543" s="2"/>
      <c r="L543" s="2"/>
      <c r="M543" s="2"/>
      <c r="N543" s="2"/>
      <c r="O543" s="2"/>
      <c r="P543" s="2"/>
      <c r="Q543" s="2"/>
      <c r="R543" s="2"/>
      <c r="S543" s="2"/>
      <c r="T543" s="2"/>
      <c r="U543" s="2"/>
      <c r="V543" s="2"/>
      <c r="W543" s="2"/>
      <c r="X543" s="8"/>
      <c r="Y543" s="2"/>
      <c r="Z543" s="2"/>
      <c r="AA543" s="2"/>
      <c r="AB543" s="2"/>
    </row>
    <row r="544" spans="1:28" ht="13">
      <c r="A544" s="2"/>
      <c r="B544" s="19"/>
      <c r="C544" s="2"/>
      <c r="D544" s="2"/>
      <c r="E544" s="2"/>
      <c r="F544" s="2"/>
      <c r="G544" s="2"/>
      <c r="H544" s="2"/>
      <c r="I544" s="2"/>
      <c r="J544" s="2"/>
      <c r="K544" s="2"/>
      <c r="L544" s="2"/>
      <c r="M544" s="2"/>
      <c r="N544" s="2"/>
      <c r="O544" s="2"/>
      <c r="P544" s="2"/>
      <c r="Q544" s="2"/>
      <c r="R544" s="2"/>
      <c r="S544" s="2"/>
      <c r="T544" s="2"/>
      <c r="U544" s="2"/>
      <c r="V544" s="2"/>
      <c r="W544" s="2"/>
      <c r="X544" s="8"/>
      <c r="Y544" s="2"/>
      <c r="Z544" s="2"/>
      <c r="AA544" s="2"/>
      <c r="AB544" s="2"/>
    </row>
    <row r="545" spans="1:28" ht="13">
      <c r="A545" s="2"/>
      <c r="B545" s="19"/>
      <c r="C545" s="2"/>
      <c r="D545" s="2"/>
      <c r="E545" s="2"/>
      <c r="F545" s="2"/>
      <c r="G545" s="2"/>
      <c r="H545" s="2"/>
      <c r="I545" s="2"/>
      <c r="J545" s="2"/>
      <c r="K545" s="2"/>
      <c r="L545" s="2"/>
      <c r="M545" s="2"/>
      <c r="N545" s="2"/>
      <c r="O545" s="2"/>
      <c r="P545" s="2"/>
      <c r="Q545" s="2"/>
      <c r="R545" s="2"/>
      <c r="S545" s="2"/>
      <c r="T545" s="2"/>
      <c r="U545" s="2"/>
      <c r="V545" s="2"/>
      <c r="W545" s="2"/>
      <c r="X545" s="8"/>
      <c r="Y545" s="2"/>
      <c r="Z545" s="2"/>
      <c r="AA545" s="2"/>
      <c r="AB545" s="2"/>
    </row>
    <row r="546" spans="1:28" ht="13">
      <c r="A546" s="2"/>
      <c r="B546" s="19"/>
      <c r="C546" s="2"/>
      <c r="D546" s="2"/>
      <c r="E546" s="2"/>
      <c r="F546" s="2"/>
      <c r="G546" s="2"/>
      <c r="H546" s="2"/>
      <c r="I546" s="2"/>
      <c r="J546" s="2"/>
      <c r="K546" s="2"/>
      <c r="L546" s="2"/>
      <c r="M546" s="2"/>
      <c r="N546" s="2"/>
      <c r="O546" s="2"/>
      <c r="P546" s="2"/>
      <c r="Q546" s="2"/>
      <c r="R546" s="2"/>
      <c r="S546" s="2"/>
      <c r="T546" s="2"/>
      <c r="U546" s="2"/>
      <c r="V546" s="2"/>
      <c r="W546" s="2"/>
      <c r="X546" s="8"/>
      <c r="Y546" s="2"/>
      <c r="Z546" s="2"/>
      <c r="AA546" s="2"/>
      <c r="AB546" s="2"/>
    </row>
    <row r="547" spans="1:28" ht="13">
      <c r="A547" s="2"/>
      <c r="B547" s="19"/>
      <c r="C547" s="2"/>
      <c r="D547" s="2"/>
      <c r="E547" s="2"/>
      <c r="F547" s="2"/>
      <c r="G547" s="2"/>
      <c r="H547" s="2"/>
      <c r="I547" s="2"/>
      <c r="J547" s="2"/>
      <c r="K547" s="2"/>
      <c r="L547" s="2"/>
      <c r="M547" s="2"/>
      <c r="N547" s="2"/>
      <c r="O547" s="2"/>
      <c r="P547" s="2"/>
      <c r="Q547" s="2"/>
      <c r="R547" s="2"/>
      <c r="S547" s="2"/>
      <c r="T547" s="2"/>
      <c r="U547" s="2"/>
      <c r="V547" s="2"/>
      <c r="W547" s="2"/>
      <c r="X547" s="8"/>
      <c r="Y547" s="2"/>
      <c r="Z547" s="2"/>
      <c r="AA547" s="2"/>
      <c r="AB547" s="2"/>
    </row>
    <row r="548" spans="1:28" ht="13">
      <c r="A548" s="2"/>
      <c r="B548" s="19"/>
      <c r="C548" s="2"/>
      <c r="D548" s="2"/>
      <c r="E548" s="2"/>
      <c r="F548" s="2"/>
      <c r="G548" s="2"/>
      <c r="H548" s="2"/>
      <c r="I548" s="2"/>
      <c r="J548" s="2"/>
      <c r="K548" s="2"/>
      <c r="L548" s="2"/>
      <c r="M548" s="2"/>
      <c r="N548" s="2"/>
      <c r="O548" s="2"/>
      <c r="P548" s="2"/>
      <c r="Q548" s="2"/>
      <c r="R548" s="2"/>
      <c r="S548" s="2"/>
      <c r="T548" s="2"/>
      <c r="U548" s="2"/>
      <c r="V548" s="2"/>
      <c r="W548" s="2"/>
      <c r="X548" s="8"/>
      <c r="Y548" s="2"/>
      <c r="Z548" s="2"/>
      <c r="AA548" s="2"/>
      <c r="AB548" s="2"/>
    </row>
    <row r="549" spans="1:28" ht="13">
      <c r="A549" s="2"/>
      <c r="B549" s="19"/>
      <c r="C549" s="2"/>
      <c r="D549" s="2"/>
      <c r="E549" s="2"/>
      <c r="F549" s="2"/>
      <c r="G549" s="2"/>
      <c r="H549" s="2"/>
      <c r="I549" s="2"/>
      <c r="J549" s="2"/>
      <c r="K549" s="2"/>
      <c r="L549" s="2"/>
      <c r="M549" s="2"/>
      <c r="N549" s="2"/>
      <c r="O549" s="2"/>
      <c r="P549" s="2"/>
      <c r="Q549" s="2"/>
      <c r="R549" s="2"/>
      <c r="S549" s="2"/>
      <c r="T549" s="2"/>
      <c r="U549" s="2"/>
      <c r="V549" s="2"/>
      <c r="W549" s="2"/>
      <c r="X549" s="8"/>
      <c r="Y549" s="2"/>
      <c r="Z549" s="2"/>
      <c r="AA549" s="2"/>
      <c r="AB549" s="2"/>
    </row>
    <row r="550" spans="1:28" ht="13">
      <c r="A550" s="2"/>
      <c r="B550" s="19"/>
      <c r="C550" s="2"/>
      <c r="D550" s="2"/>
      <c r="E550" s="2"/>
      <c r="F550" s="2"/>
      <c r="G550" s="2"/>
      <c r="H550" s="2"/>
      <c r="I550" s="2"/>
      <c r="J550" s="2"/>
      <c r="K550" s="2"/>
      <c r="L550" s="2"/>
      <c r="M550" s="2"/>
      <c r="N550" s="2"/>
      <c r="O550" s="2"/>
      <c r="P550" s="2"/>
      <c r="Q550" s="2"/>
      <c r="R550" s="2"/>
      <c r="S550" s="2"/>
      <c r="T550" s="2"/>
      <c r="U550" s="2"/>
      <c r="V550" s="2"/>
      <c r="W550" s="2"/>
      <c r="X550" s="8"/>
      <c r="Y550" s="2"/>
      <c r="Z550" s="2"/>
      <c r="AA550" s="2"/>
      <c r="AB550" s="2"/>
    </row>
    <row r="551" spans="1:28" ht="13">
      <c r="A551" s="2"/>
      <c r="B551" s="19"/>
      <c r="C551" s="2"/>
      <c r="D551" s="2"/>
      <c r="E551" s="2"/>
      <c r="F551" s="2"/>
      <c r="G551" s="2"/>
      <c r="H551" s="2"/>
      <c r="I551" s="2"/>
      <c r="J551" s="2"/>
      <c r="K551" s="2"/>
      <c r="L551" s="2"/>
      <c r="M551" s="2"/>
      <c r="N551" s="2"/>
      <c r="O551" s="2"/>
      <c r="P551" s="2"/>
      <c r="Q551" s="2"/>
      <c r="R551" s="2"/>
      <c r="S551" s="2"/>
      <c r="T551" s="2"/>
      <c r="U551" s="2"/>
      <c r="V551" s="2"/>
      <c r="W551" s="2"/>
      <c r="X551" s="8"/>
      <c r="Y551" s="2"/>
      <c r="Z551" s="2"/>
      <c r="AA551" s="2"/>
      <c r="AB551" s="2"/>
    </row>
    <row r="552" spans="1:28" ht="13">
      <c r="A552" s="2"/>
      <c r="B552" s="19"/>
      <c r="C552" s="2"/>
      <c r="D552" s="2"/>
      <c r="E552" s="2"/>
      <c r="F552" s="2"/>
      <c r="G552" s="2"/>
      <c r="H552" s="2"/>
      <c r="I552" s="2"/>
      <c r="J552" s="2"/>
      <c r="K552" s="2"/>
      <c r="L552" s="2"/>
      <c r="M552" s="2"/>
      <c r="N552" s="2"/>
      <c r="O552" s="2"/>
      <c r="P552" s="2"/>
      <c r="Q552" s="2"/>
      <c r="R552" s="2"/>
      <c r="S552" s="2"/>
      <c r="T552" s="2"/>
      <c r="U552" s="2"/>
      <c r="V552" s="2"/>
      <c r="W552" s="2"/>
      <c r="X552" s="8"/>
      <c r="Y552" s="2"/>
      <c r="Z552" s="2"/>
      <c r="AA552" s="2"/>
      <c r="AB552" s="2"/>
    </row>
    <row r="553" spans="1:28" ht="13">
      <c r="A553" s="2"/>
      <c r="B553" s="19"/>
      <c r="C553" s="2"/>
      <c r="D553" s="2"/>
      <c r="E553" s="2"/>
      <c r="F553" s="2"/>
      <c r="G553" s="2"/>
      <c r="H553" s="2"/>
      <c r="I553" s="2"/>
      <c r="J553" s="2"/>
      <c r="K553" s="2"/>
      <c r="L553" s="2"/>
      <c r="M553" s="2"/>
      <c r="N553" s="2"/>
      <c r="O553" s="2"/>
      <c r="P553" s="2"/>
      <c r="Q553" s="2"/>
      <c r="R553" s="2"/>
      <c r="S553" s="2"/>
      <c r="T553" s="2"/>
      <c r="U553" s="2"/>
      <c r="V553" s="2"/>
      <c r="W553" s="2"/>
      <c r="X553" s="8"/>
      <c r="Y553" s="2"/>
      <c r="Z553" s="2"/>
      <c r="AA553" s="2"/>
      <c r="AB553" s="2"/>
    </row>
    <row r="554" spans="1:28" ht="13">
      <c r="A554" s="2"/>
      <c r="B554" s="19"/>
      <c r="C554" s="2"/>
      <c r="D554" s="2"/>
      <c r="E554" s="2"/>
      <c r="F554" s="2"/>
      <c r="G554" s="2"/>
      <c r="H554" s="2"/>
      <c r="I554" s="2"/>
      <c r="J554" s="2"/>
      <c r="K554" s="2"/>
      <c r="L554" s="2"/>
      <c r="M554" s="2"/>
      <c r="N554" s="2"/>
      <c r="O554" s="2"/>
      <c r="P554" s="2"/>
      <c r="Q554" s="2"/>
      <c r="R554" s="2"/>
      <c r="S554" s="2"/>
      <c r="T554" s="2"/>
      <c r="U554" s="2"/>
      <c r="V554" s="2"/>
      <c r="W554" s="2"/>
      <c r="X554" s="8"/>
      <c r="Y554" s="2"/>
      <c r="Z554" s="2"/>
      <c r="AA554" s="2"/>
      <c r="AB554" s="2"/>
    </row>
    <row r="555" spans="1:28" ht="13">
      <c r="A555" s="2"/>
      <c r="B555" s="19"/>
      <c r="C555" s="2"/>
      <c r="D555" s="2"/>
      <c r="E555" s="2"/>
      <c r="F555" s="2"/>
      <c r="G555" s="2"/>
      <c r="H555" s="2"/>
      <c r="I555" s="2"/>
      <c r="J555" s="2"/>
      <c r="K555" s="2"/>
      <c r="L555" s="2"/>
      <c r="M555" s="2"/>
      <c r="N555" s="2"/>
      <c r="O555" s="2"/>
      <c r="P555" s="2"/>
      <c r="Q555" s="2"/>
      <c r="R555" s="2"/>
      <c r="S555" s="2"/>
      <c r="T555" s="2"/>
      <c r="U555" s="2"/>
      <c r="V555" s="2"/>
      <c r="W555" s="2"/>
      <c r="X555" s="8"/>
      <c r="Y555" s="2"/>
      <c r="Z555" s="2"/>
      <c r="AA555" s="2"/>
      <c r="AB555" s="2"/>
    </row>
    <row r="556" spans="1:28" ht="13">
      <c r="A556" s="2"/>
      <c r="B556" s="19"/>
      <c r="C556" s="2"/>
      <c r="D556" s="2"/>
      <c r="E556" s="2"/>
      <c r="F556" s="2"/>
      <c r="G556" s="2"/>
      <c r="H556" s="2"/>
      <c r="I556" s="2"/>
      <c r="J556" s="2"/>
      <c r="K556" s="2"/>
      <c r="L556" s="2"/>
      <c r="M556" s="2"/>
      <c r="N556" s="2"/>
      <c r="O556" s="2"/>
      <c r="P556" s="2"/>
      <c r="Q556" s="2"/>
      <c r="R556" s="2"/>
      <c r="S556" s="2"/>
      <c r="T556" s="2"/>
      <c r="U556" s="2"/>
      <c r="V556" s="2"/>
      <c r="W556" s="2"/>
      <c r="X556" s="8"/>
      <c r="Y556" s="2"/>
      <c r="Z556" s="2"/>
      <c r="AA556" s="2"/>
      <c r="AB556" s="2"/>
    </row>
    <row r="557" spans="1:28" ht="13">
      <c r="A557" s="2"/>
      <c r="B557" s="19"/>
      <c r="C557" s="2"/>
      <c r="D557" s="2"/>
      <c r="E557" s="2"/>
      <c r="F557" s="2"/>
      <c r="G557" s="2"/>
      <c r="H557" s="2"/>
      <c r="I557" s="2"/>
      <c r="J557" s="2"/>
      <c r="K557" s="2"/>
      <c r="L557" s="2"/>
      <c r="M557" s="2"/>
      <c r="N557" s="2"/>
      <c r="O557" s="2"/>
      <c r="P557" s="2"/>
      <c r="Q557" s="2"/>
      <c r="R557" s="2"/>
      <c r="S557" s="2"/>
      <c r="T557" s="2"/>
      <c r="U557" s="2"/>
      <c r="V557" s="2"/>
      <c r="W557" s="2"/>
      <c r="X557" s="8"/>
      <c r="Y557" s="2"/>
      <c r="Z557" s="2"/>
      <c r="AA557" s="2"/>
      <c r="AB557" s="2"/>
    </row>
    <row r="558" spans="1:28" ht="13">
      <c r="A558" s="2"/>
      <c r="B558" s="19"/>
      <c r="C558" s="2"/>
      <c r="D558" s="2"/>
      <c r="E558" s="2"/>
      <c r="F558" s="2"/>
      <c r="G558" s="2"/>
      <c r="H558" s="2"/>
      <c r="I558" s="2"/>
      <c r="J558" s="2"/>
      <c r="K558" s="2"/>
      <c r="L558" s="2"/>
      <c r="M558" s="2"/>
      <c r="N558" s="2"/>
      <c r="O558" s="2"/>
      <c r="P558" s="2"/>
      <c r="Q558" s="2"/>
      <c r="R558" s="2"/>
      <c r="S558" s="2"/>
      <c r="T558" s="2"/>
      <c r="U558" s="2"/>
      <c r="V558" s="2"/>
      <c r="W558" s="2"/>
      <c r="X558" s="8"/>
      <c r="Y558" s="2"/>
      <c r="Z558" s="2"/>
      <c r="AA558" s="2"/>
      <c r="AB558" s="2"/>
    </row>
    <row r="559" spans="1:28" ht="13">
      <c r="A559" s="2"/>
      <c r="B559" s="19"/>
      <c r="C559" s="2"/>
      <c r="D559" s="2"/>
      <c r="E559" s="2"/>
      <c r="F559" s="2"/>
      <c r="G559" s="2"/>
      <c r="H559" s="2"/>
      <c r="I559" s="2"/>
      <c r="J559" s="2"/>
      <c r="K559" s="2"/>
      <c r="L559" s="2"/>
      <c r="M559" s="2"/>
      <c r="N559" s="2"/>
      <c r="O559" s="2"/>
      <c r="P559" s="2"/>
      <c r="Q559" s="2"/>
      <c r="R559" s="2"/>
      <c r="S559" s="2"/>
      <c r="T559" s="2"/>
      <c r="U559" s="2"/>
      <c r="V559" s="2"/>
      <c r="W559" s="2"/>
      <c r="X559" s="8"/>
      <c r="Y559" s="2"/>
      <c r="Z559" s="2"/>
      <c r="AA559" s="2"/>
      <c r="AB559" s="2"/>
    </row>
    <row r="560" spans="1:28" ht="13">
      <c r="A560" s="2"/>
      <c r="B560" s="19"/>
      <c r="C560" s="2"/>
      <c r="D560" s="2"/>
      <c r="E560" s="2"/>
      <c r="F560" s="2"/>
      <c r="G560" s="2"/>
      <c r="H560" s="2"/>
      <c r="I560" s="2"/>
      <c r="J560" s="2"/>
      <c r="K560" s="2"/>
      <c r="L560" s="2"/>
      <c r="M560" s="2"/>
      <c r="N560" s="2"/>
      <c r="O560" s="2"/>
      <c r="P560" s="2"/>
      <c r="Q560" s="2"/>
      <c r="R560" s="2"/>
      <c r="S560" s="2"/>
      <c r="T560" s="2"/>
      <c r="U560" s="2"/>
      <c r="V560" s="2"/>
      <c r="W560" s="2"/>
      <c r="X560" s="8"/>
      <c r="Y560" s="2"/>
      <c r="Z560" s="2"/>
      <c r="AA560" s="2"/>
      <c r="AB560" s="2"/>
    </row>
    <row r="561" spans="1:28" ht="13">
      <c r="A561" s="2"/>
      <c r="B561" s="19"/>
      <c r="C561" s="2"/>
      <c r="D561" s="2"/>
      <c r="E561" s="2"/>
      <c r="F561" s="2"/>
      <c r="G561" s="2"/>
      <c r="H561" s="2"/>
      <c r="I561" s="2"/>
      <c r="J561" s="2"/>
      <c r="K561" s="2"/>
      <c r="L561" s="2"/>
      <c r="M561" s="2"/>
      <c r="N561" s="2"/>
      <c r="O561" s="2"/>
      <c r="P561" s="2"/>
      <c r="Q561" s="2"/>
      <c r="R561" s="2"/>
      <c r="S561" s="2"/>
      <c r="T561" s="2"/>
      <c r="U561" s="2"/>
      <c r="V561" s="2"/>
      <c r="W561" s="2"/>
      <c r="X561" s="8"/>
      <c r="Y561" s="2"/>
      <c r="Z561" s="2"/>
      <c r="AA561" s="2"/>
      <c r="AB561" s="2"/>
    </row>
    <row r="562" spans="1:28" ht="13">
      <c r="A562" s="2"/>
      <c r="B562" s="19"/>
      <c r="C562" s="2"/>
      <c r="D562" s="2"/>
      <c r="E562" s="2"/>
      <c r="F562" s="2"/>
      <c r="G562" s="2"/>
      <c r="H562" s="2"/>
      <c r="I562" s="2"/>
      <c r="J562" s="2"/>
      <c r="K562" s="2"/>
      <c r="L562" s="2"/>
      <c r="M562" s="2"/>
      <c r="N562" s="2"/>
      <c r="O562" s="2"/>
      <c r="P562" s="2"/>
      <c r="Q562" s="2"/>
      <c r="R562" s="2"/>
      <c r="S562" s="2"/>
      <c r="T562" s="2"/>
      <c r="U562" s="2"/>
      <c r="V562" s="2"/>
      <c r="W562" s="2"/>
      <c r="X562" s="8"/>
      <c r="Y562" s="2"/>
      <c r="Z562" s="2"/>
      <c r="AA562" s="2"/>
      <c r="AB562" s="2"/>
    </row>
    <row r="563" spans="1:28" ht="13">
      <c r="A563" s="2"/>
      <c r="B563" s="19"/>
      <c r="C563" s="2"/>
      <c r="D563" s="2"/>
      <c r="E563" s="2"/>
      <c r="F563" s="2"/>
      <c r="G563" s="2"/>
      <c r="H563" s="2"/>
      <c r="I563" s="2"/>
      <c r="J563" s="2"/>
      <c r="K563" s="2"/>
      <c r="L563" s="2"/>
      <c r="M563" s="2"/>
      <c r="N563" s="2"/>
      <c r="O563" s="2"/>
      <c r="P563" s="2"/>
      <c r="Q563" s="2"/>
      <c r="R563" s="2"/>
      <c r="S563" s="2"/>
      <c r="T563" s="2"/>
      <c r="U563" s="2"/>
      <c r="V563" s="2"/>
      <c r="W563" s="2"/>
      <c r="X563" s="8"/>
      <c r="Y563" s="2"/>
      <c r="Z563" s="2"/>
      <c r="AA563" s="2"/>
      <c r="AB563" s="2"/>
    </row>
    <row r="564" spans="1:28" ht="13">
      <c r="A564" s="2"/>
      <c r="B564" s="19"/>
      <c r="C564" s="2"/>
      <c r="D564" s="2"/>
      <c r="E564" s="2"/>
      <c r="F564" s="2"/>
      <c r="G564" s="2"/>
      <c r="H564" s="2"/>
      <c r="I564" s="2"/>
      <c r="J564" s="2"/>
      <c r="K564" s="2"/>
      <c r="L564" s="2"/>
      <c r="M564" s="2"/>
      <c r="N564" s="2"/>
      <c r="O564" s="2"/>
      <c r="P564" s="2"/>
      <c r="Q564" s="2"/>
      <c r="R564" s="2"/>
      <c r="S564" s="2"/>
      <c r="T564" s="2"/>
      <c r="U564" s="2"/>
      <c r="V564" s="2"/>
      <c r="W564" s="2"/>
      <c r="X564" s="8"/>
      <c r="Y564" s="2"/>
      <c r="Z564" s="2"/>
      <c r="AA564" s="2"/>
      <c r="AB564" s="2"/>
    </row>
    <row r="565" spans="1:28" ht="13">
      <c r="A565" s="2"/>
      <c r="B565" s="19"/>
      <c r="C565" s="2"/>
      <c r="D565" s="2"/>
      <c r="E565" s="2"/>
      <c r="F565" s="2"/>
      <c r="G565" s="2"/>
      <c r="H565" s="2"/>
      <c r="I565" s="2"/>
      <c r="J565" s="2"/>
      <c r="K565" s="2"/>
      <c r="L565" s="2"/>
      <c r="M565" s="2"/>
      <c r="N565" s="2"/>
      <c r="O565" s="2"/>
      <c r="P565" s="2"/>
      <c r="Q565" s="2"/>
      <c r="R565" s="2"/>
      <c r="S565" s="2"/>
      <c r="T565" s="2"/>
      <c r="U565" s="2"/>
      <c r="V565" s="2"/>
      <c r="W565" s="2"/>
      <c r="X565" s="8"/>
      <c r="Y565" s="2"/>
      <c r="Z565" s="2"/>
      <c r="AA565" s="2"/>
      <c r="AB565" s="2"/>
    </row>
    <row r="566" spans="1:28" ht="13">
      <c r="A566" s="2"/>
      <c r="B566" s="19"/>
      <c r="C566" s="2"/>
      <c r="D566" s="2"/>
      <c r="E566" s="2"/>
      <c r="F566" s="2"/>
      <c r="G566" s="2"/>
      <c r="H566" s="2"/>
      <c r="I566" s="2"/>
      <c r="J566" s="2"/>
      <c r="K566" s="2"/>
      <c r="L566" s="2"/>
      <c r="M566" s="2"/>
      <c r="N566" s="2"/>
      <c r="O566" s="2"/>
      <c r="P566" s="2"/>
      <c r="Q566" s="2"/>
      <c r="R566" s="2"/>
      <c r="S566" s="2"/>
      <c r="T566" s="2"/>
      <c r="U566" s="2"/>
      <c r="V566" s="2"/>
      <c r="W566" s="2"/>
      <c r="X566" s="8"/>
      <c r="Y566" s="2"/>
      <c r="Z566" s="2"/>
      <c r="AA566" s="2"/>
      <c r="AB566" s="2"/>
    </row>
    <row r="567" spans="1:28" ht="13">
      <c r="A567" s="2"/>
      <c r="B567" s="19"/>
      <c r="C567" s="2"/>
      <c r="D567" s="2"/>
      <c r="E567" s="2"/>
      <c r="F567" s="2"/>
      <c r="G567" s="2"/>
      <c r="H567" s="2"/>
      <c r="I567" s="2"/>
      <c r="J567" s="2"/>
      <c r="K567" s="2"/>
      <c r="L567" s="2"/>
      <c r="M567" s="2"/>
      <c r="N567" s="2"/>
      <c r="O567" s="2"/>
      <c r="P567" s="2"/>
      <c r="Q567" s="2"/>
      <c r="R567" s="2"/>
      <c r="S567" s="2"/>
      <c r="T567" s="2"/>
      <c r="U567" s="2"/>
      <c r="V567" s="2"/>
      <c r="W567" s="2"/>
      <c r="X567" s="8"/>
      <c r="Y567" s="2"/>
      <c r="Z567" s="2"/>
      <c r="AA567" s="2"/>
      <c r="AB567" s="2"/>
    </row>
    <row r="568" spans="1:28" ht="13">
      <c r="A568" s="2"/>
      <c r="B568" s="19"/>
      <c r="C568" s="2"/>
      <c r="D568" s="2"/>
      <c r="E568" s="2"/>
      <c r="F568" s="2"/>
      <c r="G568" s="2"/>
      <c r="H568" s="2"/>
      <c r="I568" s="2"/>
      <c r="J568" s="2"/>
      <c r="K568" s="2"/>
      <c r="L568" s="2"/>
      <c r="M568" s="2"/>
      <c r="N568" s="2"/>
      <c r="O568" s="2"/>
      <c r="P568" s="2"/>
      <c r="Q568" s="2"/>
      <c r="R568" s="2"/>
      <c r="S568" s="2"/>
      <c r="T568" s="2"/>
      <c r="U568" s="2"/>
      <c r="V568" s="2"/>
      <c r="W568" s="2"/>
      <c r="X568" s="8"/>
      <c r="Y568" s="2"/>
      <c r="Z568" s="2"/>
      <c r="AA568" s="2"/>
      <c r="AB568" s="2"/>
    </row>
    <row r="569" spans="1:28" ht="13">
      <c r="A569" s="2"/>
      <c r="B569" s="19"/>
      <c r="C569" s="2"/>
      <c r="D569" s="2"/>
      <c r="E569" s="2"/>
      <c r="F569" s="2"/>
      <c r="G569" s="2"/>
      <c r="H569" s="2"/>
      <c r="I569" s="2"/>
      <c r="J569" s="2"/>
      <c r="K569" s="2"/>
      <c r="L569" s="2"/>
      <c r="M569" s="2"/>
      <c r="N569" s="2"/>
      <c r="O569" s="2"/>
      <c r="P569" s="2"/>
      <c r="Q569" s="2"/>
      <c r="R569" s="2"/>
      <c r="S569" s="2"/>
      <c r="T569" s="2"/>
      <c r="U569" s="2"/>
      <c r="V569" s="2"/>
      <c r="W569" s="2"/>
      <c r="X569" s="8"/>
      <c r="Y569" s="2"/>
      <c r="Z569" s="2"/>
      <c r="AA569" s="2"/>
      <c r="AB569" s="2"/>
    </row>
    <row r="570" spans="1:28" ht="13">
      <c r="A570" s="2"/>
      <c r="B570" s="19"/>
      <c r="C570" s="2"/>
      <c r="D570" s="2"/>
      <c r="E570" s="2"/>
      <c r="F570" s="2"/>
      <c r="G570" s="2"/>
      <c r="H570" s="2"/>
      <c r="I570" s="2"/>
      <c r="J570" s="2"/>
      <c r="K570" s="2"/>
      <c r="L570" s="2"/>
      <c r="M570" s="2"/>
      <c r="N570" s="2"/>
      <c r="O570" s="2"/>
      <c r="P570" s="2"/>
      <c r="Q570" s="2"/>
      <c r="R570" s="2"/>
      <c r="S570" s="2"/>
      <c r="T570" s="2"/>
      <c r="U570" s="2"/>
      <c r="V570" s="2"/>
      <c r="W570" s="2"/>
      <c r="X570" s="8"/>
      <c r="Y570" s="2"/>
      <c r="Z570" s="2"/>
      <c r="AA570" s="2"/>
      <c r="AB570" s="2"/>
    </row>
    <row r="571" spans="1:28" ht="13">
      <c r="A571" s="2"/>
      <c r="B571" s="19"/>
      <c r="C571" s="2"/>
      <c r="D571" s="2"/>
      <c r="E571" s="2"/>
      <c r="F571" s="2"/>
      <c r="G571" s="2"/>
      <c r="H571" s="2"/>
      <c r="I571" s="2"/>
      <c r="J571" s="2"/>
      <c r="K571" s="2"/>
      <c r="L571" s="2"/>
      <c r="M571" s="2"/>
      <c r="N571" s="2"/>
      <c r="O571" s="2"/>
      <c r="P571" s="2"/>
      <c r="Q571" s="2"/>
      <c r="R571" s="2"/>
      <c r="S571" s="2"/>
      <c r="T571" s="2"/>
      <c r="U571" s="2"/>
      <c r="V571" s="2"/>
      <c r="W571" s="2"/>
      <c r="X571" s="8"/>
      <c r="Y571" s="2"/>
      <c r="Z571" s="2"/>
      <c r="AA571" s="2"/>
      <c r="AB571" s="2"/>
    </row>
    <row r="572" spans="1:28" ht="13">
      <c r="A572" s="2"/>
      <c r="B572" s="19"/>
      <c r="C572" s="2"/>
      <c r="D572" s="2"/>
      <c r="E572" s="2"/>
      <c r="F572" s="2"/>
      <c r="G572" s="2"/>
      <c r="H572" s="2"/>
      <c r="I572" s="2"/>
      <c r="J572" s="2"/>
      <c r="K572" s="2"/>
      <c r="L572" s="2"/>
      <c r="M572" s="2"/>
      <c r="N572" s="2"/>
      <c r="O572" s="2"/>
      <c r="P572" s="2"/>
      <c r="Q572" s="2"/>
      <c r="R572" s="2"/>
      <c r="S572" s="2"/>
      <c r="T572" s="2"/>
      <c r="U572" s="2"/>
      <c r="V572" s="2"/>
      <c r="W572" s="2"/>
      <c r="X572" s="8"/>
      <c r="Y572" s="2"/>
      <c r="Z572" s="2"/>
      <c r="AA572" s="2"/>
      <c r="AB572" s="2"/>
    </row>
    <row r="573" spans="1:28" ht="13">
      <c r="A573" s="2"/>
      <c r="B573" s="19"/>
      <c r="C573" s="2"/>
      <c r="D573" s="2"/>
      <c r="E573" s="2"/>
      <c r="F573" s="2"/>
      <c r="G573" s="2"/>
      <c r="H573" s="2"/>
      <c r="I573" s="2"/>
      <c r="J573" s="2"/>
      <c r="K573" s="2"/>
      <c r="L573" s="2"/>
      <c r="M573" s="2"/>
      <c r="N573" s="2"/>
      <c r="O573" s="2"/>
      <c r="P573" s="2"/>
      <c r="Q573" s="2"/>
      <c r="R573" s="2"/>
      <c r="S573" s="2"/>
      <c r="T573" s="2"/>
      <c r="U573" s="2"/>
      <c r="V573" s="2"/>
      <c r="W573" s="2"/>
      <c r="X573" s="8"/>
      <c r="Y573" s="2"/>
      <c r="Z573" s="2"/>
      <c r="AA573" s="2"/>
      <c r="AB573" s="2"/>
    </row>
    <row r="574" spans="1:28" ht="13">
      <c r="A574" s="2"/>
      <c r="B574" s="19"/>
      <c r="C574" s="2"/>
      <c r="D574" s="2"/>
      <c r="E574" s="2"/>
      <c r="F574" s="2"/>
      <c r="G574" s="2"/>
      <c r="H574" s="2"/>
      <c r="I574" s="2"/>
      <c r="J574" s="2"/>
      <c r="K574" s="2"/>
      <c r="L574" s="2"/>
      <c r="M574" s="2"/>
      <c r="N574" s="2"/>
      <c r="O574" s="2"/>
      <c r="P574" s="2"/>
      <c r="Q574" s="2"/>
      <c r="R574" s="2"/>
      <c r="S574" s="2"/>
      <c r="T574" s="2"/>
      <c r="U574" s="2"/>
      <c r="V574" s="2"/>
      <c r="W574" s="2"/>
      <c r="X574" s="8"/>
      <c r="Y574" s="2"/>
      <c r="Z574" s="2"/>
      <c r="AA574" s="2"/>
      <c r="AB574" s="2"/>
    </row>
    <row r="575" spans="1:28" ht="13">
      <c r="A575" s="2"/>
      <c r="B575" s="19"/>
      <c r="C575" s="2"/>
      <c r="D575" s="2"/>
      <c r="E575" s="2"/>
      <c r="F575" s="2"/>
      <c r="G575" s="2"/>
      <c r="H575" s="2"/>
      <c r="I575" s="2"/>
      <c r="J575" s="2"/>
      <c r="K575" s="2"/>
      <c r="L575" s="2"/>
      <c r="M575" s="2"/>
      <c r="N575" s="2"/>
      <c r="O575" s="2"/>
      <c r="P575" s="2"/>
      <c r="Q575" s="2"/>
      <c r="R575" s="2"/>
      <c r="S575" s="2"/>
      <c r="T575" s="2"/>
      <c r="U575" s="2"/>
      <c r="V575" s="2"/>
      <c r="W575" s="2"/>
      <c r="X575" s="8"/>
      <c r="Y575" s="2"/>
      <c r="Z575" s="2"/>
      <c r="AA575" s="2"/>
      <c r="AB575" s="2"/>
    </row>
    <row r="576" spans="1:28" ht="13">
      <c r="A576" s="2"/>
      <c r="B576" s="19"/>
      <c r="C576" s="2"/>
      <c r="D576" s="2"/>
      <c r="E576" s="2"/>
      <c r="F576" s="2"/>
      <c r="G576" s="2"/>
      <c r="H576" s="2"/>
      <c r="I576" s="2"/>
      <c r="J576" s="2"/>
      <c r="K576" s="2"/>
      <c r="L576" s="2"/>
      <c r="M576" s="2"/>
      <c r="N576" s="2"/>
      <c r="O576" s="2"/>
      <c r="P576" s="2"/>
      <c r="Q576" s="2"/>
      <c r="R576" s="2"/>
      <c r="S576" s="2"/>
      <c r="T576" s="2"/>
      <c r="U576" s="2"/>
      <c r="V576" s="2"/>
      <c r="W576" s="2"/>
      <c r="X576" s="8"/>
      <c r="Y576" s="2"/>
      <c r="Z576" s="2"/>
      <c r="AA576" s="2"/>
      <c r="AB576" s="2"/>
    </row>
    <row r="577" spans="1:28" ht="13">
      <c r="A577" s="2"/>
      <c r="B577" s="19"/>
      <c r="C577" s="2"/>
      <c r="D577" s="2"/>
      <c r="E577" s="2"/>
      <c r="F577" s="2"/>
      <c r="G577" s="2"/>
      <c r="H577" s="2"/>
      <c r="I577" s="2"/>
      <c r="J577" s="2"/>
      <c r="K577" s="2"/>
      <c r="L577" s="2"/>
      <c r="M577" s="2"/>
      <c r="N577" s="2"/>
      <c r="O577" s="2"/>
      <c r="P577" s="2"/>
      <c r="Q577" s="2"/>
      <c r="R577" s="2"/>
      <c r="S577" s="2"/>
      <c r="T577" s="2"/>
      <c r="U577" s="2"/>
      <c r="V577" s="2"/>
      <c r="W577" s="2"/>
      <c r="X577" s="8"/>
      <c r="Y577" s="2"/>
      <c r="Z577" s="2"/>
      <c r="AA577" s="2"/>
      <c r="AB577" s="2"/>
    </row>
    <row r="578" spans="1:28" ht="13">
      <c r="A578" s="2"/>
      <c r="B578" s="19"/>
      <c r="C578" s="2"/>
      <c r="D578" s="2"/>
      <c r="E578" s="2"/>
      <c r="F578" s="2"/>
      <c r="G578" s="2"/>
      <c r="H578" s="2"/>
      <c r="I578" s="2"/>
      <c r="J578" s="2"/>
      <c r="K578" s="2"/>
      <c r="L578" s="2"/>
      <c r="M578" s="2"/>
      <c r="N578" s="2"/>
      <c r="O578" s="2"/>
      <c r="P578" s="2"/>
      <c r="Q578" s="2"/>
      <c r="R578" s="2"/>
      <c r="S578" s="2"/>
      <c r="T578" s="2"/>
      <c r="U578" s="2"/>
      <c r="V578" s="2"/>
      <c r="W578" s="2"/>
      <c r="X578" s="8"/>
      <c r="Y578" s="2"/>
      <c r="Z578" s="2"/>
      <c r="AA578" s="2"/>
      <c r="AB578" s="2"/>
    </row>
    <row r="579" spans="1:28" ht="13">
      <c r="A579" s="2"/>
      <c r="B579" s="19"/>
      <c r="C579" s="2"/>
      <c r="D579" s="2"/>
      <c r="E579" s="2"/>
      <c r="F579" s="2"/>
      <c r="G579" s="2"/>
      <c r="H579" s="2"/>
      <c r="I579" s="2"/>
      <c r="J579" s="2"/>
      <c r="K579" s="2"/>
      <c r="L579" s="2"/>
      <c r="M579" s="2"/>
      <c r="N579" s="2"/>
      <c r="O579" s="2"/>
      <c r="P579" s="2"/>
      <c r="Q579" s="2"/>
      <c r="R579" s="2"/>
      <c r="S579" s="2"/>
      <c r="T579" s="2"/>
      <c r="U579" s="2"/>
      <c r="V579" s="2"/>
      <c r="W579" s="2"/>
      <c r="X579" s="8"/>
      <c r="Y579" s="2"/>
      <c r="Z579" s="2"/>
      <c r="AA579" s="2"/>
      <c r="AB579" s="2"/>
    </row>
    <row r="580" spans="1:28" ht="13">
      <c r="A580" s="2"/>
      <c r="B580" s="19"/>
      <c r="C580" s="2"/>
      <c r="D580" s="2"/>
      <c r="E580" s="2"/>
      <c r="F580" s="2"/>
      <c r="G580" s="2"/>
      <c r="H580" s="2"/>
      <c r="I580" s="2"/>
      <c r="J580" s="2"/>
      <c r="K580" s="2"/>
      <c r="L580" s="2"/>
      <c r="M580" s="2"/>
      <c r="N580" s="2"/>
      <c r="O580" s="2"/>
      <c r="P580" s="2"/>
      <c r="Q580" s="2"/>
      <c r="R580" s="2"/>
      <c r="S580" s="2"/>
      <c r="T580" s="2"/>
      <c r="U580" s="2"/>
      <c r="V580" s="2"/>
      <c r="W580" s="2"/>
      <c r="X580" s="8"/>
      <c r="Y580" s="2"/>
      <c r="Z580" s="2"/>
      <c r="AA580" s="2"/>
      <c r="AB580" s="2"/>
    </row>
    <row r="581" spans="1:28" ht="13">
      <c r="A581" s="2"/>
      <c r="B581" s="19"/>
      <c r="C581" s="2"/>
      <c r="D581" s="2"/>
      <c r="E581" s="2"/>
      <c r="F581" s="2"/>
      <c r="G581" s="2"/>
      <c r="H581" s="2"/>
      <c r="I581" s="2"/>
      <c r="J581" s="2"/>
      <c r="K581" s="2"/>
      <c r="L581" s="2"/>
      <c r="M581" s="2"/>
      <c r="N581" s="2"/>
      <c r="O581" s="2"/>
      <c r="P581" s="2"/>
      <c r="Q581" s="2"/>
      <c r="R581" s="2"/>
      <c r="S581" s="2"/>
      <c r="T581" s="2"/>
      <c r="U581" s="2"/>
      <c r="V581" s="2"/>
      <c r="W581" s="2"/>
      <c r="X581" s="8"/>
      <c r="Y581" s="2"/>
      <c r="Z581" s="2"/>
      <c r="AA581" s="2"/>
      <c r="AB581" s="2"/>
    </row>
    <row r="582" spans="1:28" ht="13">
      <c r="A582" s="2"/>
      <c r="B582" s="19"/>
      <c r="C582" s="2"/>
      <c r="D582" s="2"/>
      <c r="E582" s="2"/>
      <c r="F582" s="2"/>
      <c r="G582" s="2"/>
      <c r="H582" s="2"/>
      <c r="I582" s="2"/>
      <c r="J582" s="2"/>
      <c r="K582" s="2"/>
      <c r="L582" s="2"/>
      <c r="M582" s="2"/>
      <c r="N582" s="2"/>
      <c r="O582" s="2"/>
      <c r="P582" s="2"/>
      <c r="Q582" s="2"/>
      <c r="R582" s="2"/>
      <c r="S582" s="2"/>
      <c r="T582" s="2"/>
      <c r="U582" s="2"/>
      <c r="V582" s="2"/>
      <c r="W582" s="2"/>
      <c r="X582" s="8"/>
      <c r="Y582" s="2"/>
      <c r="Z582" s="2"/>
      <c r="AA582" s="2"/>
      <c r="AB582" s="2"/>
    </row>
    <row r="583" spans="1:28" ht="13">
      <c r="A583" s="2"/>
      <c r="B583" s="19"/>
      <c r="C583" s="2"/>
      <c r="D583" s="2"/>
      <c r="E583" s="2"/>
      <c r="F583" s="2"/>
      <c r="G583" s="2"/>
      <c r="H583" s="2"/>
      <c r="I583" s="2"/>
      <c r="J583" s="2"/>
      <c r="K583" s="2"/>
      <c r="L583" s="2"/>
      <c r="M583" s="2"/>
      <c r="N583" s="2"/>
      <c r="O583" s="2"/>
      <c r="P583" s="2"/>
      <c r="Q583" s="2"/>
      <c r="R583" s="2"/>
      <c r="S583" s="2"/>
      <c r="T583" s="2"/>
      <c r="U583" s="2"/>
      <c r="V583" s="2"/>
      <c r="W583" s="2"/>
      <c r="X583" s="8"/>
      <c r="Y583" s="2"/>
      <c r="Z583" s="2"/>
      <c r="AA583" s="2"/>
      <c r="AB583" s="2"/>
    </row>
    <row r="584" spans="1:28" ht="13">
      <c r="A584" s="2"/>
      <c r="B584" s="19"/>
      <c r="C584" s="2"/>
      <c r="D584" s="2"/>
      <c r="E584" s="2"/>
      <c r="F584" s="2"/>
      <c r="G584" s="2"/>
      <c r="H584" s="2"/>
      <c r="I584" s="2"/>
      <c r="J584" s="2"/>
      <c r="K584" s="2"/>
      <c r="L584" s="2"/>
      <c r="M584" s="2"/>
      <c r="N584" s="2"/>
      <c r="O584" s="2"/>
      <c r="P584" s="2"/>
      <c r="Q584" s="2"/>
      <c r="R584" s="2"/>
      <c r="S584" s="2"/>
      <c r="T584" s="2"/>
      <c r="U584" s="2"/>
      <c r="V584" s="2"/>
      <c r="W584" s="2"/>
      <c r="X584" s="8"/>
      <c r="Y584" s="2"/>
      <c r="Z584" s="2"/>
      <c r="AA584" s="2"/>
      <c r="AB584" s="2"/>
    </row>
    <row r="585" spans="1:28" ht="13">
      <c r="A585" s="2"/>
      <c r="B585" s="19"/>
      <c r="C585" s="2"/>
      <c r="D585" s="2"/>
      <c r="E585" s="2"/>
      <c r="F585" s="2"/>
      <c r="G585" s="2"/>
      <c r="H585" s="2"/>
      <c r="I585" s="2"/>
      <c r="J585" s="2"/>
      <c r="K585" s="2"/>
      <c r="L585" s="2"/>
      <c r="M585" s="2"/>
      <c r="N585" s="2"/>
      <c r="O585" s="2"/>
      <c r="P585" s="2"/>
      <c r="Q585" s="2"/>
      <c r="R585" s="2"/>
      <c r="S585" s="2"/>
      <c r="T585" s="2"/>
      <c r="U585" s="2"/>
      <c r="V585" s="2"/>
      <c r="W585" s="2"/>
      <c r="X585" s="8"/>
      <c r="Y585" s="2"/>
      <c r="Z585" s="2"/>
      <c r="AA585" s="2"/>
      <c r="AB585" s="2"/>
    </row>
    <row r="586" spans="1:28" ht="13">
      <c r="A586" s="2"/>
      <c r="B586" s="19"/>
      <c r="C586" s="2"/>
      <c r="D586" s="2"/>
      <c r="E586" s="2"/>
      <c r="F586" s="2"/>
      <c r="G586" s="2"/>
      <c r="H586" s="2"/>
      <c r="I586" s="2"/>
      <c r="J586" s="2"/>
      <c r="K586" s="2"/>
      <c r="L586" s="2"/>
      <c r="M586" s="2"/>
      <c r="N586" s="2"/>
      <c r="O586" s="2"/>
      <c r="P586" s="2"/>
      <c r="Q586" s="2"/>
      <c r="R586" s="2"/>
      <c r="S586" s="2"/>
      <c r="T586" s="2"/>
      <c r="U586" s="2"/>
      <c r="V586" s="2"/>
      <c r="W586" s="2"/>
      <c r="X586" s="8"/>
      <c r="Y586" s="2"/>
      <c r="Z586" s="2"/>
      <c r="AA586" s="2"/>
      <c r="AB586" s="2"/>
    </row>
    <row r="587" spans="1:28" ht="13">
      <c r="A587" s="2"/>
      <c r="B587" s="19"/>
      <c r="C587" s="2"/>
      <c r="D587" s="2"/>
      <c r="E587" s="2"/>
      <c r="F587" s="2"/>
      <c r="G587" s="2"/>
      <c r="H587" s="2"/>
      <c r="I587" s="2"/>
      <c r="J587" s="2"/>
      <c r="K587" s="2"/>
      <c r="L587" s="2"/>
      <c r="M587" s="2"/>
      <c r="N587" s="2"/>
      <c r="O587" s="2"/>
      <c r="P587" s="2"/>
      <c r="Q587" s="2"/>
      <c r="R587" s="2"/>
      <c r="S587" s="2"/>
      <c r="T587" s="2"/>
      <c r="U587" s="2"/>
      <c r="V587" s="2"/>
      <c r="W587" s="2"/>
      <c r="X587" s="8"/>
      <c r="Y587" s="2"/>
      <c r="Z587" s="2"/>
      <c r="AA587" s="2"/>
      <c r="AB587" s="2"/>
    </row>
    <row r="588" spans="1:28" ht="13">
      <c r="A588" s="2"/>
      <c r="B588" s="19"/>
      <c r="C588" s="2"/>
      <c r="D588" s="2"/>
      <c r="E588" s="2"/>
      <c r="F588" s="2"/>
      <c r="G588" s="2"/>
      <c r="H588" s="2"/>
      <c r="I588" s="2"/>
      <c r="J588" s="2"/>
      <c r="K588" s="2"/>
      <c r="L588" s="2"/>
      <c r="M588" s="2"/>
      <c r="N588" s="2"/>
      <c r="O588" s="2"/>
      <c r="P588" s="2"/>
      <c r="Q588" s="2"/>
      <c r="R588" s="2"/>
      <c r="S588" s="2"/>
      <c r="T588" s="2"/>
      <c r="U588" s="2"/>
      <c r="V588" s="2"/>
      <c r="W588" s="2"/>
      <c r="X588" s="8"/>
      <c r="Y588" s="2"/>
      <c r="Z588" s="2"/>
      <c r="AA588" s="2"/>
      <c r="AB588" s="2"/>
    </row>
    <row r="589" spans="1:28" ht="13">
      <c r="A589" s="2"/>
      <c r="B589" s="19"/>
      <c r="C589" s="2"/>
      <c r="D589" s="2"/>
      <c r="E589" s="2"/>
      <c r="F589" s="2"/>
      <c r="G589" s="2"/>
      <c r="H589" s="2"/>
      <c r="I589" s="2"/>
      <c r="J589" s="2"/>
      <c r="K589" s="2"/>
      <c r="L589" s="2"/>
      <c r="M589" s="2"/>
      <c r="N589" s="2"/>
      <c r="O589" s="2"/>
      <c r="P589" s="2"/>
      <c r="Q589" s="2"/>
      <c r="R589" s="2"/>
      <c r="S589" s="2"/>
      <c r="T589" s="2"/>
      <c r="U589" s="2"/>
      <c r="V589" s="2"/>
      <c r="W589" s="2"/>
      <c r="X589" s="8"/>
      <c r="Y589" s="2"/>
      <c r="Z589" s="2"/>
      <c r="AA589" s="2"/>
      <c r="AB589" s="2"/>
    </row>
    <row r="590" spans="1:28" ht="13">
      <c r="A590" s="2"/>
      <c r="B590" s="19"/>
      <c r="C590" s="2"/>
      <c r="D590" s="2"/>
      <c r="E590" s="2"/>
      <c r="F590" s="2"/>
      <c r="G590" s="2"/>
      <c r="H590" s="2"/>
      <c r="I590" s="2"/>
      <c r="J590" s="2"/>
      <c r="K590" s="2"/>
      <c r="L590" s="2"/>
      <c r="M590" s="2"/>
      <c r="N590" s="2"/>
      <c r="O590" s="2"/>
      <c r="P590" s="2"/>
      <c r="Q590" s="2"/>
      <c r="R590" s="2"/>
      <c r="S590" s="2"/>
      <c r="T590" s="2"/>
      <c r="U590" s="2"/>
      <c r="V590" s="2"/>
      <c r="W590" s="2"/>
      <c r="X590" s="8"/>
      <c r="Y590" s="2"/>
      <c r="Z590" s="2"/>
      <c r="AA590" s="2"/>
      <c r="AB590" s="2"/>
    </row>
    <row r="591" spans="1:28" ht="13">
      <c r="A591" s="2"/>
      <c r="B591" s="19"/>
      <c r="C591" s="2"/>
      <c r="D591" s="2"/>
      <c r="E591" s="2"/>
      <c r="F591" s="2"/>
      <c r="G591" s="2"/>
      <c r="H591" s="2"/>
      <c r="I591" s="2"/>
      <c r="J591" s="2"/>
      <c r="K591" s="2"/>
      <c r="L591" s="2"/>
      <c r="M591" s="2"/>
      <c r="N591" s="2"/>
      <c r="O591" s="2"/>
      <c r="P591" s="2"/>
      <c r="Q591" s="2"/>
      <c r="R591" s="2"/>
      <c r="S591" s="2"/>
      <c r="T591" s="2"/>
      <c r="U591" s="2"/>
      <c r="V591" s="2"/>
      <c r="W591" s="2"/>
      <c r="X591" s="8"/>
      <c r="Y591" s="2"/>
      <c r="Z591" s="2"/>
      <c r="AA591" s="2"/>
      <c r="AB591" s="2"/>
    </row>
    <row r="592" spans="1:28" ht="13">
      <c r="A592" s="2"/>
      <c r="B592" s="19"/>
      <c r="C592" s="2"/>
      <c r="D592" s="2"/>
      <c r="E592" s="2"/>
      <c r="F592" s="2"/>
      <c r="G592" s="2"/>
      <c r="H592" s="2"/>
      <c r="I592" s="2"/>
      <c r="J592" s="2"/>
      <c r="K592" s="2"/>
      <c r="L592" s="2"/>
      <c r="M592" s="2"/>
      <c r="N592" s="2"/>
      <c r="O592" s="2"/>
      <c r="P592" s="2"/>
      <c r="Q592" s="2"/>
      <c r="R592" s="2"/>
      <c r="S592" s="2"/>
      <c r="T592" s="2"/>
      <c r="U592" s="2"/>
      <c r="V592" s="2"/>
      <c r="W592" s="2"/>
      <c r="X592" s="8"/>
      <c r="Y592" s="2"/>
      <c r="Z592" s="2"/>
      <c r="AA592" s="2"/>
      <c r="AB592" s="2"/>
    </row>
    <row r="593" spans="1:28" ht="13">
      <c r="A593" s="2"/>
      <c r="B593" s="19"/>
      <c r="C593" s="2"/>
      <c r="D593" s="2"/>
      <c r="E593" s="2"/>
      <c r="F593" s="2"/>
      <c r="G593" s="2"/>
      <c r="H593" s="2"/>
      <c r="I593" s="2"/>
      <c r="J593" s="2"/>
      <c r="K593" s="2"/>
      <c r="L593" s="2"/>
      <c r="M593" s="2"/>
      <c r="N593" s="2"/>
      <c r="O593" s="2"/>
      <c r="P593" s="2"/>
      <c r="Q593" s="2"/>
      <c r="R593" s="2"/>
      <c r="S593" s="2"/>
      <c r="T593" s="2"/>
      <c r="U593" s="2"/>
      <c r="V593" s="2"/>
      <c r="W593" s="2"/>
      <c r="X593" s="8"/>
      <c r="Y593" s="2"/>
      <c r="Z593" s="2"/>
      <c r="AA593" s="2"/>
      <c r="AB593" s="2"/>
    </row>
    <row r="594" spans="1:28" ht="13">
      <c r="A594" s="2"/>
      <c r="B594" s="19"/>
      <c r="C594" s="2"/>
      <c r="D594" s="2"/>
      <c r="E594" s="2"/>
      <c r="F594" s="2"/>
      <c r="G594" s="2"/>
      <c r="H594" s="2"/>
      <c r="I594" s="2"/>
      <c r="J594" s="2"/>
      <c r="K594" s="2"/>
      <c r="L594" s="2"/>
      <c r="M594" s="2"/>
      <c r="N594" s="2"/>
      <c r="O594" s="2"/>
      <c r="P594" s="2"/>
      <c r="Q594" s="2"/>
      <c r="R594" s="2"/>
      <c r="S594" s="2"/>
      <c r="T594" s="2"/>
      <c r="U594" s="2"/>
      <c r="V594" s="2"/>
      <c r="W594" s="2"/>
      <c r="X594" s="8"/>
      <c r="Y594" s="2"/>
      <c r="Z594" s="2"/>
      <c r="AA594" s="2"/>
      <c r="AB594" s="2"/>
    </row>
    <row r="595" spans="1:28" ht="13">
      <c r="A595" s="2"/>
      <c r="B595" s="19"/>
      <c r="C595" s="2"/>
      <c r="D595" s="2"/>
      <c r="E595" s="2"/>
      <c r="F595" s="2"/>
      <c r="G595" s="2"/>
      <c r="H595" s="2"/>
      <c r="I595" s="2"/>
      <c r="J595" s="2"/>
      <c r="K595" s="2"/>
      <c r="L595" s="2"/>
      <c r="M595" s="2"/>
      <c r="N595" s="2"/>
      <c r="O595" s="2"/>
      <c r="P595" s="2"/>
      <c r="Q595" s="2"/>
      <c r="R595" s="2"/>
      <c r="S595" s="2"/>
      <c r="T595" s="2"/>
      <c r="U595" s="2"/>
      <c r="V595" s="2"/>
      <c r="W595" s="2"/>
      <c r="X595" s="8"/>
      <c r="Y595" s="2"/>
      <c r="Z595" s="2"/>
      <c r="AA595" s="2"/>
      <c r="AB595" s="2"/>
    </row>
    <row r="596" spans="1:28" ht="13">
      <c r="A596" s="2"/>
      <c r="B596" s="19"/>
      <c r="C596" s="2"/>
      <c r="D596" s="2"/>
      <c r="E596" s="2"/>
      <c r="F596" s="2"/>
      <c r="G596" s="2"/>
      <c r="H596" s="2"/>
      <c r="I596" s="2"/>
      <c r="J596" s="2"/>
      <c r="K596" s="2"/>
      <c r="L596" s="2"/>
      <c r="M596" s="2"/>
      <c r="N596" s="2"/>
      <c r="O596" s="2"/>
      <c r="P596" s="2"/>
      <c r="Q596" s="2"/>
      <c r="R596" s="2"/>
      <c r="S596" s="2"/>
      <c r="T596" s="2"/>
      <c r="U596" s="2"/>
      <c r="V596" s="2"/>
      <c r="W596" s="2"/>
      <c r="X596" s="8"/>
      <c r="Y596" s="2"/>
      <c r="Z596" s="2"/>
      <c r="AA596" s="2"/>
      <c r="AB596" s="2"/>
    </row>
    <row r="597" spans="1:28" ht="13">
      <c r="A597" s="2"/>
      <c r="B597" s="19"/>
      <c r="C597" s="2"/>
      <c r="D597" s="2"/>
      <c r="E597" s="2"/>
      <c r="F597" s="2"/>
      <c r="G597" s="2"/>
      <c r="H597" s="2"/>
      <c r="I597" s="2"/>
      <c r="J597" s="2"/>
      <c r="K597" s="2"/>
      <c r="L597" s="2"/>
      <c r="M597" s="2"/>
      <c r="N597" s="2"/>
      <c r="O597" s="2"/>
      <c r="P597" s="2"/>
      <c r="Q597" s="2"/>
      <c r="R597" s="2"/>
      <c r="S597" s="2"/>
      <c r="T597" s="2"/>
      <c r="U597" s="2"/>
      <c r="V597" s="2"/>
      <c r="W597" s="2"/>
      <c r="X597" s="8"/>
      <c r="Y597" s="2"/>
      <c r="Z597" s="2"/>
      <c r="AA597" s="2"/>
      <c r="AB597" s="2"/>
    </row>
    <row r="598" spans="1:28" ht="13">
      <c r="A598" s="2"/>
      <c r="B598" s="19"/>
      <c r="C598" s="2"/>
      <c r="D598" s="2"/>
      <c r="E598" s="2"/>
      <c r="F598" s="2"/>
      <c r="G598" s="2"/>
      <c r="H598" s="2"/>
      <c r="I598" s="2"/>
      <c r="J598" s="2"/>
      <c r="K598" s="2"/>
      <c r="L598" s="2"/>
      <c r="M598" s="2"/>
      <c r="N598" s="2"/>
      <c r="O598" s="2"/>
      <c r="P598" s="2"/>
      <c r="Q598" s="2"/>
      <c r="R598" s="2"/>
      <c r="S598" s="2"/>
      <c r="T598" s="2"/>
      <c r="U598" s="2"/>
      <c r="V598" s="2"/>
      <c r="W598" s="2"/>
      <c r="X598" s="8"/>
      <c r="Y598" s="2"/>
      <c r="Z598" s="2"/>
      <c r="AA598" s="2"/>
      <c r="AB598" s="2"/>
    </row>
    <row r="599" spans="1:28" ht="13">
      <c r="A599" s="2"/>
      <c r="B599" s="19"/>
      <c r="C599" s="2"/>
      <c r="D599" s="2"/>
      <c r="E599" s="2"/>
      <c r="F599" s="2"/>
      <c r="G599" s="2"/>
      <c r="H599" s="2"/>
      <c r="I599" s="2"/>
      <c r="J599" s="2"/>
      <c r="K599" s="2"/>
      <c r="L599" s="2"/>
      <c r="M599" s="2"/>
      <c r="N599" s="2"/>
      <c r="O599" s="2"/>
      <c r="P599" s="2"/>
      <c r="Q599" s="2"/>
      <c r="R599" s="2"/>
      <c r="S599" s="2"/>
      <c r="T599" s="2"/>
      <c r="U599" s="2"/>
      <c r="V599" s="2"/>
      <c r="W599" s="2"/>
      <c r="X599" s="8"/>
      <c r="Y599" s="2"/>
      <c r="Z599" s="2"/>
      <c r="AA599" s="2"/>
      <c r="AB599" s="2"/>
    </row>
    <row r="600" spans="1:28" ht="13">
      <c r="A600" s="2"/>
      <c r="B600" s="19"/>
      <c r="C600" s="2"/>
      <c r="D600" s="2"/>
      <c r="E600" s="2"/>
      <c r="F600" s="2"/>
      <c r="G600" s="2"/>
      <c r="H600" s="2"/>
      <c r="I600" s="2"/>
      <c r="J600" s="2"/>
      <c r="K600" s="2"/>
      <c r="L600" s="2"/>
      <c r="M600" s="2"/>
      <c r="N600" s="2"/>
      <c r="O600" s="2"/>
      <c r="P600" s="2"/>
      <c r="Q600" s="2"/>
      <c r="R600" s="2"/>
      <c r="S600" s="2"/>
      <c r="T600" s="2"/>
      <c r="U600" s="2"/>
      <c r="V600" s="2"/>
      <c r="W600" s="2"/>
      <c r="X600" s="8"/>
      <c r="Y600" s="2"/>
      <c r="Z600" s="2"/>
      <c r="AA600" s="2"/>
      <c r="AB600" s="2"/>
    </row>
    <row r="601" spans="1:28" ht="13">
      <c r="A601" s="2"/>
      <c r="B601" s="19"/>
      <c r="C601" s="2"/>
      <c r="D601" s="2"/>
      <c r="E601" s="2"/>
      <c r="F601" s="2"/>
      <c r="G601" s="2"/>
      <c r="H601" s="2"/>
      <c r="I601" s="2"/>
      <c r="J601" s="2"/>
      <c r="K601" s="2"/>
      <c r="L601" s="2"/>
      <c r="M601" s="2"/>
      <c r="N601" s="2"/>
      <c r="O601" s="2"/>
      <c r="P601" s="2"/>
      <c r="Q601" s="2"/>
      <c r="R601" s="2"/>
      <c r="S601" s="2"/>
      <c r="T601" s="2"/>
      <c r="U601" s="2"/>
      <c r="V601" s="2"/>
      <c r="W601" s="2"/>
      <c r="X601" s="8"/>
      <c r="Y601" s="2"/>
      <c r="Z601" s="2"/>
      <c r="AA601" s="2"/>
      <c r="AB601" s="2"/>
    </row>
    <row r="602" spans="1:28" ht="13">
      <c r="A602" s="2"/>
      <c r="B602" s="19"/>
      <c r="C602" s="2"/>
      <c r="D602" s="2"/>
      <c r="E602" s="2"/>
      <c r="F602" s="2"/>
      <c r="G602" s="2"/>
      <c r="H602" s="2"/>
      <c r="I602" s="2"/>
      <c r="J602" s="2"/>
      <c r="K602" s="2"/>
      <c r="L602" s="2"/>
      <c r="M602" s="2"/>
      <c r="N602" s="2"/>
      <c r="O602" s="2"/>
      <c r="P602" s="2"/>
      <c r="Q602" s="2"/>
      <c r="R602" s="2"/>
      <c r="S602" s="2"/>
      <c r="T602" s="2"/>
      <c r="U602" s="2"/>
      <c r="V602" s="2"/>
      <c r="W602" s="2"/>
      <c r="X602" s="8"/>
      <c r="Y602" s="2"/>
      <c r="Z602" s="2"/>
      <c r="AA602" s="2"/>
      <c r="AB602" s="2"/>
    </row>
    <row r="603" spans="1:28" ht="13">
      <c r="A603" s="2"/>
      <c r="B603" s="19"/>
      <c r="C603" s="2"/>
      <c r="D603" s="2"/>
      <c r="E603" s="2"/>
      <c r="F603" s="2"/>
      <c r="G603" s="2"/>
      <c r="H603" s="2"/>
      <c r="I603" s="2"/>
      <c r="J603" s="2"/>
      <c r="K603" s="2"/>
      <c r="L603" s="2"/>
      <c r="M603" s="2"/>
      <c r="N603" s="2"/>
      <c r="O603" s="2"/>
      <c r="P603" s="2"/>
      <c r="Q603" s="2"/>
      <c r="R603" s="2"/>
      <c r="S603" s="2"/>
      <c r="T603" s="2"/>
      <c r="U603" s="2"/>
      <c r="V603" s="2"/>
      <c r="W603" s="2"/>
      <c r="X603" s="8"/>
      <c r="Y603" s="2"/>
      <c r="Z603" s="2"/>
      <c r="AA603" s="2"/>
      <c r="AB603" s="2"/>
    </row>
    <row r="604" spans="1:28" ht="13">
      <c r="A604" s="2"/>
      <c r="B604" s="19"/>
      <c r="C604" s="2"/>
      <c r="D604" s="2"/>
      <c r="E604" s="2"/>
      <c r="F604" s="2"/>
      <c r="G604" s="2"/>
      <c r="H604" s="2"/>
      <c r="I604" s="2"/>
      <c r="J604" s="2"/>
      <c r="K604" s="2"/>
      <c r="L604" s="2"/>
      <c r="M604" s="2"/>
      <c r="N604" s="2"/>
      <c r="O604" s="2"/>
      <c r="P604" s="2"/>
      <c r="Q604" s="2"/>
      <c r="R604" s="2"/>
      <c r="S604" s="2"/>
      <c r="T604" s="2"/>
      <c r="U604" s="2"/>
      <c r="V604" s="2"/>
      <c r="W604" s="2"/>
      <c r="X604" s="8"/>
      <c r="Y604" s="2"/>
      <c r="Z604" s="2"/>
      <c r="AA604" s="2"/>
      <c r="AB604" s="2"/>
    </row>
    <row r="605" spans="1:28" ht="13">
      <c r="A605" s="2"/>
      <c r="B605" s="19"/>
      <c r="C605" s="2"/>
      <c r="D605" s="2"/>
      <c r="E605" s="2"/>
      <c r="F605" s="2"/>
      <c r="G605" s="2"/>
      <c r="H605" s="2"/>
      <c r="I605" s="2"/>
      <c r="J605" s="2"/>
      <c r="K605" s="2"/>
      <c r="L605" s="2"/>
      <c r="M605" s="2"/>
      <c r="N605" s="2"/>
      <c r="O605" s="2"/>
      <c r="P605" s="2"/>
      <c r="Q605" s="2"/>
      <c r="R605" s="2"/>
      <c r="S605" s="2"/>
      <c r="T605" s="2"/>
      <c r="U605" s="2"/>
      <c r="V605" s="2"/>
      <c r="W605" s="2"/>
      <c r="X605" s="8"/>
      <c r="Y605" s="2"/>
      <c r="Z605" s="2"/>
      <c r="AA605" s="2"/>
      <c r="AB605" s="2"/>
    </row>
    <row r="606" spans="1:28" ht="13">
      <c r="A606" s="2"/>
      <c r="B606" s="19"/>
      <c r="C606" s="2"/>
      <c r="D606" s="2"/>
      <c r="E606" s="2"/>
      <c r="F606" s="2"/>
      <c r="G606" s="2"/>
      <c r="H606" s="2"/>
      <c r="I606" s="2"/>
      <c r="J606" s="2"/>
      <c r="K606" s="2"/>
      <c r="L606" s="2"/>
      <c r="M606" s="2"/>
      <c r="N606" s="2"/>
      <c r="O606" s="2"/>
      <c r="P606" s="2"/>
      <c r="Q606" s="2"/>
      <c r="R606" s="2"/>
      <c r="S606" s="2"/>
      <c r="T606" s="2"/>
      <c r="U606" s="2"/>
      <c r="V606" s="2"/>
      <c r="W606" s="2"/>
      <c r="X606" s="8"/>
      <c r="Y606" s="2"/>
      <c r="Z606" s="2"/>
      <c r="AA606" s="2"/>
      <c r="AB606" s="2"/>
    </row>
    <row r="607" spans="1:28" ht="13">
      <c r="A607" s="2"/>
      <c r="B607" s="19"/>
      <c r="C607" s="2"/>
      <c r="D607" s="2"/>
      <c r="E607" s="2"/>
      <c r="F607" s="2"/>
      <c r="G607" s="2"/>
      <c r="H607" s="2"/>
      <c r="I607" s="2"/>
      <c r="J607" s="2"/>
      <c r="K607" s="2"/>
      <c r="L607" s="2"/>
      <c r="M607" s="2"/>
      <c r="N607" s="2"/>
      <c r="O607" s="2"/>
      <c r="P607" s="2"/>
      <c r="Q607" s="2"/>
      <c r="R607" s="2"/>
      <c r="S607" s="2"/>
      <c r="T607" s="2"/>
      <c r="U607" s="2"/>
      <c r="V607" s="2"/>
      <c r="W607" s="2"/>
      <c r="X607" s="8"/>
      <c r="Y607" s="2"/>
      <c r="Z607" s="2"/>
      <c r="AA607" s="2"/>
      <c r="AB607" s="2"/>
    </row>
    <row r="608" spans="1:28" ht="13">
      <c r="A608" s="2"/>
      <c r="B608" s="19"/>
      <c r="C608" s="2"/>
      <c r="D608" s="2"/>
      <c r="E608" s="2"/>
      <c r="F608" s="2"/>
      <c r="G608" s="2"/>
      <c r="H608" s="2"/>
      <c r="I608" s="2"/>
      <c r="J608" s="2"/>
      <c r="K608" s="2"/>
      <c r="L608" s="2"/>
      <c r="M608" s="2"/>
      <c r="N608" s="2"/>
      <c r="O608" s="2"/>
      <c r="P608" s="2"/>
      <c r="Q608" s="2"/>
      <c r="R608" s="2"/>
      <c r="S608" s="2"/>
      <c r="T608" s="2"/>
      <c r="U608" s="2"/>
      <c r="V608" s="2"/>
      <c r="W608" s="2"/>
      <c r="X608" s="8"/>
      <c r="Y608" s="2"/>
      <c r="Z608" s="2"/>
      <c r="AA608" s="2"/>
      <c r="AB608" s="2"/>
    </row>
    <row r="609" spans="1:28" ht="13">
      <c r="A609" s="2"/>
      <c r="B609" s="19"/>
      <c r="C609" s="2"/>
      <c r="D609" s="2"/>
      <c r="E609" s="2"/>
      <c r="F609" s="2"/>
      <c r="G609" s="2"/>
      <c r="H609" s="2"/>
      <c r="I609" s="2"/>
      <c r="J609" s="2"/>
      <c r="K609" s="2"/>
      <c r="L609" s="2"/>
      <c r="M609" s="2"/>
      <c r="N609" s="2"/>
      <c r="O609" s="2"/>
      <c r="P609" s="2"/>
      <c r="Q609" s="2"/>
      <c r="R609" s="2"/>
      <c r="S609" s="2"/>
      <c r="T609" s="2"/>
      <c r="U609" s="2"/>
      <c r="V609" s="2"/>
      <c r="W609" s="2"/>
      <c r="X609" s="8"/>
      <c r="Y609" s="2"/>
      <c r="Z609" s="2"/>
      <c r="AA609" s="2"/>
      <c r="AB609" s="2"/>
    </row>
    <row r="610" spans="1:28" ht="13">
      <c r="A610" s="2"/>
      <c r="B610" s="19"/>
      <c r="C610" s="2"/>
      <c r="D610" s="2"/>
      <c r="E610" s="2"/>
      <c r="F610" s="2"/>
      <c r="G610" s="2"/>
      <c r="H610" s="2"/>
      <c r="I610" s="2"/>
      <c r="J610" s="2"/>
      <c r="K610" s="2"/>
      <c r="L610" s="2"/>
      <c r="M610" s="2"/>
      <c r="N610" s="2"/>
      <c r="O610" s="2"/>
      <c r="P610" s="2"/>
      <c r="Q610" s="2"/>
      <c r="R610" s="2"/>
      <c r="S610" s="2"/>
      <c r="T610" s="2"/>
      <c r="U610" s="2"/>
      <c r="V610" s="2"/>
      <c r="W610" s="2"/>
      <c r="X610" s="8"/>
      <c r="Y610" s="2"/>
      <c r="Z610" s="2"/>
      <c r="AA610" s="2"/>
      <c r="AB610" s="2"/>
    </row>
    <row r="611" spans="1:28" ht="13">
      <c r="A611" s="2"/>
      <c r="B611" s="19"/>
      <c r="C611" s="2"/>
      <c r="D611" s="2"/>
      <c r="E611" s="2"/>
      <c r="F611" s="2"/>
      <c r="G611" s="2"/>
      <c r="H611" s="2"/>
      <c r="I611" s="2"/>
      <c r="J611" s="2"/>
      <c r="K611" s="2"/>
      <c r="L611" s="2"/>
      <c r="M611" s="2"/>
      <c r="N611" s="2"/>
      <c r="O611" s="2"/>
      <c r="P611" s="2"/>
      <c r="Q611" s="2"/>
      <c r="R611" s="2"/>
      <c r="S611" s="2"/>
      <c r="T611" s="2"/>
      <c r="U611" s="2"/>
      <c r="V611" s="2"/>
      <c r="W611" s="2"/>
      <c r="X611" s="8"/>
      <c r="Y611" s="2"/>
      <c r="Z611" s="2"/>
      <c r="AA611" s="2"/>
      <c r="AB611" s="2"/>
    </row>
    <row r="612" spans="1:28" ht="13">
      <c r="A612" s="2"/>
      <c r="B612" s="19"/>
      <c r="C612" s="2"/>
      <c r="D612" s="2"/>
      <c r="E612" s="2"/>
      <c r="F612" s="2"/>
      <c r="G612" s="2"/>
      <c r="H612" s="2"/>
      <c r="I612" s="2"/>
      <c r="J612" s="2"/>
      <c r="K612" s="2"/>
      <c r="L612" s="2"/>
      <c r="M612" s="2"/>
      <c r="N612" s="2"/>
      <c r="O612" s="2"/>
      <c r="P612" s="2"/>
      <c r="Q612" s="2"/>
      <c r="R612" s="2"/>
      <c r="S612" s="2"/>
      <c r="T612" s="2"/>
      <c r="U612" s="2"/>
      <c r="V612" s="2"/>
      <c r="W612" s="2"/>
      <c r="X612" s="8"/>
      <c r="Y612" s="2"/>
      <c r="Z612" s="2"/>
      <c r="AA612" s="2"/>
      <c r="AB612" s="2"/>
    </row>
    <row r="613" spans="1:28" ht="13">
      <c r="A613" s="2"/>
      <c r="B613" s="19"/>
      <c r="C613" s="2"/>
      <c r="D613" s="2"/>
      <c r="E613" s="2"/>
      <c r="F613" s="2"/>
      <c r="G613" s="2"/>
      <c r="H613" s="2"/>
      <c r="I613" s="2"/>
      <c r="J613" s="2"/>
      <c r="K613" s="2"/>
      <c r="L613" s="2"/>
      <c r="M613" s="2"/>
      <c r="N613" s="2"/>
      <c r="O613" s="2"/>
      <c r="P613" s="2"/>
      <c r="Q613" s="2"/>
      <c r="R613" s="2"/>
      <c r="S613" s="2"/>
      <c r="T613" s="2"/>
      <c r="U613" s="2"/>
      <c r="V613" s="2"/>
      <c r="W613" s="2"/>
      <c r="X613" s="8"/>
      <c r="Y613" s="2"/>
      <c r="Z613" s="2"/>
      <c r="AA613" s="2"/>
      <c r="AB613" s="2"/>
    </row>
    <row r="614" spans="1:28" ht="13">
      <c r="A614" s="2"/>
      <c r="B614" s="19"/>
      <c r="C614" s="2"/>
      <c r="D614" s="2"/>
      <c r="E614" s="2"/>
      <c r="F614" s="2"/>
      <c r="G614" s="2"/>
      <c r="H614" s="2"/>
      <c r="I614" s="2"/>
      <c r="J614" s="2"/>
      <c r="K614" s="2"/>
      <c r="L614" s="2"/>
      <c r="M614" s="2"/>
      <c r="N614" s="2"/>
      <c r="O614" s="2"/>
      <c r="P614" s="2"/>
      <c r="Q614" s="2"/>
      <c r="R614" s="2"/>
      <c r="S614" s="2"/>
      <c r="T614" s="2"/>
      <c r="U614" s="2"/>
      <c r="V614" s="2"/>
      <c r="W614" s="2"/>
      <c r="X614" s="8"/>
      <c r="Y614" s="2"/>
      <c r="Z614" s="2"/>
      <c r="AA614" s="2"/>
      <c r="AB614" s="2"/>
    </row>
    <row r="615" spans="1:28" ht="13">
      <c r="A615" s="2"/>
      <c r="B615" s="19"/>
      <c r="C615" s="2"/>
      <c r="D615" s="2"/>
      <c r="E615" s="2"/>
      <c r="F615" s="2"/>
      <c r="G615" s="2"/>
      <c r="H615" s="2"/>
      <c r="I615" s="2"/>
      <c r="J615" s="2"/>
      <c r="K615" s="2"/>
      <c r="L615" s="2"/>
      <c r="M615" s="2"/>
      <c r="N615" s="2"/>
      <c r="O615" s="2"/>
      <c r="P615" s="2"/>
      <c r="Q615" s="2"/>
      <c r="R615" s="2"/>
      <c r="S615" s="2"/>
      <c r="T615" s="2"/>
      <c r="U615" s="2"/>
      <c r="V615" s="2"/>
      <c r="W615" s="2"/>
      <c r="X615" s="8"/>
      <c r="Y615" s="2"/>
      <c r="Z615" s="2"/>
      <c r="AA615" s="2"/>
      <c r="AB615" s="2"/>
    </row>
    <row r="616" spans="1:28" ht="13">
      <c r="A616" s="2"/>
      <c r="B616" s="19"/>
      <c r="C616" s="2"/>
      <c r="D616" s="2"/>
      <c r="E616" s="2"/>
      <c r="F616" s="2"/>
      <c r="G616" s="2"/>
      <c r="H616" s="2"/>
      <c r="I616" s="2"/>
      <c r="J616" s="2"/>
      <c r="K616" s="2"/>
      <c r="L616" s="2"/>
      <c r="M616" s="2"/>
      <c r="N616" s="2"/>
      <c r="O616" s="2"/>
      <c r="P616" s="2"/>
      <c r="Q616" s="2"/>
      <c r="R616" s="2"/>
      <c r="S616" s="2"/>
      <c r="T616" s="2"/>
      <c r="U616" s="2"/>
      <c r="V616" s="2"/>
      <c r="W616" s="2"/>
      <c r="X616" s="8"/>
      <c r="Y616" s="2"/>
      <c r="Z616" s="2"/>
      <c r="AA616" s="2"/>
      <c r="AB616" s="2"/>
    </row>
    <row r="617" spans="1:28" ht="13">
      <c r="A617" s="2"/>
      <c r="B617" s="19"/>
      <c r="C617" s="2"/>
      <c r="D617" s="2"/>
      <c r="E617" s="2"/>
      <c r="F617" s="2"/>
      <c r="G617" s="2"/>
      <c r="H617" s="2"/>
      <c r="I617" s="2"/>
      <c r="J617" s="2"/>
      <c r="K617" s="2"/>
      <c r="L617" s="2"/>
      <c r="M617" s="2"/>
      <c r="N617" s="2"/>
      <c r="O617" s="2"/>
      <c r="P617" s="2"/>
      <c r="Q617" s="2"/>
      <c r="R617" s="2"/>
      <c r="S617" s="2"/>
      <c r="T617" s="2"/>
      <c r="U617" s="2"/>
      <c r="V617" s="2"/>
      <c r="W617" s="2"/>
      <c r="X617" s="8"/>
      <c r="Y617" s="2"/>
      <c r="Z617" s="2"/>
      <c r="AA617" s="2"/>
      <c r="AB617" s="2"/>
    </row>
    <row r="618" spans="1:28" ht="13">
      <c r="A618" s="2"/>
      <c r="B618" s="19"/>
      <c r="C618" s="2"/>
      <c r="D618" s="2"/>
      <c r="E618" s="2"/>
      <c r="F618" s="2"/>
      <c r="G618" s="2"/>
      <c r="H618" s="2"/>
      <c r="I618" s="2"/>
      <c r="J618" s="2"/>
      <c r="K618" s="2"/>
      <c r="L618" s="2"/>
      <c r="M618" s="2"/>
      <c r="N618" s="2"/>
      <c r="O618" s="2"/>
      <c r="P618" s="2"/>
      <c r="Q618" s="2"/>
      <c r="R618" s="2"/>
      <c r="S618" s="2"/>
      <c r="T618" s="2"/>
      <c r="U618" s="2"/>
      <c r="V618" s="2"/>
      <c r="W618" s="2"/>
      <c r="X618" s="8"/>
      <c r="Y618" s="2"/>
      <c r="Z618" s="2"/>
      <c r="AA618" s="2"/>
      <c r="AB618" s="2"/>
    </row>
    <row r="619" spans="1:28" ht="13">
      <c r="A619" s="2"/>
      <c r="B619" s="19"/>
      <c r="C619" s="2"/>
      <c r="D619" s="2"/>
      <c r="E619" s="2"/>
      <c r="F619" s="2"/>
      <c r="G619" s="2"/>
      <c r="H619" s="2"/>
      <c r="I619" s="2"/>
      <c r="J619" s="2"/>
      <c r="K619" s="2"/>
      <c r="L619" s="2"/>
      <c r="M619" s="2"/>
      <c r="N619" s="2"/>
      <c r="O619" s="2"/>
      <c r="P619" s="2"/>
      <c r="Q619" s="2"/>
      <c r="R619" s="2"/>
      <c r="S619" s="2"/>
      <c r="T619" s="2"/>
      <c r="U619" s="2"/>
      <c r="V619" s="2"/>
      <c r="W619" s="2"/>
      <c r="X619" s="8"/>
      <c r="Y619" s="2"/>
      <c r="Z619" s="2"/>
      <c r="AA619" s="2"/>
      <c r="AB619" s="2"/>
    </row>
    <row r="620" spans="1:28" ht="13">
      <c r="A620" s="2"/>
      <c r="B620" s="19"/>
      <c r="C620" s="2"/>
      <c r="D620" s="2"/>
      <c r="E620" s="2"/>
      <c r="F620" s="2"/>
      <c r="G620" s="2"/>
      <c r="H620" s="2"/>
      <c r="I620" s="2"/>
      <c r="J620" s="2"/>
      <c r="K620" s="2"/>
      <c r="L620" s="2"/>
      <c r="M620" s="2"/>
      <c r="N620" s="2"/>
      <c r="O620" s="2"/>
      <c r="P620" s="2"/>
      <c r="Q620" s="2"/>
      <c r="R620" s="2"/>
      <c r="S620" s="2"/>
      <c r="T620" s="2"/>
      <c r="U620" s="2"/>
      <c r="V620" s="2"/>
      <c r="W620" s="2"/>
      <c r="X620" s="8"/>
      <c r="Y620" s="2"/>
      <c r="Z620" s="2"/>
      <c r="AA620" s="2"/>
      <c r="AB620" s="2"/>
    </row>
    <row r="621" spans="1:28" ht="13">
      <c r="A621" s="2"/>
      <c r="B621" s="19"/>
      <c r="C621" s="2"/>
      <c r="D621" s="2"/>
      <c r="E621" s="2"/>
      <c r="F621" s="2"/>
      <c r="G621" s="2"/>
      <c r="H621" s="2"/>
      <c r="I621" s="2"/>
      <c r="J621" s="2"/>
      <c r="K621" s="2"/>
      <c r="L621" s="2"/>
      <c r="M621" s="2"/>
      <c r="N621" s="2"/>
      <c r="O621" s="2"/>
      <c r="P621" s="2"/>
      <c r="Q621" s="2"/>
      <c r="R621" s="2"/>
      <c r="S621" s="2"/>
      <c r="T621" s="2"/>
      <c r="U621" s="2"/>
      <c r="V621" s="2"/>
      <c r="W621" s="2"/>
      <c r="X621" s="8"/>
      <c r="Y621" s="2"/>
      <c r="Z621" s="2"/>
      <c r="AA621" s="2"/>
      <c r="AB621" s="2"/>
    </row>
    <row r="622" spans="1:28" ht="13">
      <c r="A622" s="2"/>
      <c r="B622" s="19"/>
      <c r="C622" s="2"/>
      <c r="D622" s="2"/>
      <c r="E622" s="2"/>
      <c r="F622" s="2"/>
      <c r="G622" s="2"/>
      <c r="H622" s="2"/>
      <c r="I622" s="2"/>
      <c r="J622" s="2"/>
      <c r="K622" s="2"/>
      <c r="L622" s="2"/>
      <c r="M622" s="2"/>
      <c r="N622" s="2"/>
      <c r="O622" s="2"/>
      <c r="P622" s="2"/>
      <c r="Q622" s="2"/>
      <c r="R622" s="2"/>
      <c r="S622" s="2"/>
      <c r="T622" s="2"/>
      <c r="U622" s="2"/>
      <c r="V622" s="2"/>
      <c r="W622" s="2"/>
      <c r="X622" s="8"/>
      <c r="Y622" s="2"/>
      <c r="Z622" s="2"/>
      <c r="AA622" s="2"/>
      <c r="AB622" s="2"/>
    </row>
    <row r="623" spans="1:28" ht="13">
      <c r="A623" s="2"/>
      <c r="B623" s="19"/>
      <c r="C623" s="2"/>
      <c r="D623" s="2"/>
      <c r="E623" s="2"/>
      <c r="F623" s="2"/>
      <c r="G623" s="2"/>
      <c r="H623" s="2"/>
      <c r="I623" s="2"/>
      <c r="J623" s="2"/>
      <c r="K623" s="2"/>
      <c r="L623" s="2"/>
      <c r="M623" s="2"/>
      <c r="N623" s="2"/>
      <c r="O623" s="2"/>
      <c r="P623" s="2"/>
      <c r="Q623" s="2"/>
      <c r="R623" s="2"/>
      <c r="S623" s="2"/>
      <c r="T623" s="2"/>
      <c r="U623" s="2"/>
      <c r="V623" s="2"/>
      <c r="W623" s="2"/>
      <c r="X623" s="8"/>
      <c r="Y623" s="2"/>
      <c r="Z623" s="2"/>
      <c r="AA623" s="2"/>
      <c r="AB623" s="2"/>
    </row>
    <row r="624" spans="1:28" ht="13">
      <c r="A624" s="2"/>
      <c r="B624" s="19"/>
      <c r="C624" s="2"/>
      <c r="D624" s="2"/>
      <c r="E624" s="2"/>
      <c r="F624" s="2"/>
      <c r="G624" s="2"/>
      <c r="H624" s="2"/>
      <c r="I624" s="2"/>
      <c r="J624" s="2"/>
      <c r="K624" s="2"/>
      <c r="L624" s="2"/>
      <c r="M624" s="2"/>
      <c r="N624" s="2"/>
      <c r="O624" s="2"/>
      <c r="P624" s="2"/>
      <c r="Q624" s="2"/>
      <c r="R624" s="2"/>
      <c r="S624" s="2"/>
      <c r="T624" s="2"/>
      <c r="U624" s="2"/>
      <c r="V624" s="2"/>
      <c r="W624" s="2"/>
      <c r="X624" s="8"/>
      <c r="Y624" s="2"/>
      <c r="Z624" s="2"/>
      <c r="AA624" s="2"/>
      <c r="AB624" s="2"/>
    </row>
    <row r="625" spans="1:28" ht="13">
      <c r="A625" s="2"/>
      <c r="B625" s="19"/>
      <c r="C625" s="2"/>
      <c r="D625" s="2"/>
      <c r="E625" s="2"/>
      <c r="F625" s="2"/>
      <c r="G625" s="2"/>
      <c r="H625" s="2"/>
      <c r="I625" s="2"/>
      <c r="J625" s="2"/>
      <c r="K625" s="2"/>
      <c r="L625" s="2"/>
      <c r="M625" s="2"/>
      <c r="N625" s="2"/>
      <c r="O625" s="2"/>
      <c r="P625" s="2"/>
      <c r="Q625" s="2"/>
      <c r="R625" s="2"/>
      <c r="S625" s="2"/>
      <c r="T625" s="2"/>
      <c r="U625" s="2"/>
      <c r="V625" s="2"/>
      <c r="W625" s="2"/>
      <c r="X625" s="8"/>
      <c r="Y625" s="2"/>
      <c r="Z625" s="2"/>
      <c r="AA625" s="2"/>
      <c r="AB625" s="2"/>
    </row>
    <row r="626" spans="1:28" ht="13">
      <c r="A626" s="2"/>
      <c r="B626" s="19"/>
      <c r="C626" s="2"/>
      <c r="D626" s="2"/>
      <c r="E626" s="2"/>
      <c r="F626" s="2"/>
      <c r="G626" s="2"/>
      <c r="H626" s="2"/>
      <c r="I626" s="2"/>
      <c r="J626" s="2"/>
      <c r="K626" s="2"/>
      <c r="L626" s="2"/>
      <c r="M626" s="2"/>
      <c r="N626" s="2"/>
      <c r="O626" s="2"/>
      <c r="P626" s="2"/>
      <c r="Q626" s="2"/>
      <c r="R626" s="2"/>
      <c r="S626" s="2"/>
      <c r="T626" s="2"/>
      <c r="U626" s="2"/>
      <c r="V626" s="2"/>
      <c r="W626" s="2"/>
      <c r="X626" s="8"/>
      <c r="Y626" s="2"/>
      <c r="Z626" s="2"/>
      <c r="AA626" s="2"/>
      <c r="AB626" s="2"/>
    </row>
    <row r="627" spans="1:28" ht="13">
      <c r="A627" s="2"/>
      <c r="B627" s="19"/>
      <c r="C627" s="2"/>
      <c r="D627" s="2"/>
      <c r="E627" s="2"/>
      <c r="F627" s="2"/>
      <c r="G627" s="2"/>
      <c r="H627" s="2"/>
      <c r="I627" s="2"/>
      <c r="J627" s="2"/>
      <c r="K627" s="2"/>
      <c r="L627" s="2"/>
      <c r="M627" s="2"/>
      <c r="N627" s="2"/>
      <c r="O627" s="2"/>
      <c r="P627" s="2"/>
      <c r="Q627" s="2"/>
      <c r="R627" s="2"/>
      <c r="S627" s="2"/>
      <c r="T627" s="2"/>
      <c r="U627" s="2"/>
      <c r="V627" s="2"/>
      <c r="W627" s="2"/>
      <c r="X627" s="8"/>
      <c r="Y627" s="2"/>
      <c r="Z627" s="2"/>
      <c r="AA627" s="2"/>
      <c r="AB627" s="2"/>
    </row>
    <row r="628" spans="1:28" ht="13">
      <c r="A628" s="2"/>
      <c r="B628" s="19"/>
      <c r="C628" s="2"/>
      <c r="D628" s="2"/>
      <c r="E628" s="2"/>
      <c r="F628" s="2"/>
      <c r="G628" s="2"/>
      <c r="H628" s="2"/>
      <c r="I628" s="2"/>
      <c r="J628" s="2"/>
      <c r="K628" s="2"/>
      <c r="L628" s="2"/>
      <c r="M628" s="2"/>
      <c r="N628" s="2"/>
      <c r="O628" s="2"/>
      <c r="P628" s="2"/>
      <c r="Q628" s="2"/>
      <c r="R628" s="2"/>
      <c r="S628" s="2"/>
      <c r="T628" s="2"/>
      <c r="U628" s="2"/>
      <c r="V628" s="2"/>
      <c r="W628" s="2"/>
      <c r="X628" s="8"/>
      <c r="Y628" s="2"/>
      <c r="Z628" s="2"/>
      <c r="AA628" s="2"/>
      <c r="AB628" s="2"/>
    </row>
    <row r="629" spans="1:28" ht="13">
      <c r="A629" s="2"/>
      <c r="B629" s="19"/>
      <c r="C629" s="2"/>
      <c r="D629" s="2"/>
      <c r="E629" s="2"/>
      <c r="F629" s="2"/>
      <c r="G629" s="2"/>
      <c r="H629" s="2"/>
      <c r="I629" s="2"/>
      <c r="J629" s="2"/>
      <c r="K629" s="2"/>
      <c r="L629" s="2"/>
      <c r="M629" s="2"/>
      <c r="N629" s="2"/>
      <c r="O629" s="2"/>
      <c r="P629" s="2"/>
      <c r="Q629" s="2"/>
      <c r="R629" s="2"/>
      <c r="S629" s="2"/>
      <c r="T629" s="2"/>
      <c r="U629" s="2"/>
      <c r="V629" s="2"/>
      <c r="W629" s="2"/>
      <c r="X629" s="8"/>
      <c r="Y629" s="2"/>
      <c r="Z629" s="2"/>
      <c r="AA629" s="2"/>
      <c r="AB629" s="2"/>
    </row>
    <row r="630" spans="1:28" ht="13">
      <c r="A630" s="2"/>
      <c r="B630" s="19"/>
      <c r="C630" s="2"/>
      <c r="D630" s="2"/>
      <c r="E630" s="2"/>
      <c r="F630" s="2"/>
      <c r="G630" s="2"/>
      <c r="H630" s="2"/>
      <c r="I630" s="2"/>
      <c r="J630" s="2"/>
      <c r="K630" s="2"/>
      <c r="L630" s="2"/>
      <c r="M630" s="2"/>
      <c r="N630" s="2"/>
      <c r="O630" s="2"/>
      <c r="P630" s="2"/>
      <c r="Q630" s="2"/>
      <c r="R630" s="2"/>
      <c r="S630" s="2"/>
      <c r="T630" s="2"/>
      <c r="U630" s="2"/>
      <c r="V630" s="2"/>
      <c r="W630" s="2"/>
      <c r="X630" s="8"/>
      <c r="Y630" s="2"/>
      <c r="Z630" s="2"/>
      <c r="AA630" s="2"/>
      <c r="AB630" s="2"/>
    </row>
    <row r="631" spans="1:28" ht="13">
      <c r="A631" s="2"/>
      <c r="B631" s="19"/>
      <c r="C631" s="2"/>
      <c r="D631" s="2"/>
      <c r="E631" s="2"/>
      <c r="F631" s="2"/>
      <c r="G631" s="2"/>
      <c r="H631" s="2"/>
      <c r="I631" s="2"/>
      <c r="J631" s="2"/>
      <c r="K631" s="2"/>
      <c r="L631" s="2"/>
      <c r="M631" s="2"/>
      <c r="N631" s="2"/>
      <c r="O631" s="2"/>
      <c r="P631" s="2"/>
      <c r="Q631" s="2"/>
      <c r="R631" s="2"/>
      <c r="S631" s="2"/>
      <c r="T631" s="2"/>
      <c r="U631" s="2"/>
      <c r="V631" s="2"/>
      <c r="W631" s="2"/>
      <c r="X631" s="8"/>
      <c r="Y631" s="2"/>
      <c r="Z631" s="2"/>
      <c r="AA631" s="2"/>
      <c r="AB631" s="2"/>
    </row>
    <row r="632" spans="1:28" ht="13">
      <c r="A632" s="2"/>
      <c r="B632" s="19"/>
      <c r="C632" s="2"/>
      <c r="D632" s="2"/>
      <c r="E632" s="2"/>
      <c r="F632" s="2"/>
      <c r="G632" s="2"/>
      <c r="H632" s="2"/>
      <c r="I632" s="2"/>
      <c r="J632" s="2"/>
      <c r="K632" s="2"/>
      <c r="L632" s="2"/>
      <c r="M632" s="2"/>
      <c r="N632" s="2"/>
      <c r="O632" s="2"/>
      <c r="P632" s="2"/>
      <c r="Q632" s="2"/>
      <c r="R632" s="2"/>
      <c r="S632" s="2"/>
      <c r="T632" s="2"/>
      <c r="U632" s="2"/>
      <c r="V632" s="2"/>
      <c r="W632" s="2"/>
      <c r="X632" s="8"/>
      <c r="Y632" s="2"/>
      <c r="Z632" s="2"/>
      <c r="AA632" s="2"/>
      <c r="AB632" s="2"/>
    </row>
    <row r="633" spans="1:28" ht="13">
      <c r="A633" s="2"/>
      <c r="B633" s="19"/>
      <c r="C633" s="2"/>
      <c r="D633" s="2"/>
      <c r="E633" s="2"/>
      <c r="F633" s="2"/>
      <c r="G633" s="2"/>
      <c r="H633" s="2"/>
      <c r="I633" s="2"/>
      <c r="J633" s="2"/>
      <c r="K633" s="2"/>
      <c r="L633" s="2"/>
      <c r="M633" s="2"/>
      <c r="N633" s="2"/>
      <c r="O633" s="2"/>
      <c r="P633" s="2"/>
      <c r="Q633" s="2"/>
      <c r="R633" s="2"/>
      <c r="S633" s="2"/>
      <c r="T633" s="2"/>
      <c r="U633" s="2"/>
      <c r="V633" s="2"/>
      <c r="W633" s="2"/>
      <c r="X633" s="8"/>
      <c r="Y633" s="2"/>
      <c r="Z633" s="2"/>
      <c r="AA633" s="2"/>
      <c r="AB633" s="2"/>
    </row>
    <row r="634" spans="1:28" ht="13">
      <c r="A634" s="2"/>
      <c r="B634" s="19"/>
      <c r="C634" s="2"/>
      <c r="D634" s="2"/>
      <c r="E634" s="2"/>
      <c r="F634" s="2"/>
      <c r="G634" s="2"/>
      <c r="H634" s="2"/>
      <c r="I634" s="2"/>
      <c r="J634" s="2"/>
      <c r="K634" s="2"/>
      <c r="L634" s="2"/>
      <c r="M634" s="2"/>
      <c r="N634" s="2"/>
      <c r="O634" s="2"/>
      <c r="P634" s="2"/>
      <c r="Q634" s="2"/>
      <c r="R634" s="2"/>
      <c r="S634" s="2"/>
      <c r="T634" s="2"/>
      <c r="U634" s="2"/>
      <c r="V634" s="2"/>
      <c r="W634" s="2"/>
      <c r="X634" s="8"/>
      <c r="Y634" s="2"/>
      <c r="Z634" s="2"/>
      <c r="AA634" s="2"/>
      <c r="AB634" s="2"/>
    </row>
    <row r="635" spans="1:28" ht="13">
      <c r="A635" s="2"/>
      <c r="B635" s="19"/>
      <c r="C635" s="2"/>
      <c r="D635" s="2"/>
      <c r="E635" s="2"/>
      <c r="F635" s="2"/>
      <c r="G635" s="2"/>
      <c r="H635" s="2"/>
      <c r="I635" s="2"/>
      <c r="J635" s="2"/>
      <c r="K635" s="2"/>
      <c r="L635" s="2"/>
      <c r="M635" s="2"/>
      <c r="N635" s="2"/>
      <c r="O635" s="2"/>
      <c r="P635" s="2"/>
      <c r="Q635" s="2"/>
      <c r="R635" s="2"/>
      <c r="S635" s="2"/>
      <c r="T635" s="2"/>
      <c r="U635" s="2"/>
      <c r="V635" s="2"/>
      <c r="W635" s="2"/>
      <c r="X635" s="8"/>
      <c r="Y635" s="2"/>
      <c r="Z635" s="2"/>
      <c r="AA635" s="2"/>
      <c r="AB635" s="2"/>
    </row>
    <row r="636" spans="1:28" ht="13">
      <c r="A636" s="2"/>
      <c r="B636" s="19"/>
      <c r="C636" s="2"/>
      <c r="D636" s="2"/>
      <c r="E636" s="2"/>
      <c r="F636" s="2"/>
      <c r="G636" s="2"/>
      <c r="H636" s="2"/>
      <c r="I636" s="2"/>
      <c r="J636" s="2"/>
      <c r="K636" s="2"/>
      <c r="L636" s="2"/>
      <c r="M636" s="2"/>
      <c r="N636" s="2"/>
      <c r="O636" s="2"/>
      <c r="P636" s="2"/>
      <c r="Q636" s="2"/>
      <c r="R636" s="2"/>
      <c r="S636" s="2"/>
      <c r="T636" s="2"/>
      <c r="U636" s="2"/>
      <c r="V636" s="2"/>
      <c r="W636" s="2"/>
      <c r="X636" s="8"/>
      <c r="Y636" s="2"/>
      <c r="Z636" s="2"/>
      <c r="AA636" s="2"/>
      <c r="AB636" s="2"/>
    </row>
    <row r="637" spans="1:28" ht="13">
      <c r="A637" s="2"/>
      <c r="B637" s="19"/>
      <c r="C637" s="2"/>
      <c r="D637" s="2"/>
      <c r="E637" s="2"/>
      <c r="F637" s="2"/>
      <c r="G637" s="2"/>
      <c r="H637" s="2"/>
      <c r="I637" s="2"/>
      <c r="J637" s="2"/>
      <c r="K637" s="2"/>
      <c r="L637" s="2"/>
      <c r="M637" s="2"/>
      <c r="N637" s="2"/>
      <c r="O637" s="2"/>
      <c r="P637" s="2"/>
      <c r="Q637" s="2"/>
      <c r="R637" s="2"/>
      <c r="S637" s="2"/>
      <c r="T637" s="2"/>
      <c r="U637" s="2"/>
      <c r="V637" s="2"/>
      <c r="W637" s="2"/>
      <c r="X637" s="8"/>
      <c r="Y637" s="2"/>
      <c r="Z637" s="2"/>
      <c r="AA637" s="2"/>
      <c r="AB637" s="2"/>
    </row>
    <row r="638" spans="1:28" ht="13">
      <c r="A638" s="2"/>
      <c r="B638" s="19"/>
      <c r="C638" s="2"/>
      <c r="D638" s="2"/>
      <c r="E638" s="2"/>
      <c r="F638" s="2"/>
      <c r="G638" s="2"/>
      <c r="H638" s="2"/>
      <c r="I638" s="2"/>
      <c r="J638" s="2"/>
      <c r="K638" s="2"/>
      <c r="L638" s="2"/>
      <c r="M638" s="2"/>
      <c r="N638" s="2"/>
      <c r="O638" s="2"/>
      <c r="P638" s="2"/>
      <c r="Q638" s="2"/>
      <c r="R638" s="2"/>
      <c r="S638" s="2"/>
      <c r="T638" s="2"/>
      <c r="U638" s="2"/>
      <c r="V638" s="2"/>
      <c r="W638" s="2"/>
      <c r="X638" s="8"/>
      <c r="Y638" s="2"/>
      <c r="Z638" s="2"/>
      <c r="AA638" s="2"/>
      <c r="AB638" s="2"/>
    </row>
    <row r="639" spans="1:28" ht="13">
      <c r="A639" s="2"/>
      <c r="B639" s="19"/>
      <c r="C639" s="2"/>
      <c r="D639" s="2"/>
      <c r="E639" s="2"/>
      <c r="F639" s="2"/>
      <c r="G639" s="2"/>
      <c r="H639" s="2"/>
      <c r="I639" s="2"/>
      <c r="J639" s="2"/>
      <c r="K639" s="2"/>
      <c r="L639" s="2"/>
      <c r="M639" s="2"/>
      <c r="N639" s="2"/>
      <c r="O639" s="2"/>
      <c r="P639" s="2"/>
      <c r="Q639" s="2"/>
      <c r="R639" s="2"/>
      <c r="S639" s="2"/>
      <c r="T639" s="2"/>
      <c r="U639" s="2"/>
      <c r="V639" s="2"/>
      <c r="W639" s="2"/>
      <c r="X639" s="8"/>
      <c r="Y639" s="2"/>
      <c r="Z639" s="2"/>
      <c r="AA639" s="2"/>
      <c r="AB639" s="2"/>
    </row>
    <row r="640" spans="1:28" ht="13">
      <c r="A640" s="2"/>
      <c r="B640" s="19"/>
      <c r="C640" s="2"/>
      <c r="D640" s="2"/>
      <c r="E640" s="2"/>
      <c r="F640" s="2"/>
      <c r="G640" s="2"/>
      <c r="H640" s="2"/>
      <c r="I640" s="2"/>
      <c r="J640" s="2"/>
      <c r="K640" s="2"/>
      <c r="L640" s="2"/>
      <c r="M640" s="2"/>
      <c r="N640" s="2"/>
      <c r="O640" s="2"/>
      <c r="P640" s="2"/>
      <c r="Q640" s="2"/>
      <c r="R640" s="2"/>
      <c r="S640" s="2"/>
      <c r="T640" s="2"/>
      <c r="U640" s="2"/>
      <c r="V640" s="2"/>
      <c r="W640" s="2"/>
      <c r="X640" s="8"/>
      <c r="Y640" s="2"/>
      <c r="Z640" s="2"/>
      <c r="AA640" s="2"/>
      <c r="AB640" s="2"/>
    </row>
    <row r="641" spans="1:28" ht="13">
      <c r="A641" s="2"/>
      <c r="B641" s="19"/>
      <c r="C641" s="2"/>
      <c r="D641" s="2"/>
      <c r="E641" s="2"/>
      <c r="F641" s="2"/>
      <c r="G641" s="2"/>
      <c r="H641" s="2"/>
      <c r="I641" s="2"/>
      <c r="J641" s="2"/>
      <c r="K641" s="2"/>
      <c r="L641" s="2"/>
      <c r="M641" s="2"/>
      <c r="N641" s="2"/>
      <c r="O641" s="2"/>
      <c r="P641" s="2"/>
      <c r="Q641" s="2"/>
      <c r="R641" s="2"/>
      <c r="S641" s="2"/>
      <c r="T641" s="2"/>
      <c r="U641" s="2"/>
      <c r="V641" s="2"/>
      <c r="W641" s="2"/>
      <c r="X641" s="8"/>
      <c r="Y641" s="2"/>
      <c r="Z641" s="2"/>
      <c r="AA641" s="2"/>
      <c r="AB641" s="2"/>
    </row>
    <row r="642" spans="1:28" ht="13">
      <c r="A642" s="2"/>
      <c r="B642" s="19"/>
      <c r="C642" s="2"/>
      <c r="D642" s="2"/>
      <c r="E642" s="2"/>
      <c r="F642" s="2"/>
      <c r="G642" s="2"/>
      <c r="H642" s="2"/>
      <c r="I642" s="2"/>
      <c r="J642" s="2"/>
      <c r="K642" s="2"/>
      <c r="L642" s="2"/>
      <c r="M642" s="2"/>
      <c r="N642" s="2"/>
      <c r="O642" s="2"/>
      <c r="P642" s="2"/>
      <c r="Q642" s="2"/>
      <c r="R642" s="2"/>
      <c r="S642" s="2"/>
      <c r="T642" s="2"/>
      <c r="U642" s="2"/>
      <c r="V642" s="2"/>
      <c r="W642" s="2"/>
      <c r="X642" s="8"/>
      <c r="Y642" s="2"/>
      <c r="Z642" s="2"/>
      <c r="AA642" s="2"/>
      <c r="AB642" s="2"/>
    </row>
    <row r="643" spans="1:28" ht="13">
      <c r="A643" s="2"/>
      <c r="B643" s="19"/>
      <c r="C643" s="2"/>
      <c r="D643" s="2"/>
      <c r="E643" s="2"/>
      <c r="F643" s="2"/>
      <c r="G643" s="2"/>
      <c r="H643" s="2"/>
      <c r="I643" s="2"/>
      <c r="J643" s="2"/>
      <c r="K643" s="2"/>
      <c r="L643" s="2"/>
      <c r="M643" s="2"/>
      <c r="N643" s="2"/>
      <c r="O643" s="2"/>
      <c r="P643" s="2"/>
      <c r="Q643" s="2"/>
      <c r="R643" s="2"/>
      <c r="S643" s="2"/>
      <c r="T643" s="2"/>
      <c r="U643" s="2"/>
      <c r="V643" s="2"/>
      <c r="W643" s="2"/>
      <c r="X643" s="8"/>
      <c r="Y643" s="2"/>
      <c r="Z643" s="2"/>
      <c r="AA643" s="2"/>
      <c r="AB643" s="2"/>
    </row>
    <row r="644" spans="1:28" ht="13">
      <c r="A644" s="2"/>
      <c r="B644" s="19"/>
      <c r="C644" s="2"/>
      <c r="D644" s="2"/>
      <c r="E644" s="2"/>
      <c r="F644" s="2"/>
      <c r="G644" s="2"/>
      <c r="H644" s="2"/>
      <c r="I644" s="2"/>
      <c r="J644" s="2"/>
      <c r="K644" s="2"/>
      <c r="L644" s="2"/>
      <c r="M644" s="2"/>
      <c r="N644" s="2"/>
      <c r="O644" s="2"/>
      <c r="P644" s="2"/>
      <c r="Q644" s="2"/>
      <c r="R644" s="2"/>
      <c r="S644" s="2"/>
      <c r="T644" s="2"/>
      <c r="U644" s="2"/>
      <c r="V644" s="2"/>
      <c r="W644" s="2"/>
      <c r="X644" s="8"/>
      <c r="Y644" s="2"/>
      <c r="Z644" s="2"/>
      <c r="AA644" s="2"/>
      <c r="AB644" s="2"/>
    </row>
    <row r="645" spans="1:28" ht="13">
      <c r="A645" s="2"/>
      <c r="B645" s="19"/>
      <c r="C645" s="2"/>
      <c r="D645" s="2"/>
      <c r="E645" s="2"/>
      <c r="F645" s="2"/>
      <c r="G645" s="2"/>
      <c r="H645" s="2"/>
      <c r="I645" s="2"/>
      <c r="J645" s="2"/>
      <c r="K645" s="2"/>
      <c r="L645" s="2"/>
      <c r="M645" s="2"/>
      <c r="N645" s="2"/>
      <c r="O645" s="2"/>
      <c r="P645" s="2"/>
      <c r="Q645" s="2"/>
      <c r="R645" s="2"/>
      <c r="S645" s="2"/>
      <c r="T645" s="2"/>
      <c r="U645" s="2"/>
      <c r="V645" s="2"/>
      <c r="W645" s="2"/>
      <c r="X645" s="8"/>
      <c r="Y645" s="2"/>
      <c r="Z645" s="2"/>
      <c r="AA645" s="2"/>
      <c r="AB645" s="2"/>
    </row>
    <row r="646" spans="1:28" ht="13">
      <c r="A646" s="2"/>
      <c r="B646" s="19"/>
      <c r="C646" s="2"/>
      <c r="D646" s="2"/>
      <c r="E646" s="2"/>
      <c r="F646" s="2"/>
      <c r="G646" s="2"/>
      <c r="H646" s="2"/>
      <c r="I646" s="2"/>
      <c r="J646" s="2"/>
      <c r="K646" s="2"/>
      <c r="L646" s="2"/>
      <c r="M646" s="2"/>
      <c r="N646" s="2"/>
      <c r="O646" s="2"/>
      <c r="P646" s="2"/>
      <c r="Q646" s="2"/>
      <c r="R646" s="2"/>
      <c r="S646" s="2"/>
      <c r="T646" s="2"/>
      <c r="U646" s="2"/>
      <c r="V646" s="2"/>
      <c r="W646" s="2"/>
      <c r="X646" s="8"/>
      <c r="Y646" s="2"/>
      <c r="Z646" s="2"/>
      <c r="AA646" s="2"/>
      <c r="AB646" s="2"/>
    </row>
    <row r="647" spans="1:28" ht="13">
      <c r="A647" s="2"/>
      <c r="B647" s="19"/>
      <c r="C647" s="2"/>
      <c r="D647" s="2"/>
      <c r="E647" s="2"/>
      <c r="F647" s="2"/>
      <c r="G647" s="2"/>
      <c r="H647" s="2"/>
      <c r="I647" s="2"/>
      <c r="J647" s="2"/>
      <c r="K647" s="2"/>
      <c r="L647" s="2"/>
      <c r="M647" s="2"/>
      <c r="N647" s="2"/>
      <c r="O647" s="2"/>
      <c r="P647" s="2"/>
      <c r="Q647" s="2"/>
      <c r="R647" s="2"/>
      <c r="S647" s="2"/>
      <c r="T647" s="2"/>
      <c r="U647" s="2"/>
      <c r="V647" s="2"/>
      <c r="W647" s="2"/>
      <c r="X647" s="8"/>
      <c r="Y647" s="2"/>
      <c r="Z647" s="2"/>
      <c r="AA647" s="2"/>
      <c r="AB647" s="2"/>
    </row>
    <row r="648" spans="1:28" ht="13">
      <c r="A648" s="2"/>
      <c r="B648" s="19"/>
      <c r="C648" s="2"/>
      <c r="D648" s="2"/>
      <c r="E648" s="2"/>
      <c r="F648" s="2"/>
      <c r="G648" s="2"/>
      <c r="H648" s="2"/>
      <c r="I648" s="2"/>
      <c r="J648" s="2"/>
      <c r="K648" s="2"/>
      <c r="L648" s="2"/>
      <c r="M648" s="2"/>
      <c r="N648" s="2"/>
      <c r="O648" s="2"/>
      <c r="P648" s="2"/>
      <c r="Q648" s="2"/>
      <c r="R648" s="2"/>
      <c r="S648" s="2"/>
      <c r="T648" s="2"/>
      <c r="U648" s="2"/>
      <c r="V648" s="2"/>
      <c r="W648" s="2"/>
      <c r="X648" s="8"/>
      <c r="Y648" s="2"/>
      <c r="Z648" s="2"/>
      <c r="AA648" s="2"/>
      <c r="AB648" s="2"/>
    </row>
    <row r="649" spans="1:28" ht="13">
      <c r="A649" s="2"/>
      <c r="B649" s="19"/>
      <c r="C649" s="2"/>
      <c r="D649" s="2"/>
      <c r="E649" s="2"/>
      <c r="F649" s="2"/>
      <c r="G649" s="2"/>
      <c r="H649" s="2"/>
      <c r="I649" s="2"/>
      <c r="J649" s="2"/>
      <c r="K649" s="2"/>
      <c r="L649" s="2"/>
      <c r="M649" s="2"/>
      <c r="N649" s="2"/>
      <c r="O649" s="2"/>
      <c r="P649" s="2"/>
      <c r="Q649" s="2"/>
      <c r="R649" s="2"/>
      <c r="S649" s="2"/>
      <c r="T649" s="2"/>
      <c r="U649" s="2"/>
      <c r="V649" s="2"/>
      <c r="W649" s="2"/>
      <c r="X649" s="8"/>
      <c r="Y649" s="2"/>
      <c r="Z649" s="2"/>
      <c r="AA649" s="2"/>
      <c r="AB649" s="2"/>
    </row>
    <row r="650" spans="1:28" ht="13">
      <c r="A650" s="2"/>
      <c r="B650" s="19"/>
      <c r="C650" s="2"/>
      <c r="D650" s="2"/>
      <c r="E650" s="2"/>
      <c r="F650" s="2"/>
      <c r="G650" s="2"/>
      <c r="H650" s="2"/>
      <c r="I650" s="2"/>
      <c r="J650" s="2"/>
      <c r="K650" s="2"/>
      <c r="L650" s="2"/>
      <c r="M650" s="2"/>
      <c r="N650" s="2"/>
      <c r="O650" s="2"/>
      <c r="P650" s="2"/>
      <c r="Q650" s="2"/>
      <c r="R650" s="2"/>
      <c r="S650" s="2"/>
      <c r="T650" s="2"/>
      <c r="U650" s="2"/>
      <c r="V650" s="2"/>
      <c r="W650" s="2"/>
      <c r="X650" s="8"/>
      <c r="Y650" s="2"/>
      <c r="Z650" s="2"/>
      <c r="AA650" s="2"/>
      <c r="AB650" s="2"/>
    </row>
    <row r="651" spans="1:28" ht="13">
      <c r="A651" s="2"/>
      <c r="B651" s="19"/>
      <c r="C651" s="2"/>
      <c r="D651" s="2"/>
      <c r="E651" s="2"/>
      <c r="F651" s="2"/>
      <c r="G651" s="2"/>
      <c r="H651" s="2"/>
      <c r="I651" s="2"/>
      <c r="J651" s="2"/>
      <c r="K651" s="2"/>
      <c r="L651" s="2"/>
      <c r="M651" s="2"/>
      <c r="N651" s="2"/>
      <c r="O651" s="2"/>
      <c r="P651" s="2"/>
      <c r="Q651" s="2"/>
      <c r="R651" s="2"/>
      <c r="S651" s="2"/>
      <c r="T651" s="2"/>
      <c r="U651" s="2"/>
      <c r="V651" s="2"/>
      <c r="W651" s="2"/>
      <c r="X651" s="8"/>
      <c r="Y651" s="2"/>
      <c r="Z651" s="2"/>
      <c r="AA651" s="2"/>
      <c r="AB651" s="2"/>
    </row>
    <row r="652" spans="1:28" ht="13">
      <c r="A652" s="2"/>
      <c r="B652" s="19"/>
      <c r="C652" s="2"/>
      <c r="D652" s="2"/>
      <c r="E652" s="2"/>
      <c r="F652" s="2"/>
      <c r="G652" s="2"/>
      <c r="H652" s="2"/>
      <c r="I652" s="2"/>
      <c r="J652" s="2"/>
      <c r="K652" s="2"/>
      <c r="L652" s="2"/>
      <c r="M652" s="2"/>
      <c r="N652" s="2"/>
      <c r="O652" s="2"/>
      <c r="P652" s="2"/>
      <c r="Q652" s="2"/>
      <c r="R652" s="2"/>
      <c r="S652" s="2"/>
      <c r="T652" s="2"/>
      <c r="U652" s="2"/>
      <c r="V652" s="2"/>
      <c r="W652" s="2"/>
      <c r="X652" s="8"/>
      <c r="Y652" s="2"/>
      <c r="Z652" s="2"/>
      <c r="AA652" s="2"/>
      <c r="AB652" s="2"/>
    </row>
    <row r="653" spans="1:28" ht="13">
      <c r="A653" s="2"/>
      <c r="B653" s="19"/>
      <c r="C653" s="2"/>
      <c r="D653" s="2"/>
      <c r="E653" s="2"/>
      <c r="F653" s="2"/>
      <c r="G653" s="2"/>
      <c r="H653" s="2"/>
      <c r="I653" s="2"/>
      <c r="J653" s="2"/>
      <c r="K653" s="2"/>
      <c r="L653" s="2"/>
      <c r="M653" s="2"/>
      <c r="N653" s="2"/>
      <c r="O653" s="2"/>
      <c r="P653" s="2"/>
      <c r="Q653" s="2"/>
      <c r="R653" s="2"/>
      <c r="S653" s="2"/>
      <c r="T653" s="2"/>
      <c r="U653" s="2"/>
      <c r="V653" s="2"/>
      <c r="W653" s="2"/>
      <c r="X653" s="8"/>
      <c r="Y653" s="2"/>
      <c r="Z653" s="2"/>
      <c r="AA653" s="2"/>
      <c r="AB653" s="2"/>
    </row>
    <row r="654" spans="1:28" ht="13">
      <c r="A654" s="2"/>
      <c r="B654" s="19"/>
      <c r="C654" s="2"/>
      <c r="D654" s="2"/>
      <c r="E654" s="2"/>
      <c r="F654" s="2"/>
      <c r="G654" s="2"/>
      <c r="H654" s="2"/>
      <c r="I654" s="2"/>
      <c r="J654" s="2"/>
      <c r="K654" s="2"/>
      <c r="L654" s="2"/>
      <c r="M654" s="2"/>
      <c r="N654" s="2"/>
      <c r="O654" s="2"/>
      <c r="P654" s="2"/>
      <c r="Q654" s="2"/>
      <c r="R654" s="2"/>
      <c r="S654" s="2"/>
      <c r="T654" s="2"/>
      <c r="U654" s="2"/>
      <c r="V654" s="2"/>
      <c r="W654" s="2"/>
      <c r="X654" s="8"/>
      <c r="Y654" s="2"/>
      <c r="Z654" s="2"/>
      <c r="AA654" s="2"/>
      <c r="AB654" s="2"/>
    </row>
    <row r="655" spans="1:28" ht="13">
      <c r="A655" s="2"/>
      <c r="B655" s="19"/>
      <c r="C655" s="2"/>
      <c r="D655" s="2"/>
      <c r="E655" s="2"/>
      <c r="F655" s="2"/>
      <c r="G655" s="2"/>
      <c r="H655" s="2"/>
      <c r="I655" s="2"/>
      <c r="J655" s="2"/>
      <c r="K655" s="2"/>
      <c r="L655" s="2"/>
      <c r="M655" s="2"/>
      <c r="N655" s="2"/>
      <c r="O655" s="2"/>
      <c r="P655" s="2"/>
      <c r="Q655" s="2"/>
      <c r="R655" s="2"/>
      <c r="S655" s="2"/>
      <c r="T655" s="2"/>
      <c r="U655" s="2"/>
      <c r="V655" s="2"/>
      <c r="W655" s="2"/>
      <c r="X655" s="8"/>
      <c r="Y655" s="2"/>
      <c r="Z655" s="2"/>
      <c r="AA655" s="2"/>
      <c r="AB655" s="2"/>
    </row>
    <row r="656" spans="1:28" ht="13">
      <c r="A656" s="2"/>
      <c r="B656" s="19"/>
      <c r="C656" s="2"/>
      <c r="D656" s="2"/>
      <c r="E656" s="2"/>
      <c r="F656" s="2"/>
      <c r="G656" s="2"/>
      <c r="H656" s="2"/>
      <c r="I656" s="2"/>
      <c r="J656" s="2"/>
      <c r="K656" s="2"/>
      <c r="L656" s="2"/>
      <c r="M656" s="2"/>
      <c r="N656" s="2"/>
      <c r="O656" s="2"/>
      <c r="P656" s="2"/>
      <c r="Q656" s="2"/>
      <c r="R656" s="2"/>
      <c r="S656" s="2"/>
      <c r="T656" s="2"/>
      <c r="U656" s="2"/>
      <c r="V656" s="2"/>
      <c r="W656" s="2"/>
      <c r="X656" s="8"/>
      <c r="Y656" s="2"/>
      <c r="Z656" s="2"/>
      <c r="AA656" s="2"/>
      <c r="AB656" s="2"/>
    </row>
    <row r="657" spans="1:28" ht="13">
      <c r="A657" s="2"/>
      <c r="B657" s="19"/>
      <c r="C657" s="2"/>
      <c r="D657" s="2"/>
      <c r="E657" s="2"/>
      <c r="F657" s="2"/>
      <c r="G657" s="2"/>
      <c r="H657" s="2"/>
      <c r="I657" s="2"/>
      <c r="J657" s="2"/>
      <c r="K657" s="2"/>
      <c r="L657" s="2"/>
      <c r="M657" s="2"/>
      <c r="N657" s="2"/>
      <c r="O657" s="2"/>
      <c r="P657" s="2"/>
      <c r="Q657" s="2"/>
      <c r="R657" s="2"/>
      <c r="S657" s="2"/>
      <c r="T657" s="2"/>
      <c r="U657" s="2"/>
      <c r="V657" s="2"/>
      <c r="W657" s="2"/>
      <c r="X657" s="8"/>
      <c r="Y657" s="2"/>
      <c r="Z657" s="2"/>
      <c r="AA657" s="2"/>
      <c r="AB657" s="2"/>
    </row>
    <row r="658" spans="1:28" ht="13">
      <c r="A658" s="2"/>
      <c r="B658" s="19"/>
      <c r="C658" s="2"/>
      <c r="D658" s="2"/>
      <c r="E658" s="2"/>
      <c r="F658" s="2"/>
      <c r="G658" s="2"/>
      <c r="H658" s="2"/>
      <c r="I658" s="2"/>
      <c r="J658" s="2"/>
      <c r="K658" s="2"/>
      <c r="L658" s="2"/>
      <c r="M658" s="2"/>
      <c r="N658" s="2"/>
      <c r="O658" s="2"/>
      <c r="P658" s="2"/>
      <c r="Q658" s="2"/>
      <c r="R658" s="2"/>
      <c r="S658" s="2"/>
      <c r="T658" s="2"/>
      <c r="U658" s="2"/>
      <c r="V658" s="2"/>
      <c r="W658" s="2"/>
      <c r="X658" s="8"/>
      <c r="Y658" s="2"/>
      <c r="Z658" s="2"/>
      <c r="AA658" s="2"/>
      <c r="AB658" s="2"/>
    </row>
    <row r="659" spans="1:28" ht="13">
      <c r="A659" s="2"/>
      <c r="B659" s="19"/>
      <c r="C659" s="2"/>
      <c r="D659" s="2"/>
      <c r="E659" s="2"/>
      <c r="F659" s="2"/>
      <c r="G659" s="2"/>
      <c r="H659" s="2"/>
      <c r="I659" s="2"/>
      <c r="J659" s="2"/>
      <c r="K659" s="2"/>
      <c r="L659" s="2"/>
      <c r="M659" s="2"/>
      <c r="N659" s="2"/>
      <c r="O659" s="2"/>
      <c r="P659" s="2"/>
      <c r="Q659" s="2"/>
      <c r="R659" s="2"/>
      <c r="S659" s="2"/>
      <c r="T659" s="2"/>
      <c r="U659" s="2"/>
      <c r="V659" s="2"/>
      <c r="W659" s="2"/>
      <c r="X659" s="8"/>
      <c r="Y659" s="2"/>
      <c r="Z659" s="2"/>
      <c r="AA659" s="2"/>
      <c r="AB659" s="2"/>
    </row>
    <row r="660" spans="1:28" ht="13">
      <c r="A660" s="2"/>
      <c r="B660" s="19"/>
      <c r="C660" s="2"/>
      <c r="D660" s="2"/>
      <c r="E660" s="2"/>
      <c r="F660" s="2"/>
      <c r="G660" s="2"/>
      <c r="H660" s="2"/>
      <c r="I660" s="2"/>
      <c r="J660" s="2"/>
      <c r="K660" s="2"/>
      <c r="L660" s="2"/>
      <c r="M660" s="2"/>
      <c r="N660" s="2"/>
      <c r="O660" s="2"/>
      <c r="P660" s="2"/>
      <c r="Q660" s="2"/>
      <c r="R660" s="2"/>
      <c r="S660" s="2"/>
      <c r="T660" s="2"/>
      <c r="U660" s="2"/>
      <c r="V660" s="2"/>
      <c r="W660" s="2"/>
      <c r="X660" s="8"/>
      <c r="Y660" s="2"/>
      <c r="Z660" s="2"/>
      <c r="AA660" s="2"/>
      <c r="AB660" s="2"/>
    </row>
    <row r="661" spans="1:28" ht="13">
      <c r="A661" s="2"/>
      <c r="B661" s="19"/>
      <c r="C661" s="2"/>
      <c r="D661" s="2"/>
      <c r="E661" s="2"/>
      <c r="F661" s="2"/>
      <c r="G661" s="2"/>
      <c r="H661" s="2"/>
      <c r="I661" s="2"/>
      <c r="J661" s="2"/>
      <c r="K661" s="2"/>
      <c r="L661" s="2"/>
      <c r="M661" s="2"/>
      <c r="N661" s="2"/>
      <c r="O661" s="2"/>
      <c r="P661" s="2"/>
      <c r="Q661" s="2"/>
      <c r="R661" s="2"/>
      <c r="S661" s="2"/>
      <c r="T661" s="2"/>
      <c r="U661" s="2"/>
      <c r="V661" s="2"/>
      <c r="W661" s="2"/>
      <c r="X661" s="8"/>
      <c r="Y661" s="2"/>
      <c r="Z661" s="2"/>
      <c r="AA661" s="2"/>
      <c r="AB661" s="2"/>
    </row>
    <row r="662" spans="1:28" ht="13">
      <c r="A662" s="2"/>
      <c r="B662" s="19"/>
      <c r="C662" s="2"/>
      <c r="D662" s="2"/>
      <c r="E662" s="2"/>
      <c r="F662" s="2"/>
      <c r="G662" s="2"/>
      <c r="H662" s="2"/>
      <c r="I662" s="2"/>
      <c r="J662" s="2"/>
      <c r="K662" s="2"/>
      <c r="L662" s="2"/>
      <c r="M662" s="2"/>
      <c r="N662" s="2"/>
      <c r="O662" s="2"/>
      <c r="P662" s="2"/>
      <c r="Q662" s="2"/>
      <c r="R662" s="2"/>
      <c r="S662" s="2"/>
      <c r="T662" s="2"/>
      <c r="U662" s="2"/>
      <c r="V662" s="2"/>
      <c r="W662" s="2"/>
      <c r="X662" s="8"/>
      <c r="Y662" s="2"/>
      <c r="Z662" s="2"/>
      <c r="AA662" s="2"/>
      <c r="AB662" s="2"/>
    </row>
    <row r="663" spans="1:28" ht="13">
      <c r="A663" s="2"/>
      <c r="B663" s="19"/>
      <c r="C663" s="2"/>
      <c r="D663" s="2"/>
      <c r="E663" s="2"/>
      <c r="F663" s="2"/>
      <c r="G663" s="2"/>
      <c r="H663" s="2"/>
      <c r="I663" s="2"/>
      <c r="J663" s="2"/>
      <c r="K663" s="2"/>
      <c r="L663" s="2"/>
      <c r="M663" s="2"/>
      <c r="N663" s="2"/>
      <c r="O663" s="2"/>
      <c r="P663" s="2"/>
      <c r="Q663" s="2"/>
      <c r="R663" s="2"/>
      <c r="S663" s="2"/>
      <c r="T663" s="2"/>
      <c r="U663" s="2"/>
      <c r="V663" s="2"/>
      <c r="W663" s="2"/>
      <c r="X663" s="8"/>
      <c r="Y663" s="2"/>
      <c r="Z663" s="2"/>
      <c r="AA663" s="2"/>
      <c r="AB663" s="2"/>
    </row>
    <row r="664" spans="1:28" ht="13">
      <c r="A664" s="2"/>
      <c r="B664" s="19"/>
      <c r="C664" s="2"/>
      <c r="D664" s="2"/>
      <c r="E664" s="2"/>
      <c r="F664" s="2"/>
      <c r="G664" s="2"/>
      <c r="H664" s="2"/>
      <c r="I664" s="2"/>
      <c r="J664" s="2"/>
      <c r="K664" s="2"/>
      <c r="L664" s="2"/>
      <c r="M664" s="2"/>
      <c r="N664" s="2"/>
      <c r="O664" s="2"/>
      <c r="P664" s="2"/>
      <c r="Q664" s="2"/>
      <c r="R664" s="2"/>
      <c r="S664" s="2"/>
      <c r="T664" s="2"/>
      <c r="U664" s="2"/>
      <c r="V664" s="2"/>
      <c r="W664" s="2"/>
      <c r="X664" s="8"/>
      <c r="Y664" s="2"/>
      <c r="Z664" s="2"/>
      <c r="AA664" s="2"/>
      <c r="AB664" s="2"/>
    </row>
    <row r="665" spans="1:28" ht="13">
      <c r="A665" s="2"/>
      <c r="B665" s="19"/>
      <c r="C665" s="2"/>
      <c r="D665" s="2"/>
      <c r="E665" s="2"/>
      <c r="F665" s="2"/>
      <c r="G665" s="2"/>
      <c r="H665" s="2"/>
      <c r="I665" s="2"/>
      <c r="J665" s="2"/>
      <c r="K665" s="2"/>
      <c r="L665" s="2"/>
      <c r="M665" s="2"/>
      <c r="N665" s="2"/>
      <c r="O665" s="2"/>
      <c r="P665" s="2"/>
      <c r="Q665" s="2"/>
      <c r="R665" s="2"/>
      <c r="S665" s="2"/>
      <c r="T665" s="2"/>
      <c r="U665" s="2"/>
      <c r="V665" s="2"/>
      <c r="W665" s="2"/>
      <c r="X665" s="8"/>
      <c r="Y665" s="2"/>
      <c r="Z665" s="2"/>
      <c r="AA665" s="2"/>
      <c r="AB665" s="2"/>
    </row>
    <row r="666" spans="1:28" ht="13">
      <c r="A666" s="2"/>
      <c r="B666" s="19"/>
      <c r="C666" s="2"/>
      <c r="D666" s="2"/>
      <c r="E666" s="2"/>
      <c r="F666" s="2"/>
      <c r="G666" s="2"/>
      <c r="H666" s="2"/>
      <c r="I666" s="2"/>
      <c r="J666" s="2"/>
      <c r="K666" s="2"/>
      <c r="L666" s="2"/>
      <c r="M666" s="2"/>
      <c r="N666" s="2"/>
      <c r="O666" s="2"/>
      <c r="P666" s="2"/>
      <c r="Q666" s="2"/>
      <c r="R666" s="2"/>
      <c r="S666" s="2"/>
      <c r="T666" s="2"/>
      <c r="U666" s="2"/>
      <c r="V666" s="2"/>
      <c r="W666" s="2"/>
      <c r="X666" s="8"/>
      <c r="Y666" s="2"/>
      <c r="Z666" s="2"/>
      <c r="AA666" s="2"/>
      <c r="AB666" s="2"/>
    </row>
    <row r="667" spans="1:28" ht="13">
      <c r="A667" s="2"/>
      <c r="B667" s="19"/>
      <c r="C667" s="2"/>
      <c r="D667" s="2"/>
      <c r="E667" s="2"/>
      <c r="F667" s="2"/>
      <c r="G667" s="2"/>
      <c r="H667" s="2"/>
      <c r="I667" s="2"/>
      <c r="J667" s="2"/>
      <c r="K667" s="2"/>
      <c r="L667" s="2"/>
      <c r="M667" s="2"/>
      <c r="N667" s="2"/>
      <c r="O667" s="2"/>
      <c r="P667" s="2"/>
      <c r="Q667" s="2"/>
      <c r="R667" s="2"/>
      <c r="S667" s="2"/>
      <c r="T667" s="2"/>
      <c r="U667" s="2"/>
      <c r="V667" s="2"/>
      <c r="W667" s="2"/>
      <c r="X667" s="8"/>
      <c r="Y667" s="2"/>
      <c r="Z667" s="2"/>
      <c r="AA667" s="2"/>
      <c r="AB667" s="2"/>
    </row>
    <row r="668" spans="1:28" ht="13">
      <c r="A668" s="2"/>
      <c r="B668" s="19"/>
      <c r="C668" s="2"/>
      <c r="D668" s="2"/>
      <c r="E668" s="2"/>
      <c r="F668" s="2"/>
      <c r="G668" s="2"/>
      <c r="H668" s="2"/>
      <c r="I668" s="2"/>
      <c r="J668" s="2"/>
      <c r="K668" s="2"/>
      <c r="L668" s="2"/>
      <c r="M668" s="2"/>
      <c r="N668" s="2"/>
      <c r="O668" s="2"/>
      <c r="P668" s="2"/>
      <c r="Q668" s="2"/>
      <c r="R668" s="2"/>
      <c r="S668" s="2"/>
      <c r="T668" s="2"/>
      <c r="U668" s="2"/>
      <c r="V668" s="2"/>
      <c r="W668" s="2"/>
      <c r="X668" s="8"/>
      <c r="Y668" s="2"/>
      <c r="Z668" s="2"/>
      <c r="AA668" s="2"/>
      <c r="AB668" s="2"/>
    </row>
    <row r="669" spans="1:28" ht="13">
      <c r="A669" s="2"/>
      <c r="B669" s="19"/>
      <c r="C669" s="2"/>
      <c r="D669" s="2"/>
      <c r="E669" s="2"/>
      <c r="F669" s="2"/>
      <c r="G669" s="2"/>
      <c r="H669" s="2"/>
      <c r="I669" s="2"/>
      <c r="J669" s="2"/>
      <c r="K669" s="2"/>
      <c r="L669" s="2"/>
      <c r="M669" s="2"/>
      <c r="N669" s="2"/>
      <c r="O669" s="2"/>
      <c r="P669" s="2"/>
      <c r="Q669" s="2"/>
      <c r="R669" s="2"/>
      <c r="S669" s="2"/>
      <c r="T669" s="2"/>
      <c r="U669" s="2"/>
      <c r="V669" s="2"/>
      <c r="W669" s="2"/>
      <c r="X669" s="8"/>
      <c r="Y669" s="2"/>
      <c r="Z669" s="2"/>
      <c r="AA669" s="2"/>
      <c r="AB669" s="2"/>
    </row>
    <row r="670" spans="1:28" ht="13">
      <c r="A670" s="2"/>
      <c r="B670" s="19"/>
      <c r="C670" s="2"/>
      <c r="D670" s="2"/>
      <c r="E670" s="2"/>
      <c r="F670" s="2"/>
      <c r="G670" s="2"/>
      <c r="H670" s="2"/>
      <c r="I670" s="2"/>
      <c r="J670" s="2"/>
      <c r="K670" s="2"/>
      <c r="L670" s="2"/>
      <c r="M670" s="2"/>
      <c r="N670" s="2"/>
      <c r="O670" s="2"/>
      <c r="P670" s="2"/>
      <c r="Q670" s="2"/>
      <c r="R670" s="2"/>
      <c r="S670" s="2"/>
      <c r="T670" s="2"/>
      <c r="U670" s="2"/>
      <c r="V670" s="2"/>
      <c r="W670" s="2"/>
      <c r="X670" s="8"/>
      <c r="Y670" s="2"/>
      <c r="Z670" s="2"/>
      <c r="AA670" s="2"/>
      <c r="AB670" s="2"/>
    </row>
    <row r="671" spans="1:28" ht="13">
      <c r="A671" s="2"/>
      <c r="B671" s="19"/>
      <c r="C671" s="2"/>
      <c r="D671" s="2"/>
      <c r="E671" s="2"/>
      <c r="F671" s="2"/>
      <c r="G671" s="2"/>
      <c r="H671" s="2"/>
      <c r="I671" s="2"/>
      <c r="J671" s="2"/>
      <c r="K671" s="2"/>
      <c r="L671" s="2"/>
      <c r="M671" s="2"/>
      <c r="N671" s="2"/>
      <c r="O671" s="2"/>
      <c r="P671" s="2"/>
      <c r="Q671" s="2"/>
      <c r="R671" s="2"/>
      <c r="S671" s="2"/>
      <c r="T671" s="2"/>
      <c r="U671" s="2"/>
      <c r="V671" s="2"/>
      <c r="W671" s="2"/>
      <c r="X671" s="8"/>
      <c r="Y671" s="2"/>
      <c r="Z671" s="2"/>
      <c r="AA671" s="2"/>
      <c r="AB671" s="2"/>
    </row>
    <row r="672" spans="1:28" ht="13">
      <c r="A672" s="2"/>
      <c r="B672" s="19"/>
      <c r="C672" s="2"/>
      <c r="D672" s="2"/>
      <c r="E672" s="2"/>
      <c r="F672" s="2"/>
      <c r="G672" s="2"/>
      <c r="H672" s="2"/>
      <c r="I672" s="2"/>
      <c r="J672" s="2"/>
      <c r="K672" s="2"/>
      <c r="L672" s="2"/>
      <c r="M672" s="2"/>
      <c r="N672" s="2"/>
      <c r="O672" s="2"/>
      <c r="P672" s="2"/>
      <c r="Q672" s="2"/>
      <c r="R672" s="2"/>
      <c r="S672" s="2"/>
      <c r="T672" s="2"/>
      <c r="U672" s="2"/>
      <c r="V672" s="2"/>
      <c r="W672" s="2"/>
      <c r="X672" s="8"/>
      <c r="Y672" s="2"/>
      <c r="Z672" s="2"/>
      <c r="AA672" s="2"/>
      <c r="AB672" s="2"/>
    </row>
    <row r="673" spans="1:28" ht="13">
      <c r="A673" s="2"/>
      <c r="B673" s="19"/>
      <c r="C673" s="2"/>
      <c r="D673" s="2"/>
      <c r="E673" s="2"/>
      <c r="F673" s="2"/>
      <c r="G673" s="2"/>
      <c r="H673" s="2"/>
      <c r="I673" s="2"/>
      <c r="J673" s="2"/>
      <c r="K673" s="2"/>
      <c r="L673" s="2"/>
      <c r="M673" s="2"/>
      <c r="N673" s="2"/>
      <c r="O673" s="2"/>
      <c r="P673" s="2"/>
      <c r="Q673" s="2"/>
      <c r="R673" s="2"/>
      <c r="S673" s="2"/>
      <c r="T673" s="2"/>
      <c r="U673" s="2"/>
      <c r="V673" s="2"/>
      <c r="W673" s="2"/>
      <c r="X673" s="8"/>
      <c r="Y673" s="2"/>
      <c r="Z673" s="2"/>
      <c r="AA673" s="2"/>
      <c r="AB673" s="2"/>
    </row>
    <row r="674" spans="1:28" ht="13">
      <c r="A674" s="2"/>
      <c r="B674" s="19"/>
      <c r="C674" s="2"/>
      <c r="D674" s="2"/>
      <c r="E674" s="2"/>
      <c r="F674" s="2"/>
      <c r="G674" s="2"/>
      <c r="H674" s="2"/>
      <c r="I674" s="2"/>
      <c r="J674" s="2"/>
      <c r="K674" s="2"/>
      <c r="L674" s="2"/>
      <c r="M674" s="2"/>
      <c r="N674" s="2"/>
      <c r="O674" s="2"/>
      <c r="P674" s="2"/>
      <c r="Q674" s="2"/>
      <c r="R674" s="2"/>
      <c r="S674" s="2"/>
      <c r="T674" s="2"/>
      <c r="U674" s="2"/>
      <c r="V674" s="2"/>
      <c r="W674" s="2"/>
      <c r="X674" s="8"/>
      <c r="Y674" s="2"/>
      <c r="Z674" s="2"/>
      <c r="AA674" s="2"/>
      <c r="AB674" s="2"/>
    </row>
    <row r="675" spans="1:28" ht="13">
      <c r="A675" s="2"/>
      <c r="B675" s="19"/>
      <c r="C675" s="2"/>
      <c r="D675" s="2"/>
      <c r="E675" s="2"/>
      <c r="F675" s="2"/>
      <c r="G675" s="2"/>
      <c r="H675" s="2"/>
      <c r="I675" s="2"/>
      <c r="J675" s="2"/>
      <c r="K675" s="2"/>
      <c r="L675" s="2"/>
      <c r="M675" s="2"/>
      <c r="N675" s="2"/>
      <c r="O675" s="2"/>
      <c r="P675" s="2"/>
      <c r="Q675" s="2"/>
      <c r="R675" s="2"/>
      <c r="S675" s="2"/>
      <c r="T675" s="2"/>
      <c r="U675" s="2"/>
      <c r="V675" s="2"/>
      <c r="W675" s="2"/>
      <c r="X675" s="8"/>
      <c r="Y675" s="2"/>
      <c r="Z675" s="2"/>
      <c r="AA675" s="2"/>
      <c r="AB675" s="2"/>
    </row>
    <row r="676" spans="1:28" ht="13">
      <c r="A676" s="2"/>
      <c r="B676" s="19"/>
      <c r="C676" s="2"/>
      <c r="D676" s="2"/>
      <c r="E676" s="2"/>
      <c r="F676" s="2"/>
      <c r="G676" s="2"/>
      <c r="H676" s="2"/>
      <c r="I676" s="2"/>
      <c r="J676" s="2"/>
      <c r="K676" s="2"/>
      <c r="L676" s="2"/>
      <c r="M676" s="2"/>
      <c r="N676" s="2"/>
      <c r="O676" s="2"/>
      <c r="P676" s="2"/>
      <c r="Q676" s="2"/>
      <c r="R676" s="2"/>
      <c r="S676" s="2"/>
      <c r="T676" s="2"/>
      <c r="U676" s="2"/>
      <c r="V676" s="2"/>
      <c r="W676" s="2"/>
      <c r="X676" s="8"/>
      <c r="Y676" s="2"/>
      <c r="Z676" s="2"/>
      <c r="AA676" s="2"/>
      <c r="AB676" s="2"/>
    </row>
    <row r="677" spans="1:28" ht="13">
      <c r="A677" s="2"/>
      <c r="B677" s="19"/>
      <c r="C677" s="2"/>
      <c r="D677" s="2"/>
      <c r="E677" s="2"/>
      <c r="F677" s="2"/>
      <c r="G677" s="2"/>
      <c r="H677" s="2"/>
      <c r="I677" s="2"/>
      <c r="J677" s="2"/>
      <c r="K677" s="2"/>
      <c r="L677" s="2"/>
      <c r="M677" s="2"/>
      <c r="N677" s="2"/>
      <c r="O677" s="2"/>
      <c r="P677" s="2"/>
      <c r="Q677" s="2"/>
      <c r="R677" s="2"/>
      <c r="S677" s="2"/>
      <c r="T677" s="2"/>
      <c r="U677" s="2"/>
      <c r="V677" s="2"/>
      <c r="W677" s="2"/>
      <c r="X677" s="8"/>
      <c r="Y677" s="2"/>
      <c r="Z677" s="2"/>
      <c r="AA677" s="2"/>
      <c r="AB677" s="2"/>
    </row>
    <row r="678" spans="1:28" ht="13">
      <c r="A678" s="2"/>
      <c r="B678" s="19"/>
      <c r="C678" s="2"/>
      <c r="D678" s="2"/>
      <c r="E678" s="2"/>
      <c r="F678" s="2"/>
      <c r="G678" s="2"/>
      <c r="H678" s="2"/>
      <c r="I678" s="2"/>
      <c r="J678" s="2"/>
      <c r="K678" s="2"/>
      <c r="L678" s="2"/>
      <c r="M678" s="2"/>
      <c r="N678" s="2"/>
      <c r="O678" s="2"/>
      <c r="P678" s="2"/>
      <c r="Q678" s="2"/>
      <c r="R678" s="2"/>
      <c r="S678" s="2"/>
      <c r="T678" s="2"/>
      <c r="U678" s="2"/>
      <c r="V678" s="2"/>
      <c r="W678" s="2"/>
      <c r="X678" s="8"/>
      <c r="Y678" s="2"/>
      <c r="Z678" s="2"/>
      <c r="AA678" s="2"/>
      <c r="AB678" s="2"/>
    </row>
    <row r="679" spans="1:28" ht="13">
      <c r="A679" s="2"/>
      <c r="B679" s="19"/>
      <c r="C679" s="2"/>
      <c r="D679" s="2"/>
      <c r="E679" s="2"/>
      <c r="F679" s="2"/>
      <c r="G679" s="2"/>
      <c r="H679" s="2"/>
      <c r="I679" s="2"/>
      <c r="J679" s="2"/>
      <c r="K679" s="2"/>
      <c r="L679" s="2"/>
      <c r="M679" s="2"/>
      <c r="N679" s="2"/>
      <c r="O679" s="2"/>
      <c r="P679" s="2"/>
      <c r="Q679" s="2"/>
      <c r="R679" s="2"/>
      <c r="S679" s="2"/>
      <c r="T679" s="2"/>
      <c r="U679" s="2"/>
      <c r="V679" s="2"/>
      <c r="W679" s="2"/>
      <c r="X679" s="8"/>
      <c r="Y679" s="2"/>
      <c r="Z679" s="2"/>
      <c r="AA679" s="2"/>
      <c r="AB679" s="2"/>
    </row>
    <row r="680" spans="1:28" ht="13">
      <c r="A680" s="2"/>
      <c r="B680" s="19"/>
      <c r="C680" s="2"/>
      <c r="D680" s="2"/>
      <c r="E680" s="2"/>
      <c r="F680" s="2"/>
      <c r="G680" s="2"/>
      <c r="H680" s="2"/>
      <c r="I680" s="2"/>
      <c r="J680" s="2"/>
      <c r="K680" s="2"/>
      <c r="L680" s="2"/>
      <c r="M680" s="2"/>
      <c r="N680" s="2"/>
      <c r="O680" s="2"/>
      <c r="P680" s="2"/>
      <c r="Q680" s="2"/>
      <c r="R680" s="2"/>
      <c r="S680" s="2"/>
      <c r="T680" s="2"/>
      <c r="U680" s="2"/>
      <c r="V680" s="2"/>
      <c r="W680" s="2"/>
      <c r="X680" s="8"/>
      <c r="Y680" s="2"/>
      <c r="Z680" s="2"/>
      <c r="AA680" s="2"/>
      <c r="AB680" s="2"/>
    </row>
    <row r="681" spans="1:28" ht="13">
      <c r="A681" s="2"/>
      <c r="B681" s="19"/>
      <c r="C681" s="2"/>
      <c r="D681" s="2"/>
      <c r="E681" s="2"/>
      <c r="F681" s="2"/>
      <c r="G681" s="2"/>
      <c r="H681" s="2"/>
      <c r="I681" s="2"/>
      <c r="J681" s="2"/>
      <c r="K681" s="2"/>
      <c r="L681" s="2"/>
      <c r="M681" s="2"/>
      <c r="N681" s="2"/>
      <c r="O681" s="2"/>
      <c r="P681" s="2"/>
      <c r="Q681" s="2"/>
      <c r="R681" s="2"/>
      <c r="S681" s="2"/>
      <c r="T681" s="2"/>
      <c r="U681" s="2"/>
      <c r="V681" s="2"/>
      <c r="W681" s="2"/>
      <c r="X681" s="8"/>
      <c r="Y681" s="2"/>
      <c r="Z681" s="2"/>
      <c r="AA681" s="2"/>
      <c r="AB681" s="2"/>
    </row>
    <row r="682" spans="1:28" ht="13">
      <c r="A682" s="2"/>
      <c r="B682" s="19"/>
      <c r="C682" s="2"/>
      <c r="D682" s="2"/>
      <c r="E682" s="2"/>
      <c r="F682" s="2"/>
      <c r="G682" s="2"/>
      <c r="H682" s="2"/>
      <c r="I682" s="2"/>
      <c r="J682" s="2"/>
      <c r="K682" s="2"/>
      <c r="L682" s="2"/>
      <c r="M682" s="2"/>
      <c r="N682" s="2"/>
      <c r="O682" s="2"/>
      <c r="P682" s="2"/>
      <c r="Q682" s="2"/>
      <c r="R682" s="2"/>
      <c r="S682" s="2"/>
      <c r="T682" s="2"/>
      <c r="U682" s="2"/>
      <c r="V682" s="2"/>
      <c r="W682" s="2"/>
      <c r="X682" s="8"/>
      <c r="Y682" s="2"/>
      <c r="Z682" s="2"/>
      <c r="AA682" s="2"/>
      <c r="AB682" s="2"/>
    </row>
    <row r="683" spans="1:28" ht="13">
      <c r="A683" s="2"/>
      <c r="B683" s="19"/>
      <c r="C683" s="2"/>
      <c r="D683" s="2"/>
      <c r="E683" s="2"/>
      <c r="F683" s="2"/>
      <c r="G683" s="2"/>
      <c r="H683" s="2"/>
      <c r="I683" s="2"/>
      <c r="J683" s="2"/>
      <c r="K683" s="2"/>
      <c r="L683" s="2"/>
      <c r="M683" s="2"/>
      <c r="N683" s="2"/>
      <c r="O683" s="2"/>
      <c r="P683" s="2"/>
      <c r="Q683" s="2"/>
      <c r="R683" s="2"/>
      <c r="S683" s="2"/>
      <c r="T683" s="2"/>
      <c r="U683" s="2"/>
      <c r="V683" s="2"/>
      <c r="W683" s="2"/>
      <c r="X683" s="8"/>
      <c r="Y683" s="2"/>
      <c r="Z683" s="2"/>
      <c r="AA683" s="2"/>
      <c r="AB683" s="2"/>
    </row>
    <row r="684" spans="1:28" ht="13">
      <c r="A684" s="2"/>
      <c r="B684" s="19"/>
      <c r="C684" s="2"/>
      <c r="D684" s="2"/>
      <c r="E684" s="2"/>
      <c r="F684" s="2"/>
      <c r="G684" s="2"/>
      <c r="H684" s="2"/>
      <c r="I684" s="2"/>
      <c r="J684" s="2"/>
      <c r="K684" s="2"/>
      <c r="L684" s="2"/>
      <c r="M684" s="2"/>
      <c r="N684" s="2"/>
      <c r="O684" s="2"/>
      <c r="P684" s="2"/>
      <c r="Q684" s="2"/>
      <c r="R684" s="2"/>
      <c r="S684" s="2"/>
      <c r="T684" s="2"/>
      <c r="U684" s="2"/>
      <c r="V684" s="2"/>
      <c r="W684" s="2"/>
      <c r="X684" s="8"/>
      <c r="Y684" s="2"/>
      <c r="Z684" s="2"/>
      <c r="AA684" s="2"/>
      <c r="AB684" s="2"/>
    </row>
    <row r="685" spans="1:28" ht="13">
      <c r="A685" s="2"/>
      <c r="B685" s="19"/>
      <c r="C685" s="2"/>
      <c r="D685" s="2"/>
      <c r="E685" s="2"/>
      <c r="F685" s="2"/>
      <c r="G685" s="2"/>
      <c r="H685" s="2"/>
      <c r="I685" s="2"/>
      <c r="J685" s="2"/>
      <c r="K685" s="2"/>
      <c r="L685" s="2"/>
      <c r="M685" s="2"/>
      <c r="N685" s="2"/>
      <c r="O685" s="2"/>
      <c r="P685" s="2"/>
      <c r="Q685" s="2"/>
      <c r="R685" s="2"/>
      <c r="S685" s="2"/>
      <c r="T685" s="2"/>
      <c r="U685" s="2"/>
      <c r="V685" s="2"/>
      <c r="W685" s="2"/>
      <c r="X685" s="8"/>
      <c r="Y685" s="2"/>
      <c r="Z685" s="2"/>
      <c r="AA685" s="2"/>
      <c r="AB685" s="2"/>
    </row>
    <row r="686" spans="1:28" ht="13">
      <c r="A686" s="2"/>
      <c r="B686" s="19"/>
      <c r="C686" s="2"/>
      <c r="D686" s="2"/>
      <c r="E686" s="2"/>
      <c r="F686" s="2"/>
      <c r="G686" s="2"/>
      <c r="H686" s="2"/>
      <c r="I686" s="2"/>
      <c r="J686" s="2"/>
      <c r="K686" s="2"/>
      <c r="L686" s="2"/>
      <c r="M686" s="2"/>
      <c r="N686" s="2"/>
      <c r="O686" s="2"/>
      <c r="P686" s="2"/>
      <c r="Q686" s="2"/>
      <c r="R686" s="2"/>
      <c r="S686" s="2"/>
      <c r="T686" s="2"/>
      <c r="U686" s="2"/>
      <c r="V686" s="2"/>
      <c r="W686" s="2"/>
      <c r="X686" s="8"/>
      <c r="Y686" s="2"/>
      <c r="Z686" s="2"/>
      <c r="AA686" s="2"/>
      <c r="AB686" s="2"/>
    </row>
    <row r="687" spans="1:28" ht="13">
      <c r="A687" s="2"/>
      <c r="B687" s="19"/>
      <c r="C687" s="2"/>
      <c r="D687" s="2"/>
      <c r="E687" s="2"/>
      <c r="F687" s="2"/>
      <c r="G687" s="2"/>
      <c r="H687" s="2"/>
      <c r="I687" s="2"/>
      <c r="J687" s="2"/>
      <c r="K687" s="2"/>
      <c r="L687" s="2"/>
      <c r="M687" s="2"/>
      <c r="N687" s="2"/>
      <c r="O687" s="2"/>
      <c r="P687" s="2"/>
      <c r="Q687" s="2"/>
      <c r="R687" s="2"/>
      <c r="S687" s="2"/>
      <c r="T687" s="2"/>
      <c r="U687" s="2"/>
      <c r="V687" s="2"/>
      <c r="W687" s="2"/>
      <c r="X687" s="8"/>
      <c r="Y687" s="2"/>
      <c r="Z687" s="2"/>
      <c r="AA687" s="2"/>
      <c r="AB687" s="2"/>
    </row>
    <row r="688" spans="1:28" ht="13">
      <c r="A688" s="2"/>
      <c r="B688" s="19"/>
      <c r="C688" s="2"/>
      <c r="D688" s="2"/>
      <c r="E688" s="2"/>
      <c r="F688" s="2"/>
      <c r="G688" s="2"/>
      <c r="H688" s="2"/>
      <c r="I688" s="2"/>
      <c r="J688" s="2"/>
      <c r="K688" s="2"/>
      <c r="L688" s="2"/>
      <c r="M688" s="2"/>
      <c r="N688" s="2"/>
      <c r="O688" s="2"/>
      <c r="P688" s="2"/>
      <c r="Q688" s="2"/>
      <c r="R688" s="2"/>
      <c r="S688" s="2"/>
      <c r="T688" s="2"/>
      <c r="U688" s="2"/>
      <c r="V688" s="2"/>
      <c r="W688" s="2"/>
      <c r="X688" s="8"/>
      <c r="Y688" s="2"/>
      <c r="Z688" s="2"/>
      <c r="AA688" s="2"/>
      <c r="AB688" s="2"/>
    </row>
    <row r="689" spans="1:28" ht="13">
      <c r="A689" s="2"/>
      <c r="B689" s="19"/>
      <c r="C689" s="2"/>
      <c r="D689" s="2"/>
      <c r="E689" s="2"/>
      <c r="F689" s="2"/>
      <c r="G689" s="2"/>
      <c r="H689" s="2"/>
      <c r="I689" s="2"/>
      <c r="J689" s="2"/>
      <c r="K689" s="2"/>
      <c r="L689" s="2"/>
      <c r="M689" s="2"/>
      <c r="N689" s="2"/>
      <c r="O689" s="2"/>
      <c r="P689" s="2"/>
      <c r="Q689" s="2"/>
      <c r="R689" s="2"/>
      <c r="S689" s="2"/>
      <c r="T689" s="2"/>
      <c r="U689" s="2"/>
      <c r="V689" s="2"/>
      <c r="W689" s="2"/>
      <c r="X689" s="8"/>
      <c r="Y689" s="2"/>
      <c r="Z689" s="2"/>
      <c r="AA689" s="2"/>
      <c r="AB689" s="2"/>
    </row>
    <row r="690" spans="1:28" ht="13">
      <c r="A690" s="2"/>
      <c r="B690" s="19"/>
      <c r="C690" s="2"/>
      <c r="D690" s="2"/>
      <c r="E690" s="2"/>
      <c r="F690" s="2"/>
      <c r="G690" s="2"/>
      <c r="H690" s="2"/>
      <c r="I690" s="2"/>
      <c r="J690" s="2"/>
      <c r="K690" s="2"/>
      <c r="L690" s="2"/>
      <c r="M690" s="2"/>
      <c r="N690" s="2"/>
      <c r="O690" s="2"/>
      <c r="P690" s="2"/>
      <c r="Q690" s="2"/>
      <c r="R690" s="2"/>
      <c r="S690" s="2"/>
      <c r="T690" s="2"/>
      <c r="U690" s="2"/>
      <c r="V690" s="2"/>
      <c r="W690" s="2"/>
      <c r="X690" s="8"/>
      <c r="Y690" s="2"/>
      <c r="Z690" s="2"/>
      <c r="AA690" s="2"/>
      <c r="AB690" s="2"/>
    </row>
    <row r="691" spans="1:28" ht="13">
      <c r="A691" s="2"/>
      <c r="B691" s="19"/>
      <c r="C691" s="2"/>
      <c r="D691" s="2"/>
      <c r="E691" s="2"/>
      <c r="F691" s="2"/>
      <c r="G691" s="2"/>
      <c r="H691" s="2"/>
      <c r="I691" s="2"/>
      <c r="J691" s="2"/>
      <c r="K691" s="2"/>
      <c r="L691" s="2"/>
      <c r="M691" s="2"/>
      <c r="N691" s="2"/>
      <c r="O691" s="2"/>
      <c r="P691" s="2"/>
      <c r="Q691" s="2"/>
      <c r="R691" s="2"/>
      <c r="S691" s="2"/>
      <c r="T691" s="2"/>
      <c r="U691" s="2"/>
      <c r="V691" s="2"/>
      <c r="W691" s="2"/>
      <c r="X691" s="8"/>
      <c r="Y691" s="2"/>
      <c r="Z691" s="2"/>
      <c r="AA691" s="2"/>
      <c r="AB691" s="2"/>
    </row>
    <row r="692" spans="1:28" ht="13">
      <c r="A692" s="2"/>
      <c r="B692" s="19"/>
      <c r="C692" s="2"/>
      <c r="D692" s="2"/>
      <c r="E692" s="2"/>
      <c r="F692" s="2"/>
      <c r="G692" s="2"/>
      <c r="H692" s="2"/>
      <c r="I692" s="2"/>
      <c r="J692" s="2"/>
      <c r="K692" s="2"/>
      <c r="L692" s="2"/>
      <c r="M692" s="2"/>
      <c r="N692" s="2"/>
      <c r="O692" s="2"/>
      <c r="P692" s="2"/>
      <c r="Q692" s="2"/>
      <c r="R692" s="2"/>
      <c r="S692" s="2"/>
      <c r="T692" s="2"/>
      <c r="U692" s="2"/>
      <c r="V692" s="2"/>
      <c r="W692" s="2"/>
      <c r="X692" s="8"/>
      <c r="Y692" s="2"/>
      <c r="Z692" s="2"/>
      <c r="AA692" s="2"/>
      <c r="AB692" s="2"/>
    </row>
    <row r="693" spans="1:28" ht="13">
      <c r="A693" s="2"/>
      <c r="B693" s="19"/>
      <c r="C693" s="2"/>
      <c r="D693" s="2"/>
      <c r="E693" s="2"/>
      <c r="F693" s="2"/>
      <c r="G693" s="2"/>
      <c r="H693" s="2"/>
      <c r="I693" s="2"/>
      <c r="J693" s="2"/>
      <c r="K693" s="2"/>
      <c r="L693" s="2"/>
      <c r="M693" s="2"/>
      <c r="N693" s="2"/>
      <c r="O693" s="2"/>
      <c r="P693" s="2"/>
      <c r="Q693" s="2"/>
      <c r="R693" s="2"/>
      <c r="S693" s="2"/>
      <c r="T693" s="2"/>
      <c r="U693" s="2"/>
      <c r="V693" s="2"/>
      <c r="W693" s="2"/>
      <c r="X693" s="8"/>
      <c r="Y693" s="2"/>
      <c r="Z693" s="2"/>
      <c r="AA693" s="2"/>
      <c r="AB693" s="2"/>
    </row>
    <row r="694" spans="1:28" ht="13">
      <c r="A694" s="2"/>
      <c r="B694" s="19"/>
      <c r="C694" s="2"/>
      <c r="D694" s="2"/>
      <c r="E694" s="2"/>
      <c r="F694" s="2"/>
      <c r="G694" s="2"/>
      <c r="H694" s="2"/>
      <c r="I694" s="2"/>
      <c r="J694" s="2"/>
      <c r="K694" s="2"/>
      <c r="L694" s="2"/>
      <c r="M694" s="2"/>
      <c r="N694" s="2"/>
      <c r="O694" s="2"/>
      <c r="P694" s="2"/>
      <c r="Q694" s="2"/>
      <c r="R694" s="2"/>
      <c r="S694" s="2"/>
      <c r="T694" s="2"/>
      <c r="U694" s="2"/>
      <c r="V694" s="2"/>
      <c r="W694" s="2"/>
      <c r="X694" s="8"/>
      <c r="Y694" s="2"/>
      <c r="Z694" s="2"/>
      <c r="AA694" s="2"/>
      <c r="AB694" s="2"/>
    </row>
    <row r="695" spans="1:28" ht="13">
      <c r="A695" s="2"/>
      <c r="B695" s="19"/>
      <c r="C695" s="2"/>
      <c r="D695" s="2"/>
      <c r="E695" s="2"/>
      <c r="F695" s="2"/>
      <c r="G695" s="2"/>
      <c r="H695" s="2"/>
      <c r="I695" s="2"/>
      <c r="J695" s="2"/>
      <c r="K695" s="2"/>
      <c r="L695" s="2"/>
      <c r="M695" s="2"/>
      <c r="N695" s="2"/>
      <c r="O695" s="2"/>
      <c r="P695" s="2"/>
      <c r="Q695" s="2"/>
      <c r="R695" s="2"/>
      <c r="S695" s="2"/>
      <c r="T695" s="2"/>
      <c r="U695" s="2"/>
      <c r="V695" s="2"/>
      <c r="W695" s="2"/>
      <c r="X695" s="8"/>
      <c r="Y695" s="2"/>
      <c r="Z695" s="2"/>
      <c r="AA695" s="2"/>
      <c r="AB695" s="2"/>
    </row>
    <row r="696" spans="1:28" ht="13">
      <c r="A696" s="2"/>
      <c r="B696" s="19"/>
      <c r="C696" s="2"/>
      <c r="D696" s="2"/>
      <c r="E696" s="2"/>
      <c r="F696" s="2"/>
      <c r="G696" s="2"/>
      <c r="H696" s="2"/>
      <c r="I696" s="2"/>
      <c r="J696" s="2"/>
      <c r="K696" s="2"/>
      <c r="L696" s="2"/>
      <c r="M696" s="2"/>
      <c r="N696" s="2"/>
      <c r="O696" s="2"/>
      <c r="P696" s="2"/>
      <c r="Q696" s="2"/>
      <c r="R696" s="2"/>
      <c r="S696" s="2"/>
      <c r="T696" s="2"/>
      <c r="U696" s="2"/>
      <c r="V696" s="2"/>
      <c r="W696" s="2"/>
      <c r="X696" s="8"/>
      <c r="Y696" s="2"/>
      <c r="Z696" s="2"/>
      <c r="AA696" s="2"/>
      <c r="AB696" s="2"/>
    </row>
    <row r="697" spans="1:28" ht="13">
      <c r="A697" s="2"/>
      <c r="B697" s="19"/>
      <c r="C697" s="2"/>
      <c r="D697" s="2"/>
      <c r="E697" s="2"/>
      <c r="F697" s="2"/>
      <c r="G697" s="2"/>
      <c r="H697" s="2"/>
      <c r="I697" s="2"/>
      <c r="J697" s="2"/>
      <c r="K697" s="2"/>
      <c r="L697" s="2"/>
      <c r="M697" s="2"/>
      <c r="N697" s="2"/>
      <c r="O697" s="2"/>
      <c r="P697" s="2"/>
      <c r="Q697" s="2"/>
      <c r="R697" s="2"/>
      <c r="S697" s="2"/>
      <c r="T697" s="2"/>
      <c r="U697" s="2"/>
      <c r="V697" s="2"/>
      <c r="W697" s="2"/>
      <c r="X697" s="8"/>
      <c r="Y697" s="2"/>
      <c r="Z697" s="2"/>
      <c r="AA697" s="2"/>
      <c r="AB697" s="2"/>
    </row>
    <row r="698" spans="1:28" ht="13">
      <c r="A698" s="2"/>
      <c r="B698" s="19"/>
      <c r="C698" s="2"/>
      <c r="D698" s="2"/>
      <c r="E698" s="2"/>
      <c r="F698" s="2"/>
      <c r="G698" s="2"/>
      <c r="H698" s="2"/>
      <c r="I698" s="2"/>
      <c r="J698" s="2"/>
      <c r="K698" s="2"/>
      <c r="L698" s="2"/>
      <c r="M698" s="2"/>
      <c r="N698" s="2"/>
      <c r="O698" s="2"/>
      <c r="P698" s="2"/>
      <c r="Q698" s="2"/>
      <c r="R698" s="2"/>
      <c r="S698" s="2"/>
      <c r="T698" s="2"/>
      <c r="U698" s="2"/>
      <c r="V698" s="2"/>
      <c r="W698" s="2"/>
      <c r="X698" s="8"/>
      <c r="Y698" s="2"/>
      <c r="Z698" s="2"/>
      <c r="AA698" s="2"/>
      <c r="AB698" s="2"/>
    </row>
    <row r="699" spans="1:28" ht="13">
      <c r="A699" s="2"/>
      <c r="B699" s="19"/>
      <c r="C699" s="2"/>
      <c r="D699" s="2"/>
      <c r="E699" s="2"/>
      <c r="F699" s="2"/>
      <c r="G699" s="2"/>
      <c r="H699" s="2"/>
      <c r="I699" s="2"/>
      <c r="J699" s="2"/>
      <c r="K699" s="2"/>
      <c r="L699" s="2"/>
      <c r="M699" s="2"/>
      <c r="N699" s="2"/>
      <c r="O699" s="2"/>
      <c r="P699" s="2"/>
      <c r="Q699" s="2"/>
      <c r="R699" s="2"/>
      <c r="S699" s="2"/>
      <c r="T699" s="2"/>
      <c r="U699" s="2"/>
      <c r="V699" s="2"/>
      <c r="W699" s="2"/>
      <c r="X699" s="8"/>
      <c r="Y699" s="2"/>
      <c r="Z699" s="2"/>
      <c r="AA699" s="2"/>
      <c r="AB699" s="2"/>
    </row>
    <row r="700" spans="1:28" ht="13">
      <c r="A700" s="2"/>
      <c r="B700" s="19"/>
      <c r="C700" s="2"/>
      <c r="D700" s="2"/>
      <c r="E700" s="2"/>
      <c r="F700" s="2"/>
      <c r="G700" s="2"/>
      <c r="H700" s="2"/>
      <c r="I700" s="2"/>
      <c r="J700" s="2"/>
      <c r="K700" s="2"/>
      <c r="L700" s="2"/>
      <c r="M700" s="2"/>
      <c r="N700" s="2"/>
      <c r="O700" s="2"/>
      <c r="P700" s="2"/>
      <c r="Q700" s="2"/>
      <c r="R700" s="2"/>
      <c r="S700" s="2"/>
      <c r="T700" s="2"/>
      <c r="U700" s="2"/>
      <c r="V700" s="2"/>
      <c r="W700" s="2"/>
      <c r="X700" s="8"/>
      <c r="Y700" s="2"/>
      <c r="Z700" s="2"/>
      <c r="AA700" s="2"/>
      <c r="AB700" s="2"/>
    </row>
    <row r="701" spans="1:28" ht="13">
      <c r="A701" s="2"/>
      <c r="B701" s="19"/>
      <c r="C701" s="2"/>
      <c r="D701" s="2"/>
      <c r="E701" s="2"/>
      <c r="F701" s="2"/>
      <c r="G701" s="2"/>
      <c r="H701" s="2"/>
      <c r="I701" s="2"/>
      <c r="J701" s="2"/>
      <c r="K701" s="2"/>
      <c r="L701" s="2"/>
      <c r="M701" s="2"/>
      <c r="N701" s="2"/>
      <c r="O701" s="2"/>
      <c r="P701" s="2"/>
      <c r="Q701" s="2"/>
      <c r="R701" s="2"/>
      <c r="S701" s="2"/>
      <c r="T701" s="2"/>
      <c r="U701" s="2"/>
      <c r="V701" s="2"/>
      <c r="W701" s="2"/>
      <c r="X701" s="8"/>
      <c r="Y701" s="2"/>
      <c r="Z701" s="2"/>
      <c r="AA701" s="2"/>
      <c r="AB701" s="2"/>
    </row>
    <row r="702" spans="1:28" ht="13">
      <c r="A702" s="2"/>
      <c r="B702" s="19"/>
      <c r="C702" s="2"/>
      <c r="D702" s="2"/>
      <c r="E702" s="2"/>
      <c r="F702" s="2"/>
      <c r="G702" s="2"/>
      <c r="H702" s="2"/>
      <c r="I702" s="2"/>
      <c r="J702" s="2"/>
      <c r="K702" s="2"/>
      <c r="L702" s="2"/>
      <c r="M702" s="2"/>
      <c r="N702" s="2"/>
      <c r="O702" s="2"/>
      <c r="P702" s="2"/>
      <c r="Q702" s="2"/>
      <c r="R702" s="2"/>
      <c r="S702" s="2"/>
      <c r="T702" s="2"/>
      <c r="U702" s="2"/>
      <c r="V702" s="2"/>
      <c r="W702" s="2"/>
      <c r="X702" s="8"/>
      <c r="Y702" s="2"/>
      <c r="Z702" s="2"/>
      <c r="AA702" s="2"/>
      <c r="AB702" s="2"/>
    </row>
    <row r="703" spans="1:28" ht="13">
      <c r="A703" s="2"/>
      <c r="B703" s="19"/>
      <c r="C703" s="2"/>
      <c r="D703" s="2"/>
      <c r="E703" s="2"/>
      <c r="F703" s="2"/>
      <c r="G703" s="2"/>
      <c r="H703" s="2"/>
      <c r="I703" s="2"/>
      <c r="J703" s="2"/>
      <c r="K703" s="2"/>
      <c r="L703" s="2"/>
      <c r="M703" s="2"/>
      <c r="N703" s="2"/>
      <c r="O703" s="2"/>
      <c r="P703" s="2"/>
      <c r="Q703" s="2"/>
      <c r="R703" s="2"/>
      <c r="S703" s="2"/>
      <c r="T703" s="2"/>
      <c r="U703" s="2"/>
      <c r="V703" s="2"/>
      <c r="W703" s="2"/>
      <c r="X703" s="8"/>
      <c r="Y703" s="2"/>
      <c r="Z703" s="2"/>
      <c r="AA703" s="2"/>
      <c r="AB703" s="2"/>
    </row>
    <row r="704" spans="1:28" ht="13">
      <c r="A704" s="2"/>
      <c r="B704" s="19"/>
      <c r="C704" s="2"/>
      <c r="D704" s="2"/>
      <c r="E704" s="2"/>
      <c r="F704" s="2"/>
      <c r="G704" s="2"/>
      <c r="H704" s="2"/>
      <c r="I704" s="2"/>
      <c r="J704" s="2"/>
      <c r="K704" s="2"/>
      <c r="L704" s="2"/>
      <c r="M704" s="2"/>
      <c r="N704" s="2"/>
      <c r="O704" s="2"/>
      <c r="P704" s="2"/>
      <c r="Q704" s="2"/>
      <c r="R704" s="2"/>
      <c r="S704" s="2"/>
      <c r="T704" s="2"/>
      <c r="U704" s="2"/>
      <c r="V704" s="2"/>
      <c r="W704" s="2"/>
      <c r="X704" s="8"/>
      <c r="Y704" s="2"/>
      <c r="Z704" s="2"/>
      <c r="AA704" s="2"/>
      <c r="AB704" s="2"/>
    </row>
    <row r="705" spans="1:28" ht="13">
      <c r="A705" s="2"/>
      <c r="B705" s="19"/>
      <c r="C705" s="2"/>
      <c r="D705" s="2"/>
      <c r="E705" s="2"/>
      <c r="F705" s="2"/>
      <c r="G705" s="2"/>
      <c r="H705" s="2"/>
      <c r="I705" s="2"/>
      <c r="J705" s="2"/>
      <c r="K705" s="2"/>
      <c r="L705" s="2"/>
      <c r="M705" s="2"/>
      <c r="N705" s="2"/>
      <c r="O705" s="2"/>
      <c r="P705" s="2"/>
      <c r="Q705" s="2"/>
      <c r="R705" s="2"/>
      <c r="S705" s="2"/>
      <c r="T705" s="2"/>
      <c r="U705" s="2"/>
      <c r="V705" s="2"/>
      <c r="W705" s="2"/>
      <c r="X705" s="8"/>
      <c r="Y705" s="2"/>
      <c r="Z705" s="2"/>
      <c r="AA705" s="2"/>
      <c r="AB705" s="2"/>
    </row>
    <row r="706" spans="1:28" ht="13">
      <c r="A706" s="2"/>
      <c r="B706" s="19"/>
      <c r="C706" s="2"/>
      <c r="D706" s="2"/>
      <c r="E706" s="2"/>
      <c r="F706" s="2"/>
      <c r="G706" s="2"/>
      <c r="H706" s="2"/>
      <c r="I706" s="2"/>
      <c r="J706" s="2"/>
      <c r="K706" s="2"/>
      <c r="L706" s="2"/>
      <c r="M706" s="2"/>
      <c r="N706" s="2"/>
      <c r="O706" s="2"/>
      <c r="P706" s="2"/>
      <c r="Q706" s="2"/>
      <c r="R706" s="2"/>
      <c r="S706" s="2"/>
      <c r="T706" s="2"/>
      <c r="U706" s="2"/>
      <c r="V706" s="2"/>
      <c r="W706" s="2"/>
      <c r="X706" s="8"/>
      <c r="Y706" s="2"/>
      <c r="Z706" s="2"/>
      <c r="AA706" s="2"/>
      <c r="AB706" s="2"/>
    </row>
    <row r="707" spans="1:28" ht="13">
      <c r="A707" s="2"/>
      <c r="B707" s="19"/>
      <c r="C707" s="2"/>
      <c r="D707" s="2"/>
      <c r="E707" s="2"/>
      <c r="F707" s="2"/>
      <c r="G707" s="2"/>
      <c r="H707" s="2"/>
      <c r="I707" s="2"/>
      <c r="J707" s="2"/>
      <c r="K707" s="2"/>
      <c r="L707" s="2"/>
      <c r="M707" s="2"/>
      <c r="N707" s="2"/>
      <c r="O707" s="2"/>
      <c r="P707" s="2"/>
      <c r="Q707" s="2"/>
      <c r="R707" s="2"/>
      <c r="S707" s="2"/>
      <c r="T707" s="2"/>
      <c r="U707" s="2"/>
      <c r="V707" s="2"/>
      <c r="W707" s="2"/>
      <c r="X707" s="8"/>
      <c r="Y707" s="2"/>
      <c r="Z707" s="2"/>
      <c r="AA707" s="2"/>
      <c r="AB707" s="2"/>
    </row>
    <row r="708" spans="1:28" ht="13">
      <c r="A708" s="2"/>
      <c r="B708" s="19"/>
      <c r="C708" s="2"/>
      <c r="D708" s="2"/>
      <c r="E708" s="2"/>
      <c r="F708" s="2"/>
      <c r="G708" s="2"/>
      <c r="H708" s="2"/>
      <c r="I708" s="2"/>
      <c r="J708" s="2"/>
      <c r="K708" s="2"/>
      <c r="L708" s="2"/>
      <c r="M708" s="2"/>
      <c r="N708" s="2"/>
      <c r="O708" s="2"/>
      <c r="P708" s="2"/>
      <c r="Q708" s="2"/>
      <c r="R708" s="2"/>
      <c r="S708" s="2"/>
      <c r="T708" s="2"/>
      <c r="U708" s="2"/>
      <c r="V708" s="2"/>
      <c r="W708" s="2"/>
      <c r="X708" s="8"/>
      <c r="Y708" s="2"/>
      <c r="Z708" s="2"/>
      <c r="AA708" s="2"/>
      <c r="AB708" s="2"/>
    </row>
    <row r="709" spans="1:28" ht="13">
      <c r="A709" s="2"/>
      <c r="B709" s="19"/>
      <c r="C709" s="2"/>
      <c r="D709" s="2"/>
      <c r="E709" s="2"/>
      <c r="F709" s="2"/>
      <c r="G709" s="2"/>
      <c r="H709" s="2"/>
      <c r="I709" s="2"/>
      <c r="J709" s="2"/>
      <c r="K709" s="2"/>
      <c r="L709" s="2"/>
      <c r="M709" s="2"/>
      <c r="N709" s="2"/>
      <c r="O709" s="2"/>
      <c r="P709" s="2"/>
      <c r="Q709" s="2"/>
      <c r="R709" s="2"/>
      <c r="S709" s="2"/>
      <c r="T709" s="2"/>
      <c r="U709" s="2"/>
      <c r="V709" s="2"/>
      <c r="W709" s="2"/>
      <c r="X709" s="8"/>
      <c r="Y709" s="2"/>
      <c r="Z709" s="2"/>
      <c r="AA709" s="2"/>
      <c r="AB709" s="2"/>
    </row>
    <row r="710" spans="1:28" ht="13">
      <c r="A710" s="2"/>
      <c r="B710" s="19"/>
      <c r="C710" s="2"/>
      <c r="D710" s="2"/>
      <c r="E710" s="2"/>
      <c r="F710" s="2"/>
      <c r="G710" s="2"/>
      <c r="H710" s="2"/>
      <c r="I710" s="2"/>
      <c r="J710" s="2"/>
      <c r="K710" s="2"/>
      <c r="L710" s="2"/>
      <c r="M710" s="2"/>
      <c r="N710" s="2"/>
      <c r="O710" s="2"/>
      <c r="P710" s="2"/>
      <c r="Q710" s="2"/>
      <c r="R710" s="2"/>
      <c r="S710" s="2"/>
      <c r="T710" s="2"/>
      <c r="U710" s="2"/>
      <c r="V710" s="2"/>
      <c r="W710" s="2"/>
      <c r="X710" s="8"/>
      <c r="Y710" s="2"/>
      <c r="Z710" s="2"/>
      <c r="AA710" s="2"/>
      <c r="AB710" s="2"/>
    </row>
    <row r="711" spans="1:28" ht="13">
      <c r="A711" s="2"/>
      <c r="B711" s="19"/>
      <c r="C711" s="2"/>
      <c r="D711" s="2"/>
      <c r="E711" s="2"/>
      <c r="F711" s="2"/>
      <c r="G711" s="2"/>
      <c r="H711" s="2"/>
      <c r="I711" s="2"/>
      <c r="J711" s="2"/>
      <c r="K711" s="2"/>
      <c r="L711" s="2"/>
      <c r="M711" s="2"/>
      <c r="N711" s="2"/>
      <c r="O711" s="2"/>
      <c r="P711" s="2"/>
      <c r="Q711" s="2"/>
      <c r="R711" s="2"/>
      <c r="S711" s="2"/>
      <c r="T711" s="2"/>
      <c r="U711" s="2"/>
      <c r="V711" s="2"/>
      <c r="W711" s="2"/>
      <c r="X711" s="8"/>
      <c r="Y711" s="2"/>
      <c r="Z711" s="2"/>
      <c r="AA711" s="2"/>
      <c r="AB711" s="2"/>
    </row>
    <row r="712" spans="1:28" ht="13">
      <c r="A712" s="2"/>
      <c r="B712" s="19"/>
      <c r="C712" s="2"/>
      <c r="D712" s="2"/>
      <c r="E712" s="2"/>
      <c r="F712" s="2"/>
      <c r="G712" s="2"/>
      <c r="H712" s="2"/>
      <c r="I712" s="2"/>
      <c r="J712" s="2"/>
      <c r="K712" s="2"/>
      <c r="L712" s="2"/>
      <c r="M712" s="2"/>
      <c r="N712" s="2"/>
      <c r="O712" s="2"/>
      <c r="P712" s="2"/>
      <c r="Q712" s="2"/>
      <c r="R712" s="2"/>
      <c r="S712" s="2"/>
      <c r="T712" s="2"/>
      <c r="U712" s="2"/>
      <c r="V712" s="2"/>
      <c r="W712" s="2"/>
      <c r="X712" s="8"/>
      <c r="Y712" s="2"/>
      <c r="Z712" s="2"/>
      <c r="AA712" s="2"/>
      <c r="AB712" s="2"/>
    </row>
    <row r="713" spans="1:28" ht="13">
      <c r="A713" s="2"/>
      <c r="B713" s="19"/>
      <c r="C713" s="2"/>
      <c r="D713" s="2"/>
      <c r="E713" s="2"/>
      <c r="F713" s="2"/>
      <c r="G713" s="2"/>
      <c r="H713" s="2"/>
      <c r="I713" s="2"/>
      <c r="J713" s="2"/>
      <c r="K713" s="2"/>
      <c r="L713" s="2"/>
      <c r="M713" s="2"/>
      <c r="N713" s="2"/>
      <c r="O713" s="2"/>
      <c r="P713" s="2"/>
      <c r="Q713" s="2"/>
      <c r="R713" s="2"/>
      <c r="S713" s="2"/>
      <c r="T713" s="2"/>
      <c r="U713" s="2"/>
      <c r="V713" s="2"/>
      <c r="W713" s="2"/>
      <c r="X713" s="8"/>
      <c r="Y713" s="2"/>
      <c r="Z713" s="2"/>
      <c r="AA713" s="2"/>
      <c r="AB713" s="2"/>
    </row>
    <row r="714" spans="1:28" ht="13">
      <c r="A714" s="2"/>
      <c r="B714" s="19"/>
      <c r="C714" s="2"/>
      <c r="D714" s="2"/>
      <c r="E714" s="2"/>
      <c r="F714" s="2"/>
      <c r="G714" s="2"/>
      <c r="H714" s="2"/>
      <c r="I714" s="2"/>
      <c r="J714" s="2"/>
      <c r="K714" s="2"/>
      <c r="L714" s="2"/>
      <c r="M714" s="2"/>
      <c r="N714" s="2"/>
      <c r="O714" s="2"/>
      <c r="P714" s="2"/>
      <c r="Q714" s="2"/>
      <c r="R714" s="2"/>
      <c r="S714" s="2"/>
      <c r="T714" s="2"/>
      <c r="U714" s="2"/>
      <c r="V714" s="2"/>
      <c r="W714" s="2"/>
      <c r="X714" s="8"/>
      <c r="Y714" s="2"/>
      <c r="Z714" s="2"/>
      <c r="AA714" s="2"/>
      <c r="AB714" s="2"/>
    </row>
    <row r="715" spans="1:28" ht="13">
      <c r="A715" s="2"/>
      <c r="B715" s="19"/>
      <c r="C715" s="2"/>
      <c r="D715" s="2"/>
      <c r="E715" s="2"/>
      <c r="F715" s="2"/>
      <c r="G715" s="2"/>
      <c r="H715" s="2"/>
      <c r="I715" s="2"/>
      <c r="J715" s="2"/>
      <c r="K715" s="2"/>
      <c r="L715" s="2"/>
      <c r="M715" s="2"/>
      <c r="N715" s="2"/>
      <c r="O715" s="2"/>
      <c r="P715" s="2"/>
      <c r="Q715" s="2"/>
      <c r="R715" s="2"/>
      <c r="S715" s="2"/>
      <c r="T715" s="2"/>
      <c r="U715" s="2"/>
      <c r="V715" s="2"/>
      <c r="W715" s="2"/>
      <c r="X715" s="8"/>
      <c r="Y715" s="2"/>
      <c r="Z715" s="2"/>
      <c r="AA715" s="2"/>
      <c r="AB715" s="2"/>
    </row>
    <row r="716" spans="1:28" ht="13">
      <c r="A716" s="2"/>
      <c r="B716" s="19"/>
      <c r="C716" s="2"/>
      <c r="D716" s="2"/>
      <c r="E716" s="2"/>
      <c r="F716" s="2"/>
      <c r="G716" s="2"/>
      <c r="H716" s="2"/>
      <c r="I716" s="2"/>
      <c r="J716" s="2"/>
      <c r="K716" s="2"/>
      <c r="L716" s="2"/>
      <c r="M716" s="2"/>
      <c r="N716" s="2"/>
      <c r="O716" s="2"/>
      <c r="P716" s="2"/>
      <c r="Q716" s="2"/>
      <c r="R716" s="2"/>
      <c r="S716" s="2"/>
      <c r="T716" s="2"/>
      <c r="U716" s="2"/>
      <c r="V716" s="2"/>
      <c r="W716" s="2"/>
      <c r="X716" s="8"/>
      <c r="Y716" s="2"/>
      <c r="Z716" s="2"/>
      <c r="AA716" s="2"/>
      <c r="AB716" s="2"/>
    </row>
    <row r="717" spans="1:28" ht="13">
      <c r="A717" s="2"/>
      <c r="B717" s="19"/>
      <c r="C717" s="2"/>
      <c r="D717" s="2"/>
      <c r="E717" s="2"/>
      <c r="F717" s="2"/>
      <c r="G717" s="2"/>
      <c r="H717" s="2"/>
      <c r="I717" s="2"/>
      <c r="J717" s="2"/>
      <c r="K717" s="2"/>
      <c r="L717" s="2"/>
      <c r="M717" s="2"/>
      <c r="N717" s="2"/>
      <c r="O717" s="2"/>
      <c r="P717" s="2"/>
      <c r="Q717" s="2"/>
      <c r="R717" s="2"/>
      <c r="S717" s="2"/>
      <c r="T717" s="2"/>
      <c r="U717" s="2"/>
      <c r="V717" s="2"/>
      <c r="W717" s="2"/>
      <c r="X717" s="8"/>
      <c r="Y717" s="2"/>
      <c r="Z717" s="2"/>
      <c r="AA717" s="2"/>
      <c r="AB717" s="2"/>
    </row>
    <row r="718" spans="1:28" ht="13">
      <c r="A718" s="2"/>
      <c r="B718" s="19"/>
      <c r="C718" s="2"/>
      <c r="D718" s="2"/>
      <c r="E718" s="2"/>
      <c r="F718" s="2"/>
      <c r="G718" s="2"/>
      <c r="H718" s="2"/>
      <c r="I718" s="2"/>
      <c r="J718" s="2"/>
      <c r="K718" s="2"/>
      <c r="L718" s="2"/>
      <c r="M718" s="2"/>
      <c r="N718" s="2"/>
      <c r="O718" s="2"/>
      <c r="P718" s="2"/>
      <c r="Q718" s="2"/>
      <c r="R718" s="2"/>
      <c r="S718" s="2"/>
      <c r="T718" s="2"/>
      <c r="U718" s="2"/>
      <c r="V718" s="2"/>
      <c r="W718" s="2"/>
      <c r="X718" s="8"/>
      <c r="Y718" s="2"/>
      <c r="Z718" s="2"/>
      <c r="AA718" s="2"/>
      <c r="AB718" s="2"/>
    </row>
    <row r="719" spans="1:28" ht="13">
      <c r="A719" s="2"/>
      <c r="B719" s="19"/>
      <c r="C719" s="2"/>
      <c r="D719" s="2"/>
      <c r="E719" s="2"/>
      <c r="F719" s="2"/>
      <c r="G719" s="2"/>
      <c r="H719" s="2"/>
      <c r="I719" s="2"/>
      <c r="J719" s="2"/>
      <c r="K719" s="2"/>
      <c r="L719" s="2"/>
      <c r="M719" s="2"/>
      <c r="N719" s="2"/>
      <c r="O719" s="2"/>
      <c r="P719" s="2"/>
      <c r="Q719" s="2"/>
      <c r="R719" s="2"/>
      <c r="S719" s="2"/>
      <c r="T719" s="2"/>
      <c r="U719" s="2"/>
      <c r="V719" s="2"/>
      <c r="W719" s="2"/>
      <c r="X719" s="8"/>
      <c r="Y719" s="2"/>
      <c r="Z719" s="2"/>
      <c r="AA719" s="2"/>
      <c r="AB719" s="2"/>
    </row>
    <row r="720" spans="1:28" ht="13">
      <c r="A720" s="2"/>
      <c r="B720" s="19"/>
      <c r="C720" s="2"/>
      <c r="D720" s="2"/>
      <c r="E720" s="2"/>
      <c r="F720" s="2"/>
      <c r="G720" s="2"/>
      <c r="H720" s="2"/>
      <c r="I720" s="2"/>
      <c r="J720" s="2"/>
      <c r="K720" s="2"/>
      <c r="L720" s="2"/>
      <c r="M720" s="2"/>
      <c r="N720" s="2"/>
      <c r="O720" s="2"/>
      <c r="P720" s="2"/>
      <c r="Q720" s="2"/>
      <c r="R720" s="2"/>
      <c r="S720" s="2"/>
      <c r="T720" s="2"/>
      <c r="U720" s="2"/>
      <c r="V720" s="2"/>
      <c r="W720" s="2"/>
      <c r="X720" s="8"/>
      <c r="Y720" s="2"/>
      <c r="Z720" s="2"/>
      <c r="AA720" s="2"/>
      <c r="AB720" s="2"/>
    </row>
    <row r="721" spans="1:28" ht="13">
      <c r="A721" s="2"/>
      <c r="B721" s="19"/>
      <c r="C721" s="2"/>
      <c r="D721" s="2"/>
      <c r="E721" s="2"/>
      <c r="F721" s="2"/>
      <c r="G721" s="2"/>
      <c r="H721" s="2"/>
      <c r="I721" s="2"/>
      <c r="J721" s="2"/>
      <c r="K721" s="2"/>
      <c r="L721" s="2"/>
      <c r="M721" s="2"/>
      <c r="N721" s="2"/>
      <c r="O721" s="2"/>
      <c r="P721" s="2"/>
      <c r="Q721" s="2"/>
      <c r="R721" s="2"/>
      <c r="S721" s="2"/>
      <c r="T721" s="2"/>
      <c r="U721" s="2"/>
      <c r="V721" s="2"/>
      <c r="W721" s="2"/>
      <c r="X721" s="8"/>
      <c r="Y721" s="2"/>
      <c r="Z721" s="2"/>
      <c r="AA721" s="2"/>
      <c r="AB721" s="2"/>
    </row>
    <row r="722" spans="1:28" ht="13">
      <c r="A722" s="2"/>
      <c r="B722" s="19"/>
      <c r="C722" s="2"/>
      <c r="D722" s="2"/>
      <c r="E722" s="2"/>
      <c r="F722" s="2"/>
      <c r="G722" s="2"/>
      <c r="H722" s="2"/>
      <c r="I722" s="2"/>
      <c r="J722" s="2"/>
      <c r="K722" s="2"/>
      <c r="L722" s="2"/>
      <c r="M722" s="2"/>
      <c r="N722" s="2"/>
      <c r="O722" s="2"/>
      <c r="P722" s="2"/>
      <c r="Q722" s="2"/>
      <c r="R722" s="2"/>
      <c r="S722" s="2"/>
      <c r="T722" s="2"/>
      <c r="U722" s="2"/>
      <c r="V722" s="2"/>
      <c r="W722" s="2"/>
      <c r="X722" s="8"/>
      <c r="Y722" s="2"/>
      <c r="Z722" s="2"/>
      <c r="AA722" s="2"/>
      <c r="AB722" s="2"/>
    </row>
    <row r="723" spans="1:28" ht="13">
      <c r="A723" s="2"/>
      <c r="B723" s="19"/>
      <c r="C723" s="2"/>
      <c r="D723" s="2"/>
      <c r="E723" s="2"/>
      <c r="F723" s="2"/>
      <c r="G723" s="2"/>
      <c r="H723" s="2"/>
      <c r="I723" s="2"/>
      <c r="J723" s="2"/>
      <c r="K723" s="2"/>
      <c r="L723" s="2"/>
      <c r="M723" s="2"/>
      <c r="N723" s="2"/>
      <c r="O723" s="2"/>
      <c r="P723" s="2"/>
      <c r="Q723" s="2"/>
      <c r="R723" s="2"/>
      <c r="S723" s="2"/>
      <c r="T723" s="2"/>
      <c r="U723" s="2"/>
      <c r="V723" s="2"/>
      <c r="W723" s="2"/>
      <c r="X723" s="8"/>
      <c r="Y723" s="2"/>
      <c r="Z723" s="2"/>
      <c r="AA723" s="2"/>
      <c r="AB723" s="2"/>
    </row>
    <row r="724" spans="1:28" ht="13">
      <c r="A724" s="2"/>
      <c r="B724" s="19"/>
      <c r="C724" s="2"/>
      <c r="D724" s="2"/>
      <c r="E724" s="2"/>
      <c r="F724" s="2"/>
      <c r="G724" s="2"/>
      <c r="H724" s="2"/>
      <c r="I724" s="2"/>
      <c r="J724" s="2"/>
      <c r="K724" s="2"/>
      <c r="L724" s="2"/>
      <c r="M724" s="2"/>
      <c r="N724" s="2"/>
      <c r="O724" s="2"/>
      <c r="P724" s="2"/>
      <c r="Q724" s="2"/>
      <c r="R724" s="2"/>
      <c r="S724" s="2"/>
      <c r="T724" s="2"/>
      <c r="U724" s="2"/>
      <c r="V724" s="2"/>
      <c r="W724" s="2"/>
      <c r="X724" s="8"/>
      <c r="Y724" s="2"/>
      <c r="Z724" s="2"/>
      <c r="AA724" s="2"/>
      <c r="AB724" s="2"/>
    </row>
    <row r="725" spans="1:28" ht="13">
      <c r="A725" s="2"/>
      <c r="B725" s="19"/>
      <c r="C725" s="2"/>
      <c r="D725" s="2"/>
      <c r="E725" s="2"/>
      <c r="F725" s="2"/>
      <c r="G725" s="2"/>
      <c r="H725" s="2"/>
      <c r="I725" s="2"/>
      <c r="J725" s="2"/>
      <c r="K725" s="2"/>
      <c r="L725" s="2"/>
      <c r="M725" s="2"/>
      <c r="N725" s="2"/>
      <c r="O725" s="2"/>
      <c r="P725" s="2"/>
      <c r="Q725" s="2"/>
      <c r="R725" s="2"/>
      <c r="S725" s="2"/>
      <c r="T725" s="2"/>
      <c r="U725" s="2"/>
      <c r="V725" s="2"/>
      <c r="W725" s="2"/>
      <c r="X725" s="8"/>
      <c r="Y725" s="2"/>
      <c r="Z725" s="2"/>
      <c r="AA725" s="2"/>
      <c r="AB725" s="2"/>
    </row>
    <row r="726" spans="1:28" ht="13">
      <c r="A726" s="2"/>
      <c r="B726" s="19"/>
      <c r="C726" s="2"/>
      <c r="D726" s="2"/>
      <c r="E726" s="2"/>
      <c r="F726" s="2"/>
      <c r="G726" s="2"/>
      <c r="H726" s="2"/>
      <c r="I726" s="2"/>
      <c r="J726" s="2"/>
      <c r="K726" s="2"/>
      <c r="L726" s="2"/>
      <c r="M726" s="2"/>
      <c r="N726" s="2"/>
      <c r="O726" s="2"/>
      <c r="P726" s="2"/>
      <c r="Q726" s="2"/>
      <c r="R726" s="2"/>
      <c r="S726" s="2"/>
      <c r="T726" s="2"/>
      <c r="U726" s="2"/>
      <c r="V726" s="2"/>
      <c r="W726" s="2"/>
      <c r="X726" s="8"/>
      <c r="Y726" s="2"/>
      <c r="Z726" s="2"/>
      <c r="AA726" s="2"/>
      <c r="AB726" s="2"/>
    </row>
    <row r="727" spans="1:28" ht="13">
      <c r="A727" s="2"/>
      <c r="B727" s="19"/>
      <c r="C727" s="2"/>
      <c r="D727" s="2"/>
      <c r="E727" s="2"/>
      <c r="F727" s="2"/>
      <c r="G727" s="2"/>
      <c r="H727" s="2"/>
      <c r="I727" s="2"/>
      <c r="J727" s="2"/>
      <c r="K727" s="2"/>
      <c r="L727" s="2"/>
      <c r="M727" s="2"/>
      <c r="N727" s="2"/>
      <c r="O727" s="2"/>
      <c r="P727" s="2"/>
      <c r="Q727" s="2"/>
      <c r="R727" s="2"/>
      <c r="S727" s="2"/>
      <c r="T727" s="2"/>
      <c r="U727" s="2"/>
      <c r="V727" s="2"/>
      <c r="W727" s="2"/>
      <c r="X727" s="8"/>
      <c r="Y727" s="2"/>
      <c r="Z727" s="2"/>
      <c r="AA727" s="2"/>
      <c r="AB727" s="2"/>
    </row>
    <row r="728" spans="1:28" ht="13">
      <c r="A728" s="2"/>
      <c r="B728" s="19"/>
      <c r="C728" s="2"/>
      <c r="D728" s="2"/>
      <c r="E728" s="2"/>
      <c r="F728" s="2"/>
      <c r="G728" s="2"/>
      <c r="H728" s="2"/>
      <c r="I728" s="2"/>
      <c r="J728" s="2"/>
      <c r="K728" s="2"/>
      <c r="L728" s="2"/>
      <c r="M728" s="2"/>
      <c r="N728" s="2"/>
      <c r="O728" s="2"/>
      <c r="P728" s="2"/>
      <c r="Q728" s="2"/>
      <c r="R728" s="2"/>
      <c r="S728" s="2"/>
      <c r="T728" s="2"/>
      <c r="U728" s="2"/>
      <c r="V728" s="2"/>
      <c r="W728" s="2"/>
      <c r="X728" s="8"/>
      <c r="Y728" s="2"/>
      <c r="Z728" s="2"/>
      <c r="AA728" s="2"/>
      <c r="AB728" s="2"/>
    </row>
    <row r="729" spans="1:28" ht="13">
      <c r="A729" s="2"/>
      <c r="B729" s="19"/>
      <c r="C729" s="2"/>
      <c r="D729" s="2"/>
      <c r="E729" s="2"/>
      <c r="F729" s="2"/>
      <c r="G729" s="2"/>
      <c r="H729" s="2"/>
      <c r="I729" s="2"/>
      <c r="J729" s="2"/>
      <c r="K729" s="2"/>
      <c r="L729" s="2"/>
      <c r="M729" s="2"/>
      <c r="N729" s="2"/>
      <c r="O729" s="2"/>
      <c r="P729" s="2"/>
      <c r="Q729" s="2"/>
      <c r="R729" s="2"/>
      <c r="S729" s="2"/>
      <c r="T729" s="2"/>
      <c r="U729" s="2"/>
      <c r="V729" s="2"/>
      <c r="W729" s="2"/>
      <c r="X729" s="8"/>
      <c r="Y729" s="2"/>
      <c r="Z729" s="2"/>
      <c r="AA729" s="2"/>
      <c r="AB729" s="2"/>
    </row>
    <row r="730" spans="1:28" ht="13">
      <c r="A730" s="2"/>
      <c r="B730" s="19"/>
      <c r="C730" s="2"/>
      <c r="D730" s="2"/>
      <c r="E730" s="2"/>
      <c r="F730" s="2"/>
      <c r="G730" s="2"/>
      <c r="H730" s="2"/>
      <c r="I730" s="2"/>
      <c r="J730" s="2"/>
      <c r="K730" s="2"/>
      <c r="L730" s="2"/>
      <c r="M730" s="2"/>
      <c r="N730" s="2"/>
      <c r="O730" s="2"/>
      <c r="P730" s="2"/>
      <c r="Q730" s="2"/>
      <c r="R730" s="2"/>
      <c r="S730" s="2"/>
      <c r="T730" s="2"/>
      <c r="U730" s="2"/>
      <c r="V730" s="2"/>
      <c r="W730" s="2"/>
      <c r="X730" s="8"/>
      <c r="Y730" s="2"/>
      <c r="Z730" s="2"/>
      <c r="AA730" s="2"/>
      <c r="AB730" s="2"/>
    </row>
    <row r="731" spans="1:28" ht="13">
      <c r="A731" s="2"/>
      <c r="B731" s="19"/>
      <c r="C731" s="2"/>
      <c r="D731" s="2"/>
      <c r="E731" s="2"/>
      <c r="F731" s="2"/>
      <c r="G731" s="2"/>
      <c r="H731" s="2"/>
      <c r="I731" s="2"/>
      <c r="J731" s="2"/>
      <c r="K731" s="2"/>
      <c r="L731" s="2"/>
      <c r="M731" s="2"/>
      <c r="N731" s="2"/>
      <c r="O731" s="2"/>
      <c r="P731" s="2"/>
      <c r="Q731" s="2"/>
      <c r="R731" s="2"/>
      <c r="S731" s="2"/>
      <c r="T731" s="2"/>
      <c r="U731" s="2"/>
      <c r="V731" s="2"/>
      <c r="W731" s="2"/>
      <c r="X731" s="8"/>
      <c r="Y731" s="2"/>
      <c r="Z731" s="2"/>
      <c r="AA731" s="2"/>
      <c r="AB731" s="2"/>
    </row>
    <row r="732" spans="1:28" ht="13">
      <c r="A732" s="2"/>
      <c r="B732" s="19"/>
      <c r="C732" s="2"/>
      <c r="D732" s="2"/>
      <c r="E732" s="2"/>
      <c r="F732" s="2"/>
      <c r="G732" s="2"/>
      <c r="H732" s="2"/>
      <c r="I732" s="2"/>
      <c r="J732" s="2"/>
      <c r="K732" s="2"/>
      <c r="L732" s="2"/>
      <c r="M732" s="2"/>
      <c r="N732" s="2"/>
      <c r="O732" s="2"/>
      <c r="P732" s="2"/>
      <c r="Q732" s="2"/>
      <c r="R732" s="2"/>
      <c r="S732" s="2"/>
      <c r="T732" s="2"/>
      <c r="U732" s="2"/>
      <c r="V732" s="2"/>
      <c r="W732" s="2"/>
      <c r="X732" s="8"/>
      <c r="Y732" s="2"/>
      <c r="Z732" s="2"/>
      <c r="AA732" s="2"/>
      <c r="AB732" s="2"/>
    </row>
    <row r="733" spans="1:28" ht="13">
      <c r="A733" s="2"/>
      <c r="B733" s="19"/>
      <c r="C733" s="2"/>
      <c r="D733" s="2"/>
      <c r="E733" s="2"/>
      <c r="F733" s="2"/>
      <c r="G733" s="2"/>
      <c r="H733" s="2"/>
      <c r="I733" s="2"/>
      <c r="J733" s="2"/>
      <c r="K733" s="2"/>
      <c r="L733" s="2"/>
      <c r="M733" s="2"/>
      <c r="N733" s="2"/>
      <c r="O733" s="2"/>
      <c r="P733" s="2"/>
      <c r="Q733" s="2"/>
      <c r="R733" s="2"/>
      <c r="S733" s="2"/>
      <c r="T733" s="2"/>
      <c r="U733" s="2"/>
      <c r="V733" s="2"/>
      <c r="W733" s="2"/>
      <c r="X733" s="8"/>
      <c r="Y733" s="2"/>
      <c r="Z733" s="2"/>
      <c r="AA733" s="2"/>
      <c r="AB733" s="2"/>
    </row>
    <row r="734" spans="1:28" ht="13">
      <c r="A734" s="2"/>
      <c r="B734" s="19"/>
      <c r="C734" s="2"/>
      <c r="D734" s="2"/>
      <c r="E734" s="2"/>
      <c r="F734" s="2"/>
      <c r="G734" s="2"/>
      <c r="H734" s="2"/>
      <c r="I734" s="2"/>
      <c r="J734" s="2"/>
      <c r="K734" s="2"/>
      <c r="L734" s="2"/>
      <c r="M734" s="2"/>
      <c r="N734" s="2"/>
      <c r="O734" s="2"/>
      <c r="P734" s="2"/>
      <c r="Q734" s="2"/>
      <c r="R734" s="2"/>
      <c r="S734" s="2"/>
      <c r="T734" s="2"/>
      <c r="U734" s="2"/>
      <c r="V734" s="2"/>
      <c r="W734" s="2"/>
      <c r="X734" s="8"/>
      <c r="Y734" s="2"/>
      <c r="Z734" s="2"/>
      <c r="AA734" s="2"/>
      <c r="AB734" s="2"/>
    </row>
    <row r="735" spans="1:28" ht="13">
      <c r="A735" s="2"/>
      <c r="B735" s="19"/>
      <c r="C735" s="2"/>
      <c r="D735" s="2"/>
      <c r="E735" s="2"/>
      <c r="F735" s="2"/>
      <c r="G735" s="2"/>
      <c r="H735" s="2"/>
      <c r="I735" s="2"/>
      <c r="J735" s="2"/>
      <c r="K735" s="2"/>
      <c r="L735" s="2"/>
      <c r="M735" s="2"/>
      <c r="N735" s="2"/>
      <c r="O735" s="2"/>
      <c r="P735" s="2"/>
      <c r="Q735" s="2"/>
      <c r="R735" s="2"/>
      <c r="S735" s="2"/>
      <c r="T735" s="2"/>
      <c r="U735" s="2"/>
      <c r="V735" s="2"/>
      <c r="W735" s="2"/>
      <c r="X735" s="8"/>
      <c r="Y735" s="2"/>
      <c r="Z735" s="2"/>
      <c r="AA735" s="2"/>
      <c r="AB735" s="2"/>
    </row>
    <row r="736" spans="1:28" ht="13">
      <c r="A736" s="2"/>
      <c r="B736" s="19"/>
      <c r="C736" s="2"/>
      <c r="D736" s="2"/>
      <c r="E736" s="2"/>
      <c r="F736" s="2"/>
      <c r="G736" s="2"/>
      <c r="H736" s="2"/>
      <c r="I736" s="2"/>
      <c r="J736" s="2"/>
      <c r="K736" s="2"/>
      <c r="L736" s="2"/>
      <c r="M736" s="2"/>
      <c r="N736" s="2"/>
      <c r="O736" s="2"/>
      <c r="P736" s="2"/>
      <c r="Q736" s="2"/>
      <c r="R736" s="2"/>
      <c r="S736" s="2"/>
      <c r="T736" s="2"/>
      <c r="U736" s="2"/>
      <c r="V736" s="2"/>
      <c r="W736" s="2"/>
      <c r="X736" s="8"/>
      <c r="Y736" s="2"/>
      <c r="Z736" s="2"/>
      <c r="AA736" s="2"/>
      <c r="AB736" s="2"/>
    </row>
    <row r="737" spans="1:28" ht="13">
      <c r="A737" s="2"/>
      <c r="B737" s="19"/>
      <c r="C737" s="2"/>
      <c r="D737" s="2"/>
      <c r="E737" s="2"/>
      <c r="F737" s="2"/>
      <c r="G737" s="2"/>
      <c r="H737" s="2"/>
      <c r="I737" s="2"/>
      <c r="J737" s="2"/>
      <c r="K737" s="2"/>
      <c r="L737" s="2"/>
      <c r="M737" s="2"/>
      <c r="N737" s="2"/>
      <c r="O737" s="2"/>
      <c r="P737" s="2"/>
      <c r="Q737" s="2"/>
      <c r="R737" s="2"/>
      <c r="S737" s="2"/>
      <c r="T737" s="2"/>
      <c r="U737" s="2"/>
      <c r="V737" s="2"/>
      <c r="W737" s="2"/>
      <c r="X737" s="8"/>
      <c r="Y737" s="2"/>
      <c r="Z737" s="2"/>
      <c r="AA737" s="2"/>
      <c r="AB737" s="2"/>
    </row>
    <row r="738" spans="1:28" ht="13">
      <c r="A738" s="2"/>
      <c r="B738" s="19"/>
      <c r="C738" s="2"/>
      <c r="D738" s="2"/>
      <c r="E738" s="2"/>
      <c r="F738" s="2"/>
      <c r="G738" s="2"/>
      <c r="H738" s="2"/>
      <c r="I738" s="2"/>
      <c r="J738" s="2"/>
      <c r="K738" s="2"/>
      <c r="L738" s="2"/>
      <c r="M738" s="2"/>
      <c r="N738" s="2"/>
      <c r="O738" s="2"/>
      <c r="P738" s="2"/>
      <c r="Q738" s="2"/>
      <c r="R738" s="2"/>
      <c r="S738" s="2"/>
      <c r="T738" s="2"/>
      <c r="U738" s="2"/>
      <c r="V738" s="2"/>
      <c r="W738" s="2"/>
      <c r="X738" s="8"/>
      <c r="Y738" s="2"/>
      <c r="Z738" s="2"/>
      <c r="AA738" s="2"/>
      <c r="AB738" s="2"/>
    </row>
    <row r="739" spans="1:28" ht="13">
      <c r="A739" s="2"/>
      <c r="B739" s="19"/>
      <c r="C739" s="2"/>
      <c r="D739" s="2"/>
      <c r="E739" s="2"/>
      <c r="F739" s="2"/>
      <c r="G739" s="2"/>
      <c r="H739" s="2"/>
      <c r="I739" s="2"/>
      <c r="J739" s="2"/>
      <c r="K739" s="2"/>
      <c r="L739" s="2"/>
      <c r="M739" s="2"/>
      <c r="N739" s="2"/>
      <c r="O739" s="2"/>
      <c r="P739" s="2"/>
      <c r="Q739" s="2"/>
      <c r="R739" s="2"/>
      <c r="S739" s="2"/>
      <c r="T739" s="2"/>
      <c r="U739" s="2"/>
      <c r="V739" s="2"/>
      <c r="W739" s="2"/>
      <c r="X739" s="8"/>
      <c r="Y739" s="2"/>
      <c r="Z739" s="2"/>
      <c r="AA739" s="2"/>
      <c r="AB739" s="2"/>
    </row>
    <row r="740" spans="1:28" ht="13">
      <c r="A740" s="2"/>
      <c r="B740" s="19"/>
      <c r="C740" s="2"/>
      <c r="D740" s="2"/>
      <c r="E740" s="2"/>
      <c r="F740" s="2"/>
      <c r="G740" s="2"/>
      <c r="H740" s="2"/>
      <c r="I740" s="2"/>
      <c r="J740" s="2"/>
      <c r="K740" s="2"/>
      <c r="L740" s="2"/>
      <c r="M740" s="2"/>
      <c r="N740" s="2"/>
      <c r="O740" s="2"/>
      <c r="P740" s="2"/>
      <c r="Q740" s="2"/>
      <c r="R740" s="2"/>
      <c r="S740" s="2"/>
      <c r="T740" s="2"/>
      <c r="U740" s="2"/>
      <c r="V740" s="2"/>
      <c r="W740" s="2"/>
      <c r="X740" s="8"/>
      <c r="Y740" s="2"/>
      <c r="Z740" s="2"/>
      <c r="AA740" s="2"/>
      <c r="AB740" s="2"/>
    </row>
    <row r="741" spans="1:28" ht="13">
      <c r="A741" s="2"/>
      <c r="B741" s="19"/>
      <c r="C741" s="2"/>
      <c r="D741" s="2"/>
      <c r="E741" s="2"/>
      <c r="F741" s="2"/>
      <c r="G741" s="2"/>
      <c r="H741" s="2"/>
      <c r="I741" s="2"/>
      <c r="J741" s="2"/>
      <c r="K741" s="2"/>
      <c r="L741" s="2"/>
      <c r="M741" s="2"/>
      <c r="N741" s="2"/>
      <c r="O741" s="2"/>
      <c r="P741" s="2"/>
      <c r="Q741" s="2"/>
      <c r="R741" s="2"/>
      <c r="S741" s="2"/>
      <c r="T741" s="2"/>
      <c r="U741" s="2"/>
      <c r="V741" s="2"/>
      <c r="W741" s="2"/>
      <c r="X741" s="8"/>
      <c r="Y741" s="2"/>
      <c r="Z741" s="2"/>
      <c r="AA741" s="2"/>
      <c r="AB741" s="2"/>
    </row>
    <row r="742" spans="1:28" ht="13">
      <c r="A742" s="2"/>
      <c r="B742" s="19"/>
      <c r="C742" s="2"/>
      <c r="D742" s="2"/>
      <c r="E742" s="2"/>
      <c r="F742" s="2"/>
      <c r="G742" s="2"/>
      <c r="H742" s="2"/>
      <c r="I742" s="2"/>
      <c r="J742" s="2"/>
      <c r="K742" s="2"/>
      <c r="L742" s="2"/>
      <c r="M742" s="2"/>
      <c r="N742" s="2"/>
      <c r="O742" s="2"/>
      <c r="P742" s="2"/>
      <c r="Q742" s="2"/>
      <c r="R742" s="2"/>
      <c r="S742" s="2"/>
      <c r="T742" s="2"/>
      <c r="U742" s="2"/>
      <c r="V742" s="2"/>
      <c r="W742" s="2"/>
      <c r="X742" s="8"/>
      <c r="Y742" s="2"/>
      <c r="Z742" s="2"/>
      <c r="AA742" s="2"/>
      <c r="AB742" s="2"/>
    </row>
    <row r="743" spans="1:28" ht="13">
      <c r="A743" s="2"/>
      <c r="B743" s="19"/>
      <c r="C743" s="2"/>
      <c r="D743" s="2"/>
      <c r="E743" s="2"/>
      <c r="F743" s="2"/>
      <c r="G743" s="2"/>
      <c r="H743" s="2"/>
      <c r="I743" s="2"/>
      <c r="J743" s="2"/>
      <c r="K743" s="2"/>
      <c r="L743" s="2"/>
      <c r="M743" s="2"/>
      <c r="N743" s="2"/>
      <c r="O743" s="2"/>
      <c r="P743" s="2"/>
      <c r="Q743" s="2"/>
      <c r="R743" s="2"/>
      <c r="S743" s="2"/>
      <c r="T743" s="2"/>
      <c r="U743" s="2"/>
      <c r="V743" s="2"/>
      <c r="W743" s="2"/>
      <c r="X743" s="8"/>
      <c r="Y743" s="2"/>
      <c r="Z743" s="2"/>
      <c r="AA743" s="2"/>
      <c r="AB743" s="2"/>
    </row>
    <row r="744" spans="1:28" ht="13">
      <c r="A744" s="2"/>
      <c r="B744" s="19"/>
      <c r="C744" s="2"/>
      <c r="D744" s="2"/>
      <c r="E744" s="2"/>
      <c r="F744" s="2"/>
      <c r="G744" s="2"/>
      <c r="H744" s="2"/>
      <c r="I744" s="2"/>
      <c r="J744" s="2"/>
      <c r="K744" s="2"/>
      <c r="L744" s="2"/>
      <c r="M744" s="2"/>
      <c r="N744" s="2"/>
      <c r="O744" s="2"/>
      <c r="P744" s="2"/>
      <c r="Q744" s="2"/>
      <c r="R744" s="2"/>
      <c r="S744" s="2"/>
      <c r="T744" s="2"/>
      <c r="U744" s="2"/>
      <c r="V744" s="2"/>
      <c r="W744" s="2"/>
      <c r="X744" s="8"/>
      <c r="Y744" s="2"/>
      <c r="Z744" s="2"/>
      <c r="AA744" s="2"/>
      <c r="AB744" s="2"/>
    </row>
    <row r="745" spans="1:28" ht="13">
      <c r="A745" s="2"/>
      <c r="B745" s="19"/>
      <c r="C745" s="2"/>
      <c r="D745" s="2"/>
      <c r="E745" s="2"/>
      <c r="F745" s="2"/>
      <c r="G745" s="2"/>
      <c r="H745" s="2"/>
      <c r="I745" s="2"/>
      <c r="J745" s="2"/>
      <c r="K745" s="2"/>
      <c r="L745" s="2"/>
      <c r="M745" s="2"/>
      <c r="N745" s="2"/>
      <c r="O745" s="2"/>
      <c r="P745" s="2"/>
      <c r="Q745" s="2"/>
      <c r="R745" s="2"/>
      <c r="S745" s="2"/>
      <c r="T745" s="2"/>
      <c r="U745" s="2"/>
      <c r="V745" s="2"/>
      <c r="W745" s="2"/>
      <c r="X745" s="8"/>
      <c r="Y745" s="2"/>
      <c r="Z745" s="2"/>
      <c r="AA745" s="2"/>
      <c r="AB745" s="2"/>
    </row>
    <row r="746" spans="1:28" ht="13">
      <c r="A746" s="2"/>
      <c r="B746" s="19"/>
      <c r="C746" s="2"/>
      <c r="D746" s="2"/>
      <c r="E746" s="2"/>
      <c r="F746" s="2"/>
      <c r="G746" s="2"/>
      <c r="H746" s="2"/>
      <c r="I746" s="2"/>
      <c r="J746" s="2"/>
      <c r="K746" s="2"/>
      <c r="L746" s="2"/>
      <c r="M746" s="2"/>
      <c r="N746" s="2"/>
      <c r="O746" s="2"/>
      <c r="P746" s="2"/>
      <c r="Q746" s="2"/>
      <c r="R746" s="2"/>
      <c r="S746" s="2"/>
      <c r="T746" s="2"/>
      <c r="U746" s="2"/>
      <c r="V746" s="2"/>
      <c r="W746" s="2"/>
      <c r="X746" s="8"/>
      <c r="Y746" s="2"/>
      <c r="Z746" s="2"/>
      <c r="AA746" s="2"/>
      <c r="AB746" s="2"/>
    </row>
    <row r="747" spans="1:28" ht="13">
      <c r="A747" s="2"/>
      <c r="B747" s="19"/>
      <c r="C747" s="2"/>
      <c r="D747" s="2"/>
      <c r="E747" s="2"/>
      <c r="F747" s="2"/>
      <c r="G747" s="2"/>
      <c r="H747" s="2"/>
      <c r="I747" s="2"/>
      <c r="J747" s="2"/>
      <c r="K747" s="2"/>
      <c r="L747" s="2"/>
      <c r="M747" s="2"/>
      <c r="N747" s="2"/>
      <c r="O747" s="2"/>
      <c r="P747" s="2"/>
      <c r="Q747" s="2"/>
      <c r="R747" s="2"/>
      <c r="S747" s="2"/>
      <c r="T747" s="2"/>
      <c r="U747" s="2"/>
      <c r="V747" s="2"/>
      <c r="W747" s="2"/>
      <c r="X747" s="8"/>
      <c r="Y747" s="2"/>
      <c r="Z747" s="2"/>
      <c r="AA747" s="2"/>
      <c r="AB747" s="2"/>
    </row>
    <row r="748" spans="1:28" ht="13">
      <c r="A748" s="2"/>
      <c r="B748" s="19"/>
      <c r="C748" s="2"/>
      <c r="D748" s="2"/>
      <c r="E748" s="2"/>
      <c r="F748" s="2"/>
      <c r="G748" s="2"/>
      <c r="H748" s="2"/>
      <c r="I748" s="2"/>
      <c r="J748" s="2"/>
      <c r="K748" s="2"/>
      <c r="L748" s="2"/>
      <c r="M748" s="2"/>
      <c r="N748" s="2"/>
      <c r="O748" s="2"/>
      <c r="P748" s="2"/>
      <c r="Q748" s="2"/>
      <c r="R748" s="2"/>
      <c r="S748" s="2"/>
      <c r="T748" s="2"/>
      <c r="U748" s="2"/>
      <c r="V748" s="2"/>
      <c r="W748" s="2"/>
      <c r="X748" s="8"/>
      <c r="Y748" s="2"/>
      <c r="Z748" s="2"/>
      <c r="AA748" s="2"/>
      <c r="AB748" s="2"/>
    </row>
    <row r="749" spans="1:28" ht="13">
      <c r="A749" s="2"/>
      <c r="B749" s="19"/>
      <c r="C749" s="2"/>
      <c r="D749" s="2"/>
      <c r="E749" s="2"/>
      <c r="F749" s="2"/>
      <c r="G749" s="2"/>
      <c r="H749" s="2"/>
      <c r="I749" s="2"/>
      <c r="J749" s="2"/>
      <c r="K749" s="2"/>
      <c r="L749" s="2"/>
      <c r="M749" s="2"/>
      <c r="N749" s="2"/>
      <c r="O749" s="2"/>
      <c r="P749" s="2"/>
      <c r="Q749" s="2"/>
      <c r="R749" s="2"/>
      <c r="S749" s="2"/>
      <c r="T749" s="2"/>
      <c r="U749" s="2"/>
      <c r="V749" s="2"/>
      <c r="W749" s="2"/>
      <c r="X749" s="8"/>
      <c r="Y749" s="2"/>
      <c r="Z749" s="2"/>
      <c r="AA749" s="2"/>
      <c r="AB749" s="2"/>
    </row>
    <row r="750" spans="1:28" ht="13">
      <c r="A750" s="2"/>
      <c r="B750" s="19"/>
      <c r="C750" s="2"/>
      <c r="D750" s="2"/>
      <c r="E750" s="2"/>
      <c r="F750" s="2"/>
      <c r="G750" s="2"/>
      <c r="H750" s="2"/>
      <c r="I750" s="2"/>
      <c r="J750" s="2"/>
      <c r="K750" s="2"/>
      <c r="L750" s="2"/>
      <c r="M750" s="2"/>
      <c r="N750" s="2"/>
      <c r="O750" s="2"/>
      <c r="P750" s="2"/>
      <c r="Q750" s="2"/>
      <c r="R750" s="2"/>
      <c r="S750" s="2"/>
      <c r="T750" s="2"/>
      <c r="U750" s="2"/>
      <c r="V750" s="2"/>
      <c r="W750" s="2"/>
      <c r="X750" s="8"/>
      <c r="Y750" s="2"/>
      <c r="Z750" s="2"/>
      <c r="AA750" s="2"/>
      <c r="AB750" s="2"/>
    </row>
    <row r="751" spans="1:28" ht="13">
      <c r="A751" s="2"/>
      <c r="B751" s="19"/>
      <c r="C751" s="2"/>
      <c r="D751" s="2"/>
      <c r="E751" s="2"/>
      <c r="F751" s="2"/>
      <c r="G751" s="2"/>
      <c r="H751" s="2"/>
      <c r="I751" s="2"/>
      <c r="J751" s="2"/>
      <c r="K751" s="2"/>
      <c r="L751" s="2"/>
      <c r="M751" s="2"/>
      <c r="N751" s="2"/>
      <c r="O751" s="2"/>
      <c r="P751" s="2"/>
      <c r="Q751" s="2"/>
      <c r="R751" s="2"/>
      <c r="S751" s="2"/>
      <c r="T751" s="2"/>
      <c r="U751" s="2"/>
      <c r="V751" s="2"/>
      <c r="W751" s="2"/>
      <c r="X751" s="8"/>
      <c r="Y751" s="2"/>
      <c r="Z751" s="2"/>
      <c r="AA751" s="2"/>
      <c r="AB751" s="2"/>
    </row>
    <row r="752" spans="1:28" ht="13">
      <c r="A752" s="2"/>
      <c r="B752" s="19"/>
      <c r="C752" s="2"/>
      <c r="D752" s="2"/>
      <c r="E752" s="2"/>
      <c r="F752" s="2"/>
      <c r="G752" s="2"/>
      <c r="H752" s="2"/>
      <c r="I752" s="2"/>
      <c r="J752" s="2"/>
      <c r="K752" s="2"/>
      <c r="L752" s="2"/>
      <c r="M752" s="2"/>
      <c r="N752" s="2"/>
      <c r="O752" s="2"/>
      <c r="P752" s="2"/>
      <c r="Q752" s="2"/>
      <c r="R752" s="2"/>
      <c r="S752" s="2"/>
      <c r="T752" s="2"/>
      <c r="U752" s="2"/>
      <c r="V752" s="2"/>
      <c r="W752" s="2"/>
      <c r="X752" s="8"/>
      <c r="Y752" s="2"/>
      <c r="Z752" s="2"/>
      <c r="AA752" s="2"/>
      <c r="AB752" s="2"/>
    </row>
    <row r="753" spans="1:28" ht="13">
      <c r="A753" s="2"/>
      <c r="B753" s="19"/>
      <c r="C753" s="2"/>
      <c r="D753" s="2"/>
      <c r="E753" s="2"/>
      <c r="F753" s="2"/>
      <c r="G753" s="2"/>
      <c r="H753" s="2"/>
      <c r="I753" s="2"/>
      <c r="J753" s="2"/>
      <c r="K753" s="2"/>
      <c r="L753" s="2"/>
      <c r="M753" s="2"/>
      <c r="N753" s="2"/>
      <c r="O753" s="2"/>
      <c r="P753" s="2"/>
      <c r="Q753" s="2"/>
      <c r="R753" s="2"/>
      <c r="S753" s="2"/>
      <c r="T753" s="2"/>
      <c r="U753" s="2"/>
      <c r="V753" s="2"/>
      <c r="W753" s="2"/>
      <c r="X753" s="8"/>
      <c r="Y753" s="2"/>
      <c r="Z753" s="2"/>
      <c r="AA753" s="2"/>
      <c r="AB753" s="2"/>
    </row>
    <row r="754" spans="1:28" ht="13">
      <c r="A754" s="2"/>
      <c r="B754" s="19"/>
      <c r="C754" s="2"/>
      <c r="D754" s="2"/>
      <c r="E754" s="2"/>
      <c r="F754" s="2"/>
      <c r="G754" s="2"/>
      <c r="H754" s="2"/>
      <c r="I754" s="2"/>
      <c r="J754" s="2"/>
      <c r="K754" s="2"/>
      <c r="L754" s="2"/>
      <c r="M754" s="2"/>
      <c r="N754" s="2"/>
      <c r="O754" s="2"/>
      <c r="P754" s="2"/>
      <c r="Q754" s="2"/>
      <c r="R754" s="2"/>
      <c r="S754" s="2"/>
      <c r="T754" s="2"/>
      <c r="U754" s="2"/>
      <c r="V754" s="2"/>
      <c r="W754" s="2"/>
      <c r="X754" s="8"/>
      <c r="Y754" s="2"/>
      <c r="Z754" s="2"/>
      <c r="AA754" s="2"/>
      <c r="AB754" s="2"/>
    </row>
    <row r="755" spans="1:28" ht="13">
      <c r="A755" s="2"/>
      <c r="B755" s="19"/>
      <c r="C755" s="2"/>
      <c r="D755" s="2"/>
      <c r="E755" s="2"/>
      <c r="F755" s="2"/>
      <c r="G755" s="2"/>
      <c r="H755" s="2"/>
      <c r="I755" s="2"/>
      <c r="J755" s="2"/>
      <c r="K755" s="2"/>
      <c r="L755" s="2"/>
      <c r="M755" s="2"/>
      <c r="N755" s="2"/>
      <c r="O755" s="2"/>
      <c r="P755" s="2"/>
      <c r="Q755" s="2"/>
      <c r="R755" s="2"/>
      <c r="S755" s="2"/>
      <c r="T755" s="2"/>
      <c r="U755" s="2"/>
      <c r="V755" s="2"/>
      <c r="W755" s="2"/>
      <c r="X755" s="8"/>
      <c r="Y755" s="2"/>
      <c r="Z755" s="2"/>
      <c r="AA755" s="2"/>
      <c r="AB755" s="2"/>
    </row>
    <row r="756" spans="1:28" ht="13">
      <c r="A756" s="2"/>
      <c r="B756" s="19"/>
      <c r="C756" s="2"/>
      <c r="D756" s="2"/>
      <c r="E756" s="2"/>
      <c r="F756" s="2"/>
      <c r="G756" s="2"/>
      <c r="H756" s="2"/>
      <c r="I756" s="2"/>
      <c r="J756" s="2"/>
      <c r="K756" s="2"/>
      <c r="L756" s="2"/>
      <c r="M756" s="2"/>
      <c r="N756" s="2"/>
      <c r="O756" s="2"/>
      <c r="P756" s="2"/>
      <c r="Q756" s="2"/>
      <c r="R756" s="2"/>
      <c r="S756" s="2"/>
      <c r="T756" s="2"/>
      <c r="U756" s="2"/>
      <c r="V756" s="2"/>
      <c r="W756" s="2"/>
      <c r="X756" s="8"/>
      <c r="Y756" s="2"/>
      <c r="Z756" s="2"/>
      <c r="AA756" s="2"/>
      <c r="AB756" s="2"/>
    </row>
    <row r="757" spans="1:28" ht="13">
      <c r="A757" s="2"/>
      <c r="B757" s="19"/>
      <c r="C757" s="2"/>
      <c r="D757" s="2"/>
      <c r="E757" s="2"/>
      <c r="F757" s="2"/>
      <c r="G757" s="2"/>
      <c r="H757" s="2"/>
      <c r="I757" s="2"/>
      <c r="J757" s="2"/>
      <c r="K757" s="2"/>
      <c r="L757" s="2"/>
      <c r="M757" s="2"/>
      <c r="N757" s="2"/>
      <c r="O757" s="2"/>
      <c r="P757" s="2"/>
      <c r="Q757" s="2"/>
      <c r="R757" s="2"/>
      <c r="S757" s="2"/>
      <c r="T757" s="2"/>
      <c r="U757" s="2"/>
      <c r="V757" s="2"/>
      <c r="W757" s="2"/>
      <c r="X757" s="8"/>
      <c r="Y757" s="2"/>
      <c r="Z757" s="2"/>
      <c r="AA757" s="2"/>
      <c r="AB757" s="2"/>
    </row>
    <row r="758" spans="1:28" ht="13">
      <c r="A758" s="2"/>
      <c r="B758" s="19"/>
      <c r="C758" s="2"/>
      <c r="D758" s="2"/>
      <c r="E758" s="2"/>
      <c r="F758" s="2"/>
      <c r="G758" s="2"/>
      <c r="H758" s="2"/>
      <c r="I758" s="2"/>
      <c r="J758" s="2"/>
      <c r="K758" s="2"/>
      <c r="L758" s="2"/>
      <c r="M758" s="2"/>
      <c r="N758" s="2"/>
      <c r="O758" s="2"/>
      <c r="P758" s="2"/>
      <c r="Q758" s="2"/>
      <c r="R758" s="2"/>
      <c r="S758" s="2"/>
      <c r="T758" s="2"/>
      <c r="U758" s="2"/>
      <c r="V758" s="2"/>
      <c r="W758" s="2"/>
      <c r="X758" s="8"/>
      <c r="Y758" s="2"/>
      <c r="Z758" s="2"/>
      <c r="AA758" s="2"/>
      <c r="AB758" s="2"/>
    </row>
    <row r="759" spans="1:28" ht="13">
      <c r="A759" s="2"/>
      <c r="B759" s="19"/>
      <c r="C759" s="2"/>
      <c r="D759" s="2"/>
      <c r="E759" s="2"/>
      <c r="F759" s="2"/>
      <c r="G759" s="2"/>
      <c r="H759" s="2"/>
      <c r="I759" s="2"/>
      <c r="J759" s="2"/>
      <c r="K759" s="2"/>
      <c r="L759" s="2"/>
      <c r="M759" s="2"/>
      <c r="N759" s="2"/>
      <c r="O759" s="2"/>
      <c r="P759" s="2"/>
      <c r="Q759" s="2"/>
      <c r="R759" s="2"/>
      <c r="S759" s="2"/>
      <c r="T759" s="2"/>
      <c r="U759" s="2"/>
      <c r="V759" s="2"/>
      <c r="W759" s="2"/>
      <c r="X759" s="8"/>
      <c r="Y759" s="2"/>
      <c r="Z759" s="2"/>
      <c r="AA759" s="2"/>
      <c r="AB759" s="2"/>
    </row>
    <row r="760" spans="1:28" ht="13">
      <c r="A760" s="2"/>
      <c r="B760" s="19"/>
      <c r="C760" s="2"/>
      <c r="D760" s="2"/>
      <c r="E760" s="2"/>
      <c r="F760" s="2"/>
      <c r="G760" s="2"/>
      <c r="H760" s="2"/>
      <c r="I760" s="2"/>
      <c r="J760" s="2"/>
      <c r="K760" s="2"/>
      <c r="L760" s="2"/>
      <c r="M760" s="2"/>
      <c r="N760" s="2"/>
      <c r="O760" s="2"/>
      <c r="P760" s="2"/>
      <c r="Q760" s="2"/>
      <c r="R760" s="2"/>
      <c r="S760" s="2"/>
      <c r="T760" s="2"/>
      <c r="U760" s="2"/>
      <c r="V760" s="2"/>
      <c r="W760" s="2"/>
      <c r="X760" s="8"/>
      <c r="Y760" s="2"/>
      <c r="Z760" s="2"/>
      <c r="AA760" s="2"/>
      <c r="AB760" s="2"/>
    </row>
    <row r="761" spans="1:28" ht="13">
      <c r="A761" s="2"/>
      <c r="B761" s="19"/>
      <c r="C761" s="2"/>
      <c r="D761" s="2"/>
      <c r="E761" s="2"/>
      <c r="F761" s="2"/>
      <c r="G761" s="2"/>
      <c r="H761" s="2"/>
      <c r="I761" s="2"/>
      <c r="J761" s="2"/>
      <c r="K761" s="2"/>
      <c r="L761" s="2"/>
      <c r="M761" s="2"/>
      <c r="N761" s="2"/>
      <c r="O761" s="2"/>
      <c r="P761" s="2"/>
      <c r="Q761" s="2"/>
      <c r="R761" s="2"/>
      <c r="S761" s="2"/>
      <c r="T761" s="2"/>
      <c r="U761" s="2"/>
      <c r="V761" s="2"/>
      <c r="W761" s="2"/>
      <c r="X761" s="8"/>
      <c r="Y761" s="2"/>
      <c r="Z761" s="2"/>
      <c r="AA761" s="2"/>
      <c r="AB761" s="2"/>
    </row>
    <row r="762" spans="1:28" ht="13">
      <c r="A762" s="2"/>
      <c r="B762" s="19"/>
      <c r="C762" s="2"/>
      <c r="D762" s="2"/>
      <c r="E762" s="2"/>
      <c r="F762" s="2"/>
      <c r="G762" s="2"/>
      <c r="H762" s="2"/>
      <c r="I762" s="2"/>
      <c r="J762" s="2"/>
      <c r="K762" s="2"/>
      <c r="L762" s="2"/>
      <c r="M762" s="2"/>
      <c r="N762" s="2"/>
      <c r="O762" s="2"/>
      <c r="P762" s="2"/>
      <c r="Q762" s="2"/>
      <c r="R762" s="2"/>
      <c r="S762" s="2"/>
      <c r="T762" s="2"/>
      <c r="U762" s="2"/>
      <c r="V762" s="2"/>
      <c r="W762" s="2"/>
      <c r="X762" s="8"/>
      <c r="Y762" s="2"/>
      <c r="Z762" s="2"/>
      <c r="AA762" s="2"/>
      <c r="AB762" s="2"/>
    </row>
    <row r="763" spans="1:28" ht="13">
      <c r="A763" s="2"/>
      <c r="B763" s="19"/>
      <c r="C763" s="2"/>
      <c r="D763" s="2"/>
      <c r="E763" s="2"/>
      <c r="F763" s="2"/>
      <c r="G763" s="2"/>
      <c r="H763" s="2"/>
      <c r="I763" s="2"/>
      <c r="J763" s="2"/>
      <c r="K763" s="2"/>
      <c r="L763" s="2"/>
      <c r="M763" s="2"/>
      <c r="N763" s="2"/>
      <c r="O763" s="2"/>
      <c r="P763" s="2"/>
      <c r="Q763" s="2"/>
      <c r="R763" s="2"/>
      <c r="S763" s="2"/>
      <c r="T763" s="2"/>
      <c r="U763" s="2"/>
      <c r="V763" s="2"/>
      <c r="W763" s="2"/>
      <c r="X763" s="8"/>
      <c r="Y763" s="2"/>
      <c r="Z763" s="2"/>
      <c r="AA763" s="2"/>
      <c r="AB763" s="2"/>
    </row>
    <row r="764" spans="1:28" ht="13">
      <c r="A764" s="2"/>
      <c r="B764" s="19"/>
      <c r="C764" s="2"/>
      <c r="D764" s="2"/>
      <c r="E764" s="2"/>
      <c r="F764" s="2"/>
      <c r="G764" s="2"/>
      <c r="H764" s="2"/>
      <c r="I764" s="2"/>
      <c r="J764" s="2"/>
      <c r="K764" s="2"/>
      <c r="L764" s="2"/>
      <c r="M764" s="2"/>
      <c r="N764" s="2"/>
      <c r="O764" s="2"/>
      <c r="P764" s="2"/>
      <c r="Q764" s="2"/>
      <c r="R764" s="2"/>
      <c r="S764" s="2"/>
      <c r="T764" s="2"/>
      <c r="U764" s="2"/>
      <c r="V764" s="2"/>
      <c r="W764" s="2"/>
      <c r="X764" s="8"/>
      <c r="Y764" s="2"/>
      <c r="Z764" s="2"/>
      <c r="AA764" s="2"/>
      <c r="AB764" s="2"/>
    </row>
    <row r="765" spans="1:28" ht="13">
      <c r="A765" s="2"/>
      <c r="B765" s="19"/>
      <c r="C765" s="2"/>
      <c r="D765" s="2"/>
      <c r="E765" s="2"/>
      <c r="F765" s="2"/>
      <c r="G765" s="2"/>
      <c r="H765" s="2"/>
      <c r="I765" s="2"/>
      <c r="J765" s="2"/>
      <c r="K765" s="2"/>
      <c r="L765" s="2"/>
      <c r="M765" s="2"/>
      <c r="N765" s="2"/>
      <c r="O765" s="2"/>
      <c r="P765" s="2"/>
      <c r="Q765" s="2"/>
      <c r="R765" s="2"/>
      <c r="S765" s="2"/>
      <c r="T765" s="2"/>
      <c r="U765" s="2"/>
      <c r="V765" s="2"/>
      <c r="W765" s="2"/>
      <c r="X765" s="8"/>
      <c r="Y765" s="2"/>
      <c r="Z765" s="2"/>
      <c r="AA765" s="2"/>
      <c r="AB765" s="2"/>
    </row>
    <row r="766" spans="1:28" ht="13">
      <c r="A766" s="2"/>
      <c r="B766" s="19"/>
      <c r="C766" s="2"/>
      <c r="D766" s="2"/>
      <c r="E766" s="2"/>
      <c r="F766" s="2"/>
      <c r="G766" s="2"/>
      <c r="H766" s="2"/>
      <c r="I766" s="2"/>
      <c r="J766" s="2"/>
      <c r="K766" s="2"/>
      <c r="L766" s="2"/>
      <c r="M766" s="2"/>
      <c r="N766" s="2"/>
      <c r="O766" s="2"/>
      <c r="P766" s="2"/>
      <c r="Q766" s="2"/>
      <c r="R766" s="2"/>
      <c r="S766" s="2"/>
      <c r="T766" s="2"/>
      <c r="U766" s="2"/>
      <c r="V766" s="2"/>
      <c r="W766" s="2"/>
      <c r="X766" s="8"/>
      <c r="Y766" s="2"/>
      <c r="Z766" s="2"/>
      <c r="AA766" s="2"/>
      <c r="AB766" s="2"/>
    </row>
    <row r="767" spans="1:28" ht="13">
      <c r="A767" s="2"/>
      <c r="B767" s="19"/>
      <c r="C767" s="2"/>
      <c r="D767" s="2"/>
      <c r="E767" s="2"/>
      <c r="F767" s="2"/>
      <c r="G767" s="2"/>
      <c r="H767" s="2"/>
      <c r="I767" s="2"/>
      <c r="J767" s="2"/>
      <c r="K767" s="2"/>
      <c r="L767" s="2"/>
      <c r="M767" s="2"/>
      <c r="N767" s="2"/>
      <c r="O767" s="2"/>
      <c r="P767" s="2"/>
      <c r="Q767" s="2"/>
      <c r="R767" s="2"/>
      <c r="S767" s="2"/>
      <c r="T767" s="2"/>
      <c r="U767" s="2"/>
      <c r="V767" s="2"/>
      <c r="W767" s="2"/>
      <c r="X767" s="8"/>
      <c r="Y767" s="2"/>
      <c r="Z767" s="2"/>
      <c r="AA767" s="2"/>
      <c r="AB767" s="2"/>
    </row>
    <row r="768" spans="1:28" ht="13">
      <c r="A768" s="2"/>
      <c r="B768" s="19"/>
      <c r="C768" s="2"/>
      <c r="D768" s="2"/>
      <c r="E768" s="2"/>
      <c r="F768" s="2"/>
      <c r="G768" s="2"/>
      <c r="H768" s="2"/>
      <c r="I768" s="2"/>
      <c r="J768" s="2"/>
      <c r="K768" s="2"/>
      <c r="L768" s="2"/>
      <c r="M768" s="2"/>
      <c r="N768" s="2"/>
      <c r="O768" s="2"/>
      <c r="P768" s="2"/>
      <c r="Q768" s="2"/>
      <c r="R768" s="2"/>
      <c r="S768" s="2"/>
      <c r="T768" s="2"/>
      <c r="U768" s="2"/>
      <c r="V768" s="2"/>
      <c r="W768" s="2"/>
      <c r="X768" s="8"/>
      <c r="Y768" s="2"/>
      <c r="Z768" s="2"/>
      <c r="AA768" s="2"/>
      <c r="AB768" s="2"/>
    </row>
    <row r="769" spans="1:28" ht="13">
      <c r="A769" s="2"/>
      <c r="B769" s="19"/>
      <c r="C769" s="2"/>
      <c r="D769" s="2"/>
      <c r="E769" s="2"/>
      <c r="F769" s="2"/>
      <c r="G769" s="2"/>
      <c r="H769" s="2"/>
      <c r="I769" s="2"/>
      <c r="J769" s="2"/>
      <c r="K769" s="2"/>
      <c r="L769" s="2"/>
      <c r="M769" s="2"/>
      <c r="N769" s="2"/>
      <c r="O769" s="2"/>
      <c r="P769" s="2"/>
      <c r="Q769" s="2"/>
      <c r="R769" s="2"/>
      <c r="S769" s="2"/>
      <c r="T769" s="2"/>
      <c r="U769" s="2"/>
      <c r="V769" s="2"/>
      <c r="W769" s="2"/>
      <c r="X769" s="8"/>
      <c r="Y769" s="2"/>
      <c r="Z769" s="2"/>
      <c r="AA769" s="2"/>
      <c r="AB769" s="2"/>
    </row>
    <row r="770" spans="1:28" ht="13">
      <c r="A770" s="2"/>
      <c r="B770" s="19"/>
      <c r="C770" s="2"/>
      <c r="D770" s="2"/>
      <c r="E770" s="2"/>
      <c r="F770" s="2"/>
      <c r="G770" s="2"/>
      <c r="H770" s="2"/>
      <c r="I770" s="2"/>
      <c r="J770" s="2"/>
      <c r="K770" s="2"/>
      <c r="L770" s="2"/>
      <c r="M770" s="2"/>
      <c r="N770" s="2"/>
      <c r="O770" s="2"/>
      <c r="P770" s="2"/>
      <c r="Q770" s="2"/>
      <c r="R770" s="2"/>
      <c r="S770" s="2"/>
      <c r="T770" s="2"/>
      <c r="U770" s="2"/>
      <c r="V770" s="2"/>
      <c r="W770" s="2"/>
      <c r="X770" s="8"/>
      <c r="Y770" s="2"/>
      <c r="Z770" s="2"/>
      <c r="AA770" s="2"/>
      <c r="AB770" s="2"/>
    </row>
    <row r="771" spans="1:28" ht="13">
      <c r="A771" s="2"/>
      <c r="B771" s="19"/>
      <c r="C771" s="2"/>
      <c r="D771" s="2"/>
      <c r="E771" s="2"/>
      <c r="F771" s="2"/>
      <c r="G771" s="2"/>
      <c r="H771" s="2"/>
      <c r="I771" s="2"/>
      <c r="J771" s="2"/>
      <c r="K771" s="2"/>
      <c r="L771" s="2"/>
      <c r="M771" s="2"/>
      <c r="N771" s="2"/>
      <c r="O771" s="2"/>
      <c r="P771" s="2"/>
      <c r="Q771" s="2"/>
      <c r="R771" s="2"/>
      <c r="S771" s="2"/>
      <c r="T771" s="2"/>
      <c r="U771" s="2"/>
      <c r="V771" s="2"/>
      <c r="W771" s="2"/>
      <c r="X771" s="8"/>
      <c r="Y771" s="2"/>
      <c r="Z771" s="2"/>
      <c r="AA771" s="2"/>
      <c r="AB771" s="2"/>
    </row>
    <row r="772" spans="1:28" ht="13">
      <c r="A772" s="2"/>
      <c r="B772" s="19"/>
      <c r="C772" s="2"/>
      <c r="D772" s="2"/>
      <c r="E772" s="2"/>
      <c r="F772" s="2"/>
      <c r="G772" s="2"/>
      <c r="H772" s="2"/>
      <c r="I772" s="2"/>
      <c r="J772" s="2"/>
      <c r="K772" s="2"/>
      <c r="L772" s="2"/>
      <c r="M772" s="2"/>
      <c r="N772" s="2"/>
      <c r="O772" s="2"/>
      <c r="P772" s="2"/>
      <c r="Q772" s="2"/>
      <c r="R772" s="2"/>
      <c r="S772" s="2"/>
      <c r="T772" s="2"/>
      <c r="U772" s="2"/>
      <c r="V772" s="2"/>
      <c r="W772" s="2"/>
      <c r="X772" s="8"/>
      <c r="Y772" s="2"/>
      <c r="Z772" s="2"/>
      <c r="AA772" s="2"/>
      <c r="AB772" s="2"/>
    </row>
    <row r="773" spans="1:28" ht="13">
      <c r="A773" s="2"/>
      <c r="B773" s="19"/>
      <c r="C773" s="2"/>
      <c r="D773" s="2"/>
      <c r="E773" s="2"/>
      <c r="F773" s="2"/>
      <c r="G773" s="2"/>
      <c r="H773" s="2"/>
      <c r="I773" s="2"/>
      <c r="J773" s="2"/>
      <c r="K773" s="2"/>
      <c r="L773" s="2"/>
      <c r="M773" s="2"/>
      <c r="N773" s="2"/>
      <c r="O773" s="2"/>
      <c r="P773" s="2"/>
      <c r="Q773" s="2"/>
      <c r="R773" s="2"/>
      <c r="S773" s="2"/>
      <c r="T773" s="2"/>
      <c r="U773" s="2"/>
      <c r="V773" s="2"/>
      <c r="W773" s="2"/>
      <c r="X773" s="8"/>
      <c r="Y773" s="2"/>
      <c r="Z773" s="2"/>
      <c r="AA773" s="2"/>
      <c r="AB773" s="2"/>
    </row>
    <row r="774" spans="1:28" ht="13">
      <c r="A774" s="2"/>
      <c r="B774" s="19"/>
      <c r="C774" s="2"/>
      <c r="D774" s="2"/>
      <c r="E774" s="2"/>
      <c r="F774" s="2"/>
      <c r="G774" s="2"/>
      <c r="H774" s="2"/>
      <c r="I774" s="2"/>
      <c r="J774" s="2"/>
      <c r="K774" s="2"/>
      <c r="L774" s="2"/>
      <c r="M774" s="2"/>
      <c r="N774" s="2"/>
      <c r="O774" s="2"/>
      <c r="P774" s="2"/>
      <c r="Q774" s="2"/>
      <c r="R774" s="2"/>
      <c r="S774" s="2"/>
      <c r="T774" s="2"/>
      <c r="U774" s="2"/>
      <c r="V774" s="2"/>
      <c r="W774" s="2"/>
      <c r="X774" s="8"/>
      <c r="Y774" s="2"/>
      <c r="Z774" s="2"/>
      <c r="AA774" s="2"/>
      <c r="AB774" s="2"/>
    </row>
    <row r="775" spans="1:28" ht="13">
      <c r="A775" s="2"/>
      <c r="B775" s="19"/>
      <c r="C775" s="2"/>
      <c r="D775" s="2"/>
      <c r="E775" s="2"/>
      <c r="F775" s="2"/>
      <c r="G775" s="2"/>
      <c r="H775" s="2"/>
      <c r="I775" s="2"/>
      <c r="J775" s="2"/>
      <c r="K775" s="2"/>
      <c r="L775" s="2"/>
      <c r="M775" s="2"/>
      <c r="N775" s="2"/>
      <c r="O775" s="2"/>
      <c r="P775" s="2"/>
      <c r="Q775" s="2"/>
      <c r="R775" s="2"/>
      <c r="S775" s="2"/>
      <c r="T775" s="2"/>
      <c r="U775" s="2"/>
      <c r="V775" s="2"/>
      <c r="W775" s="2"/>
      <c r="X775" s="8"/>
      <c r="Y775" s="2"/>
      <c r="Z775" s="2"/>
      <c r="AA775" s="2"/>
      <c r="AB775" s="2"/>
    </row>
    <row r="776" spans="1:28" ht="13">
      <c r="A776" s="2"/>
      <c r="B776" s="19"/>
      <c r="C776" s="2"/>
      <c r="D776" s="2"/>
      <c r="E776" s="2"/>
      <c r="F776" s="2"/>
      <c r="G776" s="2"/>
      <c r="H776" s="2"/>
      <c r="I776" s="2"/>
      <c r="J776" s="2"/>
      <c r="K776" s="2"/>
      <c r="L776" s="2"/>
      <c r="M776" s="2"/>
      <c r="N776" s="2"/>
      <c r="O776" s="2"/>
      <c r="P776" s="2"/>
      <c r="Q776" s="2"/>
      <c r="R776" s="2"/>
      <c r="S776" s="2"/>
      <c r="T776" s="2"/>
      <c r="U776" s="2"/>
      <c r="V776" s="2"/>
      <c r="W776" s="2"/>
      <c r="X776" s="8"/>
      <c r="Y776" s="2"/>
      <c r="Z776" s="2"/>
      <c r="AA776" s="2"/>
      <c r="AB776" s="2"/>
    </row>
    <row r="777" spans="1:28" ht="13">
      <c r="A777" s="2"/>
      <c r="B777" s="19"/>
      <c r="C777" s="2"/>
      <c r="D777" s="2"/>
      <c r="E777" s="2"/>
      <c r="F777" s="2"/>
      <c r="G777" s="2"/>
      <c r="H777" s="2"/>
      <c r="I777" s="2"/>
      <c r="J777" s="2"/>
      <c r="K777" s="2"/>
      <c r="L777" s="2"/>
      <c r="M777" s="2"/>
      <c r="N777" s="2"/>
      <c r="O777" s="2"/>
      <c r="P777" s="2"/>
      <c r="Q777" s="2"/>
      <c r="R777" s="2"/>
      <c r="S777" s="2"/>
      <c r="T777" s="2"/>
      <c r="U777" s="2"/>
      <c r="V777" s="2"/>
      <c r="W777" s="2"/>
      <c r="X777" s="8"/>
      <c r="Y777" s="2"/>
      <c r="Z777" s="2"/>
      <c r="AA777" s="2"/>
      <c r="AB777" s="2"/>
    </row>
    <row r="778" spans="1:28" ht="13">
      <c r="A778" s="2"/>
      <c r="B778" s="19"/>
      <c r="C778" s="2"/>
      <c r="D778" s="2"/>
      <c r="E778" s="2"/>
      <c r="F778" s="2"/>
      <c r="G778" s="2"/>
      <c r="H778" s="2"/>
      <c r="I778" s="2"/>
      <c r="J778" s="2"/>
      <c r="K778" s="2"/>
      <c r="L778" s="2"/>
      <c r="M778" s="2"/>
      <c r="N778" s="2"/>
      <c r="O778" s="2"/>
      <c r="P778" s="2"/>
      <c r="Q778" s="2"/>
      <c r="R778" s="2"/>
      <c r="S778" s="2"/>
      <c r="T778" s="2"/>
      <c r="U778" s="2"/>
      <c r="V778" s="2"/>
      <c r="W778" s="2"/>
      <c r="X778" s="8"/>
      <c r="Y778" s="2"/>
      <c r="Z778" s="2"/>
      <c r="AA778" s="2"/>
      <c r="AB778" s="2"/>
    </row>
    <row r="779" spans="1:28" ht="13">
      <c r="A779" s="2"/>
      <c r="B779" s="19"/>
      <c r="C779" s="2"/>
      <c r="D779" s="2"/>
      <c r="E779" s="2"/>
      <c r="F779" s="2"/>
      <c r="G779" s="2"/>
      <c r="H779" s="2"/>
      <c r="I779" s="2"/>
      <c r="J779" s="2"/>
      <c r="K779" s="2"/>
      <c r="L779" s="2"/>
      <c r="M779" s="2"/>
      <c r="N779" s="2"/>
      <c r="O779" s="2"/>
      <c r="P779" s="2"/>
      <c r="Q779" s="2"/>
      <c r="R779" s="2"/>
      <c r="S779" s="2"/>
      <c r="T779" s="2"/>
      <c r="U779" s="2"/>
      <c r="V779" s="2"/>
      <c r="W779" s="2"/>
      <c r="X779" s="8"/>
      <c r="Y779" s="2"/>
      <c r="Z779" s="2"/>
      <c r="AA779" s="2"/>
      <c r="AB779" s="2"/>
    </row>
    <row r="780" spans="1:28" ht="13">
      <c r="A780" s="2"/>
      <c r="B780" s="19"/>
      <c r="C780" s="2"/>
      <c r="D780" s="2"/>
      <c r="E780" s="2"/>
      <c r="F780" s="2"/>
      <c r="G780" s="2"/>
      <c r="H780" s="2"/>
      <c r="I780" s="2"/>
      <c r="J780" s="2"/>
      <c r="K780" s="2"/>
      <c r="L780" s="2"/>
      <c r="M780" s="2"/>
      <c r="N780" s="2"/>
      <c r="O780" s="2"/>
      <c r="P780" s="2"/>
      <c r="Q780" s="2"/>
      <c r="R780" s="2"/>
      <c r="S780" s="2"/>
      <c r="T780" s="2"/>
      <c r="U780" s="2"/>
      <c r="V780" s="2"/>
      <c r="W780" s="2"/>
      <c r="X780" s="8"/>
      <c r="Y780" s="2"/>
      <c r="Z780" s="2"/>
      <c r="AA780" s="2"/>
      <c r="AB780" s="2"/>
    </row>
    <row r="781" spans="1:28" ht="13">
      <c r="A781" s="2"/>
      <c r="B781" s="19"/>
      <c r="C781" s="2"/>
      <c r="D781" s="2"/>
      <c r="E781" s="2"/>
      <c r="F781" s="2"/>
      <c r="G781" s="2"/>
      <c r="H781" s="2"/>
      <c r="I781" s="2"/>
      <c r="J781" s="2"/>
      <c r="K781" s="2"/>
      <c r="L781" s="2"/>
      <c r="M781" s="2"/>
      <c r="N781" s="2"/>
      <c r="O781" s="2"/>
      <c r="P781" s="2"/>
      <c r="Q781" s="2"/>
      <c r="R781" s="2"/>
      <c r="S781" s="2"/>
      <c r="T781" s="2"/>
      <c r="U781" s="2"/>
      <c r="V781" s="2"/>
      <c r="W781" s="2"/>
      <c r="X781" s="8"/>
      <c r="Y781" s="2"/>
      <c r="Z781" s="2"/>
      <c r="AA781" s="2"/>
      <c r="AB781" s="2"/>
    </row>
    <row r="782" spans="1:28" ht="13">
      <c r="A782" s="2"/>
      <c r="B782" s="19"/>
      <c r="C782" s="2"/>
      <c r="D782" s="2"/>
      <c r="E782" s="2"/>
      <c r="F782" s="2"/>
      <c r="G782" s="2"/>
      <c r="H782" s="2"/>
      <c r="I782" s="2"/>
      <c r="J782" s="2"/>
      <c r="K782" s="2"/>
      <c r="L782" s="2"/>
      <c r="M782" s="2"/>
      <c r="N782" s="2"/>
      <c r="O782" s="2"/>
      <c r="P782" s="2"/>
      <c r="Q782" s="2"/>
      <c r="R782" s="2"/>
      <c r="S782" s="2"/>
      <c r="T782" s="2"/>
      <c r="U782" s="2"/>
      <c r="V782" s="2"/>
      <c r="W782" s="2"/>
      <c r="X782" s="8"/>
      <c r="Y782" s="2"/>
      <c r="Z782" s="2"/>
      <c r="AA782" s="2"/>
      <c r="AB782" s="2"/>
    </row>
    <row r="783" spans="1:28" ht="13">
      <c r="A783" s="2"/>
      <c r="B783" s="19"/>
      <c r="C783" s="2"/>
      <c r="D783" s="2"/>
      <c r="E783" s="2"/>
      <c r="F783" s="2"/>
      <c r="G783" s="2"/>
      <c r="H783" s="2"/>
      <c r="I783" s="2"/>
      <c r="J783" s="2"/>
      <c r="K783" s="2"/>
      <c r="L783" s="2"/>
      <c r="M783" s="2"/>
      <c r="N783" s="2"/>
      <c r="O783" s="2"/>
      <c r="P783" s="2"/>
      <c r="Q783" s="2"/>
      <c r="R783" s="2"/>
      <c r="S783" s="2"/>
      <c r="T783" s="2"/>
      <c r="U783" s="2"/>
      <c r="V783" s="2"/>
      <c r="W783" s="2"/>
      <c r="X783" s="8"/>
      <c r="Y783" s="2"/>
      <c r="Z783" s="2"/>
      <c r="AA783" s="2"/>
      <c r="AB783" s="2"/>
    </row>
    <row r="784" spans="1:28" ht="13">
      <c r="A784" s="2"/>
      <c r="B784" s="19"/>
      <c r="C784" s="2"/>
      <c r="D784" s="2"/>
      <c r="E784" s="2"/>
      <c r="F784" s="2"/>
      <c r="G784" s="2"/>
      <c r="H784" s="2"/>
      <c r="I784" s="2"/>
      <c r="J784" s="2"/>
      <c r="K784" s="2"/>
      <c r="L784" s="2"/>
      <c r="M784" s="2"/>
      <c r="N784" s="2"/>
      <c r="O784" s="2"/>
      <c r="P784" s="2"/>
      <c r="Q784" s="2"/>
      <c r="R784" s="2"/>
      <c r="S784" s="2"/>
      <c r="T784" s="2"/>
      <c r="U784" s="2"/>
      <c r="V784" s="2"/>
      <c r="W784" s="2"/>
      <c r="X784" s="8"/>
      <c r="Y784" s="2"/>
      <c r="Z784" s="2"/>
      <c r="AA784" s="2"/>
      <c r="AB784" s="2"/>
    </row>
    <row r="785" spans="1:28" ht="13">
      <c r="A785" s="2"/>
      <c r="B785" s="19"/>
      <c r="C785" s="2"/>
      <c r="D785" s="2"/>
      <c r="E785" s="2"/>
      <c r="F785" s="2"/>
      <c r="G785" s="2"/>
      <c r="H785" s="2"/>
      <c r="I785" s="2"/>
      <c r="J785" s="2"/>
      <c r="K785" s="2"/>
      <c r="L785" s="2"/>
      <c r="M785" s="2"/>
      <c r="N785" s="2"/>
      <c r="O785" s="2"/>
      <c r="P785" s="2"/>
      <c r="Q785" s="2"/>
      <c r="R785" s="2"/>
      <c r="S785" s="2"/>
      <c r="T785" s="2"/>
      <c r="U785" s="2"/>
      <c r="V785" s="2"/>
      <c r="W785" s="2"/>
      <c r="X785" s="8"/>
      <c r="Y785" s="2"/>
      <c r="Z785" s="2"/>
      <c r="AA785" s="2"/>
      <c r="AB785" s="2"/>
    </row>
    <row r="786" spans="1:28" ht="13">
      <c r="A786" s="2"/>
      <c r="B786" s="19"/>
      <c r="C786" s="2"/>
      <c r="D786" s="2"/>
      <c r="E786" s="2"/>
      <c r="F786" s="2"/>
      <c r="G786" s="2"/>
      <c r="H786" s="2"/>
      <c r="I786" s="2"/>
      <c r="J786" s="2"/>
      <c r="K786" s="2"/>
      <c r="L786" s="2"/>
      <c r="M786" s="2"/>
      <c r="N786" s="2"/>
      <c r="O786" s="2"/>
      <c r="P786" s="2"/>
      <c r="Q786" s="2"/>
      <c r="R786" s="2"/>
      <c r="S786" s="2"/>
      <c r="T786" s="2"/>
      <c r="U786" s="2"/>
      <c r="V786" s="2"/>
      <c r="W786" s="2"/>
      <c r="X786" s="8"/>
      <c r="Y786" s="2"/>
      <c r="Z786" s="2"/>
      <c r="AA786" s="2"/>
      <c r="AB786" s="2"/>
    </row>
    <row r="787" spans="1:28" ht="13">
      <c r="A787" s="2"/>
      <c r="B787" s="19"/>
      <c r="C787" s="2"/>
      <c r="D787" s="2"/>
      <c r="E787" s="2"/>
      <c r="F787" s="2"/>
      <c r="G787" s="2"/>
      <c r="H787" s="2"/>
      <c r="I787" s="2"/>
      <c r="J787" s="2"/>
      <c r="K787" s="2"/>
      <c r="L787" s="2"/>
      <c r="M787" s="2"/>
      <c r="N787" s="2"/>
      <c r="O787" s="2"/>
      <c r="P787" s="2"/>
      <c r="Q787" s="2"/>
      <c r="R787" s="2"/>
      <c r="S787" s="2"/>
      <c r="T787" s="2"/>
      <c r="U787" s="2"/>
      <c r="V787" s="2"/>
      <c r="W787" s="2"/>
      <c r="X787" s="8"/>
      <c r="Y787" s="2"/>
      <c r="Z787" s="2"/>
      <c r="AA787" s="2"/>
      <c r="AB787" s="2"/>
    </row>
    <row r="788" spans="1:28" ht="13">
      <c r="A788" s="2"/>
      <c r="B788" s="19"/>
      <c r="C788" s="2"/>
      <c r="D788" s="2"/>
      <c r="E788" s="2"/>
      <c r="F788" s="2"/>
      <c r="G788" s="2"/>
      <c r="H788" s="2"/>
      <c r="I788" s="2"/>
      <c r="J788" s="2"/>
      <c r="K788" s="2"/>
      <c r="L788" s="2"/>
      <c r="M788" s="2"/>
      <c r="N788" s="2"/>
      <c r="O788" s="2"/>
      <c r="P788" s="2"/>
      <c r="Q788" s="2"/>
      <c r="R788" s="2"/>
      <c r="S788" s="2"/>
      <c r="T788" s="2"/>
      <c r="U788" s="2"/>
      <c r="V788" s="2"/>
      <c r="W788" s="2"/>
      <c r="X788" s="8"/>
      <c r="Y788" s="2"/>
      <c r="Z788" s="2"/>
      <c r="AA788" s="2"/>
      <c r="AB788" s="2"/>
    </row>
    <row r="789" spans="1:28" ht="13">
      <c r="A789" s="2"/>
      <c r="B789" s="19"/>
      <c r="C789" s="2"/>
      <c r="D789" s="2"/>
      <c r="E789" s="2"/>
      <c r="F789" s="2"/>
      <c r="G789" s="2"/>
      <c r="H789" s="2"/>
      <c r="I789" s="2"/>
      <c r="J789" s="2"/>
      <c r="K789" s="2"/>
      <c r="L789" s="2"/>
      <c r="M789" s="2"/>
      <c r="N789" s="2"/>
      <c r="O789" s="2"/>
      <c r="P789" s="2"/>
      <c r="Q789" s="2"/>
      <c r="R789" s="2"/>
      <c r="S789" s="2"/>
      <c r="T789" s="2"/>
      <c r="U789" s="2"/>
      <c r="V789" s="2"/>
      <c r="W789" s="2"/>
      <c r="X789" s="8"/>
      <c r="Y789" s="2"/>
      <c r="Z789" s="2"/>
      <c r="AA789" s="2"/>
      <c r="AB789" s="2"/>
    </row>
    <row r="790" spans="1:28" ht="13">
      <c r="A790" s="2"/>
      <c r="B790" s="19"/>
      <c r="C790" s="2"/>
      <c r="D790" s="2"/>
      <c r="E790" s="2"/>
      <c r="F790" s="2"/>
      <c r="G790" s="2"/>
      <c r="H790" s="2"/>
      <c r="I790" s="2"/>
      <c r="J790" s="2"/>
      <c r="K790" s="2"/>
      <c r="L790" s="2"/>
      <c r="M790" s="2"/>
      <c r="N790" s="2"/>
      <c r="O790" s="2"/>
      <c r="P790" s="2"/>
      <c r="Q790" s="2"/>
      <c r="R790" s="2"/>
      <c r="S790" s="2"/>
      <c r="T790" s="2"/>
      <c r="U790" s="2"/>
      <c r="V790" s="2"/>
      <c r="W790" s="2"/>
      <c r="X790" s="8"/>
      <c r="Y790" s="2"/>
      <c r="Z790" s="2"/>
      <c r="AA790" s="2"/>
      <c r="AB790" s="2"/>
    </row>
    <row r="791" spans="1:28" ht="13">
      <c r="A791" s="2"/>
      <c r="B791" s="19"/>
      <c r="C791" s="2"/>
      <c r="D791" s="2"/>
      <c r="E791" s="2"/>
      <c r="F791" s="2"/>
      <c r="G791" s="2"/>
      <c r="H791" s="2"/>
      <c r="I791" s="2"/>
      <c r="J791" s="2"/>
      <c r="K791" s="2"/>
      <c r="L791" s="2"/>
      <c r="M791" s="2"/>
      <c r="N791" s="2"/>
      <c r="O791" s="2"/>
      <c r="P791" s="2"/>
      <c r="Q791" s="2"/>
      <c r="R791" s="2"/>
      <c r="S791" s="2"/>
      <c r="T791" s="2"/>
      <c r="U791" s="2"/>
      <c r="V791" s="2"/>
      <c r="W791" s="2"/>
      <c r="X791" s="8"/>
      <c r="Y791" s="2"/>
      <c r="Z791" s="2"/>
      <c r="AA791" s="2"/>
      <c r="AB791" s="2"/>
    </row>
    <row r="792" spans="1:28" ht="13">
      <c r="A792" s="2"/>
      <c r="B792" s="19"/>
      <c r="C792" s="2"/>
      <c r="D792" s="2"/>
      <c r="E792" s="2"/>
      <c r="F792" s="2"/>
      <c r="G792" s="2"/>
      <c r="H792" s="2"/>
      <c r="I792" s="2"/>
      <c r="J792" s="2"/>
      <c r="K792" s="2"/>
      <c r="L792" s="2"/>
      <c r="M792" s="2"/>
      <c r="N792" s="2"/>
      <c r="O792" s="2"/>
      <c r="P792" s="2"/>
      <c r="Q792" s="2"/>
      <c r="R792" s="2"/>
      <c r="S792" s="2"/>
      <c r="T792" s="2"/>
      <c r="U792" s="2"/>
      <c r="V792" s="2"/>
      <c r="W792" s="2"/>
      <c r="X792" s="8"/>
      <c r="Y792" s="2"/>
      <c r="Z792" s="2"/>
      <c r="AA792" s="2"/>
      <c r="AB792" s="2"/>
    </row>
    <row r="793" spans="1:28" ht="13">
      <c r="A793" s="2"/>
      <c r="B793" s="19"/>
      <c r="C793" s="2"/>
      <c r="D793" s="2"/>
      <c r="E793" s="2"/>
      <c r="F793" s="2"/>
      <c r="G793" s="2"/>
      <c r="H793" s="2"/>
      <c r="I793" s="2"/>
      <c r="J793" s="2"/>
      <c r="K793" s="2"/>
      <c r="L793" s="2"/>
      <c r="M793" s="2"/>
      <c r="N793" s="2"/>
      <c r="O793" s="2"/>
      <c r="P793" s="2"/>
      <c r="Q793" s="2"/>
      <c r="R793" s="2"/>
      <c r="S793" s="2"/>
      <c r="T793" s="2"/>
      <c r="U793" s="2"/>
      <c r="V793" s="2"/>
      <c r="W793" s="2"/>
      <c r="X793" s="8"/>
      <c r="Y793" s="2"/>
      <c r="Z793" s="2"/>
      <c r="AA793" s="2"/>
      <c r="AB793" s="2"/>
    </row>
    <row r="794" spans="1:28" ht="13">
      <c r="A794" s="2"/>
      <c r="B794" s="19"/>
      <c r="C794" s="2"/>
      <c r="D794" s="2"/>
      <c r="E794" s="2"/>
      <c r="F794" s="2"/>
      <c r="G794" s="2"/>
      <c r="H794" s="2"/>
      <c r="I794" s="2"/>
      <c r="J794" s="2"/>
      <c r="K794" s="2"/>
      <c r="L794" s="2"/>
      <c r="M794" s="2"/>
      <c r="N794" s="2"/>
      <c r="O794" s="2"/>
      <c r="P794" s="2"/>
      <c r="Q794" s="2"/>
      <c r="R794" s="2"/>
      <c r="S794" s="2"/>
      <c r="T794" s="2"/>
      <c r="U794" s="2"/>
      <c r="V794" s="2"/>
      <c r="W794" s="2"/>
      <c r="X794" s="8"/>
      <c r="Y794" s="2"/>
      <c r="Z794" s="2"/>
      <c r="AA794" s="2"/>
      <c r="AB794" s="2"/>
    </row>
    <row r="795" spans="1:28" ht="13">
      <c r="A795" s="2"/>
      <c r="B795" s="19"/>
      <c r="C795" s="2"/>
      <c r="D795" s="2"/>
      <c r="E795" s="2"/>
      <c r="F795" s="2"/>
      <c r="G795" s="2"/>
      <c r="H795" s="2"/>
      <c r="I795" s="2"/>
      <c r="J795" s="2"/>
      <c r="K795" s="2"/>
      <c r="L795" s="2"/>
      <c r="M795" s="2"/>
      <c r="N795" s="2"/>
      <c r="O795" s="2"/>
      <c r="P795" s="2"/>
      <c r="Q795" s="2"/>
      <c r="R795" s="2"/>
      <c r="S795" s="2"/>
      <c r="T795" s="2"/>
      <c r="U795" s="2"/>
      <c r="V795" s="2"/>
      <c r="W795" s="2"/>
      <c r="X795" s="8"/>
      <c r="Y795" s="2"/>
      <c r="Z795" s="2"/>
      <c r="AA795" s="2"/>
      <c r="AB795" s="2"/>
    </row>
    <row r="796" spans="1:28" ht="13">
      <c r="A796" s="2"/>
      <c r="B796" s="19"/>
      <c r="C796" s="2"/>
      <c r="D796" s="2"/>
      <c r="E796" s="2"/>
      <c r="F796" s="2"/>
      <c r="G796" s="2"/>
      <c r="H796" s="2"/>
      <c r="I796" s="2"/>
      <c r="J796" s="2"/>
      <c r="K796" s="2"/>
      <c r="L796" s="2"/>
      <c r="M796" s="2"/>
      <c r="N796" s="2"/>
      <c r="O796" s="2"/>
      <c r="P796" s="2"/>
      <c r="Q796" s="2"/>
      <c r="R796" s="2"/>
      <c r="S796" s="2"/>
      <c r="T796" s="2"/>
      <c r="U796" s="2"/>
      <c r="V796" s="2"/>
      <c r="W796" s="2"/>
      <c r="X796" s="8"/>
      <c r="Y796" s="2"/>
      <c r="Z796" s="2"/>
      <c r="AA796" s="2"/>
      <c r="AB796" s="2"/>
    </row>
    <row r="797" spans="1:28" ht="13">
      <c r="A797" s="2"/>
      <c r="B797" s="19"/>
      <c r="C797" s="2"/>
      <c r="D797" s="2"/>
      <c r="E797" s="2"/>
      <c r="F797" s="2"/>
      <c r="G797" s="2"/>
      <c r="H797" s="2"/>
      <c r="I797" s="2"/>
      <c r="J797" s="2"/>
      <c r="K797" s="2"/>
      <c r="L797" s="2"/>
      <c r="M797" s="2"/>
      <c r="N797" s="2"/>
      <c r="O797" s="2"/>
      <c r="P797" s="2"/>
      <c r="Q797" s="2"/>
      <c r="R797" s="2"/>
      <c r="S797" s="2"/>
      <c r="T797" s="2"/>
      <c r="U797" s="2"/>
      <c r="V797" s="2"/>
      <c r="W797" s="2"/>
      <c r="X797" s="8"/>
      <c r="Y797" s="2"/>
      <c r="Z797" s="2"/>
      <c r="AA797" s="2"/>
      <c r="AB797" s="2"/>
    </row>
    <row r="798" spans="1:28" ht="13">
      <c r="A798" s="2"/>
      <c r="B798" s="19"/>
      <c r="C798" s="2"/>
      <c r="D798" s="2"/>
      <c r="E798" s="2"/>
      <c r="F798" s="2"/>
      <c r="G798" s="2"/>
      <c r="H798" s="2"/>
      <c r="I798" s="2"/>
      <c r="J798" s="2"/>
      <c r="K798" s="2"/>
      <c r="L798" s="2"/>
      <c r="M798" s="2"/>
      <c r="N798" s="2"/>
      <c r="O798" s="2"/>
      <c r="P798" s="2"/>
      <c r="Q798" s="2"/>
      <c r="R798" s="2"/>
      <c r="S798" s="2"/>
      <c r="T798" s="2"/>
      <c r="U798" s="2"/>
      <c r="V798" s="2"/>
      <c r="W798" s="2"/>
      <c r="X798" s="8"/>
      <c r="Y798" s="2"/>
      <c r="Z798" s="2"/>
      <c r="AA798" s="2"/>
      <c r="AB798" s="2"/>
    </row>
    <row r="799" spans="1:28" ht="13">
      <c r="A799" s="2"/>
      <c r="B799" s="19"/>
      <c r="C799" s="2"/>
      <c r="D799" s="2"/>
      <c r="E799" s="2"/>
      <c r="F799" s="2"/>
      <c r="G799" s="2"/>
      <c r="H799" s="2"/>
      <c r="I799" s="2"/>
      <c r="J799" s="2"/>
      <c r="K799" s="2"/>
      <c r="L799" s="2"/>
      <c r="M799" s="2"/>
      <c r="N799" s="2"/>
      <c r="O799" s="2"/>
      <c r="P799" s="2"/>
      <c r="Q799" s="2"/>
      <c r="R799" s="2"/>
      <c r="S799" s="2"/>
      <c r="T799" s="2"/>
      <c r="U799" s="2"/>
      <c r="V799" s="2"/>
      <c r="W799" s="2"/>
      <c r="X799" s="8"/>
      <c r="Y799" s="2"/>
      <c r="Z799" s="2"/>
      <c r="AA799" s="2"/>
      <c r="AB799" s="2"/>
    </row>
    <row r="800" spans="1:28" ht="13">
      <c r="A800" s="2"/>
      <c r="B800" s="19"/>
      <c r="C800" s="2"/>
      <c r="D800" s="2"/>
      <c r="E800" s="2"/>
      <c r="F800" s="2"/>
      <c r="G800" s="2"/>
      <c r="H800" s="2"/>
      <c r="I800" s="2"/>
      <c r="J800" s="2"/>
      <c r="K800" s="2"/>
      <c r="L800" s="2"/>
      <c r="M800" s="2"/>
      <c r="N800" s="2"/>
      <c r="O800" s="2"/>
      <c r="P800" s="2"/>
      <c r="Q800" s="2"/>
      <c r="R800" s="2"/>
      <c r="S800" s="2"/>
      <c r="T800" s="2"/>
      <c r="U800" s="2"/>
      <c r="V800" s="2"/>
      <c r="W800" s="2"/>
      <c r="X800" s="8"/>
      <c r="Y800" s="2"/>
      <c r="Z800" s="2"/>
      <c r="AA800" s="2"/>
      <c r="AB800" s="2"/>
    </row>
    <row r="801" spans="1:28" ht="13">
      <c r="A801" s="2"/>
      <c r="B801" s="19"/>
      <c r="C801" s="2"/>
      <c r="D801" s="2"/>
      <c r="E801" s="2"/>
      <c r="F801" s="2"/>
      <c r="G801" s="2"/>
      <c r="H801" s="2"/>
      <c r="I801" s="2"/>
      <c r="J801" s="2"/>
      <c r="K801" s="2"/>
      <c r="L801" s="2"/>
      <c r="M801" s="2"/>
      <c r="N801" s="2"/>
      <c r="O801" s="2"/>
      <c r="P801" s="2"/>
      <c r="Q801" s="2"/>
      <c r="R801" s="2"/>
      <c r="S801" s="2"/>
      <c r="T801" s="2"/>
      <c r="U801" s="2"/>
      <c r="V801" s="2"/>
      <c r="W801" s="2"/>
      <c r="X801" s="8"/>
      <c r="Y801" s="2"/>
      <c r="Z801" s="2"/>
      <c r="AA801" s="2"/>
      <c r="AB801" s="2"/>
    </row>
    <row r="802" spans="1:28" ht="13">
      <c r="A802" s="2"/>
      <c r="B802" s="19"/>
      <c r="C802" s="2"/>
      <c r="D802" s="2"/>
      <c r="E802" s="2"/>
      <c r="F802" s="2"/>
      <c r="G802" s="2"/>
      <c r="H802" s="2"/>
      <c r="I802" s="2"/>
      <c r="J802" s="2"/>
      <c r="K802" s="2"/>
      <c r="L802" s="2"/>
      <c r="M802" s="2"/>
      <c r="N802" s="2"/>
      <c r="O802" s="2"/>
      <c r="P802" s="2"/>
      <c r="Q802" s="2"/>
      <c r="R802" s="2"/>
      <c r="S802" s="2"/>
      <c r="T802" s="2"/>
      <c r="U802" s="2"/>
      <c r="V802" s="2"/>
      <c r="W802" s="2"/>
      <c r="X802" s="8"/>
      <c r="Y802" s="2"/>
      <c r="Z802" s="2"/>
      <c r="AA802" s="2"/>
      <c r="AB802" s="2"/>
    </row>
    <row r="803" spans="1:28" ht="13">
      <c r="A803" s="2"/>
      <c r="B803" s="19"/>
      <c r="C803" s="2"/>
      <c r="D803" s="2"/>
      <c r="E803" s="2"/>
      <c r="F803" s="2"/>
      <c r="G803" s="2"/>
      <c r="H803" s="2"/>
      <c r="I803" s="2"/>
      <c r="J803" s="2"/>
      <c r="K803" s="2"/>
      <c r="L803" s="2"/>
      <c r="M803" s="2"/>
      <c r="N803" s="2"/>
      <c r="O803" s="2"/>
      <c r="P803" s="2"/>
      <c r="Q803" s="2"/>
      <c r="R803" s="2"/>
      <c r="S803" s="2"/>
      <c r="T803" s="2"/>
      <c r="U803" s="2"/>
      <c r="V803" s="2"/>
      <c r="W803" s="2"/>
      <c r="X803" s="8"/>
      <c r="Y803" s="2"/>
      <c r="Z803" s="2"/>
      <c r="AA803" s="2"/>
      <c r="AB803" s="2"/>
    </row>
    <row r="804" spans="1:28" ht="13">
      <c r="A804" s="2"/>
      <c r="B804" s="19"/>
      <c r="C804" s="2"/>
      <c r="D804" s="2"/>
      <c r="E804" s="2"/>
      <c r="F804" s="2"/>
      <c r="G804" s="2"/>
      <c r="H804" s="2"/>
      <c r="I804" s="2"/>
      <c r="J804" s="2"/>
      <c r="K804" s="2"/>
      <c r="L804" s="2"/>
      <c r="M804" s="2"/>
      <c r="N804" s="2"/>
      <c r="O804" s="2"/>
      <c r="P804" s="2"/>
      <c r="Q804" s="2"/>
      <c r="R804" s="2"/>
      <c r="S804" s="2"/>
      <c r="T804" s="2"/>
      <c r="U804" s="2"/>
      <c r="V804" s="2"/>
      <c r="W804" s="2"/>
      <c r="X804" s="8"/>
      <c r="Y804" s="2"/>
      <c r="Z804" s="2"/>
      <c r="AA804" s="2"/>
      <c r="AB804" s="2"/>
    </row>
    <row r="805" spans="1:28" ht="13">
      <c r="A805" s="2"/>
      <c r="B805" s="19"/>
      <c r="C805" s="2"/>
      <c r="D805" s="2"/>
      <c r="E805" s="2"/>
      <c r="F805" s="2"/>
      <c r="G805" s="2"/>
      <c r="H805" s="2"/>
      <c r="I805" s="2"/>
      <c r="J805" s="2"/>
      <c r="K805" s="2"/>
      <c r="L805" s="2"/>
      <c r="M805" s="2"/>
      <c r="N805" s="2"/>
      <c r="O805" s="2"/>
      <c r="P805" s="2"/>
      <c r="Q805" s="2"/>
      <c r="R805" s="2"/>
      <c r="S805" s="2"/>
      <c r="T805" s="2"/>
      <c r="U805" s="2"/>
      <c r="V805" s="2"/>
      <c r="W805" s="2"/>
      <c r="X805" s="8"/>
      <c r="Y805" s="2"/>
      <c r="Z805" s="2"/>
      <c r="AA805" s="2"/>
      <c r="AB805" s="2"/>
    </row>
    <row r="806" spans="1:28" ht="13">
      <c r="A806" s="2"/>
      <c r="B806" s="19"/>
      <c r="C806" s="2"/>
      <c r="D806" s="2"/>
      <c r="E806" s="2"/>
      <c r="F806" s="2"/>
      <c r="G806" s="2"/>
      <c r="H806" s="2"/>
      <c r="I806" s="2"/>
      <c r="J806" s="2"/>
      <c r="K806" s="2"/>
      <c r="L806" s="2"/>
      <c r="M806" s="2"/>
      <c r="N806" s="2"/>
      <c r="O806" s="2"/>
      <c r="P806" s="2"/>
      <c r="Q806" s="2"/>
      <c r="R806" s="2"/>
      <c r="S806" s="2"/>
      <c r="T806" s="2"/>
      <c r="U806" s="2"/>
      <c r="V806" s="2"/>
      <c r="W806" s="2"/>
      <c r="X806" s="8"/>
      <c r="Y806" s="2"/>
      <c r="Z806" s="2"/>
      <c r="AA806" s="2"/>
      <c r="AB806" s="2"/>
    </row>
    <row r="807" spans="1:28" ht="13">
      <c r="A807" s="2"/>
      <c r="B807" s="19"/>
      <c r="C807" s="2"/>
      <c r="D807" s="2"/>
      <c r="E807" s="2"/>
      <c r="F807" s="2"/>
      <c r="G807" s="2"/>
      <c r="H807" s="2"/>
      <c r="I807" s="2"/>
      <c r="J807" s="2"/>
      <c r="K807" s="2"/>
      <c r="L807" s="2"/>
      <c r="M807" s="2"/>
      <c r="N807" s="2"/>
      <c r="O807" s="2"/>
      <c r="P807" s="2"/>
      <c r="Q807" s="2"/>
      <c r="R807" s="2"/>
      <c r="S807" s="2"/>
      <c r="T807" s="2"/>
      <c r="U807" s="2"/>
      <c r="V807" s="2"/>
      <c r="W807" s="2"/>
      <c r="X807" s="8"/>
      <c r="Y807" s="2"/>
      <c r="Z807" s="2"/>
      <c r="AA807" s="2"/>
      <c r="AB807" s="2"/>
    </row>
    <row r="808" spans="1:28" ht="13">
      <c r="A808" s="2"/>
      <c r="B808" s="19"/>
      <c r="C808" s="2"/>
      <c r="D808" s="2"/>
      <c r="E808" s="2"/>
      <c r="F808" s="2"/>
      <c r="G808" s="2"/>
      <c r="H808" s="2"/>
      <c r="I808" s="2"/>
      <c r="J808" s="2"/>
      <c r="K808" s="2"/>
      <c r="L808" s="2"/>
      <c r="M808" s="2"/>
      <c r="N808" s="2"/>
      <c r="O808" s="2"/>
      <c r="P808" s="2"/>
      <c r="Q808" s="2"/>
      <c r="R808" s="2"/>
      <c r="S808" s="2"/>
      <c r="T808" s="2"/>
      <c r="U808" s="2"/>
      <c r="V808" s="2"/>
      <c r="W808" s="2"/>
      <c r="X808" s="8"/>
      <c r="Y808" s="2"/>
      <c r="Z808" s="2"/>
      <c r="AA808" s="2"/>
      <c r="AB808" s="2"/>
    </row>
    <row r="809" spans="1:28" ht="13">
      <c r="A809" s="2"/>
      <c r="B809" s="19"/>
      <c r="C809" s="2"/>
      <c r="D809" s="2"/>
      <c r="E809" s="2"/>
      <c r="F809" s="2"/>
      <c r="G809" s="2"/>
      <c r="H809" s="2"/>
      <c r="I809" s="2"/>
      <c r="J809" s="2"/>
      <c r="K809" s="2"/>
      <c r="L809" s="2"/>
      <c r="M809" s="2"/>
      <c r="N809" s="2"/>
      <c r="O809" s="2"/>
      <c r="P809" s="2"/>
      <c r="Q809" s="2"/>
      <c r="R809" s="2"/>
      <c r="S809" s="2"/>
      <c r="T809" s="2"/>
      <c r="U809" s="2"/>
      <c r="V809" s="2"/>
      <c r="W809" s="2"/>
      <c r="X809" s="8"/>
      <c r="Y809" s="2"/>
      <c r="Z809" s="2"/>
      <c r="AA809" s="2"/>
      <c r="AB809" s="2"/>
    </row>
    <row r="810" spans="1:28" ht="13">
      <c r="A810" s="2"/>
      <c r="B810" s="19"/>
      <c r="C810" s="2"/>
      <c r="D810" s="2"/>
      <c r="E810" s="2"/>
      <c r="F810" s="2"/>
      <c r="G810" s="2"/>
      <c r="H810" s="2"/>
      <c r="I810" s="2"/>
      <c r="J810" s="2"/>
      <c r="K810" s="2"/>
      <c r="L810" s="2"/>
      <c r="M810" s="2"/>
      <c r="N810" s="2"/>
      <c r="O810" s="2"/>
      <c r="P810" s="2"/>
      <c r="Q810" s="2"/>
      <c r="R810" s="2"/>
      <c r="S810" s="2"/>
      <c r="T810" s="2"/>
      <c r="U810" s="2"/>
      <c r="V810" s="2"/>
      <c r="W810" s="2"/>
      <c r="X810" s="8"/>
      <c r="Y810" s="2"/>
      <c r="Z810" s="2"/>
      <c r="AA810" s="2"/>
      <c r="AB810" s="2"/>
    </row>
    <row r="811" spans="1:28" ht="13">
      <c r="A811" s="2"/>
      <c r="B811" s="19"/>
      <c r="C811" s="2"/>
      <c r="D811" s="2"/>
      <c r="E811" s="2"/>
      <c r="F811" s="2"/>
      <c r="G811" s="2"/>
      <c r="H811" s="2"/>
      <c r="I811" s="2"/>
      <c r="J811" s="2"/>
      <c r="K811" s="2"/>
      <c r="L811" s="2"/>
      <c r="M811" s="2"/>
      <c r="N811" s="2"/>
      <c r="O811" s="2"/>
      <c r="P811" s="2"/>
      <c r="Q811" s="2"/>
      <c r="R811" s="2"/>
      <c r="S811" s="2"/>
      <c r="T811" s="2"/>
      <c r="U811" s="2"/>
      <c r="V811" s="2"/>
      <c r="W811" s="2"/>
      <c r="X811" s="8"/>
      <c r="Y811" s="2"/>
      <c r="Z811" s="2"/>
      <c r="AA811" s="2"/>
      <c r="AB811" s="2"/>
    </row>
    <row r="812" spans="1:28" ht="13">
      <c r="A812" s="2"/>
      <c r="B812" s="19"/>
      <c r="C812" s="2"/>
      <c r="D812" s="2"/>
      <c r="E812" s="2"/>
      <c r="F812" s="2"/>
      <c r="G812" s="2"/>
      <c r="H812" s="2"/>
      <c r="I812" s="2"/>
      <c r="J812" s="2"/>
      <c r="K812" s="2"/>
      <c r="L812" s="2"/>
      <c r="M812" s="2"/>
      <c r="N812" s="2"/>
      <c r="O812" s="2"/>
      <c r="P812" s="2"/>
      <c r="Q812" s="2"/>
      <c r="R812" s="2"/>
      <c r="S812" s="2"/>
      <c r="T812" s="2"/>
      <c r="U812" s="2"/>
      <c r="V812" s="2"/>
      <c r="W812" s="2"/>
      <c r="X812" s="8"/>
      <c r="Y812" s="2"/>
      <c r="Z812" s="2"/>
      <c r="AA812" s="2"/>
      <c r="AB812" s="2"/>
    </row>
    <row r="813" spans="1:28" ht="13">
      <c r="A813" s="2"/>
      <c r="B813" s="19"/>
      <c r="C813" s="2"/>
      <c r="D813" s="2"/>
      <c r="E813" s="2"/>
      <c r="F813" s="2"/>
      <c r="G813" s="2"/>
      <c r="H813" s="2"/>
      <c r="I813" s="2"/>
      <c r="J813" s="2"/>
      <c r="K813" s="2"/>
      <c r="L813" s="2"/>
      <c r="M813" s="2"/>
      <c r="N813" s="2"/>
      <c r="O813" s="2"/>
      <c r="P813" s="2"/>
      <c r="Q813" s="2"/>
      <c r="R813" s="2"/>
      <c r="S813" s="2"/>
      <c r="T813" s="2"/>
      <c r="U813" s="2"/>
      <c r="V813" s="2"/>
      <c r="W813" s="2"/>
      <c r="X813" s="8"/>
      <c r="Y813" s="2"/>
      <c r="Z813" s="2"/>
      <c r="AA813" s="2"/>
      <c r="AB813" s="2"/>
    </row>
    <row r="814" spans="1:28" ht="13">
      <c r="A814" s="2"/>
      <c r="B814" s="19"/>
      <c r="C814" s="2"/>
      <c r="D814" s="2"/>
      <c r="E814" s="2"/>
      <c r="F814" s="2"/>
      <c r="G814" s="2"/>
      <c r="H814" s="2"/>
      <c r="I814" s="2"/>
      <c r="J814" s="2"/>
      <c r="K814" s="2"/>
      <c r="L814" s="2"/>
      <c r="M814" s="2"/>
      <c r="N814" s="2"/>
      <c r="O814" s="2"/>
      <c r="P814" s="2"/>
      <c r="Q814" s="2"/>
      <c r="R814" s="2"/>
      <c r="S814" s="2"/>
      <c r="T814" s="2"/>
      <c r="U814" s="2"/>
      <c r="V814" s="2"/>
      <c r="W814" s="2"/>
      <c r="X814" s="8"/>
      <c r="Y814" s="2"/>
      <c r="Z814" s="2"/>
      <c r="AA814" s="2"/>
      <c r="AB814" s="2"/>
    </row>
    <row r="815" spans="1:28" ht="13">
      <c r="A815" s="2"/>
      <c r="B815" s="19"/>
      <c r="C815" s="2"/>
      <c r="D815" s="2"/>
      <c r="E815" s="2"/>
      <c r="F815" s="2"/>
      <c r="G815" s="2"/>
      <c r="H815" s="2"/>
      <c r="I815" s="2"/>
      <c r="J815" s="2"/>
      <c r="K815" s="2"/>
      <c r="L815" s="2"/>
      <c r="M815" s="2"/>
      <c r="N815" s="2"/>
      <c r="O815" s="2"/>
      <c r="P815" s="2"/>
      <c r="Q815" s="2"/>
      <c r="R815" s="2"/>
      <c r="S815" s="2"/>
      <c r="T815" s="2"/>
      <c r="U815" s="2"/>
      <c r="V815" s="2"/>
      <c r="W815" s="2"/>
      <c r="X815" s="8"/>
      <c r="Y815" s="2"/>
      <c r="Z815" s="2"/>
      <c r="AA815" s="2"/>
      <c r="AB815" s="2"/>
    </row>
    <row r="816" spans="1:28" ht="13">
      <c r="A816" s="2"/>
      <c r="B816" s="19"/>
      <c r="C816" s="2"/>
      <c r="D816" s="2"/>
      <c r="E816" s="2"/>
      <c r="F816" s="2"/>
      <c r="G816" s="2"/>
      <c r="H816" s="2"/>
      <c r="I816" s="2"/>
      <c r="J816" s="2"/>
      <c r="K816" s="2"/>
      <c r="L816" s="2"/>
      <c r="M816" s="2"/>
      <c r="N816" s="2"/>
      <c r="O816" s="2"/>
      <c r="P816" s="2"/>
      <c r="Q816" s="2"/>
      <c r="R816" s="2"/>
      <c r="S816" s="2"/>
      <c r="T816" s="2"/>
      <c r="U816" s="2"/>
      <c r="V816" s="2"/>
      <c r="W816" s="2"/>
      <c r="X816" s="8"/>
      <c r="Y816" s="2"/>
      <c r="Z816" s="2"/>
      <c r="AA816" s="2"/>
      <c r="AB816" s="2"/>
    </row>
    <row r="817" spans="1:28" ht="13">
      <c r="A817" s="2"/>
      <c r="B817" s="19"/>
      <c r="C817" s="2"/>
      <c r="D817" s="2"/>
      <c r="E817" s="2"/>
      <c r="F817" s="2"/>
      <c r="G817" s="2"/>
      <c r="H817" s="2"/>
      <c r="I817" s="2"/>
      <c r="J817" s="2"/>
      <c r="K817" s="2"/>
      <c r="L817" s="2"/>
      <c r="M817" s="2"/>
      <c r="N817" s="2"/>
      <c r="O817" s="2"/>
      <c r="P817" s="2"/>
      <c r="Q817" s="2"/>
      <c r="R817" s="2"/>
      <c r="S817" s="2"/>
      <c r="T817" s="2"/>
      <c r="U817" s="2"/>
      <c r="V817" s="2"/>
      <c r="W817" s="2"/>
      <c r="X817" s="8"/>
      <c r="Y817" s="2"/>
      <c r="Z817" s="2"/>
      <c r="AA817" s="2"/>
      <c r="AB817" s="2"/>
    </row>
    <row r="818" spans="1:28" ht="13">
      <c r="A818" s="2"/>
      <c r="B818" s="19"/>
      <c r="C818" s="2"/>
      <c r="D818" s="2"/>
      <c r="E818" s="2"/>
      <c r="F818" s="2"/>
      <c r="G818" s="2"/>
      <c r="H818" s="2"/>
      <c r="I818" s="2"/>
      <c r="J818" s="2"/>
      <c r="K818" s="2"/>
      <c r="L818" s="2"/>
      <c r="M818" s="2"/>
      <c r="N818" s="2"/>
      <c r="O818" s="2"/>
      <c r="P818" s="2"/>
      <c r="Q818" s="2"/>
      <c r="R818" s="2"/>
      <c r="S818" s="2"/>
      <c r="T818" s="2"/>
      <c r="U818" s="2"/>
      <c r="V818" s="2"/>
      <c r="W818" s="2"/>
      <c r="X818" s="8"/>
      <c r="Y818" s="2"/>
      <c r="Z818" s="2"/>
      <c r="AA818" s="2"/>
      <c r="AB818" s="2"/>
    </row>
    <row r="819" spans="1:28" ht="13">
      <c r="A819" s="2"/>
      <c r="B819" s="19"/>
      <c r="C819" s="2"/>
      <c r="D819" s="2"/>
      <c r="E819" s="2"/>
      <c r="F819" s="2"/>
      <c r="G819" s="2"/>
      <c r="H819" s="2"/>
      <c r="I819" s="2"/>
      <c r="J819" s="2"/>
      <c r="K819" s="2"/>
      <c r="L819" s="2"/>
      <c r="M819" s="2"/>
      <c r="N819" s="2"/>
      <c r="O819" s="2"/>
      <c r="P819" s="2"/>
      <c r="Q819" s="2"/>
      <c r="R819" s="2"/>
      <c r="S819" s="2"/>
      <c r="T819" s="2"/>
      <c r="U819" s="2"/>
      <c r="V819" s="2"/>
      <c r="W819" s="2"/>
      <c r="X819" s="8"/>
      <c r="Y819" s="2"/>
      <c r="Z819" s="2"/>
      <c r="AA819" s="2"/>
      <c r="AB819" s="2"/>
    </row>
    <row r="820" spans="1:28" ht="13">
      <c r="A820" s="2"/>
      <c r="B820" s="19"/>
      <c r="C820" s="2"/>
      <c r="D820" s="2"/>
      <c r="E820" s="2"/>
      <c r="F820" s="2"/>
      <c r="G820" s="2"/>
      <c r="H820" s="2"/>
      <c r="I820" s="2"/>
      <c r="J820" s="2"/>
      <c r="K820" s="2"/>
      <c r="L820" s="2"/>
      <c r="M820" s="2"/>
      <c r="N820" s="2"/>
      <c r="O820" s="2"/>
      <c r="P820" s="2"/>
      <c r="Q820" s="2"/>
      <c r="R820" s="2"/>
      <c r="S820" s="2"/>
      <c r="T820" s="2"/>
      <c r="U820" s="2"/>
      <c r="V820" s="2"/>
      <c r="W820" s="2"/>
      <c r="X820" s="8"/>
      <c r="Y820" s="2"/>
      <c r="Z820" s="2"/>
      <c r="AA820" s="2"/>
      <c r="AB820" s="2"/>
    </row>
    <row r="821" spans="1:28" ht="13">
      <c r="A821" s="2"/>
      <c r="B821" s="19"/>
      <c r="C821" s="2"/>
      <c r="D821" s="2"/>
      <c r="E821" s="2"/>
      <c r="F821" s="2"/>
      <c r="G821" s="2"/>
      <c r="H821" s="2"/>
      <c r="I821" s="2"/>
      <c r="J821" s="2"/>
      <c r="K821" s="2"/>
      <c r="L821" s="2"/>
      <c r="M821" s="2"/>
      <c r="N821" s="2"/>
      <c r="O821" s="2"/>
      <c r="P821" s="2"/>
      <c r="Q821" s="2"/>
      <c r="R821" s="2"/>
      <c r="S821" s="2"/>
      <c r="T821" s="2"/>
      <c r="U821" s="2"/>
      <c r="V821" s="2"/>
      <c r="W821" s="2"/>
      <c r="X821" s="8"/>
      <c r="Y821" s="2"/>
      <c r="Z821" s="2"/>
      <c r="AA821" s="2"/>
      <c r="AB821" s="2"/>
    </row>
    <row r="822" spans="1:28" ht="13">
      <c r="A822" s="2"/>
      <c r="B822" s="19"/>
      <c r="C822" s="2"/>
      <c r="D822" s="2"/>
      <c r="E822" s="2"/>
      <c r="F822" s="2"/>
      <c r="G822" s="2"/>
      <c r="H822" s="2"/>
      <c r="I822" s="2"/>
      <c r="J822" s="2"/>
      <c r="K822" s="2"/>
      <c r="L822" s="2"/>
      <c r="M822" s="2"/>
      <c r="N822" s="2"/>
      <c r="O822" s="2"/>
      <c r="P822" s="2"/>
      <c r="Q822" s="2"/>
      <c r="R822" s="2"/>
      <c r="S822" s="2"/>
      <c r="T822" s="2"/>
      <c r="U822" s="2"/>
      <c r="V822" s="2"/>
      <c r="W822" s="2"/>
      <c r="X822" s="8"/>
      <c r="Y822" s="2"/>
      <c r="Z822" s="2"/>
      <c r="AA822" s="2"/>
      <c r="AB822" s="2"/>
    </row>
    <row r="823" spans="1:28" ht="13">
      <c r="A823" s="2"/>
      <c r="B823" s="19"/>
      <c r="C823" s="2"/>
      <c r="D823" s="2"/>
      <c r="E823" s="2"/>
      <c r="F823" s="2"/>
      <c r="G823" s="2"/>
      <c r="H823" s="2"/>
      <c r="I823" s="2"/>
      <c r="J823" s="2"/>
      <c r="K823" s="2"/>
      <c r="L823" s="2"/>
      <c r="M823" s="2"/>
      <c r="N823" s="2"/>
      <c r="O823" s="2"/>
      <c r="P823" s="2"/>
      <c r="Q823" s="2"/>
      <c r="R823" s="2"/>
      <c r="S823" s="2"/>
      <c r="T823" s="2"/>
      <c r="U823" s="2"/>
      <c r="V823" s="2"/>
      <c r="W823" s="2"/>
      <c r="X823" s="8"/>
      <c r="Y823" s="2"/>
      <c r="Z823" s="2"/>
      <c r="AA823" s="2"/>
      <c r="AB823" s="2"/>
    </row>
    <row r="824" spans="1:28" ht="13">
      <c r="A824" s="2"/>
      <c r="B824" s="19"/>
      <c r="C824" s="2"/>
      <c r="D824" s="2"/>
      <c r="E824" s="2"/>
      <c r="F824" s="2"/>
      <c r="G824" s="2"/>
      <c r="H824" s="2"/>
      <c r="I824" s="2"/>
      <c r="J824" s="2"/>
      <c r="K824" s="2"/>
      <c r="L824" s="2"/>
      <c r="M824" s="2"/>
      <c r="N824" s="2"/>
      <c r="O824" s="2"/>
      <c r="P824" s="2"/>
      <c r="Q824" s="2"/>
      <c r="R824" s="2"/>
      <c r="S824" s="2"/>
      <c r="T824" s="2"/>
      <c r="U824" s="2"/>
      <c r="V824" s="2"/>
      <c r="W824" s="2"/>
      <c r="X824" s="8"/>
      <c r="Y824" s="2"/>
      <c r="Z824" s="2"/>
      <c r="AA824" s="2"/>
      <c r="AB824" s="2"/>
    </row>
    <row r="825" spans="1:28" ht="13">
      <c r="A825" s="2"/>
      <c r="B825" s="19"/>
      <c r="C825" s="2"/>
      <c r="D825" s="2"/>
      <c r="E825" s="2"/>
      <c r="F825" s="2"/>
      <c r="G825" s="2"/>
      <c r="H825" s="2"/>
      <c r="I825" s="2"/>
      <c r="J825" s="2"/>
      <c r="K825" s="2"/>
      <c r="L825" s="2"/>
      <c r="M825" s="2"/>
      <c r="N825" s="2"/>
      <c r="O825" s="2"/>
      <c r="P825" s="2"/>
      <c r="Q825" s="2"/>
      <c r="R825" s="2"/>
      <c r="S825" s="2"/>
      <c r="T825" s="2"/>
      <c r="U825" s="2"/>
      <c r="V825" s="2"/>
      <c r="W825" s="2"/>
      <c r="X825" s="8"/>
      <c r="Y825" s="2"/>
      <c r="Z825" s="2"/>
      <c r="AA825" s="2"/>
      <c r="AB825" s="2"/>
    </row>
    <row r="826" spans="1:28" ht="13">
      <c r="A826" s="2"/>
      <c r="B826" s="19"/>
      <c r="C826" s="2"/>
      <c r="D826" s="2"/>
      <c r="E826" s="2"/>
      <c r="F826" s="2"/>
      <c r="G826" s="2"/>
      <c r="H826" s="2"/>
      <c r="I826" s="2"/>
      <c r="J826" s="2"/>
      <c r="K826" s="2"/>
      <c r="L826" s="2"/>
      <c r="M826" s="2"/>
      <c r="N826" s="2"/>
      <c r="O826" s="2"/>
      <c r="P826" s="2"/>
      <c r="Q826" s="2"/>
      <c r="R826" s="2"/>
      <c r="S826" s="2"/>
      <c r="T826" s="2"/>
      <c r="U826" s="2"/>
      <c r="V826" s="2"/>
      <c r="W826" s="2"/>
      <c r="X826" s="8"/>
      <c r="Y826" s="2"/>
      <c r="Z826" s="2"/>
      <c r="AA826" s="2"/>
      <c r="AB826" s="2"/>
    </row>
    <row r="827" spans="1:28" ht="13">
      <c r="A827" s="2"/>
      <c r="B827" s="19"/>
      <c r="C827" s="2"/>
      <c r="D827" s="2"/>
      <c r="E827" s="2"/>
      <c r="F827" s="2"/>
      <c r="G827" s="2"/>
      <c r="H827" s="2"/>
      <c r="I827" s="2"/>
      <c r="J827" s="2"/>
      <c r="K827" s="2"/>
      <c r="L827" s="2"/>
      <c r="M827" s="2"/>
      <c r="N827" s="2"/>
      <c r="O827" s="2"/>
      <c r="P827" s="2"/>
      <c r="Q827" s="2"/>
      <c r="R827" s="2"/>
      <c r="S827" s="2"/>
      <c r="T827" s="2"/>
      <c r="U827" s="2"/>
      <c r="V827" s="2"/>
      <c r="W827" s="2"/>
      <c r="X827" s="8"/>
      <c r="Y827" s="2"/>
      <c r="Z827" s="2"/>
      <c r="AA827" s="2"/>
      <c r="AB827" s="2"/>
    </row>
    <row r="828" spans="1:28" ht="13">
      <c r="A828" s="2"/>
      <c r="B828" s="19"/>
      <c r="C828" s="2"/>
      <c r="D828" s="2"/>
      <c r="E828" s="2"/>
      <c r="F828" s="2"/>
      <c r="G828" s="2"/>
      <c r="H828" s="2"/>
      <c r="I828" s="2"/>
      <c r="J828" s="2"/>
      <c r="K828" s="2"/>
      <c r="L828" s="2"/>
      <c r="M828" s="2"/>
      <c r="N828" s="2"/>
      <c r="O828" s="2"/>
      <c r="P828" s="2"/>
      <c r="Q828" s="2"/>
      <c r="R828" s="2"/>
      <c r="S828" s="2"/>
      <c r="T828" s="2"/>
      <c r="U828" s="2"/>
      <c r="V828" s="2"/>
      <c r="W828" s="2"/>
      <c r="X828" s="8"/>
      <c r="Y828" s="2"/>
      <c r="Z828" s="2"/>
      <c r="AA828" s="2"/>
      <c r="AB828" s="2"/>
    </row>
    <row r="829" spans="1:28" ht="13">
      <c r="A829" s="2"/>
      <c r="B829" s="19"/>
      <c r="C829" s="2"/>
      <c r="D829" s="2"/>
      <c r="E829" s="2"/>
      <c r="F829" s="2"/>
      <c r="G829" s="2"/>
      <c r="H829" s="2"/>
      <c r="I829" s="2"/>
      <c r="J829" s="2"/>
      <c r="K829" s="2"/>
      <c r="L829" s="2"/>
      <c r="M829" s="2"/>
      <c r="N829" s="2"/>
      <c r="O829" s="2"/>
      <c r="P829" s="2"/>
      <c r="Q829" s="2"/>
      <c r="R829" s="2"/>
      <c r="S829" s="2"/>
      <c r="T829" s="2"/>
      <c r="U829" s="2"/>
      <c r="V829" s="2"/>
      <c r="W829" s="2"/>
      <c r="X829" s="8"/>
      <c r="Y829" s="2"/>
      <c r="Z829" s="2"/>
      <c r="AA829" s="2"/>
      <c r="AB829" s="2"/>
    </row>
    <row r="830" spans="1:28" ht="13">
      <c r="A830" s="2"/>
      <c r="B830" s="19"/>
      <c r="C830" s="2"/>
      <c r="D830" s="2"/>
      <c r="E830" s="2"/>
      <c r="F830" s="2"/>
      <c r="G830" s="2"/>
      <c r="H830" s="2"/>
      <c r="I830" s="2"/>
      <c r="J830" s="2"/>
      <c r="K830" s="2"/>
      <c r="L830" s="2"/>
      <c r="M830" s="2"/>
      <c r="N830" s="2"/>
      <c r="O830" s="2"/>
      <c r="P830" s="2"/>
      <c r="Q830" s="2"/>
      <c r="R830" s="2"/>
      <c r="S830" s="2"/>
      <c r="T830" s="2"/>
      <c r="U830" s="2"/>
      <c r="V830" s="2"/>
      <c r="W830" s="2"/>
      <c r="X830" s="8"/>
      <c r="Y830" s="2"/>
      <c r="Z830" s="2"/>
      <c r="AA830" s="2"/>
      <c r="AB830" s="2"/>
    </row>
    <row r="831" spans="1:28" ht="13">
      <c r="A831" s="2"/>
      <c r="B831" s="19"/>
      <c r="C831" s="2"/>
      <c r="D831" s="2"/>
      <c r="E831" s="2"/>
      <c r="F831" s="2"/>
      <c r="G831" s="2"/>
      <c r="H831" s="2"/>
      <c r="I831" s="2"/>
      <c r="J831" s="2"/>
      <c r="K831" s="2"/>
      <c r="L831" s="2"/>
      <c r="M831" s="2"/>
      <c r="N831" s="2"/>
      <c r="O831" s="2"/>
      <c r="P831" s="2"/>
      <c r="Q831" s="2"/>
      <c r="R831" s="2"/>
      <c r="S831" s="2"/>
      <c r="T831" s="2"/>
      <c r="U831" s="2"/>
      <c r="V831" s="2"/>
      <c r="W831" s="2"/>
      <c r="X831" s="8"/>
      <c r="Y831" s="2"/>
      <c r="Z831" s="2"/>
      <c r="AA831" s="2"/>
      <c r="AB831" s="2"/>
    </row>
    <row r="832" spans="1:28" ht="13">
      <c r="A832" s="2"/>
      <c r="B832" s="19"/>
      <c r="C832" s="2"/>
      <c r="D832" s="2"/>
      <c r="E832" s="2"/>
      <c r="F832" s="2"/>
      <c r="G832" s="2"/>
      <c r="H832" s="2"/>
      <c r="I832" s="2"/>
      <c r="J832" s="2"/>
      <c r="K832" s="2"/>
      <c r="L832" s="2"/>
      <c r="M832" s="2"/>
      <c r="N832" s="2"/>
      <c r="O832" s="2"/>
      <c r="P832" s="2"/>
      <c r="Q832" s="2"/>
      <c r="R832" s="2"/>
      <c r="S832" s="2"/>
      <c r="T832" s="2"/>
      <c r="U832" s="2"/>
      <c r="V832" s="2"/>
      <c r="W832" s="2"/>
      <c r="X832" s="8"/>
      <c r="Y832" s="2"/>
      <c r="Z832" s="2"/>
      <c r="AA832" s="2"/>
      <c r="AB832" s="2"/>
    </row>
    <row r="833" spans="1:28" ht="13">
      <c r="A833" s="2"/>
      <c r="B833" s="19"/>
      <c r="C833" s="2"/>
      <c r="D833" s="2"/>
      <c r="E833" s="2"/>
      <c r="F833" s="2"/>
      <c r="G833" s="2"/>
      <c r="H833" s="2"/>
      <c r="I833" s="2"/>
      <c r="J833" s="2"/>
      <c r="K833" s="2"/>
      <c r="L833" s="2"/>
      <c r="M833" s="2"/>
      <c r="N833" s="2"/>
      <c r="O833" s="2"/>
      <c r="P833" s="2"/>
      <c r="Q833" s="2"/>
      <c r="R833" s="2"/>
      <c r="S833" s="2"/>
      <c r="T833" s="2"/>
      <c r="U833" s="2"/>
      <c r="V833" s="2"/>
      <c r="W833" s="2"/>
      <c r="X833" s="8"/>
      <c r="Y833" s="2"/>
      <c r="Z833" s="2"/>
      <c r="AA833" s="2"/>
      <c r="AB833" s="2"/>
    </row>
    <row r="834" spans="1:28" ht="13">
      <c r="A834" s="2"/>
      <c r="B834" s="19"/>
      <c r="C834" s="2"/>
      <c r="D834" s="2"/>
      <c r="E834" s="2"/>
      <c r="F834" s="2"/>
      <c r="G834" s="2"/>
      <c r="H834" s="2"/>
      <c r="I834" s="2"/>
      <c r="J834" s="2"/>
      <c r="K834" s="2"/>
      <c r="L834" s="2"/>
      <c r="M834" s="2"/>
      <c r="N834" s="2"/>
      <c r="O834" s="2"/>
      <c r="P834" s="2"/>
      <c r="Q834" s="2"/>
      <c r="R834" s="2"/>
      <c r="S834" s="2"/>
      <c r="T834" s="2"/>
      <c r="U834" s="2"/>
      <c r="V834" s="2"/>
      <c r="W834" s="2"/>
      <c r="X834" s="8"/>
      <c r="Y834" s="2"/>
      <c r="Z834" s="2"/>
      <c r="AA834" s="2"/>
      <c r="AB834" s="2"/>
    </row>
    <row r="835" spans="1:28" ht="13">
      <c r="A835" s="2"/>
      <c r="B835" s="19"/>
      <c r="C835" s="2"/>
      <c r="D835" s="2"/>
      <c r="E835" s="2"/>
      <c r="F835" s="2"/>
      <c r="G835" s="2"/>
      <c r="H835" s="2"/>
      <c r="I835" s="2"/>
      <c r="J835" s="2"/>
      <c r="K835" s="2"/>
      <c r="L835" s="2"/>
      <c r="M835" s="2"/>
      <c r="N835" s="2"/>
      <c r="O835" s="2"/>
      <c r="P835" s="2"/>
      <c r="Q835" s="2"/>
      <c r="R835" s="2"/>
      <c r="S835" s="2"/>
      <c r="T835" s="2"/>
      <c r="U835" s="2"/>
      <c r="V835" s="2"/>
      <c r="W835" s="2"/>
      <c r="X835" s="8"/>
      <c r="Y835" s="2"/>
      <c r="Z835" s="2"/>
      <c r="AA835" s="2"/>
      <c r="AB835" s="2"/>
    </row>
    <row r="836" spans="1:28" ht="13">
      <c r="A836" s="2"/>
      <c r="B836" s="19"/>
      <c r="C836" s="2"/>
      <c r="D836" s="2"/>
      <c r="E836" s="2"/>
      <c r="F836" s="2"/>
      <c r="G836" s="2"/>
      <c r="H836" s="2"/>
      <c r="I836" s="2"/>
      <c r="J836" s="2"/>
      <c r="K836" s="2"/>
      <c r="L836" s="2"/>
      <c r="M836" s="2"/>
      <c r="N836" s="2"/>
      <c r="O836" s="2"/>
      <c r="P836" s="2"/>
      <c r="Q836" s="2"/>
      <c r="R836" s="2"/>
      <c r="S836" s="2"/>
      <c r="T836" s="2"/>
      <c r="U836" s="2"/>
      <c r="V836" s="2"/>
      <c r="W836" s="2"/>
      <c r="X836" s="8"/>
      <c r="Y836" s="2"/>
      <c r="Z836" s="2"/>
      <c r="AA836" s="2"/>
      <c r="AB836" s="2"/>
    </row>
    <row r="837" spans="1:28" ht="13">
      <c r="A837" s="2"/>
      <c r="B837" s="19"/>
      <c r="C837" s="2"/>
      <c r="D837" s="2"/>
      <c r="E837" s="2"/>
      <c r="F837" s="2"/>
      <c r="G837" s="2"/>
      <c r="H837" s="2"/>
      <c r="I837" s="2"/>
      <c r="J837" s="2"/>
      <c r="K837" s="2"/>
      <c r="L837" s="2"/>
      <c r="M837" s="2"/>
      <c r="N837" s="2"/>
      <c r="O837" s="2"/>
      <c r="P837" s="2"/>
      <c r="Q837" s="2"/>
      <c r="R837" s="2"/>
      <c r="S837" s="2"/>
      <c r="T837" s="2"/>
      <c r="U837" s="2"/>
      <c r="V837" s="2"/>
      <c r="W837" s="2"/>
      <c r="X837" s="8"/>
      <c r="Y837" s="2"/>
      <c r="Z837" s="2"/>
      <c r="AA837" s="2"/>
      <c r="AB837" s="2"/>
    </row>
    <row r="838" spans="1:28" ht="13">
      <c r="A838" s="2"/>
      <c r="B838" s="19"/>
      <c r="C838" s="2"/>
      <c r="D838" s="2"/>
      <c r="E838" s="2"/>
      <c r="F838" s="2"/>
      <c r="G838" s="2"/>
      <c r="H838" s="2"/>
      <c r="I838" s="2"/>
      <c r="J838" s="2"/>
      <c r="K838" s="2"/>
      <c r="L838" s="2"/>
      <c r="M838" s="2"/>
      <c r="N838" s="2"/>
      <c r="O838" s="2"/>
      <c r="P838" s="2"/>
      <c r="Q838" s="2"/>
      <c r="R838" s="2"/>
      <c r="S838" s="2"/>
      <c r="T838" s="2"/>
      <c r="U838" s="2"/>
      <c r="V838" s="2"/>
      <c r="W838" s="2"/>
      <c r="X838" s="8"/>
      <c r="Y838" s="2"/>
      <c r="Z838" s="2"/>
      <c r="AA838" s="2"/>
      <c r="AB838" s="2"/>
    </row>
    <row r="839" spans="1:28" ht="13">
      <c r="A839" s="2"/>
      <c r="B839" s="19"/>
      <c r="C839" s="2"/>
      <c r="D839" s="2"/>
      <c r="E839" s="2"/>
      <c r="F839" s="2"/>
      <c r="G839" s="2"/>
      <c r="H839" s="2"/>
      <c r="I839" s="2"/>
      <c r="J839" s="2"/>
      <c r="K839" s="2"/>
      <c r="L839" s="2"/>
      <c r="M839" s="2"/>
      <c r="N839" s="2"/>
      <c r="O839" s="2"/>
      <c r="P839" s="2"/>
      <c r="Q839" s="2"/>
      <c r="R839" s="2"/>
      <c r="S839" s="2"/>
      <c r="T839" s="2"/>
      <c r="U839" s="2"/>
      <c r="V839" s="2"/>
      <c r="W839" s="2"/>
      <c r="X839" s="8"/>
      <c r="Y839" s="2"/>
      <c r="Z839" s="2"/>
      <c r="AA839" s="2"/>
      <c r="AB839" s="2"/>
    </row>
    <row r="840" spans="1:28" ht="13">
      <c r="A840" s="2"/>
      <c r="B840" s="19"/>
      <c r="C840" s="2"/>
      <c r="D840" s="2"/>
      <c r="E840" s="2"/>
      <c r="F840" s="2"/>
      <c r="G840" s="2"/>
      <c r="H840" s="2"/>
      <c r="I840" s="2"/>
      <c r="J840" s="2"/>
      <c r="K840" s="2"/>
      <c r="L840" s="2"/>
      <c r="M840" s="2"/>
      <c r="N840" s="2"/>
      <c r="O840" s="2"/>
      <c r="P840" s="2"/>
      <c r="Q840" s="2"/>
      <c r="R840" s="2"/>
      <c r="S840" s="2"/>
      <c r="T840" s="2"/>
      <c r="U840" s="2"/>
      <c r="V840" s="2"/>
      <c r="W840" s="2"/>
      <c r="X840" s="8"/>
      <c r="Y840" s="2"/>
      <c r="Z840" s="2"/>
      <c r="AA840" s="2"/>
      <c r="AB840" s="2"/>
    </row>
    <row r="841" spans="1:28" ht="13">
      <c r="A841" s="2"/>
      <c r="B841" s="19"/>
      <c r="C841" s="2"/>
      <c r="D841" s="2"/>
      <c r="E841" s="2"/>
      <c r="F841" s="2"/>
      <c r="G841" s="2"/>
      <c r="H841" s="2"/>
      <c r="I841" s="2"/>
      <c r="J841" s="2"/>
      <c r="K841" s="2"/>
      <c r="L841" s="2"/>
      <c r="M841" s="2"/>
      <c r="N841" s="2"/>
      <c r="O841" s="2"/>
      <c r="P841" s="2"/>
      <c r="Q841" s="2"/>
      <c r="R841" s="2"/>
      <c r="S841" s="2"/>
      <c r="T841" s="2"/>
      <c r="U841" s="2"/>
      <c r="V841" s="2"/>
      <c r="W841" s="2"/>
      <c r="X841" s="8"/>
      <c r="Y841" s="2"/>
      <c r="Z841" s="2"/>
      <c r="AA841" s="2"/>
      <c r="AB841" s="2"/>
    </row>
    <row r="842" spans="1:28" ht="13">
      <c r="A842" s="2"/>
      <c r="B842" s="19"/>
      <c r="C842" s="2"/>
      <c r="D842" s="2"/>
      <c r="E842" s="2"/>
      <c r="F842" s="2"/>
      <c r="G842" s="2"/>
      <c r="H842" s="2"/>
      <c r="I842" s="2"/>
      <c r="J842" s="2"/>
      <c r="K842" s="2"/>
      <c r="L842" s="2"/>
      <c r="M842" s="2"/>
      <c r="N842" s="2"/>
      <c r="O842" s="2"/>
      <c r="P842" s="2"/>
      <c r="Q842" s="2"/>
      <c r="R842" s="2"/>
      <c r="S842" s="2"/>
      <c r="T842" s="2"/>
      <c r="U842" s="2"/>
      <c r="V842" s="2"/>
      <c r="W842" s="2"/>
      <c r="X842" s="8"/>
      <c r="Y842" s="2"/>
      <c r="Z842" s="2"/>
      <c r="AA842" s="2"/>
      <c r="AB842" s="2"/>
    </row>
    <row r="843" spans="1:28" ht="13">
      <c r="A843" s="2"/>
      <c r="B843" s="19"/>
      <c r="C843" s="2"/>
      <c r="D843" s="2"/>
      <c r="E843" s="2"/>
      <c r="F843" s="2"/>
      <c r="G843" s="2"/>
      <c r="H843" s="2"/>
      <c r="I843" s="2"/>
      <c r="J843" s="2"/>
      <c r="K843" s="2"/>
      <c r="L843" s="2"/>
      <c r="M843" s="2"/>
      <c r="N843" s="2"/>
      <c r="O843" s="2"/>
      <c r="P843" s="2"/>
      <c r="Q843" s="2"/>
      <c r="R843" s="2"/>
      <c r="S843" s="2"/>
      <c r="T843" s="2"/>
      <c r="U843" s="2"/>
      <c r="V843" s="2"/>
      <c r="W843" s="2"/>
      <c r="X843" s="8"/>
      <c r="Y843" s="2"/>
      <c r="Z843" s="2"/>
      <c r="AA843" s="2"/>
      <c r="AB843" s="2"/>
    </row>
    <row r="844" spans="1:28" ht="13">
      <c r="A844" s="2"/>
      <c r="B844" s="19"/>
      <c r="C844" s="2"/>
      <c r="D844" s="2"/>
      <c r="E844" s="2"/>
      <c r="F844" s="2"/>
      <c r="G844" s="2"/>
      <c r="H844" s="2"/>
      <c r="I844" s="2"/>
      <c r="J844" s="2"/>
      <c r="K844" s="2"/>
      <c r="L844" s="2"/>
      <c r="M844" s="2"/>
      <c r="N844" s="2"/>
      <c r="O844" s="2"/>
      <c r="P844" s="2"/>
      <c r="Q844" s="2"/>
      <c r="R844" s="2"/>
      <c r="S844" s="2"/>
      <c r="T844" s="2"/>
      <c r="U844" s="2"/>
      <c r="V844" s="2"/>
      <c r="W844" s="2"/>
      <c r="X844" s="8"/>
      <c r="Y844" s="2"/>
      <c r="Z844" s="2"/>
      <c r="AA844" s="2"/>
      <c r="AB844" s="2"/>
    </row>
    <row r="845" spans="1:28" ht="13">
      <c r="A845" s="2"/>
      <c r="B845" s="19"/>
      <c r="C845" s="2"/>
      <c r="D845" s="2"/>
      <c r="E845" s="2"/>
      <c r="F845" s="2"/>
      <c r="G845" s="2"/>
      <c r="H845" s="2"/>
      <c r="I845" s="2"/>
      <c r="J845" s="2"/>
      <c r="K845" s="2"/>
      <c r="L845" s="2"/>
      <c r="M845" s="2"/>
      <c r="N845" s="2"/>
      <c r="O845" s="2"/>
      <c r="P845" s="2"/>
      <c r="Q845" s="2"/>
      <c r="R845" s="2"/>
      <c r="S845" s="2"/>
      <c r="T845" s="2"/>
      <c r="U845" s="2"/>
      <c r="V845" s="2"/>
      <c r="W845" s="2"/>
      <c r="X845" s="8"/>
      <c r="Y845" s="2"/>
      <c r="Z845" s="2"/>
      <c r="AA845" s="2"/>
      <c r="AB845" s="2"/>
    </row>
    <row r="846" spans="1:28" ht="13">
      <c r="A846" s="2"/>
      <c r="B846" s="19"/>
      <c r="C846" s="2"/>
      <c r="D846" s="2"/>
      <c r="E846" s="2"/>
      <c r="F846" s="2"/>
      <c r="G846" s="2"/>
      <c r="H846" s="2"/>
      <c r="I846" s="2"/>
      <c r="J846" s="2"/>
      <c r="K846" s="2"/>
      <c r="L846" s="2"/>
      <c r="M846" s="2"/>
      <c r="N846" s="2"/>
      <c r="O846" s="2"/>
      <c r="P846" s="2"/>
      <c r="Q846" s="2"/>
      <c r="R846" s="2"/>
      <c r="S846" s="2"/>
      <c r="T846" s="2"/>
      <c r="U846" s="2"/>
      <c r="V846" s="2"/>
      <c r="W846" s="2"/>
      <c r="X846" s="8"/>
      <c r="Y846" s="2"/>
      <c r="Z846" s="2"/>
      <c r="AA846" s="2"/>
      <c r="AB846" s="2"/>
    </row>
    <row r="847" spans="1:28" ht="13">
      <c r="A847" s="2"/>
      <c r="B847" s="19"/>
      <c r="C847" s="2"/>
      <c r="D847" s="2"/>
      <c r="E847" s="2"/>
      <c r="F847" s="2"/>
      <c r="G847" s="2"/>
      <c r="H847" s="2"/>
      <c r="I847" s="2"/>
      <c r="J847" s="2"/>
      <c r="K847" s="2"/>
      <c r="L847" s="2"/>
      <c r="M847" s="2"/>
      <c r="N847" s="2"/>
      <c r="O847" s="2"/>
      <c r="P847" s="2"/>
      <c r="Q847" s="2"/>
      <c r="R847" s="2"/>
      <c r="S847" s="2"/>
      <c r="T847" s="2"/>
      <c r="U847" s="2"/>
      <c r="V847" s="2"/>
      <c r="W847" s="2"/>
      <c r="X847" s="8"/>
      <c r="Y847" s="2"/>
      <c r="Z847" s="2"/>
      <c r="AA847" s="2"/>
      <c r="AB847" s="2"/>
    </row>
    <row r="848" spans="1:28" ht="13">
      <c r="A848" s="2"/>
      <c r="B848" s="19"/>
      <c r="C848" s="2"/>
      <c r="D848" s="2"/>
      <c r="E848" s="2"/>
      <c r="F848" s="2"/>
      <c r="G848" s="2"/>
      <c r="H848" s="2"/>
      <c r="I848" s="2"/>
      <c r="J848" s="2"/>
      <c r="K848" s="2"/>
      <c r="L848" s="2"/>
      <c r="M848" s="2"/>
      <c r="N848" s="2"/>
      <c r="O848" s="2"/>
      <c r="P848" s="2"/>
      <c r="Q848" s="2"/>
      <c r="R848" s="2"/>
      <c r="S848" s="2"/>
      <c r="T848" s="2"/>
      <c r="U848" s="2"/>
      <c r="V848" s="2"/>
      <c r="W848" s="2"/>
      <c r="X848" s="8"/>
      <c r="Y848" s="2"/>
      <c r="Z848" s="2"/>
      <c r="AA848" s="2"/>
      <c r="AB848" s="2"/>
    </row>
    <row r="849" spans="1:28" ht="13">
      <c r="A849" s="2"/>
      <c r="B849" s="19"/>
      <c r="C849" s="2"/>
      <c r="D849" s="2"/>
      <c r="E849" s="2"/>
      <c r="F849" s="2"/>
      <c r="G849" s="2"/>
      <c r="H849" s="2"/>
      <c r="I849" s="2"/>
      <c r="J849" s="2"/>
      <c r="K849" s="2"/>
      <c r="L849" s="2"/>
      <c r="M849" s="2"/>
      <c r="N849" s="2"/>
      <c r="O849" s="2"/>
      <c r="P849" s="2"/>
      <c r="Q849" s="2"/>
      <c r="R849" s="2"/>
      <c r="S849" s="2"/>
      <c r="T849" s="2"/>
      <c r="U849" s="2"/>
      <c r="V849" s="2"/>
      <c r="W849" s="2"/>
      <c r="X849" s="8"/>
      <c r="Y849" s="2"/>
      <c r="Z849" s="2"/>
      <c r="AA849" s="2"/>
      <c r="AB849" s="2"/>
    </row>
    <row r="850" spans="1:28" ht="13">
      <c r="A850" s="2"/>
      <c r="B850" s="19"/>
      <c r="C850" s="2"/>
      <c r="D850" s="2"/>
      <c r="E850" s="2"/>
      <c r="F850" s="2"/>
      <c r="G850" s="2"/>
      <c r="H850" s="2"/>
      <c r="I850" s="2"/>
      <c r="J850" s="2"/>
      <c r="K850" s="2"/>
      <c r="L850" s="2"/>
      <c r="M850" s="2"/>
      <c r="N850" s="2"/>
      <c r="O850" s="2"/>
      <c r="P850" s="2"/>
      <c r="Q850" s="2"/>
      <c r="R850" s="2"/>
      <c r="S850" s="2"/>
      <c r="T850" s="2"/>
      <c r="U850" s="2"/>
      <c r="V850" s="2"/>
      <c r="W850" s="2"/>
      <c r="X850" s="8"/>
      <c r="Y850" s="2"/>
      <c r="Z850" s="2"/>
      <c r="AA850" s="2"/>
      <c r="AB850" s="2"/>
    </row>
    <row r="851" spans="1:28" ht="13">
      <c r="A851" s="2"/>
      <c r="B851" s="19"/>
      <c r="C851" s="2"/>
      <c r="D851" s="2"/>
      <c r="E851" s="2"/>
      <c r="F851" s="2"/>
      <c r="G851" s="2"/>
      <c r="H851" s="2"/>
      <c r="I851" s="2"/>
      <c r="J851" s="2"/>
      <c r="K851" s="2"/>
      <c r="L851" s="2"/>
      <c r="M851" s="2"/>
      <c r="N851" s="2"/>
      <c r="O851" s="2"/>
      <c r="P851" s="2"/>
      <c r="Q851" s="2"/>
      <c r="R851" s="2"/>
      <c r="S851" s="2"/>
      <c r="T851" s="2"/>
      <c r="U851" s="2"/>
      <c r="V851" s="2"/>
      <c r="W851" s="2"/>
      <c r="X851" s="8"/>
      <c r="Y851" s="2"/>
      <c r="Z851" s="2"/>
      <c r="AA851" s="2"/>
      <c r="AB851" s="2"/>
    </row>
    <row r="852" spans="1:28" ht="13">
      <c r="A852" s="2"/>
      <c r="B852" s="19"/>
      <c r="C852" s="2"/>
      <c r="D852" s="2"/>
      <c r="E852" s="2"/>
      <c r="F852" s="2"/>
      <c r="G852" s="2"/>
      <c r="H852" s="2"/>
      <c r="I852" s="2"/>
      <c r="J852" s="2"/>
      <c r="K852" s="2"/>
      <c r="L852" s="2"/>
      <c r="M852" s="2"/>
      <c r="N852" s="2"/>
      <c r="O852" s="2"/>
      <c r="P852" s="2"/>
      <c r="Q852" s="2"/>
      <c r="R852" s="2"/>
      <c r="S852" s="2"/>
      <c r="T852" s="2"/>
      <c r="U852" s="2"/>
      <c r="V852" s="2"/>
      <c r="W852" s="2"/>
      <c r="X852" s="8"/>
      <c r="Y852" s="2"/>
      <c r="Z852" s="2"/>
      <c r="AA852" s="2"/>
      <c r="AB852" s="2"/>
    </row>
    <row r="853" spans="1:28" ht="13">
      <c r="A853" s="2"/>
      <c r="B853" s="19"/>
      <c r="C853" s="2"/>
      <c r="D853" s="2"/>
      <c r="E853" s="2"/>
      <c r="F853" s="2"/>
      <c r="G853" s="2"/>
      <c r="H853" s="2"/>
      <c r="I853" s="2"/>
      <c r="J853" s="2"/>
      <c r="K853" s="2"/>
      <c r="L853" s="2"/>
      <c r="M853" s="2"/>
      <c r="N853" s="2"/>
      <c r="O853" s="2"/>
      <c r="P853" s="2"/>
      <c r="Q853" s="2"/>
      <c r="R853" s="2"/>
      <c r="S853" s="2"/>
      <c r="T853" s="2"/>
      <c r="U853" s="2"/>
      <c r="V853" s="2"/>
      <c r="W853" s="2"/>
      <c r="X853" s="8"/>
      <c r="Y853" s="2"/>
      <c r="Z853" s="2"/>
      <c r="AA853" s="2"/>
      <c r="AB853" s="2"/>
    </row>
    <row r="854" spans="1:28" ht="13">
      <c r="A854" s="2"/>
      <c r="B854" s="19"/>
      <c r="C854" s="2"/>
      <c r="D854" s="2"/>
      <c r="E854" s="2"/>
      <c r="F854" s="2"/>
      <c r="G854" s="2"/>
      <c r="H854" s="2"/>
      <c r="I854" s="2"/>
      <c r="J854" s="2"/>
      <c r="K854" s="2"/>
      <c r="L854" s="2"/>
      <c r="M854" s="2"/>
      <c r="N854" s="2"/>
      <c r="O854" s="2"/>
      <c r="P854" s="2"/>
      <c r="Q854" s="2"/>
      <c r="R854" s="2"/>
      <c r="S854" s="2"/>
      <c r="T854" s="2"/>
      <c r="U854" s="2"/>
      <c r="V854" s="2"/>
      <c r="W854" s="2"/>
      <c r="X854" s="8"/>
      <c r="Y854" s="2"/>
      <c r="Z854" s="2"/>
      <c r="AA854" s="2"/>
      <c r="AB854" s="2"/>
    </row>
    <row r="855" spans="1:28" ht="13">
      <c r="A855" s="2"/>
      <c r="B855" s="19"/>
      <c r="C855" s="2"/>
      <c r="D855" s="2"/>
      <c r="E855" s="2"/>
      <c r="F855" s="2"/>
      <c r="G855" s="2"/>
      <c r="H855" s="2"/>
      <c r="I855" s="2"/>
      <c r="J855" s="2"/>
      <c r="K855" s="2"/>
      <c r="L855" s="2"/>
      <c r="M855" s="2"/>
      <c r="N855" s="2"/>
      <c r="O855" s="2"/>
      <c r="P855" s="2"/>
      <c r="Q855" s="2"/>
      <c r="R855" s="2"/>
      <c r="S855" s="2"/>
      <c r="T855" s="2"/>
      <c r="U855" s="2"/>
      <c r="V855" s="2"/>
      <c r="W855" s="2"/>
      <c r="X855" s="8"/>
      <c r="Y855" s="2"/>
      <c r="Z855" s="2"/>
      <c r="AA855" s="2"/>
      <c r="AB855" s="2"/>
    </row>
    <row r="856" spans="1:28" ht="13">
      <c r="A856" s="2"/>
      <c r="B856" s="19"/>
      <c r="C856" s="2"/>
      <c r="D856" s="2"/>
      <c r="E856" s="2"/>
      <c r="F856" s="2"/>
      <c r="G856" s="2"/>
      <c r="H856" s="2"/>
      <c r="I856" s="2"/>
      <c r="J856" s="2"/>
      <c r="K856" s="2"/>
      <c r="L856" s="2"/>
      <c r="M856" s="2"/>
      <c r="N856" s="2"/>
      <c r="O856" s="2"/>
      <c r="P856" s="2"/>
      <c r="Q856" s="2"/>
      <c r="R856" s="2"/>
      <c r="S856" s="2"/>
      <c r="T856" s="2"/>
      <c r="U856" s="2"/>
      <c r="V856" s="2"/>
      <c r="W856" s="2"/>
      <c r="X856" s="8"/>
      <c r="Y856" s="2"/>
      <c r="Z856" s="2"/>
      <c r="AA856" s="2"/>
      <c r="AB856" s="2"/>
    </row>
    <row r="857" spans="1:28" ht="13">
      <c r="A857" s="2"/>
      <c r="B857" s="19"/>
      <c r="C857" s="2"/>
      <c r="D857" s="2"/>
      <c r="E857" s="2"/>
      <c r="F857" s="2"/>
      <c r="G857" s="2"/>
      <c r="H857" s="2"/>
      <c r="I857" s="2"/>
      <c r="J857" s="2"/>
      <c r="K857" s="2"/>
      <c r="L857" s="2"/>
      <c r="M857" s="2"/>
      <c r="N857" s="2"/>
      <c r="O857" s="2"/>
      <c r="P857" s="2"/>
      <c r="Q857" s="2"/>
      <c r="R857" s="2"/>
      <c r="S857" s="2"/>
      <c r="T857" s="2"/>
      <c r="U857" s="2"/>
      <c r="V857" s="2"/>
      <c r="W857" s="2"/>
      <c r="X857" s="8"/>
      <c r="Y857" s="2"/>
      <c r="Z857" s="2"/>
      <c r="AA857" s="2"/>
      <c r="AB857" s="2"/>
    </row>
    <row r="858" spans="1:28" ht="13">
      <c r="A858" s="2"/>
      <c r="B858" s="19"/>
      <c r="C858" s="2"/>
      <c r="D858" s="2"/>
      <c r="E858" s="2"/>
      <c r="F858" s="2"/>
      <c r="G858" s="2"/>
      <c r="H858" s="2"/>
      <c r="I858" s="2"/>
      <c r="J858" s="2"/>
      <c r="K858" s="2"/>
      <c r="L858" s="2"/>
      <c r="M858" s="2"/>
      <c r="N858" s="2"/>
      <c r="O858" s="2"/>
      <c r="P858" s="2"/>
      <c r="Q858" s="2"/>
      <c r="R858" s="2"/>
      <c r="S858" s="2"/>
      <c r="T858" s="2"/>
      <c r="U858" s="2"/>
      <c r="V858" s="2"/>
      <c r="W858" s="2"/>
      <c r="X858" s="8"/>
      <c r="Y858" s="2"/>
      <c r="Z858" s="2"/>
      <c r="AA858" s="2"/>
      <c r="AB858" s="2"/>
    </row>
    <row r="859" spans="1:28" ht="13">
      <c r="A859" s="2"/>
      <c r="B859" s="19"/>
      <c r="C859" s="2"/>
      <c r="D859" s="2"/>
      <c r="E859" s="2"/>
      <c r="F859" s="2"/>
      <c r="G859" s="2"/>
      <c r="H859" s="2"/>
      <c r="I859" s="2"/>
      <c r="J859" s="2"/>
      <c r="K859" s="2"/>
      <c r="L859" s="2"/>
      <c r="M859" s="2"/>
      <c r="N859" s="2"/>
      <c r="O859" s="2"/>
      <c r="P859" s="2"/>
      <c r="Q859" s="2"/>
      <c r="R859" s="2"/>
      <c r="S859" s="2"/>
      <c r="T859" s="2"/>
      <c r="U859" s="2"/>
      <c r="V859" s="2"/>
      <c r="W859" s="2"/>
      <c r="X859" s="8"/>
      <c r="Y859" s="2"/>
      <c r="Z859" s="2"/>
      <c r="AA859" s="2"/>
      <c r="AB859" s="2"/>
    </row>
    <row r="860" spans="1:28" ht="13">
      <c r="A860" s="2"/>
      <c r="B860" s="19"/>
      <c r="C860" s="2"/>
      <c r="D860" s="2"/>
      <c r="E860" s="2"/>
      <c r="F860" s="2"/>
      <c r="G860" s="2"/>
      <c r="H860" s="2"/>
      <c r="I860" s="2"/>
      <c r="J860" s="2"/>
      <c r="K860" s="2"/>
      <c r="L860" s="2"/>
      <c r="M860" s="2"/>
      <c r="N860" s="2"/>
      <c r="O860" s="2"/>
      <c r="P860" s="2"/>
      <c r="Q860" s="2"/>
      <c r="R860" s="2"/>
      <c r="S860" s="2"/>
      <c r="T860" s="2"/>
      <c r="U860" s="2"/>
      <c r="V860" s="2"/>
      <c r="W860" s="2"/>
      <c r="X860" s="8"/>
      <c r="Y860" s="2"/>
      <c r="Z860" s="2"/>
      <c r="AA860" s="2"/>
      <c r="AB860" s="2"/>
    </row>
    <row r="861" spans="1:28" ht="13">
      <c r="A861" s="2"/>
      <c r="B861" s="19"/>
      <c r="C861" s="2"/>
      <c r="D861" s="2"/>
      <c r="E861" s="2"/>
      <c r="F861" s="2"/>
      <c r="G861" s="2"/>
      <c r="H861" s="2"/>
      <c r="I861" s="2"/>
      <c r="J861" s="2"/>
      <c r="K861" s="2"/>
      <c r="L861" s="2"/>
      <c r="M861" s="2"/>
      <c r="N861" s="2"/>
      <c r="O861" s="2"/>
      <c r="P861" s="2"/>
      <c r="Q861" s="2"/>
      <c r="R861" s="2"/>
      <c r="S861" s="2"/>
      <c r="T861" s="2"/>
      <c r="U861" s="2"/>
      <c r="V861" s="2"/>
      <c r="W861" s="2"/>
      <c r="X861" s="8"/>
      <c r="Y861" s="2"/>
      <c r="Z861" s="2"/>
      <c r="AA861" s="2"/>
      <c r="AB861" s="2"/>
    </row>
    <row r="862" spans="1:28" ht="13">
      <c r="A862" s="2"/>
      <c r="B862" s="19"/>
      <c r="C862" s="2"/>
      <c r="D862" s="2"/>
      <c r="E862" s="2"/>
      <c r="F862" s="2"/>
      <c r="G862" s="2"/>
      <c r="H862" s="2"/>
      <c r="I862" s="2"/>
      <c r="J862" s="2"/>
      <c r="K862" s="2"/>
      <c r="L862" s="2"/>
      <c r="M862" s="2"/>
      <c r="N862" s="2"/>
      <c r="O862" s="2"/>
      <c r="P862" s="2"/>
      <c r="Q862" s="2"/>
      <c r="R862" s="2"/>
      <c r="S862" s="2"/>
      <c r="T862" s="2"/>
      <c r="U862" s="2"/>
      <c r="V862" s="2"/>
      <c r="W862" s="2"/>
      <c r="X862" s="8"/>
      <c r="Y862" s="2"/>
      <c r="Z862" s="2"/>
      <c r="AA862" s="2"/>
      <c r="AB862" s="2"/>
    </row>
    <row r="863" spans="1:28" ht="13">
      <c r="A863" s="2"/>
      <c r="B863" s="19"/>
      <c r="C863" s="2"/>
      <c r="D863" s="2"/>
      <c r="E863" s="2"/>
      <c r="F863" s="2"/>
      <c r="G863" s="2"/>
      <c r="H863" s="2"/>
      <c r="I863" s="2"/>
      <c r="J863" s="2"/>
      <c r="K863" s="2"/>
      <c r="L863" s="2"/>
      <c r="M863" s="2"/>
      <c r="N863" s="2"/>
      <c r="O863" s="2"/>
      <c r="P863" s="2"/>
      <c r="Q863" s="2"/>
      <c r="R863" s="2"/>
      <c r="S863" s="2"/>
      <c r="T863" s="2"/>
      <c r="U863" s="2"/>
      <c r="V863" s="2"/>
      <c r="W863" s="2"/>
      <c r="X863" s="8"/>
      <c r="Y863" s="2"/>
      <c r="Z863" s="2"/>
      <c r="AA863" s="2"/>
      <c r="AB863" s="2"/>
    </row>
    <row r="864" spans="1:28" ht="13">
      <c r="A864" s="2"/>
      <c r="B864" s="19"/>
      <c r="C864" s="2"/>
      <c r="D864" s="2"/>
      <c r="E864" s="2"/>
      <c r="F864" s="2"/>
      <c r="G864" s="2"/>
      <c r="H864" s="2"/>
      <c r="I864" s="2"/>
      <c r="J864" s="2"/>
      <c r="K864" s="2"/>
      <c r="L864" s="2"/>
      <c r="M864" s="2"/>
      <c r="N864" s="2"/>
      <c r="O864" s="2"/>
      <c r="P864" s="2"/>
      <c r="Q864" s="2"/>
      <c r="R864" s="2"/>
      <c r="S864" s="2"/>
      <c r="T864" s="2"/>
      <c r="U864" s="2"/>
      <c r="V864" s="2"/>
      <c r="W864" s="2"/>
      <c r="X864" s="8"/>
      <c r="Y864" s="2"/>
      <c r="Z864" s="2"/>
      <c r="AA864" s="2"/>
      <c r="AB864" s="2"/>
    </row>
    <row r="865" spans="1:28" ht="13">
      <c r="A865" s="2"/>
      <c r="B865" s="19"/>
      <c r="C865" s="2"/>
      <c r="D865" s="2"/>
      <c r="E865" s="2"/>
      <c r="F865" s="2"/>
      <c r="G865" s="2"/>
      <c r="H865" s="2"/>
      <c r="I865" s="2"/>
      <c r="J865" s="2"/>
      <c r="K865" s="2"/>
      <c r="L865" s="2"/>
      <c r="M865" s="2"/>
      <c r="N865" s="2"/>
      <c r="O865" s="2"/>
      <c r="P865" s="2"/>
      <c r="Q865" s="2"/>
      <c r="R865" s="2"/>
      <c r="S865" s="2"/>
      <c r="T865" s="2"/>
      <c r="U865" s="2"/>
      <c r="V865" s="2"/>
      <c r="W865" s="2"/>
      <c r="X865" s="8"/>
      <c r="Y865" s="2"/>
      <c r="Z865" s="2"/>
      <c r="AA865" s="2"/>
      <c r="AB865" s="2"/>
    </row>
    <row r="866" spans="1:28" ht="13">
      <c r="A866" s="2"/>
      <c r="B866" s="19"/>
      <c r="C866" s="2"/>
      <c r="D866" s="2"/>
      <c r="E866" s="2"/>
      <c r="F866" s="2"/>
      <c r="G866" s="2"/>
      <c r="H866" s="2"/>
      <c r="I866" s="2"/>
      <c r="J866" s="2"/>
      <c r="K866" s="2"/>
      <c r="L866" s="2"/>
      <c r="M866" s="2"/>
      <c r="N866" s="2"/>
      <c r="O866" s="2"/>
      <c r="P866" s="2"/>
      <c r="Q866" s="2"/>
      <c r="R866" s="2"/>
      <c r="S866" s="2"/>
      <c r="T866" s="2"/>
      <c r="U866" s="2"/>
      <c r="V866" s="2"/>
      <c r="W866" s="2"/>
      <c r="X866" s="8"/>
      <c r="Y866" s="2"/>
      <c r="Z866" s="2"/>
      <c r="AA866" s="2"/>
      <c r="AB866" s="2"/>
    </row>
    <row r="867" spans="1:28" ht="13">
      <c r="A867" s="2"/>
      <c r="B867" s="19"/>
      <c r="C867" s="2"/>
      <c r="D867" s="2"/>
      <c r="E867" s="2"/>
      <c r="F867" s="2"/>
      <c r="G867" s="2"/>
      <c r="H867" s="2"/>
      <c r="I867" s="2"/>
      <c r="J867" s="2"/>
      <c r="K867" s="2"/>
      <c r="L867" s="2"/>
      <c r="M867" s="2"/>
      <c r="N867" s="2"/>
      <c r="O867" s="2"/>
      <c r="P867" s="2"/>
      <c r="Q867" s="2"/>
      <c r="R867" s="2"/>
      <c r="S867" s="2"/>
      <c r="T867" s="2"/>
      <c r="U867" s="2"/>
      <c r="V867" s="2"/>
      <c r="W867" s="2"/>
      <c r="X867" s="8"/>
      <c r="Y867" s="2"/>
      <c r="Z867" s="2"/>
      <c r="AA867" s="2"/>
      <c r="AB867" s="2"/>
    </row>
    <row r="868" spans="1:28" ht="13">
      <c r="A868" s="2"/>
      <c r="B868" s="19"/>
      <c r="C868" s="2"/>
      <c r="D868" s="2"/>
      <c r="E868" s="2"/>
      <c r="F868" s="2"/>
      <c r="G868" s="2"/>
      <c r="H868" s="2"/>
      <c r="I868" s="2"/>
      <c r="J868" s="2"/>
      <c r="K868" s="2"/>
      <c r="L868" s="2"/>
      <c r="M868" s="2"/>
      <c r="N868" s="2"/>
      <c r="O868" s="2"/>
      <c r="P868" s="2"/>
      <c r="Q868" s="2"/>
      <c r="R868" s="2"/>
      <c r="S868" s="2"/>
      <c r="T868" s="2"/>
      <c r="U868" s="2"/>
      <c r="V868" s="2"/>
      <c r="W868" s="2"/>
      <c r="X868" s="8"/>
      <c r="Y868" s="2"/>
      <c r="Z868" s="2"/>
      <c r="AA868" s="2"/>
      <c r="AB868" s="2"/>
    </row>
    <row r="869" spans="1:28" ht="13">
      <c r="A869" s="2"/>
      <c r="B869" s="19"/>
      <c r="C869" s="2"/>
      <c r="D869" s="2"/>
      <c r="E869" s="2"/>
      <c r="F869" s="2"/>
      <c r="G869" s="2"/>
      <c r="H869" s="2"/>
      <c r="I869" s="2"/>
      <c r="J869" s="2"/>
      <c r="K869" s="2"/>
      <c r="L869" s="2"/>
      <c r="M869" s="2"/>
      <c r="N869" s="2"/>
      <c r="O869" s="2"/>
      <c r="P869" s="2"/>
      <c r="Q869" s="2"/>
      <c r="R869" s="2"/>
      <c r="S869" s="2"/>
      <c r="T869" s="2"/>
      <c r="U869" s="2"/>
      <c r="V869" s="2"/>
      <c r="W869" s="2"/>
      <c r="X869" s="8"/>
      <c r="Y869" s="2"/>
      <c r="Z869" s="2"/>
      <c r="AA869" s="2"/>
      <c r="AB869" s="2"/>
    </row>
    <row r="870" spans="1:28" ht="13">
      <c r="A870" s="2"/>
      <c r="B870" s="19"/>
      <c r="C870" s="2"/>
      <c r="D870" s="2"/>
      <c r="E870" s="2"/>
      <c r="F870" s="2"/>
      <c r="G870" s="2"/>
      <c r="H870" s="2"/>
      <c r="I870" s="2"/>
      <c r="J870" s="2"/>
      <c r="K870" s="2"/>
      <c r="L870" s="2"/>
      <c r="M870" s="2"/>
      <c r="N870" s="2"/>
      <c r="O870" s="2"/>
      <c r="P870" s="2"/>
      <c r="Q870" s="2"/>
      <c r="R870" s="2"/>
      <c r="S870" s="2"/>
      <c r="T870" s="2"/>
      <c r="U870" s="2"/>
      <c r="V870" s="2"/>
      <c r="W870" s="2"/>
      <c r="X870" s="8"/>
      <c r="Y870" s="2"/>
      <c r="Z870" s="2"/>
      <c r="AA870" s="2"/>
      <c r="AB870" s="2"/>
    </row>
    <row r="871" spans="1:28" ht="13">
      <c r="A871" s="2"/>
      <c r="B871" s="19"/>
      <c r="C871" s="2"/>
      <c r="D871" s="2"/>
      <c r="E871" s="2"/>
      <c r="F871" s="2"/>
      <c r="G871" s="2"/>
      <c r="H871" s="2"/>
      <c r="I871" s="2"/>
      <c r="J871" s="2"/>
      <c r="K871" s="2"/>
      <c r="L871" s="2"/>
      <c r="M871" s="2"/>
      <c r="N871" s="2"/>
      <c r="O871" s="2"/>
      <c r="P871" s="2"/>
      <c r="Q871" s="2"/>
      <c r="R871" s="2"/>
      <c r="S871" s="2"/>
      <c r="T871" s="2"/>
      <c r="U871" s="2"/>
      <c r="V871" s="2"/>
      <c r="W871" s="2"/>
      <c r="X871" s="8"/>
      <c r="Y871" s="2"/>
      <c r="Z871" s="2"/>
      <c r="AA871" s="2"/>
      <c r="AB871" s="2"/>
    </row>
    <row r="872" spans="1:28" ht="13">
      <c r="A872" s="2"/>
      <c r="B872" s="19"/>
      <c r="C872" s="2"/>
      <c r="D872" s="2"/>
      <c r="E872" s="2"/>
      <c r="F872" s="2"/>
      <c r="G872" s="2"/>
      <c r="H872" s="2"/>
      <c r="I872" s="2"/>
      <c r="J872" s="2"/>
      <c r="K872" s="2"/>
      <c r="L872" s="2"/>
      <c r="M872" s="2"/>
      <c r="N872" s="2"/>
      <c r="O872" s="2"/>
      <c r="P872" s="2"/>
      <c r="Q872" s="2"/>
      <c r="R872" s="2"/>
      <c r="S872" s="2"/>
      <c r="T872" s="2"/>
      <c r="U872" s="2"/>
      <c r="V872" s="2"/>
      <c r="W872" s="2"/>
      <c r="X872" s="8"/>
      <c r="Y872" s="2"/>
      <c r="Z872" s="2"/>
      <c r="AA872" s="2"/>
      <c r="AB872" s="2"/>
    </row>
    <row r="873" spans="1:28" ht="13">
      <c r="A873" s="2"/>
      <c r="B873" s="19"/>
      <c r="C873" s="2"/>
      <c r="D873" s="2"/>
      <c r="E873" s="2"/>
      <c r="F873" s="2"/>
      <c r="G873" s="2"/>
      <c r="H873" s="2"/>
      <c r="I873" s="2"/>
      <c r="J873" s="2"/>
      <c r="K873" s="2"/>
      <c r="L873" s="2"/>
      <c r="M873" s="2"/>
      <c r="N873" s="2"/>
      <c r="O873" s="2"/>
      <c r="P873" s="2"/>
      <c r="Q873" s="2"/>
      <c r="R873" s="2"/>
      <c r="S873" s="2"/>
      <c r="T873" s="2"/>
      <c r="U873" s="2"/>
      <c r="V873" s="2"/>
      <c r="W873" s="2"/>
      <c r="X873" s="8"/>
      <c r="Y873" s="2"/>
      <c r="Z873" s="2"/>
      <c r="AA873" s="2"/>
      <c r="AB873" s="2"/>
    </row>
    <row r="874" spans="1:28" ht="13">
      <c r="A874" s="2"/>
      <c r="B874" s="19"/>
      <c r="C874" s="2"/>
      <c r="D874" s="2"/>
      <c r="E874" s="2"/>
      <c r="F874" s="2"/>
      <c r="G874" s="2"/>
      <c r="H874" s="2"/>
      <c r="I874" s="2"/>
      <c r="J874" s="2"/>
      <c r="K874" s="2"/>
      <c r="L874" s="2"/>
      <c r="M874" s="2"/>
      <c r="N874" s="2"/>
      <c r="O874" s="2"/>
      <c r="P874" s="2"/>
      <c r="Q874" s="2"/>
      <c r="R874" s="2"/>
      <c r="S874" s="2"/>
      <c r="T874" s="2"/>
      <c r="U874" s="2"/>
      <c r="V874" s="2"/>
      <c r="W874" s="2"/>
      <c r="X874" s="8"/>
      <c r="Y874" s="2"/>
      <c r="Z874" s="2"/>
      <c r="AA874" s="2"/>
      <c r="AB874" s="2"/>
    </row>
    <row r="875" spans="1:28" ht="13">
      <c r="A875" s="2"/>
      <c r="B875" s="19"/>
      <c r="C875" s="2"/>
      <c r="D875" s="2"/>
      <c r="E875" s="2"/>
      <c r="F875" s="2"/>
      <c r="G875" s="2"/>
      <c r="H875" s="2"/>
      <c r="I875" s="2"/>
      <c r="J875" s="2"/>
      <c r="K875" s="2"/>
      <c r="L875" s="2"/>
      <c r="M875" s="2"/>
      <c r="N875" s="2"/>
      <c r="O875" s="2"/>
      <c r="P875" s="2"/>
      <c r="Q875" s="2"/>
      <c r="R875" s="2"/>
      <c r="S875" s="2"/>
      <c r="T875" s="2"/>
      <c r="U875" s="2"/>
      <c r="V875" s="2"/>
      <c r="W875" s="2"/>
      <c r="X875" s="8"/>
      <c r="Y875" s="2"/>
      <c r="Z875" s="2"/>
      <c r="AA875" s="2"/>
      <c r="AB875" s="2"/>
    </row>
    <row r="876" spans="1:28" ht="13">
      <c r="A876" s="2"/>
      <c r="B876" s="19"/>
      <c r="C876" s="2"/>
      <c r="D876" s="2"/>
      <c r="E876" s="2"/>
      <c r="F876" s="2"/>
      <c r="G876" s="2"/>
      <c r="H876" s="2"/>
      <c r="I876" s="2"/>
      <c r="J876" s="2"/>
      <c r="K876" s="2"/>
      <c r="L876" s="2"/>
      <c r="M876" s="2"/>
      <c r="N876" s="2"/>
      <c r="O876" s="2"/>
      <c r="P876" s="2"/>
      <c r="Q876" s="2"/>
      <c r="R876" s="2"/>
      <c r="S876" s="2"/>
      <c r="T876" s="2"/>
      <c r="U876" s="2"/>
      <c r="V876" s="2"/>
      <c r="W876" s="2"/>
      <c r="X876" s="8"/>
      <c r="Y876" s="2"/>
      <c r="Z876" s="2"/>
      <c r="AA876" s="2"/>
      <c r="AB876" s="2"/>
    </row>
    <row r="877" spans="1:28" ht="13">
      <c r="A877" s="2"/>
      <c r="B877" s="19"/>
      <c r="C877" s="2"/>
      <c r="D877" s="2"/>
      <c r="E877" s="2"/>
      <c r="F877" s="2"/>
      <c r="G877" s="2"/>
      <c r="H877" s="2"/>
      <c r="I877" s="2"/>
      <c r="J877" s="2"/>
      <c r="K877" s="2"/>
      <c r="L877" s="2"/>
      <c r="M877" s="2"/>
      <c r="N877" s="2"/>
      <c r="O877" s="2"/>
      <c r="P877" s="2"/>
      <c r="Q877" s="2"/>
      <c r="R877" s="2"/>
      <c r="S877" s="2"/>
      <c r="T877" s="2"/>
      <c r="U877" s="2"/>
      <c r="V877" s="2"/>
      <c r="W877" s="2"/>
      <c r="X877" s="8"/>
      <c r="Y877" s="2"/>
      <c r="Z877" s="2"/>
      <c r="AA877" s="2"/>
      <c r="AB877" s="2"/>
    </row>
    <row r="878" spans="1:28" ht="13">
      <c r="A878" s="2"/>
      <c r="B878" s="19"/>
      <c r="C878" s="2"/>
      <c r="D878" s="2"/>
      <c r="E878" s="2"/>
      <c r="F878" s="2"/>
      <c r="G878" s="2"/>
      <c r="H878" s="2"/>
      <c r="I878" s="2"/>
      <c r="J878" s="2"/>
      <c r="K878" s="2"/>
      <c r="L878" s="2"/>
      <c r="M878" s="2"/>
      <c r="N878" s="2"/>
      <c r="O878" s="2"/>
      <c r="P878" s="2"/>
      <c r="Q878" s="2"/>
      <c r="R878" s="2"/>
      <c r="S878" s="2"/>
      <c r="T878" s="2"/>
      <c r="U878" s="2"/>
      <c r="V878" s="2"/>
      <c r="W878" s="2"/>
      <c r="X878" s="8"/>
      <c r="Y878" s="2"/>
      <c r="Z878" s="2"/>
      <c r="AA878" s="2"/>
      <c r="AB878" s="2"/>
    </row>
    <row r="879" spans="1:28" ht="13">
      <c r="A879" s="2"/>
      <c r="B879" s="19"/>
      <c r="C879" s="2"/>
      <c r="D879" s="2"/>
      <c r="E879" s="2"/>
      <c r="F879" s="2"/>
      <c r="G879" s="2"/>
      <c r="H879" s="2"/>
      <c r="I879" s="2"/>
      <c r="J879" s="2"/>
      <c r="K879" s="2"/>
      <c r="L879" s="2"/>
      <c r="M879" s="2"/>
      <c r="N879" s="2"/>
      <c r="O879" s="2"/>
      <c r="P879" s="2"/>
      <c r="Q879" s="2"/>
      <c r="R879" s="2"/>
      <c r="S879" s="2"/>
      <c r="T879" s="2"/>
      <c r="U879" s="2"/>
      <c r="V879" s="2"/>
      <c r="W879" s="2"/>
      <c r="X879" s="8"/>
      <c r="Y879" s="2"/>
      <c r="Z879" s="2"/>
      <c r="AA879" s="2"/>
      <c r="AB879" s="2"/>
    </row>
    <row r="880" spans="1:28" ht="13">
      <c r="A880" s="2"/>
      <c r="B880" s="19"/>
      <c r="C880" s="2"/>
      <c r="D880" s="2"/>
      <c r="E880" s="2"/>
      <c r="F880" s="2"/>
      <c r="G880" s="2"/>
      <c r="H880" s="2"/>
      <c r="I880" s="2"/>
      <c r="J880" s="2"/>
      <c r="K880" s="2"/>
      <c r="L880" s="2"/>
      <c r="M880" s="2"/>
      <c r="N880" s="2"/>
      <c r="O880" s="2"/>
      <c r="P880" s="2"/>
      <c r="Q880" s="2"/>
      <c r="R880" s="2"/>
      <c r="S880" s="2"/>
      <c r="T880" s="2"/>
      <c r="U880" s="2"/>
      <c r="V880" s="2"/>
      <c r="W880" s="2"/>
      <c r="X880" s="8"/>
      <c r="Y880" s="2"/>
      <c r="Z880" s="2"/>
      <c r="AA880" s="2"/>
      <c r="AB880" s="2"/>
    </row>
    <row r="881" spans="1:28" ht="13">
      <c r="A881" s="2"/>
      <c r="B881" s="19"/>
      <c r="C881" s="2"/>
      <c r="D881" s="2"/>
      <c r="E881" s="2"/>
      <c r="F881" s="2"/>
      <c r="G881" s="2"/>
      <c r="H881" s="2"/>
      <c r="I881" s="2"/>
      <c r="J881" s="2"/>
      <c r="K881" s="2"/>
      <c r="L881" s="2"/>
      <c r="M881" s="2"/>
      <c r="N881" s="2"/>
      <c r="O881" s="2"/>
      <c r="P881" s="2"/>
      <c r="Q881" s="2"/>
      <c r="R881" s="2"/>
      <c r="S881" s="2"/>
      <c r="T881" s="2"/>
      <c r="U881" s="2"/>
      <c r="V881" s="2"/>
      <c r="W881" s="2"/>
      <c r="X881" s="8"/>
      <c r="Y881" s="2"/>
      <c r="Z881" s="2"/>
      <c r="AA881" s="2"/>
      <c r="AB881" s="2"/>
    </row>
    <row r="882" spans="1:28" ht="13">
      <c r="A882" s="2"/>
      <c r="B882" s="19"/>
      <c r="C882" s="2"/>
      <c r="D882" s="2"/>
      <c r="E882" s="2"/>
      <c r="F882" s="2"/>
      <c r="G882" s="2"/>
      <c r="H882" s="2"/>
      <c r="I882" s="2"/>
      <c r="J882" s="2"/>
      <c r="K882" s="2"/>
      <c r="L882" s="2"/>
      <c r="M882" s="2"/>
      <c r="N882" s="2"/>
      <c r="O882" s="2"/>
      <c r="P882" s="2"/>
      <c r="Q882" s="2"/>
      <c r="R882" s="2"/>
      <c r="S882" s="2"/>
      <c r="T882" s="2"/>
      <c r="U882" s="2"/>
      <c r="V882" s="2"/>
      <c r="W882" s="2"/>
      <c r="X882" s="8"/>
      <c r="Y882" s="2"/>
      <c r="Z882" s="2"/>
      <c r="AA882" s="2"/>
      <c r="AB882" s="2"/>
    </row>
    <row r="883" spans="1:28" ht="13">
      <c r="A883" s="2"/>
      <c r="B883" s="19"/>
      <c r="C883" s="2"/>
      <c r="D883" s="2"/>
      <c r="E883" s="2"/>
      <c r="F883" s="2"/>
      <c r="G883" s="2"/>
      <c r="H883" s="2"/>
      <c r="I883" s="2"/>
      <c r="J883" s="2"/>
      <c r="K883" s="2"/>
      <c r="L883" s="2"/>
      <c r="M883" s="2"/>
      <c r="N883" s="2"/>
      <c r="O883" s="2"/>
      <c r="P883" s="2"/>
      <c r="Q883" s="2"/>
      <c r="R883" s="2"/>
      <c r="S883" s="2"/>
      <c r="T883" s="2"/>
      <c r="U883" s="2"/>
      <c r="V883" s="2"/>
      <c r="W883" s="2"/>
      <c r="X883" s="8"/>
      <c r="Y883" s="2"/>
      <c r="Z883" s="2"/>
      <c r="AA883" s="2"/>
      <c r="AB883" s="2"/>
    </row>
    <row r="884" spans="1:28" ht="13">
      <c r="A884" s="2"/>
      <c r="B884" s="19"/>
      <c r="C884" s="2"/>
      <c r="D884" s="2"/>
      <c r="E884" s="2"/>
      <c r="F884" s="2"/>
      <c r="G884" s="2"/>
      <c r="H884" s="2"/>
      <c r="I884" s="2"/>
      <c r="J884" s="2"/>
      <c r="K884" s="2"/>
      <c r="L884" s="2"/>
      <c r="M884" s="2"/>
      <c r="N884" s="2"/>
      <c r="O884" s="2"/>
      <c r="P884" s="2"/>
      <c r="Q884" s="2"/>
      <c r="R884" s="2"/>
      <c r="S884" s="2"/>
      <c r="T884" s="2"/>
      <c r="U884" s="2"/>
      <c r="V884" s="2"/>
      <c r="W884" s="2"/>
      <c r="X884" s="8"/>
      <c r="Y884" s="2"/>
      <c r="Z884" s="2"/>
      <c r="AA884" s="2"/>
      <c r="AB884" s="2"/>
    </row>
    <row r="885" spans="1:28" ht="13">
      <c r="A885" s="2"/>
      <c r="B885" s="19"/>
      <c r="C885" s="2"/>
      <c r="D885" s="2"/>
      <c r="E885" s="2"/>
      <c r="F885" s="2"/>
      <c r="G885" s="2"/>
      <c r="H885" s="2"/>
      <c r="I885" s="2"/>
      <c r="J885" s="2"/>
      <c r="K885" s="2"/>
      <c r="L885" s="2"/>
      <c r="M885" s="2"/>
      <c r="N885" s="2"/>
      <c r="O885" s="2"/>
      <c r="P885" s="2"/>
      <c r="Q885" s="2"/>
      <c r="R885" s="2"/>
      <c r="S885" s="2"/>
      <c r="T885" s="2"/>
      <c r="U885" s="2"/>
      <c r="V885" s="2"/>
      <c r="W885" s="2"/>
      <c r="X885" s="8"/>
      <c r="Y885" s="2"/>
      <c r="Z885" s="2"/>
      <c r="AA885" s="2"/>
      <c r="AB885" s="2"/>
    </row>
    <row r="886" spans="1:28" ht="13">
      <c r="A886" s="2"/>
      <c r="B886" s="19"/>
      <c r="C886" s="2"/>
      <c r="D886" s="2"/>
      <c r="E886" s="2"/>
      <c r="F886" s="2"/>
      <c r="G886" s="2"/>
      <c r="H886" s="2"/>
      <c r="I886" s="2"/>
      <c r="J886" s="2"/>
      <c r="K886" s="2"/>
      <c r="L886" s="2"/>
      <c r="M886" s="2"/>
      <c r="N886" s="2"/>
      <c r="O886" s="2"/>
      <c r="P886" s="2"/>
      <c r="Q886" s="2"/>
      <c r="R886" s="2"/>
      <c r="S886" s="2"/>
      <c r="T886" s="2"/>
      <c r="U886" s="2"/>
      <c r="V886" s="2"/>
      <c r="W886" s="2"/>
      <c r="X886" s="8"/>
      <c r="Y886" s="2"/>
      <c r="Z886" s="2"/>
      <c r="AA886" s="2"/>
      <c r="AB886" s="2"/>
    </row>
    <row r="887" spans="1:28" ht="13">
      <c r="A887" s="2"/>
      <c r="B887" s="19"/>
      <c r="C887" s="2"/>
      <c r="D887" s="2"/>
      <c r="E887" s="2"/>
      <c r="F887" s="2"/>
      <c r="G887" s="2"/>
      <c r="H887" s="2"/>
      <c r="I887" s="2"/>
      <c r="J887" s="2"/>
      <c r="K887" s="2"/>
      <c r="L887" s="2"/>
      <c r="M887" s="2"/>
      <c r="N887" s="2"/>
      <c r="O887" s="2"/>
      <c r="P887" s="2"/>
      <c r="Q887" s="2"/>
      <c r="R887" s="2"/>
      <c r="S887" s="2"/>
      <c r="T887" s="2"/>
      <c r="U887" s="2"/>
      <c r="V887" s="2"/>
      <c r="W887" s="2"/>
      <c r="X887" s="8"/>
      <c r="Y887" s="2"/>
      <c r="Z887" s="2"/>
      <c r="AA887" s="2"/>
      <c r="AB887" s="2"/>
    </row>
    <row r="888" spans="1:28" ht="13">
      <c r="A888" s="2"/>
      <c r="B888" s="19"/>
      <c r="C888" s="2"/>
      <c r="D888" s="2"/>
      <c r="E888" s="2"/>
      <c r="F888" s="2"/>
      <c r="G888" s="2"/>
      <c r="H888" s="2"/>
      <c r="I888" s="2"/>
      <c r="J888" s="2"/>
      <c r="K888" s="2"/>
      <c r="L888" s="2"/>
      <c r="M888" s="2"/>
      <c r="N888" s="2"/>
      <c r="O888" s="2"/>
      <c r="P888" s="2"/>
      <c r="Q888" s="2"/>
      <c r="R888" s="2"/>
      <c r="S888" s="2"/>
      <c r="T888" s="2"/>
      <c r="U888" s="2"/>
      <c r="V888" s="2"/>
      <c r="W888" s="2"/>
      <c r="X888" s="8"/>
      <c r="Y888" s="2"/>
      <c r="Z888" s="2"/>
      <c r="AA888" s="2"/>
      <c r="AB888" s="2"/>
    </row>
    <row r="889" spans="1:28" ht="13">
      <c r="A889" s="2"/>
      <c r="B889" s="19"/>
      <c r="C889" s="2"/>
      <c r="D889" s="2"/>
      <c r="E889" s="2"/>
      <c r="F889" s="2"/>
      <c r="G889" s="2"/>
      <c r="H889" s="2"/>
      <c r="I889" s="2"/>
      <c r="J889" s="2"/>
      <c r="K889" s="2"/>
      <c r="L889" s="2"/>
      <c r="M889" s="2"/>
      <c r="N889" s="2"/>
      <c r="O889" s="2"/>
      <c r="P889" s="2"/>
      <c r="Q889" s="2"/>
      <c r="R889" s="2"/>
      <c r="S889" s="2"/>
      <c r="T889" s="2"/>
      <c r="U889" s="2"/>
      <c r="V889" s="2"/>
      <c r="W889" s="2"/>
      <c r="X889" s="8"/>
      <c r="Y889" s="2"/>
      <c r="Z889" s="2"/>
      <c r="AA889" s="2"/>
      <c r="AB889" s="2"/>
    </row>
    <row r="890" spans="1:28" ht="13">
      <c r="A890" s="2"/>
      <c r="B890" s="19"/>
      <c r="C890" s="2"/>
      <c r="D890" s="2"/>
      <c r="E890" s="2"/>
      <c r="F890" s="2"/>
      <c r="G890" s="2"/>
      <c r="H890" s="2"/>
      <c r="I890" s="2"/>
      <c r="J890" s="2"/>
      <c r="K890" s="2"/>
      <c r="L890" s="2"/>
      <c r="M890" s="2"/>
      <c r="N890" s="2"/>
      <c r="O890" s="2"/>
      <c r="P890" s="2"/>
      <c r="Q890" s="2"/>
      <c r="R890" s="2"/>
      <c r="S890" s="2"/>
      <c r="T890" s="2"/>
      <c r="U890" s="2"/>
      <c r="V890" s="2"/>
      <c r="W890" s="2"/>
      <c r="X890" s="8"/>
      <c r="Y890" s="2"/>
      <c r="Z890" s="2"/>
      <c r="AA890" s="2"/>
      <c r="AB890" s="2"/>
    </row>
    <row r="891" spans="1:28" ht="13">
      <c r="A891" s="2"/>
      <c r="B891" s="19"/>
      <c r="C891" s="2"/>
      <c r="D891" s="2"/>
      <c r="E891" s="2"/>
      <c r="F891" s="2"/>
      <c r="G891" s="2"/>
      <c r="H891" s="2"/>
      <c r="I891" s="2"/>
      <c r="J891" s="2"/>
      <c r="K891" s="2"/>
      <c r="L891" s="2"/>
      <c r="M891" s="2"/>
      <c r="N891" s="2"/>
      <c r="O891" s="2"/>
      <c r="P891" s="2"/>
      <c r="Q891" s="2"/>
      <c r="R891" s="2"/>
      <c r="S891" s="2"/>
      <c r="T891" s="2"/>
      <c r="U891" s="2"/>
      <c r="V891" s="2"/>
      <c r="W891" s="2"/>
      <c r="X891" s="8"/>
      <c r="Y891" s="2"/>
      <c r="Z891" s="2"/>
      <c r="AA891" s="2"/>
      <c r="AB891" s="2"/>
    </row>
    <row r="892" spans="1:28" ht="13">
      <c r="A892" s="2"/>
      <c r="B892" s="19"/>
      <c r="C892" s="2"/>
      <c r="D892" s="2"/>
      <c r="E892" s="2"/>
      <c r="F892" s="2"/>
      <c r="G892" s="2"/>
      <c r="H892" s="2"/>
      <c r="I892" s="2"/>
      <c r="J892" s="2"/>
      <c r="K892" s="2"/>
      <c r="L892" s="2"/>
      <c r="M892" s="2"/>
      <c r="N892" s="2"/>
      <c r="O892" s="2"/>
      <c r="P892" s="2"/>
      <c r="Q892" s="2"/>
      <c r="R892" s="2"/>
      <c r="S892" s="2"/>
      <c r="T892" s="2"/>
      <c r="U892" s="2"/>
      <c r="V892" s="2"/>
      <c r="W892" s="2"/>
      <c r="X892" s="8"/>
      <c r="Y892" s="2"/>
      <c r="Z892" s="2"/>
      <c r="AA892" s="2"/>
      <c r="AB892" s="2"/>
    </row>
    <row r="893" spans="1:28" ht="13">
      <c r="A893" s="2"/>
      <c r="B893" s="19"/>
      <c r="C893" s="2"/>
      <c r="D893" s="2"/>
      <c r="E893" s="2"/>
      <c r="F893" s="2"/>
      <c r="G893" s="2"/>
      <c r="H893" s="2"/>
      <c r="I893" s="2"/>
      <c r="J893" s="2"/>
      <c r="K893" s="2"/>
      <c r="L893" s="2"/>
      <c r="M893" s="2"/>
      <c r="N893" s="2"/>
      <c r="O893" s="2"/>
      <c r="P893" s="2"/>
      <c r="Q893" s="2"/>
      <c r="R893" s="2"/>
      <c r="S893" s="2"/>
      <c r="T893" s="2"/>
      <c r="U893" s="2"/>
      <c r="V893" s="2"/>
      <c r="W893" s="2"/>
      <c r="X893" s="8"/>
      <c r="Y893" s="2"/>
      <c r="Z893" s="2"/>
      <c r="AA893" s="2"/>
      <c r="AB893" s="2"/>
    </row>
    <row r="894" spans="1:28" ht="13">
      <c r="A894" s="2"/>
      <c r="B894" s="19"/>
      <c r="C894" s="2"/>
      <c r="D894" s="2"/>
      <c r="E894" s="2"/>
      <c r="F894" s="2"/>
      <c r="G894" s="2"/>
      <c r="H894" s="2"/>
      <c r="I894" s="2"/>
      <c r="J894" s="2"/>
      <c r="K894" s="2"/>
      <c r="L894" s="2"/>
      <c r="M894" s="2"/>
      <c r="N894" s="2"/>
      <c r="O894" s="2"/>
      <c r="P894" s="2"/>
      <c r="Q894" s="2"/>
      <c r="R894" s="2"/>
      <c r="S894" s="2"/>
      <c r="T894" s="2"/>
      <c r="U894" s="2"/>
      <c r="V894" s="2"/>
      <c r="W894" s="2"/>
      <c r="X894" s="8"/>
      <c r="Y894" s="2"/>
      <c r="Z894" s="2"/>
      <c r="AA894" s="2"/>
      <c r="AB894" s="2"/>
    </row>
    <row r="895" spans="1:28" ht="13">
      <c r="A895" s="2"/>
      <c r="B895" s="19"/>
      <c r="C895" s="2"/>
      <c r="D895" s="2"/>
      <c r="E895" s="2"/>
      <c r="F895" s="2"/>
      <c r="G895" s="2"/>
      <c r="H895" s="2"/>
      <c r="I895" s="2"/>
      <c r="J895" s="2"/>
      <c r="K895" s="2"/>
      <c r="L895" s="2"/>
      <c r="M895" s="2"/>
      <c r="N895" s="2"/>
      <c r="O895" s="2"/>
      <c r="P895" s="2"/>
      <c r="Q895" s="2"/>
      <c r="R895" s="2"/>
      <c r="S895" s="2"/>
      <c r="T895" s="2"/>
      <c r="U895" s="2"/>
      <c r="V895" s="2"/>
      <c r="W895" s="2"/>
      <c r="X895" s="8"/>
      <c r="Y895" s="2"/>
      <c r="Z895" s="2"/>
      <c r="AA895" s="2"/>
      <c r="AB895" s="2"/>
    </row>
    <row r="896" spans="1:28" ht="13">
      <c r="A896" s="2"/>
      <c r="B896" s="19"/>
      <c r="C896" s="2"/>
      <c r="D896" s="2"/>
      <c r="E896" s="2"/>
      <c r="F896" s="2"/>
      <c r="G896" s="2"/>
      <c r="H896" s="2"/>
      <c r="I896" s="2"/>
      <c r="J896" s="2"/>
      <c r="K896" s="2"/>
      <c r="L896" s="2"/>
      <c r="M896" s="2"/>
      <c r="N896" s="2"/>
      <c r="O896" s="2"/>
      <c r="P896" s="2"/>
      <c r="Q896" s="2"/>
      <c r="R896" s="2"/>
      <c r="S896" s="2"/>
      <c r="T896" s="2"/>
      <c r="U896" s="2"/>
      <c r="V896" s="2"/>
      <c r="W896" s="2"/>
      <c r="X896" s="8"/>
      <c r="Y896" s="2"/>
      <c r="Z896" s="2"/>
      <c r="AA896" s="2"/>
      <c r="AB896" s="2"/>
    </row>
    <row r="897" spans="1:28" ht="13">
      <c r="A897" s="2"/>
      <c r="B897" s="19"/>
      <c r="C897" s="2"/>
      <c r="D897" s="2"/>
      <c r="E897" s="2"/>
      <c r="F897" s="2"/>
      <c r="G897" s="2"/>
      <c r="H897" s="2"/>
      <c r="I897" s="2"/>
      <c r="J897" s="2"/>
      <c r="K897" s="2"/>
      <c r="L897" s="2"/>
      <c r="M897" s="2"/>
      <c r="N897" s="2"/>
      <c r="O897" s="2"/>
      <c r="P897" s="2"/>
      <c r="Q897" s="2"/>
      <c r="R897" s="2"/>
      <c r="S897" s="2"/>
      <c r="T897" s="2"/>
      <c r="U897" s="2"/>
      <c r="V897" s="2"/>
      <c r="W897" s="2"/>
      <c r="X897" s="8"/>
      <c r="Y897" s="2"/>
      <c r="Z897" s="2"/>
      <c r="AA897" s="2"/>
      <c r="AB897" s="2"/>
    </row>
    <row r="898" spans="1:28" ht="13">
      <c r="A898" s="2"/>
      <c r="B898" s="19"/>
      <c r="C898" s="2"/>
      <c r="D898" s="2"/>
      <c r="E898" s="2"/>
      <c r="F898" s="2"/>
      <c r="G898" s="2"/>
      <c r="H898" s="2"/>
      <c r="I898" s="2"/>
      <c r="J898" s="2"/>
      <c r="K898" s="2"/>
      <c r="L898" s="2"/>
      <c r="M898" s="2"/>
      <c r="N898" s="2"/>
      <c r="O898" s="2"/>
      <c r="P898" s="2"/>
      <c r="Q898" s="2"/>
      <c r="R898" s="2"/>
      <c r="S898" s="2"/>
      <c r="T898" s="2"/>
      <c r="U898" s="2"/>
      <c r="V898" s="2"/>
      <c r="W898" s="2"/>
      <c r="X898" s="8"/>
      <c r="Y898" s="2"/>
      <c r="Z898" s="2"/>
      <c r="AA898" s="2"/>
      <c r="AB898" s="2"/>
    </row>
    <row r="899" spans="1:28" ht="13">
      <c r="A899" s="2"/>
      <c r="B899" s="19"/>
      <c r="C899" s="2"/>
      <c r="D899" s="2"/>
      <c r="E899" s="2"/>
      <c r="F899" s="2"/>
      <c r="G899" s="2"/>
      <c r="H899" s="2"/>
      <c r="I899" s="2"/>
      <c r="J899" s="2"/>
      <c r="K899" s="2"/>
      <c r="L899" s="2"/>
      <c r="M899" s="2"/>
      <c r="N899" s="2"/>
      <c r="O899" s="2"/>
      <c r="P899" s="2"/>
      <c r="Q899" s="2"/>
      <c r="R899" s="2"/>
      <c r="S899" s="2"/>
      <c r="T899" s="2"/>
      <c r="U899" s="2"/>
      <c r="V899" s="2"/>
      <c r="W899" s="2"/>
      <c r="X899" s="8"/>
      <c r="Y899" s="2"/>
      <c r="Z899" s="2"/>
      <c r="AA899" s="2"/>
      <c r="AB899" s="2"/>
    </row>
    <row r="900" spans="1:28" ht="13">
      <c r="A900" s="2"/>
      <c r="B900" s="19"/>
      <c r="C900" s="2"/>
      <c r="D900" s="2"/>
      <c r="E900" s="2"/>
      <c r="F900" s="2"/>
      <c r="G900" s="2"/>
      <c r="H900" s="2"/>
      <c r="I900" s="2"/>
      <c r="J900" s="2"/>
      <c r="K900" s="2"/>
      <c r="L900" s="2"/>
      <c r="M900" s="2"/>
      <c r="N900" s="2"/>
      <c r="O900" s="2"/>
      <c r="P900" s="2"/>
      <c r="Q900" s="2"/>
      <c r="R900" s="2"/>
      <c r="S900" s="2"/>
      <c r="T900" s="2"/>
      <c r="U900" s="2"/>
      <c r="V900" s="2"/>
      <c r="W900" s="2"/>
      <c r="X900" s="8"/>
      <c r="Y900" s="2"/>
      <c r="Z900" s="2"/>
      <c r="AA900" s="2"/>
      <c r="AB900" s="2"/>
    </row>
    <row r="901" spans="1:28" ht="13">
      <c r="A901" s="2"/>
      <c r="B901" s="19"/>
      <c r="C901" s="2"/>
      <c r="D901" s="2"/>
      <c r="E901" s="2"/>
      <c r="F901" s="2"/>
      <c r="G901" s="2"/>
      <c r="H901" s="2"/>
      <c r="I901" s="2"/>
      <c r="J901" s="2"/>
      <c r="K901" s="2"/>
      <c r="L901" s="2"/>
      <c r="M901" s="2"/>
      <c r="N901" s="2"/>
      <c r="O901" s="2"/>
      <c r="P901" s="2"/>
      <c r="Q901" s="2"/>
      <c r="R901" s="2"/>
      <c r="S901" s="2"/>
      <c r="T901" s="2"/>
      <c r="U901" s="2"/>
      <c r="V901" s="2"/>
      <c r="W901" s="2"/>
      <c r="X901" s="8"/>
      <c r="Y901" s="2"/>
      <c r="Z901" s="2"/>
      <c r="AA901" s="2"/>
      <c r="AB901" s="2"/>
    </row>
    <row r="902" spans="1:28" ht="13">
      <c r="A902" s="2"/>
      <c r="B902" s="19"/>
      <c r="C902" s="2"/>
      <c r="D902" s="2"/>
      <c r="E902" s="2"/>
      <c r="F902" s="2"/>
      <c r="G902" s="2"/>
      <c r="H902" s="2"/>
      <c r="I902" s="2"/>
      <c r="J902" s="2"/>
      <c r="K902" s="2"/>
      <c r="L902" s="2"/>
      <c r="M902" s="2"/>
      <c r="N902" s="2"/>
      <c r="O902" s="2"/>
      <c r="P902" s="2"/>
      <c r="Q902" s="2"/>
      <c r="R902" s="2"/>
      <c r="S902" s="2"/>
      <c r="T902" s="2"/>
      <c r="U902" s="2"/>
      <c r="V902" s="2"/>
      <c r="W902" s="2"/>
      <c r="X902" s="8"/>
      <c r="Y902" s="2"/>
      <c r="Z902" s="2"/>
      <c r="AA902" s="2"/>
      <c r="AB902" s="2"/>
    </row>
    <row r="903" spans="1:28" ht="13">
      <c r="A903" s="2"/>
      <c r="B903" s="19"/>
      <c r="C903" s="2"/>
      <c r="D903" s="2"/>
      <c r="E903" s="2"/>
      <c r="F903" s="2"/>
      <c r="G903" s="2"/>
      <c r="H903" s="2"/>
      <c r="I903" s="2"/>
      <c r="J903" s="2"/>
      <c r="K903" s="2"/>
      <c r="L903" s="2"/>
      <c r="M903" s="2"/>
      <c r="N903" s="2"/>
      <c r="O903" s="2"/>
      <c r="P903" s="2"/>
      <c r="Q903" s="2"/>
      <c r="R903" s="2"/>
      <c r="S903" s="2"/>
      <c r="T903" s="2"/>
      <c r="U903" s="2"/>
      <c r="V903" s="2"/>
      <c r="W903" s="2"/>
      <c r="X903" s="8"/>
      <c r="Y903" s="2"/>
      <c r="Z903" s="2"/>
      <c r="AA903" s="2"/>
      <c r="AB903" s="2"/>
    </row>
    <row r="904" spans="1:28" ht="13">
      <c r="A904" s="2"/>
      <c r="B904" s="19"/>
      <c r="C904" s="2"/>
      <c r="D904" s="2"/>
      <c r="E904" s="2"/>
      <c r="F904" s="2"/>
      <c r="G904" s="2"/>
      <c r="H904" s="2"/>
      <c r="I904" s="2"/>
      <c r="J904" s="2"/>
      <c r="K904" s="2"/>
      <c r="L904" s="2"/>
      <c r="M904" s="2"/>
      <c r="N904" s="2"/>
      <c r="O904" s="2"/>
      <c r="P904" s="2"/>
      <c r="Q904" s="2"/>
      <c r="R904" s="2"/>
      <c r="S904" s="2"/>
      <c r="T904" s="2"/>
      <c r="U904" s="2"/>
      <c r="V904" s="2"/>
      <c r="W904" s="2"/>
      <c r="X904" s="8"/>
      <c r="Y904" s="2"/>
      <c r="Z904" s="2"/>
      <c r="AA904" s="2"/>
      <c r="AB904" s="2"/>
    </row>
    <row r="905" spans="1:28" ht="13">
      <c r="A905" s="2"/>
      <c r="B905" s="19"/>
      <c r="C905" s="2"/>
      <c r="D905" s="2"/>
      <c r="E905" s="2"/>
      <c r="F905" s="2"/>
      <c r="G905" s="2"/>
      <c r="H905" s="2"/>
      <c r="I905" s="2"/>
      <c r="J905" s="2"/>
      <c r="K905" s="2"/>
      <c r="L905" s="2"/>
      <c r="M905" s="2"/>
      <c r="N905" s="2"/>
      <c r="O905" s="2"/>
      <c r="P905" s="2"/>
      <c r="Q905" s="2"/>
      <c r="R905" s="2"/>
      <c r="S905" s="2"/>
      <c r="T905" s="2"/>
      <c r="U905" s="2"/>
      <c r="V905" s="2"/>
      <c r="W905" s="2"/>
      <c r="X905" s="8"/>
      <c r="Y905" s="2"/>
      <c r="Z905" s="2"/>
      <c r="AA905" s="2"/>
      <c r="AB905" s="2"/>
    </row>
    <row r="906" spans="1:28" ht="13">
      <c r="A906" s="2"/>
      <c r="B906" s="19"/>
      <c r="C906" s="2"/>
      <c r="D906" s="2"/>
      <c r="E906" s="2"/>
      <c r="F906" s="2"/>
      <c r="G906" s="2"/>
      <c r="H906" s="2"/>
      <c r="I906" s="2"/>
      <c r="J906" s="2"/>
      <c r="K906" s="2"/>
      <c r="L906" s="2"/>
      <c r="M906" s="2"/>
      <c r="N906" s="2"/>
      <c r="O906" s="2"/>
      <c r="P906" s="2"/>
      <c r="Q906" s="2"/>
      <c r="R906" s="2"/>
      <c r="S906" s="2"/>
      <c r="T906" s="2"/>
      <c r="U906" s="2"/>
      <c r="V906" s="2"/>
      <c r="W906" s="2"/>
      <c r="X906" s="8"/>
      <c r="Y906" s="2"/>
      <c r="Z906" s="2"/>
      <c r="AA906" s="2"/>
      <c r="AB906" s="2"/>
    </row>
    <row r="907" spans="1:28" ht="13">
      <c r="A907" s="2"/>
      <c r="B907" s="19"/>
      <c r="C907" s="2"/>
      <c r="D907" s="2"/>
      <c r="E907" s="2"/>
      <c r="F907" s="2"/>
      <c r="G907" s="2"/>
      <c r="H907" s="2"/>
      <c r="I907" s="2"/>
      <c r="J907" s="2"/>
      <c r="K907" s="2"/>
      <c r="L907" s="2"/>
      <c r="M907" s="2"/>
      <c r="N907" s="2"/>
      <c r="O907" s="2"/>
      <c r="P907" s="2"/>
      <c r="Q907" s="2"/>
      <c r="R907" s="2"/>
      <c r="S907" s="2"/>
      <c r="T907" s="2"/>
      <c r="U907" s="2"/>
      <c r="V907" s="2"/>
      <c r="W907" s="2"/>
      <c r="X907" s="8"/>
      <c r="Y907" s="2"/>
      <c r="Z907" s="2"/>
      <c r="AA907" s="2"/>
      <c r="AB907" s="2"/>
    </row>
    <row r="908" spans="1:28" ht="13">
      <c r="A908" s="2"/>
      <c r="B908" s="19"/>
      <c r="C908" s="2"/>
      <c r="D908" s="2"/>
      <c r="E908" s="2"/>
      <c r="F908" s="2"/>
      <c r="G908" s="2"/>
      <c r="H908" s="2"/>
      <c r="I908" s="2"/>
      <c r="J908" s="2"/>
      <c r="K908" s="2"/>
      <c r="L908" s="2"/>
      <c r="M908" s="2"/>
      <c r="N908" s="2"/>
      <c r="O908" s="2"/>
      <c r="P908" s="2"/>
      <c r="Q908" s="2"/>
      <c r="R908" s="2"/>
      <c r="S908" s="2"/>
      <c r="T908" s="2"/>
      <c r="U908" s="2"/>
      <c r="V908" s="2"/>
      <c r="W908" s="2"/>
      <c r="X908" s="8"/>
      <c r="Y908" s="2"/>
      <c r="Z908" s="2"/>
      <c r="AA908" s="2"/>
      <c r="AB908" s="2"/>
    </row>
    <row r="909" spans="1:28" ht="13">
      <c r="A909" s="2"/>
      <c r="B909" s="19"/>
      <c r="C909" s="2"/>
      <c r="D909" s="2"/>
      <c r="E909" s="2"/>
      <c r="F909" s="2"/>
      <c r="G909" s="2"/>
      <c r="H909" s="2"/>
      <c r="I909" s="2"/>
      <c r="J909" s="2"/>
      <c r="K909" s="2"/>
      <c r="L909" s="2"/>
      <c r="M909" s="2"/>
      <c r="N909" s="2"/>
      <c r="O909" s="2"/>
      <c r="P909" s="2"/>
      <c r="Q909" s="2"/>
      <c r="R909" s="2"/>
      <c r="S909" s="2"/>
      <c r="T909" s="2"/>
      <c r="U909" s="2"/>
      <c r="V909" s="2"/>
      <c r="W909" s="2"/>
      <c r="X909" s="8"/>
      <c r="Y909" s="2"/>
      <c r="Z909" s="2"/>
      <c r="AA909" s="2"/>
      <c r="AB909" s="2"/>
    </row>
    <row r="910" spans="1:28" ht="13">
      <c r="A910" s="2"/>
      <c r="B910" s="19"/>
      <c r="C910" s="2"/>
      <c r="D910" s="2"/>
      <c r="E910" s="2"/>
      <c r="F910" s="2"/>
      <c r="G910" s="2"/>
      <c r="H910" s="2"/>
      <c r="I910" s="2"/>
      <c r="J910" s="2"/>
      <c r="K910" s="2"/>
      <c r="L910" s="2"/>
      <c r="M910" s="2"/>
      <c r="N910" s="2"/>
      <c r="O910" s="2"/>
      <c r="P910" s="2"/>
      <c r="Q910" s="2"/>
      <c r="R910" s="2"/>
      <c r="S910" s="2"/>
      <c r="T910" s="2"/>
      <c r="U910" s="2"/>
      <c r="V910" s="2"/>
      <c r="W910" s="2"/>
      <c r="X910" s="8"/>
      <c r="Y910" s="2"/>
      <c r="Z910" s="2"/>
      <c r="AA910" s="2"/>
      <c r="AB910" s="2"/>
    </row>
    <row r="911" spans="1:28" ht="13">
      <c r="A911" s="2"/>
      <c r="B911" s="19"/>
      <c r="C911" s="2"/>
      <c r="D911" s="2"/>
      <c r="E911" s="2"/>
      <c r="F911" s="2"/>
      <c r="G911" s="2"/>
      <c r="H911" s="2"/>
      <c r="I911" s="2"/>
      <c r="J911" s="2"/>
      <c r="K911" s="2"/>
      <c r="L911" s="2"/>
      <c r="M911" s="2"/>
      <c r="N911" s="2"/>
      <c r="O911" s="2"/>
      <c r="P911" s="2"/>
      <c r="Q911" s="2"/>
      <c r="R911" s="2"/>
      <c r="S911" s="2"/>
      <c r="T911" s="2"/>
      <c r="U911" s="2"/>
      <c r="V911" s="2"/>
      <c r="W911" s="2"/>
      <c r="X911" s="8"/>
      <c r="Y911" s="2"/>
      <c r="Z911" s="2"/>
      <c r="AA911" s="2"/>
      <c r="AB911" s="2"/>
    </row>
    <row r="912" spans="1:28" ht="13">
      <c r="A912" s="2"/>
      <c r="B912" s="19"/>
      <c r="C912" s="2"/>
      <c r="D912" s="2"/>
      <c r="E912" s="2"/>
      <c r="F912" s="2"/>
      <c r="G912" s="2"/>
      <c r="H912" s="2"/>
      <c r="I912" s="2"/>
      <c r="J912" s="2"/>
      <c r="K912" s="2"/>
      <c r="L912" s="2"/>
      <c r="M912" s="2"/>
      <c r="N912" s="2"/>
      <c r="O912" s="2"/>
      <c r="P912" s="2"/>
      <c r="Q912" s="2"/>
      <c r="R912" s="2"/>
      <c r="S912" s="2"/>
      <c r="T912" s="2"/>
      <c r="U912" s="2"/>
      <c r="V912" s="2"/>
      <c r="W912" s="2"/>
      <c r="X912" s="8"/>
      <c r="Y912" s="2"/>
      <c r="Z912" s="2"/>
      <c r="AA912" s="2"/>
      <c r="AB912" s="2"/>
    </row>
    <row r="913" spans="1:28" ht="13">
      <c r="A913" s="2"/>
      <c r="B913" s="19"/>
      <c r="C913" s="2"/>
      <c r="D913" s="2"/>
      <c r="E913" s="2"/>
      <c r="F913" s="2"/>
      <c r="G913" s="2"/>
      <c r="H913" s="2"/>
      <c r="I913" s="2"/>
      <c r="J913" s="2"/>
      <c r="K913" s="2"/>
      <c r="L913" s="2"/>
      <c r="M913" s="2"/>
      <c r="N913" s="2"/>
      <c r="O913" s="2"/>
      <c r="P913" s="2"/>
      <c r="Q913" s="2"/>
      <c r="R913" s="2"/>
      <c r="S913" s="2"/>
      <c r="T913" s="2"/>
      <c r="U913" s="2"/>
      <c r="V913" s="2"/>
      <c r="W913" s="2"/>
      <c r="X913" s="8"/>
      <c r="Y913" s="2"/>
      <c r="Z913" s="2"/>
      <c r="AA913" s="2"/>
      <c r="AB913" s="2"/>
    </row>
    <row r="914" spans="1:28" ht="13">
      <c r="A914" s="2"/>
      <c r="B914" s="19"/>
      <c r="C914" s="2"/>
      <c r="D914" s="2"/>
      <c r="E914" s="2"/>
      <c r="F914" s="2"/>
      <c r="G914" s="2"/>
      <c r="H914" s="2"/>
      <c r="I914" s="2"/>
      <c r="J914" s="2"/>
      <c r="K914" s="2"/>
      <c r="L914" s="2"/>
      <c r="M914" s="2"/>
      <c r="N914" s="2"/>
      <c r="O914" s="2"/>
      <c r="P914" s="2"/>
      <c r="Q914" s="2"/>
      <c r="R914" s="2"/>
      <c r="S914" s="2"/>
      <c r="T914" s="2"/>
      <c r="U914" s="2"/>
      <c r="V914" s="2"/>
      <c r="W914" s="2"/>
      <c r="X914" s="8"/>
      <c r="Y914" s="2"/>
      <c r="Z914" s="2"/>
      <c r="AA914" s="2"/>
      <c r="AB914" s="2"/>
    </row>
    <row r="915" spans="1:28" ht="13">
      <c r="A915" s="2"/>
      <c r="B915" s="19"/>
      <c r="C915" s="2"/>
      <c r="D915" s="2"/>
      <c r="E915" s="2"/>
      <c r="F915" s="2"/>
      <c r="G915" s="2"/>
      <c r="H915" s="2"/>
      <c r="I915" s="2"/>
      <c r="J915" s="2"/>
      <c r="K915" s="2"/>
      <c r="L915" s="2"/>
      <c r="M915" s="2"/>
      <c r="N915" s="2"/>
      <c r="O915" s="2"/>
      <c r="P915" s="2"/>
      <c r="Q915" s="2"/>
      <c r="R915" s="2"/>
      <c r="S915" s="2"/>
      <c r="T915" s="2"/>
      <c r="U915" s="2"/>
      <c r="V915" s="2"/>
      <c r="W915" s="2"/>
      <c r="X915" s="8"/>
      <c r="Y915" s="2"/>
      <c r="Z915" s="2"/>
      <c r="AA915" s="2"/>
      <c r="AB915" s="2"/>
    </row>
    <row r="916" spans="1:28" ht="13">
      <c r="A916" s="2"/>
      <c r="B916" s="19"/>
      <c r="C916" s="2"/>
      <c r="D916" s="2"/>
      <c r="E916" s="2"/>
      <c r="F916" s="2"/>
      <c r="G916" s="2"/>
      <c r="H916" s="2"/>
      <c r="I916" s="2"/>
      <c r="J916" s="2"/>
      <c r="K916" s="2"/>
      <c r="L916" s="2"/>
      <c r="M916" s="2"/>
      <c r="N916" s="2"/>
      <c r="O916" s="2"/>
      <c r="P916" s="2"/>
      <c r="Q916" s="2"/>
      <c r="R916" s="2"/>
      <c r="S916" s="2"/>
      <c r="T916" s="2"/>
      <c r="U916" s="2"/>
      <c r="V916" s="2"/>
      <c r="W916" s="2"/>
      <c r="X916" s="8"/>
      <c r="Y916" s="2"/>
      <c r="Z916" s="2"/>
      <c r="AA916" s="2"/>
      <c r="AB916" s="2"/>
    </row>
    <row r="917" spans="1:28" ht="13">
      <c r="A917" s="2"/>
      <c r="B917" s="19"/>
      <c r="C917" s="2"/>
      <c r="D917" s="2"/>
      <c r="E917" s="2"/>
      <c r="F917" s="2"/>
      <c r="G917" s="2"/>
      <c r="H917" s="2"/>
      <c r="I917" s="2"/>
      <c r="J917" s="2"/>
      <c r="K917" s="2"/>
      <c r="L917" s="2"/>
      <c r="M917" s="2"/>
      <c r="N917" s="2"/>
      <c r="O917" s="2"/>
      <c r="P917" s="2"/>
      <c r="Q917" s="2"/>
      <c r="R917" s="2"/>
      <c r="S917" s="2"/>
      <c r="T917" s="2"/>
      <c r="U917" s="2"/>
      <c r="V917" s="2"/>
      <c r="W917" s="2"/>
      <c r="X917" s="8"/>
      <c r="Y917" s="2"/>
      <c r="Z917" s="2"/>
      <c r="AA917" s="2"/>
      <c r="AB917" s="2"/>
    </row>
    <row r="918" spans="1:28" ht="13">
      <c r="A918" s="2"/>
      <c r="B918" s="19"/>
      <c r="C918" s="2"/>
      <c r="D918" s="2"/>
      <c r="E918" s="2"/>
      <c r="F918" s="2"/>
      <c r="G918" s="2"/>
      <c r="H918" s="2"/>
      <c r="I918" s="2"/>
      <c r="J918" s="2"/>
      <c r="K918" s="2"/>
      <c r="L918" s="2"/>
      <c r="M918" s="2"/>
      <c r="N918" s="2"/>
      <c r="O918" s="2"/>
      <c r="P918" s="2"/>
      <c r="Q918" s="2"/>
      <c r="R918" s="2"/>
      <c r="S918" s="2"/>
      <c r="T918" s="2"/>
      <c r="U918" s="2"/>
      <c r="V918" s="2"/>
      <c r="W918" s="2"/>
      <c r="X918" s="8"/>
      <c r="Y918" s="2"/>
      <c r="Z918" s="2"/>
      <c r="AA918" s="2"/>
      <c r="AB918" s="2"/>
    </row>
    <row r="919" spans="1:28" ht="13">
      <c r="A919" s="2"/>
      <c r="B919" s="19"/>
      <c r="C919" s="2"/>
      <c r="D919" s="2"/>
      <c r="E919" s="2"/>
      <c r="F919" s="2"/>
      <c r="G919" s="2"/>
      <c r="H919" s="2"/>
      <c r="I919" s="2"/>
      <c r="J919" s="2"/>
      <c r="K919" s="2"/>
      <c r="L919" s="2"/>
      <c r="M919" s="2"/>
      <c r="N919" s="2"/>
      <c r="O919" s="2"/>
      <c r="P919" s="2"/>
      <c r="Q919" s="2"/>
      <c r="R919" s="2"/>
      <c r="S919" s="2"/>
      <c r="T919" s="2"/>
      <c r="U919" s="2"/>
      <c r="V919" s="2"/>
      <c r="W919" s="2"/>
      <c r="X919" s="8"/>
      <c r="Y919" s="2"/>
      <c r="Z919" s="2"/>
      <c r="AA919" s="2"/>
      <c r="AB919" s="2"/>
    </row>
    <row r="920" spans="1:28" ht="13">
      <c r="A920" s="2"/>
      <c r="B920" s="19"/>
      <c r="C920" s="2"/>
      <c r="D920" s="2"/>
      <c r="E920" s="2"/>
      <c r="F920" s="2"/>
      <c r="G920" s="2"/>
      <c r="H920" s="2"/>
      <c r="I920" s="2"/>
      <c r="J920" s="2"/>
      <c r="K920" s="2"/>
      <c r="L920" s="2"/>
      <c r="M920" s="2"/>
      <c r="N920" s="2"/>
      <c r="O920" s="2"/>
      <c r="P920" s="2"/>
      <c r="Q920" s="2"/>
      <c r="R920" s="2"/>
      <c r="S920" s="2"/>
      <c r="T920" s="2"/>
      <c r="U920" s="2"/>
      <c r="V920" s="2"/>
      <c r="W920" s="2"/>
      <c r="X920" s="8"/>
      <c r="Y920" s="2"/>
      <c r="Z920" s="2"/>
      <c r="AA920" s="2"/>
      <c r="AB920" s="2"/>
    </row>
    <row r="921" spans="1:28" ht="13">
      <c r="A921" s="2"/>
      <c r="B921" s="19"/>
      <c r="C921" s="2"/>
      <c r="D921" s="2"/>
      <c r="E921" s="2"/>
      <c r="F921" s="2"/>
      <c r="G921" s="2"/>
      <c r="H921" s="2"/>
      <c r="I921" s="2"/>
      <c r="J921" s="2"/>
      <c r="K921" s="2"/>
      <c r="L921" s="2"/>
      <c r="M921" s="2"/>
      <c r="N921" s="2"/>
      <c r="O921" s="2"/>
      <c r="P921" s="2"/>
      <c r="Q921" s="2"/>
      <c r="R921" s="2"/>
      <c r="S921" s="2"/>
      <c r="T921" s="2"/>
      <c r="U921" s="2"/>
      <c r="V921" s="2"/>
      <c r="W921" s="2"/>
      <c r="X921" s="8"/>
      <c r="Y921" s="2"/>
      <c r="Z921" s="2"/>
      <c r="AA921" s="2"/>
      <c r="AB921" s="2"/>
    </row>
    <row r="922" spans="1:28" ht="13">
      <c r="A922" s="2"/>
      <c r="B922" s="19"/>
      <c r="C922" s="2"/>
      <c r="D922" s="2"/>
      <c r="E922" s="2"/>
      <c r="F922" s="2"/>
      <c r="G922" s="2"/>
      <c r="H922" s="2"/>
      <c r="I922" s="2"/>
      <c r="J922" s="2"/>
      <c r="K922" s="2"/>
      <c r="L922" s="2"/>
      <c r="M922" s="2"/>
      <c r="N922" s="2"/>
      <c r="O922" s="2"/>
      <c r="P922" s="2"/>
      <c r="Q922" s="2"/>
      <c r="R922" s="2"/>
      <c r="S922" s="2"/>
      <c r="T922" s="2"/>
      <c r="U922" s="2"/>
      <c r="V922" s="2"/>
      <c r="W922" s="2"/>
      <c r="X922" s="8"/>
      <c r="Y922" s="2"/>
      <c r="Z922" s="2"/>
      <c r="AA922" s="2"/>
      <c r="AB922" s="2"/>
    </row>
    <row r="923" spans="1:28" ht="13">
      <c r="A923" s="2"/>
      <c r="B923" s="19"/>
      <c r="C923" s="2"/>
      <c r="D923" s="2"/>
      <c r="E923" s="2"/>
      <c r="F923" s="2"/>
      <c r="G923" s="2"/>
      <c r="H923" s="2"/>
      <c r="I923" s="2"/>
      <c r="J923" s="2"/>
      <c r="K923" s="2"/>
      <c r="L923" s="2"/>
      <c r="M923" s="2"/>
      <c r="N923" s="2"/>
      <c r="O923" s="2"/>
      <c r="P923" s="2"/>
      <c r="Q923" s="2"/>
      <c r="R923" s="2"/>
      <c r="S923" s="2"/>
      <c r="T923" s="2"/>
      <c r="U923" s="2"/>
      <c r="V923" s="2"/>
      <c r="W923" s="2"/>
      <c r="X923" s="8"/>
      <c r="Y923" s="2"/>
      <c r="Z923" s="2"/>
      <c r="AA923" s="2"/>
      <c r="AB923" s="2"/>
    </row>
    <row r="924" spans="1:28" ht="13">
      <c r="A924" s="2"/>
      <c r="B924" s="19"/>
      <c r="C924" s="2"/>
      <c r="D924" s="2"/>
      <c r="E924" s="2"/>
      <c r="F924" s="2"/>
      <c r="G924" s="2"/>
      <c r="H924" s="2"/>
      <c r="I924" s="2"/>
      <c r="J924" s="2"/>
      <c r="K924" s="2"/>
      <c r="L924" s="2"/>
      <c r="M924" s="2"/>
      <c r="N924" s="2"/>
      <c r="O924" s="2"/>
      <c r="P924" s="2"/>
      <c r="Q924" s="2"/>
      <c r="R924" s="2"/>
      <c r="S924" s="2"/>
      <c r="T924" s="2"/>
      <c r="U924" s="2"/>
      <c r="V924" s="2"/>
      <c r="W924" s="2"/>
      <c r="X924" s="8"/>
      <c r="Y924" s="2"/>
      <c r="Z924" s="2"/>
      <c r="AA924" s="2"/>
      <c r="AB924" s="2"/>
    </row>
    <row r="925" spans="1:28" ht="13">
      <c r="A925" s="2"/>
      <c r="B925" s="19"/>
      <c r="C925" s="2"/>
      <c r="D925" s="2"/>
      <c r="E925" s="2"/>
      <c r="F925" s="2"/>
      <c r="G925" s="2"/>
      <c r="H925" s="2"/>
      <c r="I925" s="2"/>
      <c r="J925" s="2"/>
      <c r="K925" s="2"/>
      <c r="L925" s="2"/>
      <c r="M925" s="2"/>
      <c r="N925" s="2"/>
      <c r="O925" s="2"/>
      <c r="P925" s="2"/>
      <c r="Q925" s="2"/>
      <c r="R925" s="2"/>
      <c r="S925" s="2"/>
      <c r="T925" s="2"/>
      <c r="U925" s="2"/>
      <c r="V925" s="2"/>
      <c r="W925" s="2"/>
      <c r="X925" s="8"/>
      <c r="Y925" s="2"/>
      <c r="Z925" s="2"/>
      <c r="AA925" s="2"/>
      <c r="AB925" s="2"/>
    </row>
    <row r="926" spans="1:28" ht="13">
      <c r="A926" s="2"/>
      <c r="B926" s="19"/>
      <c r="C926" s="2"/>
      <c r="D926" s="2"/>
      <c r="E926" s="2"/>
      <c r="F926" s="2"/>
      <c r="G926" s="2"/>
      <c r="H926" s="2"/>
      <c r="I926" s="2"/>
      <c r="J926" s="2"/>
      <c r="K926" s="2"/>
      <c r="L926" s="2"/>
      <c r="M926" s="2"/>
      <c r="N926" s="2"/>
      <c r="O926" s="2"/>
      <c r="P926" s="2"/>
      <c r="Q926" s="2"/>
      <c r="R926" s="2"/>
      <c r="S926" s="2"/>
      <c r="T926" s="2"/>
      <c r="U926" s="2"/>
      <c r="V926" s="2"/>
      <c r="W926" s="2"/>
      <c r="X926" s="8"/>
      <c r="Y926" s="2"/>
      <c r="Z926" s="2"/>
      <c r="AA926" s="2"/>
      <c r="AB926" s="2"/>
    </row>
    <row r="927" spans="1:28" ht="13">
      <c r="A927" s="2"/>
      <c r="B927" s="19"/>
      <c r="C927" s="2"/>
      <c r="D927" s="2"/>
      <c r="E927" s="2"/>
      <c r="F927" s="2"/>
      <c r="G927" s="2"/>
      <c r="H927" s="2"/>
      <c r="I927" s="2"/>
      <c r="J927" s="2"/>
      <c r="K927" s="2"/>
      <c r="L927" s="2"/>
      <c r="M927" s="2"/>
      <c r="N927" s="2"/>
      <c r="O927" s="2"/>
      <c r="P927" s="2"/>
      <c r="Q927" s="2"/>
      <c r="R927" s="2"/>
      <c r="S927" s="2"/>
      <c r="T927" s="2"/>
      <c r="U927" s="2"/>
      <c r="V927" s="2"/>
      <c r="W927" s="2"/>
      <c r="X927" s="8"/>
      <c r="Y927" s="2"/>
      <c r="Z927" s="2"/>
      <c r="AA927" s="2"/>
      <c r="AB927" s="2"/>
    </row>
    <row r="928" spans="1:28" ht="13">
      <c r="A928" s="2"/>
      <c r="B928" s="19"/>
      <c r="C928" s="2"/>
      <c r="D928" s="2"/>
      <c r="E928" s="2"/>
      <c r="F928" s="2"/>
      <c r="G928" s="2"/>
      <c r="H928" s="2"/>
      <c r="I928" s="2"/>
      <c r="J928" s="2"/>
      <c r="K928" s="2"/>
      <c r="L928" s="2"/>
      <c r="M928" s="2"/>
      <c r="N928" s="2"/>
      <c r="O928" s="2"/>
      <c r="P928" s="2"/>
      <c r="Q928" s="2"/>
      <c r="R928" s="2"/>
      <c r="S928" s="2"/>
      <c r="T928" s="2"/>
      <c r="U928" s="2"/>
      <c r="V928" s="2"/>
      <c r="W928" s="2"/>
      <c r="X928" s="8"/>
      <c r="Y928" s="2"/>
      <c r="Z928" s="2"/>
      <c r="AA928" s="2"/>
      <c r="AB928" s="2"/>
    </row>
    <row r="929" spans="1:28" ht="13">
      <c r="A929" s="2"/>
      <c r="B929" s="19"/>
      <c r="C929" s="2"/>
      <c r="D929" s="2"/>
      <c r="E929" s="2"/>
      <c r="F929" s="2"/>
      <c r="G929" s="2"/>
      <c r="H929" s="2"/>
      <c r="I929" s="2"/>
      <c r="J929" s="2"/>
      <c r="K929" s="2"/>
      <c r="L929" s="2"/>
      <c r="M929" s="2"/>
      <c r="N929" s="2"/>
      <c r="O929" s="2"/>
      <c r="P929" s="2"/>
      <c r="Q929" s="2"/>
      <c r="R929" s="2"/>
      <c r="S929" s="2"/>
      <c r="T929" s="2"/>
      <c r="U929" s="2"/>
      <c r="V929" s="2"/>
      <c r="W929" s="2"/>
      <c r="X929" s="8"/>
      <c r="Y929" s="2"/>
      <c r="Z929" s="2"/>
      <c r="AA929" s="2"/>
      <c r="AB929" s="2"/>
    </row>
    <row r="930" spans="1:28" ht="13">
      <c r="A930" s="2"/>
      <c r="B930" s="19"/>
      <c r="C930" s="2"/>
      <c r="D930" s="2"/>
      <c r="E930" s="2"/>
      <c r="F930" s="2"/>
      <c r="G930" s="2"/>
      <c r="H930" s="2"/>
      <c r="I930" s="2"/>
      <c r="J930" s="2"/>
      <c r="K930" s="2"/>
      <c r="L930" s="2"/>
      <c r="M930" s="2"/>
      <c r="N930" s="2"/>
      <c r="O930" s="2"/>
      <c r="P930" s="2"/>
      <c r="Q930" s="2"/>
      <c r="R930" s="2"/>
      <c r="S930" s="2"/>
      <c r="T930" s="2"/>
      <c r="U930" s="2"/>
      <c r="V930" s="2"/>
      <c r="W930" s="2"/>
      <c r="X930" s="8"/>
      <c r="Y930" s="2"/>
      <c r="Z930" s="2"/>
      <c r="AA930" s="2"/>
      <c r="AB930" s="2"/>
    </row>
    <row r="931" spans="1:28" ht="13">
      <c r="A931" s="2"/>
      <c r="B931" s="19"/>
      <c r="C931" s="2"/>
      <c r="D931" s="2"/>
      <c r="E931" s="2"/>
      <c r="F931" s="2"/>
      <c r="G931" s="2"/>
      <c r="H931" s="2"/>
      <c r="I931" s="2"/>
      <c r="J931" s="2"/>
      <c r="K931" s="2"/>
      <c r="L931" s="2"/>
      <c r="M931" s="2"/>
      <c r="N931" s="2"/>
      <c r="O931" s="2"/>
      <c r="P931" s="2"/>
      <c r="Q931" s="2"/>
      <c r="R931" s="2"/>
      <c r="S931" s="2"/>
      <c r="T931" s="2"/>
      <c r="U931" s="2"/>
      <c r="V931" s="2"/>
      <c r="W931" s="2"/>
      <c r="X931" s="8"/>
      <c r="Y931" s="2"/>
      <c r="Z931" s="2"/>
      <c r="AA931" s="2"/>
      <c r="AB931" s="2"/>
    </row>
    <row r="932" spans="1:28" ht="13">
      <c r="A932" s="2"/>
      <c r="B932" s="19"/>
      <c r="C932" s="2"/>
      <c r="D932" s="2"/>
      <c r="E932" s="2"/>
      <c r="F932" s="2"/>
      <c r="G932" s="2"/>
      <c r="H932" s="2"/>
      <c r="I932" s="2"/>
      <c r="J932" s="2"/>
      <c r="K932" s="2"/>
      <c r="L932" s="2"/>
      <c r="M932" s="2"/>
      <c r="N932" s="2"/>
      <c r="O932" s="2"/>
      <c r="P932" s="2"/>
      <c r="Q932" s="2"/>
      <c r="R932" s="2"/>
      <c r="S932" s="2"/>
      <c r="T932" s="2"/>
      <c r="U932" s="2"/>
      <c r="V932" s="2"/>
      <c r="W932" s="2"/>
      <c r="X932" s="8"/>
      <c r="Y932" s="2"/>
      <c r="Z932" s="2"/>
      <c r="AA932" s="2"/>
      <c r="AB932" s="2"/>
    </row>
    <row r="933" spans="1:28" ht="13">
      <c r="A933" s="2"/>
      <c r="B933" s="19"/>
      <c r="C933" s="2"/>
      <c r="D933" s="2"/>
      <c r="E933" s="2"/>
      <c r="F933" s="2"/>
      <c r="G933" s="2"/>
      <c r="H933" s="2"/>
      <c r="I933" s="2"/>
      <c r="J933" s="2"/>
      <c r="K933" s="2"/>
      <c r="L933" s="2"/>
      <c r="M933" s="2"/>
      <c r="N933" s="2"/>
      <c r="O933" s="2"/>
      <c r="P933" s="2"/>
      <c r="Q933" s="2"/>
      <c r="R933" s="2"/>
      <c r="S933" s="2"/>
      <c r="T933" s="2"/>
      <c r="U933" s="2"/>
      <c r="V933" s="2"/>
      <c r="W933" s="2"/>
      <c r="X933" s="8"/>
      <c r="Y933" s="2"/>
      <c r="Z933" s="2"/>
      <c r="AA933" s="2"/>
      <c r="AB933" s="2"/>
    </row>
    <row r="934" spans="1:28" ht="13">
      <c r="A934" s="2"/>
      <c r="B934" s="19"/>
      <c r="C934" s="2"/>
      <c r="D934" s="2"/>
      <c r="E934" s="2"/>
      <c r="F934" s="2"/>
      <c r="G934" s="2"/>
      <c r="H934" s="2"/>
      <c r="I934" s="2"/>
      <c r="J934" s="2"/>
      <c r="K934" s="2"/>
      <c r="L934" s="2"/>
      <c r="M934" s="2"/>
      <c r="N934" s="2"/>
      <c r="O934" s="2"/>
      <c r="P934" s="2"/>
      <c r="Q934" s="2"/>
      <c r="R934" s="2"/>
      <c r="S934" s="2"/>
      <c r="T934" s="2"/>
      <c r="U934" s="2"/>
      <c r="V934" s="2"/>
      <c r="W934" s="2"/>
      <c r="X934" s="8"/>
      <c r="Y934" s="2"/>
      <c r="Z934" s="2"/>
      <c r="AA934" s="2"/>
      <c r="AB934" s="2"/>
    </row>
    <row r="935" spans="1:28" ht="13">
      <c r="A935" s="2"/>
      <c r="B935" s="19"/>
      <c r="C935" s="2"/>
      <c r="D935" s="2"/>
      <c r="E935" s="2"/>
      <c r="F935" s="2"/>
      <c r="G935" s="2"/>
      <c r="H935" s="2"/>
      <c r="I935" s="2"/>
      <c r="J935" s="2"/>
      <c r="K935" s="2"/>
      <c r="L935" s="2"/>
      <c r="M935" s="2"/>
      <c r="N935" s="2"/>
      <c r="O935" s="2"/>
      <c r="P935" s="2"/>
      <c r="Q935" s="2"/>
      <c r="R935" s="2"/>
      <c r="S935" s="2"/>
      <c r="T935" s="2"/>
      <c r="U935" s="2"/>
      <c r="V935" s="2"/>
      <c r="W935" s="2"/>
      <c r="X935" s="8"/>
      <c r="Y935" s="2"/>
      <c r="Z935" s="2"/>
      <c r="AA935" s="2"/>
      <c r="AB935" s="2"/>
    </row>
    <row r="936" spans="1:28" ht="13">
      <c r="A936" s="2"/>
      <c r="B936" s="19"/>
      <c r="C936" s="2"/>
      <c r="D936" s="2"/>
      <c r="E936" s="2"/>
      <c r="F936" s="2"/>
      <c r="G936" s="2"/>
      <c r="H936" s="2"/>
      <c r="I936" s="2"/>
      <c r="J936" s="2"/>
      <c r="K936" s="2"/>
      <c r="L936" s="2"/>
      <c r="M936" s="2"/>
      <c r="N936" s="2"/>
      <c r="O936" s="2"/>
      <c r="P936" s="2"/>
      <c r="Q936" s="2"/>
      <c r="R936" s="2"/>
      <c r="S936" s="2"/>
      <c r="T936" s="2"/>
      <c r="U936" s="2"/>
      <c r="V936" s="2"/>
      <c r="W936" s="2"/>
      <c r="X936" s="8"/>
      <c r="Y936" s="2"/>
      <c r="Z936" s="2"/>
      <c r="AA936" s="2"/>
      <c r="AB936" s="2"/>
    </row>
    <row r="937" spans="1:28" ht="13">
      <c r="A937" s="2"/>
      <c r="B937" s="19"/>
      <c r="C937" s="2"/>
      <c r="D937" s="2"/>
      <c r="E937" s="2"/>
      <c r="F937" s="2"/>
      <c r="G937" s="2"/>
      <c r="H937" s="2"/>
      <c r="I937" s="2"/>
      <c r="J937" s="2"/>
      <c r="K937" s="2"/>
      <c r="L937" s="2"/>
      <c r="M937" s="2"/>
      <c r="N937" s="2"/>
      <c r="O937" s="2"/>
      <c r="P937" s="2"/>
      <c r="Q937" s="2"/>
      <c r="R937" s="2"/>
      <c r="S937" s="2"/>
      <c r="T937" s="2"/>
      <c r="U937" s="2"/>
      <c r="V937" s="2"/>
      <c r="W937" s="2"/>
      <c r="X937" s="8"/>
      <c r="Y937" s="2"/>
      <c r="Z937" s="2"/>
      <c r="AA937" s="2"/>
      <c r="AB937" s="2"/>
    </row>
    <row r="938" spans="1:28" ht="13">
      <c r="A938" s="2"/>
      <c r="B938" s="19"/>
      <c r="C938" s="2"/>
      <c r="D938" s="2"/>
      <c r="E938" s="2"/>
      <c r="F938" s="2"/>
      <c r="G938" s="2"/>
      <c r="H938" s="2"/>
      <c r="I938" s="2"/>
      <c r="J938" s="2"/>
      <c r="K938" s="2"/>
      <c r="L938" s="2"/>
      <c r="M938" s="2"/>
      <c r="N938" s="2"/>
      <c r="O938" s="2"/>
      <c r="P938" s="2"/>
      <c r="Q938" s="2"/>
      <c r="R938" s="2"/>
      <c r="S938" s="2"/>
      <c r="T938" s="2"/>
      <c r="U938" s="2"/>
      <c r="V938" s="2"/>
      <c r="W938" s="2"/>
      <c r="X938" s="8"/>
      <c r="Y938" s="2"/>
      <c r="Z938" s="2"/>
      <c r="AA938" s="2"/>
      <c r="AB938" s="2"/>
    </row>
    <row r="939" spans="1:28" ht="13">
      <c r="A939" s="2"/>
      <c r="B939" s="19"/>
      <c r="C939" s="2"/>
      <c r="D939" s="2"/>
      <c r="E939" s="2"/>
      <c r="F939" s="2"/>
      <c r="G939" s="2"/>
      <c r="H939" s="2"/>
      <c r="I939" s="2"/>
      <c r="J939" s="2"/>
      <c r="K939" s="2"/>
      <c r="L939" s="2"/>
      <c r="M939" s="2"/>
      <c r="N939" s="2"/>
      <c r="O939" s="2"/>
      <c r="P939" s="2"/>
      <c r="Q939" s="2"/>
      <c r="R939" s="2"/>
      <c r="S939" s="2"/>
      <c r="T939" s="2"/>
      <c r="U939" s="2"/>
      <c r="V939" s="2"/>
      <c r="W939" s="2"/>
      <c r="X939" s="8"/>
      <c r="Y939" s="2"/>
      <c r="Z939" s="2"/>
      <c r="AA939" s="2"/>
      <c r="AB939" s="2"/>
    </row>
    <row r="940" spans="1:28" ht="13">
      <c r="A940" s="2"/>
      <c r="B940" s="19"/>
      <c r="C940" s="2"/>
      <c r="D940" s="2"/>
      <c r="E940" s="2"/>
      <c r="F940" s="2"/>
      <c r="G940" s="2"/>
      <c r="H940" s="2"/>
      <c r="I940" s="2"/>
      <c r="J940" s="2"/>
      <c r="K940" s="2"/>
      <c r="L940" s="2"/>
      <c r="M940" s="2"/>
      <c r="N940" s="2"/>
      <c r="O940" s="2"/>
      <c r="P940" s="2"/>
      <c r="Q940" s="2"/>
      <c r="R940" s="2"/>
      <c r="S940" s="2"/>
      <c r="T940" s="2"/>
      <c r="U940" s="2"/>
      <c r="V940" s="2"/>
      <c r="W940" s="2"/>
      <c r="X940" s="8"/>
      <c r="Y940" s="2"/>
      <c r="Z940" s="2"/>
      <c r="AA940" s="2"/>
      <c r="AB940" s="2"/>
    </row>
    <row r="941" spans="1:28" ht="13">
      <c r="A941" s="2"/>
      <c r="B941" s="19"/>
      <c r="C941" s="2"/>
      <c r="D941" s="2"/>
      <c r="E941" s="2"/>
      <c r="F941" s="2"/>
      <c r="G941" s="2"/>
      <c r="H941" s="2"/>
      <c r="I941" s="2"/>
      <c r="J941" s="2"/>
      <c r="K941" s="2"/>
      <c r="L941" s="2"/>
      <c r="M941" s="2"/>
      <c r="N941" s="2"/>
      <c r="O941" s="2"/>
      <c r="P941" s="2"/>
      <c r="Q941" s="2"/>
      <c r="R941" s="2"/>
      <c r="S941" s="2"/>
      <c r="T941" s="2"/>
      <c r="U941" s="2"/>
      <c r="V941" s="2"/>
      <c r="W941" s="2"/>
      <c r="X941" s="8"/>
      <c r="Y941" s="2"/>
      <c r="Z941" s="2"/>
      <c r="AA941" s="2"/>
      <c r="AB941" s="2"/>
    </row>
    <row r="942" spans="1:28" ht="13">
      <c r="A942" s="2"/>
      <c r="B942" s="19"/>
      <c r="C942" s="2"/>
      <c r="D942" s="2"/>
      <c r="E942" s="2"/>
      <c r="F942" s="2"/>
      <c r="G942" s="2"/>
      <c r="H942" s="2"/>
      <c r="I942" s="2"/>
      <c r="J942" s="2"/>
      <c r="K942" s="2"/>
      <c r="L942" s="2"/>
      <c r="M942" s="2"/>
      <c r="N942" s="2"/>
      <c r="O942" s="2"/>
      <c r="P942" s="2"/>
      <c r="Q942" s="2"/>
      <c r="R942" s="2"/>
      <c r="S942" s="2"/>
      <c r="T942" s="2"/>
      <c r="U942" s="2"/>
      <c r="V942" s="2"/>
      <c r="W942" s="2"/>
      <c r="X942" s="8"/>
      <c r="Y942" s="2"/>
      <c r="Z942" s="2"/>
      <c r="AA942" s="2"/>
      <c r="AB942" s="2"/>
    </row>
    <row r="943" spans="1:28" ht="13">
      <c r="A943" s="2"/>
      <c r="B943" s="19"/>
      <c r="C943" s="2"/>
      <c r="D943" s="2"/>
      <c r="E943" s="2"/>
      <c r="F943" s="2"/>
      <c r="G943" s="2"/>
      <c r="H943" s="2"/>
      <c r="I943" s="2"/>
      <c r="J943" s="2"/>
      <c r="K943" s="2"/>
      <c r="L943" s="2"/>
      <c r="M943" s="2"/>
      <c r="N943" s="2"/>
      <c r="O943" s="2"/>
      <c r="P943" s="2"/>
      <c r="Q943" s="2"/>
      <c r="R943" s="2"/>
      <c r="S943" s="2"/>
      <c r="T943" s="2"/>
      <c r="U943" s="2"/>
      <c r="V943" s="2"/>
      <c r="W943" s="2"/>
      <c r="X943" s="8"/>
      <c r="Y943" s="2"/>
      <c r="Z943" s="2"/>
      <c r="AA943" s="2"/>
      <c r="AB943" s="2"/>
    </row>
    <row r="944" spans="1:28" ht="13">
      <c r="A944" s="2"/>
      <c r="B944" s="19"/>
      <c r="C944" s="2"/>
      <c r="D944" s="2"/>
      <c r="E944" s="2"/>
      <c r="F944" s="2"/>
      <c r="G944" s="2"/>
      <c r="H944" s="2"/>
      <c r="I944" s="2"/>
      <c r="J944" s="2"/>
      <c r="K944" s="2"/>
      <c r="L944" s="2"/>
      <c r="M944" s="2"/>
      <c r="N944" s="2"/>
      <c r="O944" s="2"/>
      <c r="P944" s="2"/>
      <c r="Q944" s="2"/>
      <c r="R944" s="2"/>
      <c r="S944" s="2"/>
      <c r="T944" s="2"/>
      <c r="U944" s="2"/>
      <c r="V944" s="2"/>
      <c r="W944" s="2"/>
      <c r="X944" s="8"/>
      <c r="Y944" s="2"/>
      <c r="Z944" s="2"/>
      <c r="AA944" s="2"/>
      <c r="AB944" s="2"/>
    </row>
    <row r="945" spans="1:28" ht="13">
      <c r="A945" s="2"/>
      <c r="B945" s="19"/>
      <c r="C945" s="2"/>
      <c r="D945" s="2"/>
      <c r="E945" s="2"/>
      <c r="F945" s="2"/>
      <c r="G945" s="2"/>
      <c r="H945" s="2"/>
      <c r="I945" s="2"/>
      <c r="J945" s="2"/>
      <c r="K945" s="2"/>
      <c r="L945" s="2"/>
      <c r="M945" s="2"/>
      <c r="N945" s="2"/>
      <c r="O945" s="2"/>
      <c r="P945" s="2"/>
      <c r="Q945" s="2"/>
      <c r="R945" s="2"/>
      <c r="S945" s="2"/>
      <c r="T945" s="2"/>
      <c r="U945" s="2"/>
      <c r="V945" s="2"/>
      <c r="W945" s="2"/>
      <c r="X945" s="8"/>
      <c r="Y945" s="2"/>
      <c r="Z945" s="2"/>
      <c r="AA945" s="2"/>
      <c r="AB945" s="2"/>
    </row>
    <row r="946" spans="1:28" ht="13">
      <c r="A946" s="2"/>
      <c r="B946" s="19"/>
      <c r="C946" s="2"/>
      <c r="D946" s="2"/>
      <c r="E946" s="2"/>
      <c r="F946" s="2"/>
      <c r="G946" s="2"/>
      <c r="H946" s="2"/>
      <c r="I946" s="2"/>
      <c r="J946" s="2"/>
      <c r="K946" s="2"/>
      <c r="L946" s="2"/>
      <c r="M946" s="2"/>
      <c r="N946" s="2"/>
      <c r="O946" s="2"/>
      <c r="P946" s="2"/>
      <c r="Q946" s="2"/>
      <c r="R946" s="2"/>
      <c r="S946" s="2"/>
      <c r="T946" s="2"/>
      <c r="U946" s="2"/>
      <c r="V946" s="2"/>
      <c r="W946" s="2"/>
      <c r="X946" s="8"/>
      <c r="Y946" s="2"/>
      <c r="Z946" s="2"/>
      <c r="AA946" s="2"/>
      <c r="AB946" s="2"/>
    </row>
    <row r="947" spans="1:28" ht="13">
      <c r="A947" s="2"/>
      <c r="B947" s="19"/>
      <c r="C947" s="2"/>
      <c r="D947" s="2"/>
      <c r="E947" s="2"/>
      <c r="F947" s="2"/>
      <c r="G947" s="2"/>
      <c r="H947" s="2"/>
      <c r="I947" s="2"/>
      <c r="J947" s="2"/>
      <c r="K947" s="2"/>
      <c r="L947" s="2"/>
      <c r="M947" s="2"/>
      <c r="N947" s="2"/>
      <c r="O947" s="2"/>
      <c r="P947" s="2"/>
      <c r="Q947" s="2"/>
      <c r="R947" s="2"/>
      <c r="S947" s="2"/>
      <c r="T947" s="2"/>
      <c r="U947" s="2"/>
      <c r="V947" s="2"/>
      <c r="W947" s="2"/>
      <c r="X947" s="8"/>
      <c r="Y947" s="2"/>
      <c r="Z947" s="2"/>
      <c r="AA947" s="2"/>
      <c r="AB947" s="2"/>
    </row>
    <row r="948" spans="1:28" ht="13">
      <c r="A948" s="2"/>
      <c r="B948" s="19"/>
      <c r="C948" s="2"/>
      <c r="D948" s="2"/>
      <c r="E948" s="2"/>
      <c r="F948" s="2"/>
      <c r="G948" s="2"/>
      <c r="H948" s="2"/>
      <c r="I948" s="2"/>
      <c r="J948" s="2"/>
      <c r="K948" s="2"/>
      <c r="L948" s="2"/>
      <c r="M948" s="2"/>
      <c r="N948" s="2"/>
      <c r="O948" s="2"/>
      <c r="P948" s="2"/>
      <c r="Q948" s="2"/>
      <c r="R948" s="2"/>
      <c r="S948" s="2"/>
      <c r="T948" s="2"/>
      <c r="U948" s="2"/>
      <c r="V948" s="2"/>
      <c r="W948" s="2"/>
      <c r="X948" s="8"/>
      <c r="Y948" s="2"/>
      <c r="Z948" s="2"/>
      <c r="AA948" s="2"/>
      <c r="AB948" s="2"/>
    </row>
    <row r="949" spans="1:28" ht="13">
      <c r="A949" s="2"/>
      <c r="B949" s="19"/>
      <c r="C949" s="2"/>
      <c r="D949" s="2"/>
      <c r="E949" s="2"/>
      <c r="F949" s="2"/>
      <c r="G949" s="2"/>
      <c r="H949" s="2"/>
      <c r="I949" s="2"/>
      <c r="J949" s="2"/>
      <c r="K949" s="2"/>
      <c r="L949" s="2"/>
      <c r="M949" s="2"/>
      <c r="N949" s="2"/>
      <c r="O949" s="2"/>
      <c r="P949" s="2"/>
      <c r="Q949" s="2"/>
      <c r="R949" s="2"/>
      <c r="S949" s="2"/>
      <c r="T949" s="2"/>
      <c r="U949" s="2"/>
      <c r="V949" s="2"/>
      <c r="W949" s="2"/>
      <c r="X949" s="8"/>
      <c r="Y949" s="2"/>
      <c r="Z949" s="2"/>
      <c r="AA949" s="2"/>
      <c r="AB949" s="2"/>
    </row>
    <row r="950" spans="1:28" ht="13">
      <c r="A950" s="2"/>
      <c r="B950" s="19"/>
      <c r="C950" s="2"/>
      <c r="D950" s="2"/>
      <c r="E950" s="2"/>
      <c r="F950" s="2"/>
      <c r="G950" s="2"/>
      <c r="H950" s="2"/>
      <c r="I950" s="2"/>
      <c r="J950" s="2"/>
      <c r="K950" s="2"/>
      <c r="L950" s="2"/>
      <c r="M950" s="2"/>
      <c r="N950" s="2"/>
      <c r="O950" s="2"/>
      <c r="P950" s="2"/>
      <c r="Q950" s="2"/>
      <c r="R950" s="2"/>
      <c r="S950" s="2"/>
      <c r="T950" s="2"/>
      <c r="U950" s="2"/>
      <c r="V950" s="2"/>
      <c r="W950" s="2"/>
      <c r="X950" s="8"/>
      <c r="Y950" s="2"/>
      <c r="Z950" s="2"/>
      <c r="AA950" s="2"/>
      <c r="AB950" s="2"/>
    </row>
    <row r="951" spans="1:28" ht="13">
      <c r="A951" s="2"/>
      <c r="B951" s="19"/>
      <c r="C951" s="2"/>
      <c r="D951" s="2"/>
      <c r="E951" s="2"/>
      <c r="F951" s="2"/>
      <c r="G951" s="2"/>
      <c r="H951" s="2"/>
      <c r="I951" s="2"/>
      <c r="J951" s="2"/>
      <c r="K951" s="2"/>
      <c r="L951" s="2"/>
      <c r="M951" s="2"/>
      <c r="N951" s="2"/>
      <c r="O951" s="2"/>
      <c r="P951" s="2"/>
      <c r="Q951" s="2"/>
      <c r="R951" s="2"/>
      <c r="S951" s="2"/>
      <c r="T951" s="2"/>
      <c r="U951" s="2"/>
      <c r="V951" s="2"/>
      <c r="W951" s="2"/>
      <c r="X951" s="8"/>
      <c r="Y951" s="2"/>
      <c r="Z951" s="2"/>
      <c r="AA951" s="2"/>
      <c r="AB951" s="2"/>
    </row>
    <row r="952" spans="1:28" ht="13">
      <c r="A952" s="2"/>
      <c r="B952" s="19"/>
      <c r="C952" s="2"/>
      <c r="D952" s="2"/>
      <c r="E952" s="2"/>
      <c r="F952" s="2"/>
      <c r="G952" s="2"/>
      <c r="H952" s="2"/>
      <c r="I952" s="2"/>
      <c r="J952" s="2"/>
      <c r="K952" s="2"/>
      <c r="L952" s="2"/>
      <c r="M952" s="2"/>
      <c r="N952" s="2"/>
      <c r="O952" s="2"/>
      <c r="P952" s="2"/>
      <c r="Q952" s="2"/>
      <c r="R952" s="2"/>
      <c r="S952" s="2"/>
      <c r="T952" s="2"/>
      <c r="U952" s="2"/>
      <c r="V952" s="2"/>
      <c r="W952" s="2"/>
      <c r="X952" s="8"/>
      <c r="Y952" s="2"/>
      <c r="Z952" s="2"/>
      <c r="AA952" s="2"/>
      <c r="AB952" s="2"/>
    </row>
    <row r="953" spans="1:28" ht="13">
      <c r="A953" s="2"/>
      <c r="B953" s="19"/>
      <c r="C953" s="2"/>
      <c r="D953" s="2"/>
      <c r="E953" s="2"/>
      <c r="F953" s="2"/>
      <c r="G953" s="2"/>
      <c r="H953" s="2"/>
      <c r="I953" s="2"/>
      <c r="J953" s="2"/>
      <c r="K953" s="2"/>
      <c r="L953" s="2"/>
      <c r="M953" s="2"/>
      <c r="N953" s="2"/>
      <c r="O953" s="2"/>
      <c r="P953" s="2"/>
      <c r="Q953" s="2"/>
      <c r="R953" s="2"/>
      <c r="S953" s="2"/>
      <c r="T953" s="2"/>
      <c r="U953" s="2"/>
      <c r="V953" s="2"/>
      <c r="W953" s="2"/>
      <c r="X953" s="8"/>
      <c r="Y953" s="2"/>
      <c r="Z953" s="2"/>
      <c r="AA953" s="2"/>
      <c r="AB953" s="2"/>
    </row>
    <row r="954" spans="1:28" ht="13">
      <c r="A954" s="2"/>
      <c r="B954" s="19"/>
      <c r="C954" s="2"/>
      <c r="D954" s="2"/>
      <c r="E954" s="2"/>
      <c r="F954" s="2"/>
      <c r="G954" s="2"/>
      <c r="H954" s="2"/>
      <c r="I954" s="2"/>
      <c r="J954" s="2"/>
      <c r="K954" s="2"/>
      <c r="L954" s="2"/>
      <c r="M954" s="2"/>
      <c r="N954" s="2"/>
      <c r="O954" s="2"/>
      <c r="P954" s="2"/>
      <c r="Q954" s="2"/>
      <c r="R954" s="2"/>
      <c r="S954" s="2"/>
      <c r="T954" s="2"/>
      <c r="U954" s="2"/>
      <c r="V954" s="2"/>
      <c r="W954" s="2"/>
      <c r="X954" s="8"/>
      <c r="Y954" s="2"/>
      <c r="Z954" s="2"/>
      <c r="AA954" s="2"/>
      <c r="AB954" s="2"/>
    </row>
    <row r="955" spans="1:28" ht="13">
      <c r="A955" s="2"/>
      <c r="B955" s="19"/>
      <c r="C955" s="2"/>
      <c r="D955" s="2"/>
      <c r="E955" s="2"/>
      <c r="F955" s="2"/>
      <c r="G955" s="2"/>
      <c r="H955" s="2"/>
      <c r="I955" s="2"/>
      <c r="J955" s="2"/>
      <c r="K955" s="2"/>
      <c r="L955" s="2"/>
      <c r="M955" s="2"/>
      <c r="N955" s="2"/>
      <c r="O955" s="2"/>
      <c r="P955" s="2"/>
      <c r="Q955" s="2"/>
      <c r="R955" s="2"/>
      <c r="S955" s="2"/>
      <c r="T955" s="2"/>
      <c r="U955" s="2"/>
      <c r="V955" s="2"/>
      <c r="W955" s="2"/>
      <c r="X955" s="8"/>
      <c r="Y955" s="2"/>
      <c r="Z955" s="2"/>
      <c r="AA955" s="2"/>
      <c r="AB955" s="2"/>
    </row>
    <row r="956" spans="1:28" ht="13">
      <c r="A956" s="2"/>
      <c r="B956" s="19"/>
      <c r="C956" s="2"/>
      <c r="D956" s="2"/>
      <c r="E956" s="2"/>
      <c r="F956" s="2"/>
      <c r="G956" s="2"/>
      <c r="H956" s="2"/>
      <c r="I956" s="2"/>
      <c r="J956" s="2"/>
      <c r="K956" s="2"/>
      <c r="L956" s="2"/>
      <c r="M956" s="2"/>
      <c r="N956" s="2"/>
      <c r="O956" s="2"/>
      <c r="P956" s="2"/>
      <c r="Q956" s="2"/>
      <c r="R956" s="2"/>
      <c r="S956" s="2"/>
      <c r="T956" s="2"/>
      <c r="U956" s="2"/>
      <c r="V956" s="2"/>
      <c r="W956" s="2"/>
      <c r="X956" s="8"/>
      <c r="Y956" s="2"/>
      <c r="Z956" s="2"/>
      <c r="AA956" s="2"/>
      <c r="AB956" s="2"/>
    </row>
    <row r="957" spans="1:28" ht="13">
      <c r="A957" s="2"/>
      <c r="B957" s="19"/>
      <c r="C957" s="2"/>
      <c r="D957" s="2"/>
      <c r="E957" s="2"/>
      <c r="F957" s="2"/>
      <c r="G957" s="2"/>
      <c r="H957" s="2"/>
      <c r="I957" s="2"/>
      <c r="J957" s="2"/>
      <c r="K957" s="2"/>
      <c r="L957" s="2"/>
      <c r="M957" s="2"/>
      <c r="N957" s="2"/>
      <c r="O957" s="2"/>
      <c r="P957" s="2"/>
      <c r="Q957" s="2"/>
      <c r="R957" s="2"/>
      <c r="S957" s="2"/>
      <c r="T957" s="2"/>
      <c r="U957" s="2"/>
      <c r="V957" s="2"/>
      <c r="W957" s="2"/>
      <c r="X957" s="8"/>
      <c r="Y957" s="2"/>
      <c r="Z957" s="2"/>
      <c r="AA957" s="2"/>
      <c r="AB957" s="2"/>
    </row>
    <row r="958" spans="1:28" ht="13">
      <c r="A958" s="2"/>
      <c r="B958" s="19"/>
      <c r="C958" s="2"/>
      <c r="D958" s="2"/>
      <c r="E958" s="2"/>
      <c r="F958" s="2"/>
      <c r="G958" s="2"/>
      <c r="H958" s="2"/>
      <c r="I958" s="2"/>
      <c r="J958" s="2"/>
      <c r="K958" s="2"/>
      <c r="L958" s="2"/>
      <c r="M958" s="2"/>
      <c r="N958" s="2"/>
      <c r="O958" s="2"/>
      <c r="P958" s="2"/>
      <c r="Q958" s="2"/>
      <c r="R958" s="2"/>
      <c r="S958" s="2"/>
      <c r="T958" s="2"/>
      <c r="U958" s="2"/>
      <c r="V958" s="2"/>
      <c r="W958" s="2"/>
      <c r="X958" s="8"/>
      <c r="Y958" s="2"/>
      <c r="Z958" s="2"/>
      <c r="AA958" s="2"/>
      <c r="AB958" s="2"/>
    </row>
    <row r="959" spans="1:28" ht="13">
      <c r="A959" s="2"/>
      <c r="B959" s="19"/>
      <c r="C959" s="2"/>
      <c r="D959" s="2"/>
      <c r="E959" s="2"/>
      <c r="F959" s="2"/>
      <c r="G959" s="2"/>
      <c r="H959" s="2"/>
      <c r="I959" s="2"/>
      <c r="J959" s="2"/>
      <c r="K959" s="2"/>
      <c r="L959" s="2"/>
      <c r="M959" s="2"/>
      <c r="N959" s="2"/>
      <c r="O959" s="2"/>
      <c r="P959" s="2"/>
      <c r="Q959" s="2"/>
      <c r="R959" s="2"/>
      <c r="S959" s="2"/>
      <c r="T959" s="2"/>
      <c r="U959" s="2"/>
      <c r="V959" s="2"/>
      <c r="W959" s="2"/>
      <c r="X959" s="8"/>
      <c r="Y959" s="2"/>
      <c r="Z959" s="2"/>
      <c r="AA959" s="2"/>
      <c r="AB959" s="2"/>
    </row>
    <row r="960" spans="1:28" ht="13">
      <c r="A960" s="2"/>
      <c r="B960" s="19"/>
      <c r="C960" s="2"/>
      <c r="D960" s="2"/>
      <c r="E960" s="2"/>
      <c r="F960" s="2"/>
      <c r="G960" s="2"/>
      <c r="H960" s="2"/>
      <c r="I960" s="2"/>
      <c r="J960" s="2"/>
      <c r="K960" s="2"/>
      <c r="L960" s="2"/>
      <c r="M960" s="2"/>
      <c r="N960" s="2"/>
      <c r="O960" s="2"/>
      <c r="P960" s="2"/>
      <c r="Q960" s="2"/>
      <c r="R960" s="2"/>
      <c r="S960" s="2"/>
      <c r="T960" s="2"/>
      <c r="U960" s="2"/>
      <c r="V960" s="2"/>
      <c r="W960" s="2"/>
      <c r="X960" s="8"/>
      <c r="Y960" s="2"/>
      <c r="Z960" s="2"/>
      <c r="AA960" s="2"/>
      <c r="AB960" s="2"/>
    </row>
    <row r="961" spans="1:28" ht="13">
      <c r="A961" s="2"/>
      <c r="B961" s="19"/>
      <c r="C961" s="2"/>
      <c r="D961" s="2"/>
      <c r="E961" s="2"/>
      <c r="F961" s="2"/>
      <c r="G961" s="2"/>
      <c r="H961" s="2"/>
      <c r="I961" s="2"/>
      <c r="J961" s="2"/>
      <c r="K961" s="2"/>
      <c r="L961" s="2"/>
      <c r="M961" s="2"/>
      <c r="N961" s="2"/>
      <c r="O961" s="2"/>
      <c r="P961" s="2"/>
      <c r="Q961" s="2"/>
      <c r="R961" s="2"/>
      <c r="S961" s="2"/>
      <c r="T961" s="2"/>
      <c r="U961" s="2"/>
      <c r="V961" s="2"/>
      <c r="W961" s="2"/>
      <c r="X961" s="8"/>
      <c r="Y961" s="2"/>
      <c r="Z961" s="2"/>
      <c r="AA961" s="2"/>
      <c r="AB961" s="2"/>
    </row>
    <row r="962" spans="1:28" ht="13">
      <c r="A962" s="2"/>
      <c r="B962" s="19"/>
      <c r="C962" s="2"/>
      <c r="D962" s="2"/>
      <c r="E962" s="2"/>
      <c r="F962" s="2"/>
      <c r="G962" s="2"/>
      <c r="H962" s="2"/>
      <c r="I962" s="2"/>
      <c r="J962" s="2"/>
      <c r="K962" s="2"/>
      <c r="L962" s="2"/>
      <c r="M962" s="2"/>
      <c r="N962" s="2"/>
      <c r="O962" s="2"/>
      <c r="P962" s="2"/>
      <c r="Q962" s="2"/>
      <c r="R962" s="2"/>
      <c r="S962" s="2"/>
      <c r="T962" s="2"/>
      <c r="U962" s="2"/>
      <c r="V962" s="2"/>
      <c r="W962" s="2"/>
      <c r="X962" s="8"/>
      <c r="Y962" s="2"/>
      <c r="Z962" s="2"/>
      <c r="AA962" s="2"/>
      <c r="AB962" s="2"/>
    </row>
    <row r="963" spans="1:28" ht="13">
      <c r="A963" s="2"/>
      <c r="B963" s="19"/>
      <c r="C963" s="2"/>
      <c r="D963" s="2"/>
      <c r="E963" s="2"/>
      <c r="F963" s="2"/>
      <c r="G963" s="2"/>
      <c r="H963" s="2"/>
      <c r="I963" s="2"/>
      <c r="J963" s="2"/>
      <c r="K963" s="2"/>
      <c r="L963" s="2"/>
      <c r="M963" s="2"/>
      <c r="N963" s="2"/>
      <c r="O963" s="2"/>
      <c r="P963" s="2"/>
      <c r="Q963" s="2"/>
      <c r="R963" s="2"/>
      <c r="S963" s="2"/>
      <c r="T963" s="2"/>
      <c r="U963" s="2"/>
      <c r="V963" s="2"/>
      <c r="W963" s="2"/>
      <c r="X963" s="8"/>
      <c r="Y963" s="2"/>
      <c r="Z963" s="2"/>
      <c r="AA963" s="2"/>
      <c r="AB963" s="2"/>
    </row>
    <row r="964" spans="1:28" ht="13">
      <c r="A964" s="2"/>
      <c r="B964" s="19"/>
      <c r="C964" s="2"/>
      <c r="D964" s="2"/>
      <c r="E964" s="2"/>
      <c r="F964" s="2"/>
      <c r="G964" s="2"/>
      <c r="H964" s="2"/>
      <c r="I964" s="2"/>
      <c r="J964" s="2"/>
      <c r="K964" s="2"/>
      <c r="L964" s="2"/>
      <c r="M964" s="2"/>
      <c r="N964" s="2"/>
      <c r="O964" s="2"/>
      <c r="P964" s="2"/>
      <c r="Q964" s="2"/>
      <c r="R964" s="2"/>
      <c r="S964" s="2"/>
      <c r="T964" s="2"/>
      <c r="U964" s="2"/>
      <c r="V964" s="2"/>
      <c r="W964" s="2"/>
      <c r="X964" s="8"/>
      <c r="Y964" s="2"/>
      <c r="Z964" s="2"/>
      <c r="AA964" s="2"/>
      <c r="AB964" s="2"/>
    </row>
    <row r="965" spans="1:28" ht="13">
      <c r="A965" s="2"/>
      <c r="B965" s="19"/>
      <c r="C965" s="2"/>
      <c r="D965" s="2"/>
      <c r="E965" s="2"/>
      <c r="F965" s="2"/>
      <c r="G965" s="2"/>
      <c r="H965" s="2"/>
      <c r="I965" s="2"/>
      <c r="J965" s="2"/>
      <c r="K965" s="2"/>
      <c r="L965" s="2"/>
      <c r="M965" s="2"/>
      <c r="N965" s="2"/>
      <c r="O965" s="2"/>
      <c r="P965" s="2"/>
      <c r="Q965" s="2"/>
      <c r="R965" s="2"/>
      <c r="S965" s="2"/>
      <c r="T965" s="2"/>
      <c r="U965" s="2"/>
      <c r="V965" s="2"/>
      <c r="W965" s="2"/>
      <c r="X965" s="8"/>
      <c r="Y965" s="2"/>
      <c r="Z965" s="2"/>
      <c r="AA965" s="2"/>
      <c r="AB965" s="2"/>
    </row>
    <row r="966" spans="1:28" ht="13">
      <c r="A966" s="2"/>
      <c r="B966" s="19"/>
      <c r="C966" s="2"/>
      <c r="D966" s="2"/>
      <c r="E966" s="2"/>
      <c r="F966" s="2"/>
      <c r="G966" s="2"/>
      <c r="H966" s="2"/>
      <c r="I966" s="2"/>
      <c r="J966" s="2"/>
      <c r="K966" s="2"/>
      <c r="L966" s="2"/>
      <c r="M966" s="2"/>
      <c r="N966" s="2"/>
      <c r="O966" s="2"/>
      <c r="P966" s="2"/>
      <c r="Q966" s="2"/>
      <c r="R966" s="2"/>
      <c r="S966" s="2"/>
      <c r="T966" s="2"/>
      <c r="U966" s="2"/>
      <c r="V966" s="2"/>
      <c r="W966" s="2"/>
      <c r="X966" s="8"/>
      <c r="Y966" s="2"/>
      <c r="Z966" s="2"/>
      <c r="AA966" s="2"/>
      <c r="AB966" s="2"/>
    </row>
    <row r="967" spans="1:28" ht="13">
      <c r="A967" s="2"/>
      <c r="B967" s="19"/>
      <c r="C967" s="2"/>
      <c r="D967" s="2"/>
      <c r="E967" s="2"/>
      <c r="F967" s="2"/>
      <c r="G967" s="2"/>
      <c r="H967" s="2"/>
      <c r="I967" s="2"/>
      <c r="J967" s="2"/>
      <c r="K967" s="2"/>
      <c r="L967" s="2"/>
      <c r="M967" s="2"/>
      <c r="N967" s="2"/>
      <c r="O967" s="2"/>
      <c r="P967" s="2"/>
      <c r="Q967" s="2"/>
      <c r="R967" s="2"/>
      <c r="S967" s="2"/>
      <c r="T967" s="2"/>
      <c r="U967" s="2"/>
      <c r="V967" s="2"/>
      <c r="W967" s="2"/>
      <c r="X967" s="8"/>
      <c r="Y967" s="2"/>
      <c r="Z967" s="2"/>
      <c r="AA967" s="2"/>
      <c r="AB967" s="2"/>
    </row>
    <row r="968" spans="1:28" ht="13">
      <c r="A968" s="2"/>
      <c r="B968" s="19"/>
      <c r="C968" s="2"/>
      <c r="D968" s="2"/>
      <c r="E968" s="2"/>
      <c r="F968" s="2"/>
      <c r="G968" s="2"/>
      <c r="H968" s="2"/>
      <c r="I968" s="2"/>
      <c r="J968" s="2"/>
      <c r="K968" s="2"/>
      <c r="L968" s="2"/>
      <c r="M968" s="2"/>
      <c r="N968" s="2"/>
      <c r="O968" s="2"/>
      <c r="P968" s="2"/>
      <c r="Q968" s="2"/>
      <c r="R968" s="2"/>
      <c r="S968" s="2"/>
      <c r="T968" s="2"/>
      <c r="U968" s="2"/>
      <c r="V968" s="2"/>
      <c r="W968" s="2"/>
      <c r="X968" s="8"/>
      <c r="Y968" s="2"/>
      <c r="Z968" s="2"/>
      <c r="AA968" s="2"/>
      <c r="AB968" s="2"/>
    </row>
    <row r="969" spans="1:28" ht="13">
      <c r="A969" s="2"/>
      <c r="B969" s="19"/>
      <c r="C969" s="2"/>
      <c r="D969" s="2"/>
      <c r="E969" s="2"/>
      <c r="F969" s="2"/>
      <c r="G969" s="2"/>
      <c r="H969" s="2"/>
      <c r="I969" s="2"/>
      <c r="J969" s="2"/>
      <c r="K969" s="2"/>
      <c r="L969" s="2"/>
      <c r="M969" s="2"/>
      <c r="N969" s="2"/>
      <c r="O969" s="2"/>
      <c r="P969" s="2"/>
      <c r="Q969" s="2"/>
      <c r="R969" s="2"/>
      <c r="S969" s="2"/>
      <c r="T969" s="2"/>
      <c r="U969" s="2"/>
      <c r="V969" s="2"/>
      <c r="W969" s="2"/>
      <c r="X969" s="8"/>
      <c r="Y969" s="2"/>
      <c r="Z969" s="2"/>
      <c r="AA969" s="2"/>
      <c r="AB969" s="2"/>
    </row>
    <row r="970" spans="1:28" ht="13">
      <c r="A970" s="2"/>
      <c r="B970" s="19"/>
      <c r="C970" s="2"/>
      <c r="D970" s="2"/>
      <c r="E970" s="2"/>
      <c r="F970" s="2"/>
      <c r="G970" s="2"/>
      <c r="H970" s="2"/>
      <c r="I970" s="2"/>
      <c r="J970" s="2"/>
      <c r="K970" s="2"/>
      <c r="L970" s="2"/>
      <c r="M970" s="2"/>
      <c r="N970" s="2"/>
      <c r="O970" s="2"/>
      <c r="P970" s="2"/>
      <c r="Q970" s="2"/>
      <c r="R970" s="2"/>
      <c r="S970" s="2"/>
      <c r="T970" s="2"/>
      <c r="U970" s="2"/>
      <c r="V970" s="2"/>
      <c r="W970" s="2"/>
      <c r="X970" s="8"/>
      <c r="Y970" s="2"/>
      <c r="Z970" s="2"/>
      <c r="AA970" s="2"/>
      <c r="AB970" s="2"/>
    </row>
    <row r="971" spans="1:28" ht="13">
      <c r="A971" s="2"/>
      <c r="B971" s="19"/>
      <c r="C971" s="2"/>
      <c r="D971" s="2"/>
      <c r="E971" s="2"/>
      <c r="F971" s="2"/>
      <c r="G971" s="2"/>
      <c r="H971" s="2"/>
      <c r="I971" s="2"/>
      <c r="J971" s="2"/>
      <c r="K971" s="2"/>
      <c r="L971" s="2"/>
      <c r="M971" s="2"/>
      <c r="N971" s="2"/>
      <c r="O971" s="2"/>
      <c r="P971" s="2"/>
      <c r="Q971" s="2"/>
      <c r="R971" s="2"/>
      <c r="S971" s="2"/>
      <c r="T971" s="2"/>
      <c r="U971" s="2"/>
      <c r="V971" s="2"/>
      <c r="W971" s="2"/>
      <c r="X971" s="8"/>
      <c r="Y971" s="2"/>
      <c r="Z971" s="2"/>
      <c r="AA971" s="2"/>
      <c r="AB971" s="2"/>
    </row>
    <row r="972" spans="1:28" ht="13">
      <c r="A972" s="2"/>
      <c r="B972" s="19"/>
      <c r="C972" s="2"/>
      <c r="D972" s="2"/>
      <c r="E972" s="2"/>
      <c r="F972" s="2"/>
      <c r="G972" s="2"/>
      <c r="H972" s="2"/>
      <c r="I972" s="2"/>
      <c r="J972" s="2"/>
      <c r="K972" s="2"/>
      <c r="L972" s="2"/>
      <c r="M972" s="2"/>
      <c r="N972" s="2"/>
      <c r="O972" s="2"/>
      <c r="P972" s="2"/>
      <c r="Q972" s="2"/>
      <c r="R972" s="2"/>
      <c r="S972" s="2"/>
      <c r="T972" s="2"/>
      <c r="U972" s="2"/>
      <c r="V972" s="2"/>
      <c r="W972" s="2"/>
      <c r="X972" s="8"/>
      <c r="Y972" s="2"/>
      <c r="Z972" s="2"/>
      <c r="AA972" s="2"/>
      <c r="AB972" s="2"/>
    </row>
    <row r="973" spans="1:28" ht="13">
      <c r="A973" s="2"/>
      <c r="B973" s="19"/>
      <c r="C973" s="2"/>
      <c r="D973" s="2"/>
      <c r="E973" s="2"/>
      <c r="F973" s="2"/>
      <c r="G973" s="2"/>
      <c r="H973" s="2"/>
      <c r="I973" s="2"/>
      <c r="J973" s="2"/>
      <c r="K973" s="2"/>
      <c r="L973" s="2"/>
      <c r="M973" s="2"/>
      <c r="N973" s="2"/>
      <c r="O973" s="2"/>
      <c r="P973" s="2"/>
      <c r="Q973" s="2"/>
      <c r="R973" s="2"/>
      <c r="S973" s="2"/>
      <c r="T973" s="2"/>
      <c r="U973" s="2"/>
      <c r="V973" s="2"/>
      <c r="W973" s="2"/>
      <c r="X973" s="8"/>
      <c r="Y973" s="2"/>
      <c r="Z973" s="2"/>
      <c r="AA973" s="2"/>
      <c r="AB973" s="2"/>
    </row>
    <row r="974" spans="1:28" ht="13">
      <c r="A974" s="2"/>
      <c r="B974" s="19"/>
      <c r="C974" s="2"/>
      <c r="D974" s="2"/>
      <c r="E974" s="2"/>
      <c r="F974" s="2"/>
      <c r="G974" s="2"/>
      <c r="H974" s="2"/>
      <c r="I974" s="2"/>
      <c r="J974" s="2"/>
      <c r="K974" s="2"/>
      <c r="L974" s="2"/>
      <c r="M974" s="2"/>
      <c r="N974" s="2"/>
      <c r="O974" s="2"/>
      <c r="P974" s="2"/>
      <c r="Q974" s="2"/>
      <c r="R974" s="2"/>
      <c r="S974" s="2"/>
      <c r="T974" s="2"/>
      <c r="U974" s="2"/>
      <c r="V974" s="2"/>
      <c r="W974" s="2"/>
      <c r="X974" s="8"/>
      <c r="Y974" s="2"/>
      <c r="Z974" s="2"/>
      <c r="AA974" s="2"/>
      <c r="AB974" s="2"/>
    </row>
    <row r="975" spans="1:28" ht="13">
      <c r="A975" s="2"/>
      <c r="B975" s="19"/>
      <c r="C975" s="2"/>
      <c r="D975" s="2"/>
      <c r="E975" s="2"/>
      <c r="F975" s="2"/>
      <c r="G975" s="2"/>
      <c r="H975" s="2"/>
      <c r="I975" s="2"/>
      <c r="J975" s="2"/>
      <c r="K975" s="2"/>
      <c r="L975" s="2"/>
      <c r="M975" s="2"/>
      <c r="N975" s="2"/>
      <c r="O975" s="2"/>
      <c r="P975" s="2"/>
      <c r="Q975" s="2"/>
      <c r="R975" s="2"/>
      <c r="S975" s="2"/>
      <c r="T975" s="2"/>
      <c r="U975" s="2"/>
      <c r="V975" s="2"/>
      <c r="W975" s="2"/>
      <c r="X975" s="8"/>
      <c r="Y975" s="2"/>
      <c r="Z975" s="2"/>
      <c r="AA975" s="2"/>
      <c r="AB975" s="2"/>
    </row>
    <row r="976" spans="1:28" ht="13">
      <c r="A976" s="2"/>
      <c r="B976" s="19"/>
      <c r="C976" s="2"/>
      <c r="D976" s="2"/>
      <c r="E976" s="2"/>
      <c r="F976" s="2"/>
      <c r="G976" s="2"/>
      <c r="H976" s="2"/>
      <c r="I976" s="2"/>
      <c r="J976" s="2"/>
      <c r="K976" s="2"/>
      <c r="L976" s="2"/>
      <c r="M976" s="2"/>
      <c r="N976" s="2"/>
      <c r="O976" s="2"/>
      <c r="P976" s="2"/>
      <c r="Q976" s="2"/>
      <c r="R976" s="2"/>
      <c r="S976" s="2"/>
      <c r="T976" s="2"/>
      <c r="U976" s="2"/>
      <c r="V976" s="2"/>
      <c r="W976" s="2"/>
      <c r="X976" s="8"/>
      <c r="Y976" s="2"/>
      <c r="Z976" s="2"/>
      <c r="AA976" s="2"/>
      <c r="AB976" s="2"/>
    </row>
    <row r="977" spans="1:28" ht="13">
      <c r="A977" s="2"/>
      <c r="B977" s="19"/>
      <c r="C977" s="2"/>
      <c r="D977" s="2"/>
      <c r="E977" s="2"/>
      <c r="F977" s="2"/>
      <c r="G977" s="2"/>
      <c r="H977" s="2"/>
      <c r="I977" s="2"/>
      <c r="J977" s="2"/>
      <c r="K977" s="2"/>
      <c r="L977" s="2"/>
      <c r="M977" s="2"/>
      <c r="N977" s="2"/>
      <c r="O977" s="2"/>
      <c r="P977" s="2"/>
      <c r="Q977" s="2"/>
      <c r="R977" s="2"/>
      <c r="S977" s="2"/>
      <c r="T977" s="2"/>
      <c r="U977" s="2"/>
      <c r="V977" s="2"/>
      <c r="W977" s="2"/>
      <c r="X977" s="8"/>
      <c r="Y977" s="2"/>
      <c r="Z977" s="2"/>
      <c r="AA977" s="2"/>
      <c r="AB977" s="2"/>
    </row>
    <row r="978" spans="1:28" ht="13">
      <c r="A978" s="2"/>
      <c r="B978" s="19"/>
      <c r="C978" s="2"/>
      <c r="D978" s="2"/>
      <c r="E978" s="2"/>
      <c r="F978" s="2"/>
      <c r="G978" s="2"/>
      <c r="H978" s="2"/>
      <c r="I978" s="2"/>
      <c r="J978" s="2"/>
      <c r="K978" s="2"/>
      <c r="L978" s="2"/>
      <c r="M978" s="2"/>
      <c r="N978" s="2"/>
      <c r="O978" s="2"/>
      <c r="P978" s="2"/>
      <c r="Q978" s="2"/>
      <c r="R978" s="2"/>
      <c r="S978" s="2"/>
      <c r="T978" s="2"/>
      <c r="U978" s="2"/>
      <c r="V978" s="2"/>
      <c r="W978" s="2"/>
      <c r="X978" s="8"/>
      <c r="Y978" s="2"/>
      <c r="Z978" s="2"/>
      <c r="AA978" s="2"/>
      <c r="AB978" s="2"/>
    </row>
    <row r="979" spans="1:28" ht="13">
      <c r="A979" s="2"/>
      <c r="B979" s="19"/>
      <c r="C979" s="2"/>
      <c r="D979" s="2"/>
      <c r="E979" s="2"/>
      <c r="F979" s="2"/>
      <c r="G979" s="2"/>
      <c r="H979" s="2"/>
      <c r="I979" s="2"/>
      <c r="J979" s="2"/>
      <c r="K979" s="2"/>
      <c r="L979" s="2"/>
      <c r="M979" s="2"/>
      <c r="N979" s="2"/>
      <c r="O979" s="2"/>
      <c r="P979" s="2"/>
      <c r="Q979" s="2"/>
      <c r="R979" s="2"/>
      <c r="S979" s="2"/>
      <c r="T979" s="2"/>
      <c r="U979" s="2"/>
      <c r="V979" s="2"/>
      <c r="W979" s="2"/>
      <c r="X979" s="8"/>
      <c r="Y979" s="2"/>
      <c r="Z979" s="2"/>
      <c r="AA979" s="2"/>
      <c r="AB979" s="2"/>
    </row>
    <row r="980" spans="1:28" ht="13">
      <c r="A980" s="2"/>
      <c r="B980" s="19"/>
      <c r="C980" s="2"/>
      <c r="D980" s="2"/>
      <c r="E980" s="2"/>
      <c r="F980" s="2"/>
      <c r="G980" s="2"/>
      <c r="H980" s="2"/>
      <c r="I980" s="2"/>
      <c r="J980" s="2"/>
      <c r="K980" s="2"/>
      <c r="L980" s="2"/>
      <c r="M980" s="2"/>
      <c r="N980" s="2"/>
      <c r="O980" s="2"/>
      <c r="P980" s="2"/>
      <c r="Q980" s="2"/>
      <c r="R980" s="2"/>
      <c r="S980" s="2"/>
      <c r="T980" s="2"/>
      <c r="U980" s="2"/>
      <c r="V980" s="2"/>
      <c r="W980" s="2"/>
      <c r="X980" s="8"/>
      <c r="Y980" s="2"/>
      <c r="Z980" s="2"/>
      <c r="AA980" s="2"/>
      <c r="AB980" s="2"/>
    </row>
    <row r="981" spans="1:28" ht="13">
      <c r="A981" s="2"/>
      <c r="B981" s="19"/>
      <c r="C981" s="2"/>
      <c r="D981" s="2"/>
      <c r="E981" s="2"/>
      <c r="F981" s="2"/>
      <c r="G981" s="2"/>
      <c r="H981" s="2"/>
      <c r="I981" s="2"/>
      <c r="J981" s="2"/>
      <c r="K981" s="2"/>
      <c r="L981" s="2"/>
      <c r="M981" s="2"/>
      <c r="N981" s="2"/>
      <c r="O981" s="2"/>
      <c r="P981" s="2"/>
      <c r="Q981" s="2"/>
      <c r="R981" s="2"/>
      <c r="S981" s="2"/>
      <c r="T981" s="2"/>
      <c r="U981" s="2"/>
      <c r="V981" s="2"/>
      <c r="W981" s="2"/>
      <c r="X981" s="8"/>
      <c r="Y981" s="2"/>
      <c r="Z981" s="2"/>
      <c r="AA981" s="2"/>
      <c r="AB981" s="2"/>
    </row>
    <row r="982" spans="1:28" ht="13">
      <c r="A982" s="2"/>
      <c r="B982" s="19"/>
      <c r="C982" s="2"/>
      <c r="D982" s="2"/>
      <c r="E982" s="2"/>
      <c r="F982" s="2"/>
      <c r="G982" s="2"/>
      <c r="H982" s="2"/>
      <c r="I982" s="2"/>
      <c r="J982" s="2"/>
      <c r="K982" s="2"/>
      <c r="L982" s="2"/>
      <c r="M982" s="2"/>
      <c r="N982" s="2"/>
      <c r="O982" s="2"/>
      <c r="P982" s="2"/>
      <c r="Q982" s="2"/>
      <c r="R982" s="2"/>
      <c r="S982" s="2"/>
      <c r="T982" s="2"/>
      <c r="U982" s="2"/>
      <c r="V982" s="2"/>
      <c r="W982" s="2"/>
      <c r="X982" s="8"/>
      <c r="Y982" s="2"/>
      <c r="Z982" s="2"/>
      <c r="AA982" s="2"/>
      <c r="AB982" s="2"/>
    </row>
    <row r="983" spans="1:28" ht="13">
      <c r="A983" s="2"/>
      <c r="B983" s="19"/>
      <c r="C983" s="2"/>
      <c r="D983" s="2"/>
      <c r="E983" s="2"/>
      <c r="F983" s="2"/>
      <c r="G983" s="2"/>
      <c r="H983" s="2"/>
      <c r="I983" s="2"/>
      <c r="J983" s="2"/>
      <c r="K983" s="2"/>
      <c r="L983" s="2"/>
      <c r="M983" s="2"/>
      <c r="N983" s="2"/>
      <c r="O983" s="2"/>
      <c r="P983" s="2"/>
      <c r="Q983" s="2"/>
      <c r="R983" s="2"/>
      <c r="S983" s="2"/>
      <c r="T983" s="2"/>
      <c r="U983" s="2"/>
      <c r="V983" s="2"/>
      <c r="W983" s="2"/>
      <c r="X983" s="8"/>
      <c r="Y983" s="2"/>
      <c r="Z983" s="2"/>
      <c r="AA983" s="2"/>
      <c r="AB983" s="2"/>
    </row>
    <row r="984" spans="1:28" ht="13">
      <c r="A984" s="2"/>
      <c r="B984" s="19"/>
      <c r="C984" s="2"/>
      <c r="D984" s="2"/>
      <c r="E984" s="2"/>
      <c r="F984" s="2"/>
      <c r="G984" s="2"/>
      <c r="H984" s="2"/>
      <c r="I984" s="2"/>
      <c r="J984" s="2"/>
      <c r="K984" s="2"/>
      <c r="L984" s="2"/>
      <c r="M984" s="2"/>
      <c r="N984" s="2"/>
      <c r="O984" s="2"/>
      <c r="P984" s="2"/>
      <c r="Q984" s="2"/>
      <c r="R984" s="2"/>
      <c r="S984" s="2"/>
      <c r="T984" s="2"/>
      <c r="U984" s="2"/>
      <c r="V984" s="2"/>
      <c r="W984" s="2"/>
      <c r="X984" s="8"/>
      <c r="Y984" s="2"/>
      <c r="Z984" s="2"/>
      <c r="AA984" s="2"/>
      <c r="AB984" s="2"/>
    </row>
    <row r="985" spans="1:28" ht="13">
      <c r="A985" s="2"/>
      <c r="B985" s="19"/>
      <c r="C985" s="2"/>
      <c r="D985" s="2"/>
      <c r="E985" s="2"/>
      <c r="F985" s="2"/>
      <c r="G985" s="2"/>
      <c r="H985" s="2"/>
      <c r="I985" s="2"/>
      <c r="J985" s="2"/>
      <c r="K985" s="2"/>
      <c r="L985" s="2"/>
      <c r="M985" s="2"/>
      <c r="N985" s="2"/>
      <c r="O985" s="2"/>
      <c r="P985" s="2"/>
      <c r="Q985" s="2"/>
      <c r="R985" s="2"/>
      <c r="S985" s="2"/>
      <c r="T985" s="2"/>
      <c r="U985" s="2"/>
      <c r="V985" s="2"/>
      <c r="W985" s="2"/>
      <c r="X985" s="8"/>
      <c r="Y985" s="2"/>
      <c r="Z985" s="2"/>
      <c r="AA985" s="2"/>
      <c r="AB985" s="2"/>
    </row>
    <row r="986" spans="1:28" ht="13">
      <c r="A986" s="2"/>
      <c r="B986" s="19"/>
      <c r="C986" s="2"/>
      <c r="D986" s="2"/>
      <c r="E986" s="2"/>
      <c r="F986" s="2"/>
      <c r="G986" s="2"/>
      <c r="H986" s="2"/>
      <c r="I986" s="2"/>
      <c r="J986" s="2"/>
      <c r="K986" s="2"/>
      <c r="L986" s="2"/>
      <c r="M986" s="2"/>
      <c r="N986" s="2"/>
      <c r="O986" s="2"/>
      <c r="P986" s="2"/>
      <c r="Q986" s="2"/>
      <c r="R986" s="2"/>
      <c r="S986" s="2"/>
      <c r="T986" s="2"/>
      <c r="U986" s="2"/>
      <c r="V986" s="2"/>
      <c r="W986" s="2"/>
      <c r="X986" s="8"/>
      <c r="Y986" s="2"/>
      <c r="Z986" s="2"/>
      <c r="AA986" s="2"/>
      <c r="AB986" s="2"/>
    </row>
    <row r="987" spans="1:28" ht="13">
      <c r="A987" s="2"/>
      <c r="B987" s="19"/>
      <c r="C987" s="2"/>
      <c r="D987" s="2"/>
      <c r="E987" s="2"/>
      <c r="F987" s="2"/>
      <c r="G987" s="2"/>
      <c r="H987" s="2"/>
      <c r="I987" s="2"/>
      <c r="J987" s="2"/>
      <c r="K987" s="2"/>
      <c r="L987" s="2"/>
      <c r="M987" s="2"/>
      <c r="N987" s="2"/>
      <c r="O987" s="2"/>
      <c r="P987" s="2"/>
      <c r="Q987" s="2"/>
      <c r="R987" s="2"/>
      <c r="S987" s="2"/>
      <c r="T987" s="2"/>
      <c r="U987" s="2"/>
      <c r="V987" s="2"/>
      <c r="W987" s="2"/>
      <c r="X987" s="8"/>
      <c r="Y987" s="2"/>
      <c r="Z987" s="2"/>
      <c r="AA987" s="2"/>
      <c r="AB987" s="2"/>
    </row>
    <row r="988" spans="1:28" ht="13">
      <c r="A988" s="2"/>
      <c r="B988" s="19"/>
      <c r="C988" s="2"/>
      <c r="D988" s="2"/>
      <c r="E988" s="2"/>
      <c r="F988" s="2"/>
      <c r="G988" s="2"/>
      <c r="H988" s="2"/>
      <c r="I988" s="2"/>
      <c r="J988" s="2"/>
      <c r="K988" s="2"/>
      <c r="L988" s="2"/>
      <c r="M988" s="2"/>
      <c r="N988" s="2"/>
      <c r="O988" s="2"/>
      <c r="P988" s="2"/>
      <c r="Q988" s="2"/>
      <c r="R988" s="2"/>
      <c r="S988" s="2"/>
      <c r="T988" s="2"/>
      <c r="U988" s="2"/>
      <c r="V988" s="2"/>
      <c r="W988" s="2"/>
      <c r="X988" s="8"/>
      <c r="Y988" s="2"/>
      <c r="Z988" s="2"/>
      <c r="AA988" s="2"/>
      <c r="AB988" s="2"/>
    </row>
    <row r="989" spans="1:28" ht="13">
      <c r="A989" s="2"/>
      <c r="B989" s="19"/>
      <c r="C989" s="2"/>
      <c r="D989" s="2"/>
      <c r="E989" s="2"/>
      <c r="F989" s="2"/>
      <c r="G989" s="2"/>
      <c r="H989" s="2"/>
      <c r="I989" s="2"/>
      <c r="J989" s="2"/>
      <c r="K989" s="2"/>
      <c r="L989" s="2"/>
      <c r="M989" s="2"/>
      <c r="N989" s="2"/>
      <c r="O989" s="2"/>
      <c r="P989" s="2"/>
      <c r="Q989" s="2"/>
      <c r="R989" s="2"/>
      <c r="S989" s="2"/>
      <c r="T989" s="2"/>
      <c r="U989" s="2"/>
      <c r="V989" s="2"/>
      <c r="W989" s="2"/>
      <c r="X989" s="8"/>
      <c r="Y989" s="2"/>
      <c r="Z989" s="2"/>
      <c r="AA989" s="2"/>
      <c r="AB989" s="2"/>
    </row>
    <row r="990" spans="1:28" ht="13">
      <c r="A990" s="2"/>
      <c r="B990" s="19"/>
      <c r="C990" s="2"/>
      <c r="D990" s="2"/>
      <c r="E990" s="2"/>
      <c r="F990" s="2"/>
      <c r="G990" s="2"/>
      <c r="H990" s="2"/>
      <c r="I990" s="2"/>
      <c r="J990" s="2"/>
      <c r="K990" s="2"/>
      <c r="L990" s="2"/>
      <c r="M990" s="2"/>
      <c r="N990" s="2"/>
      <c r="O990" s="2"/>
      <c r="P990" s="2"/>
      <c r="Q990" s="2"/>
      <c r="R990" s="2"/>
      <c r="S990" s="2"/>
      <c r="T990" s="2"/>
      <c r="U990" s="2"/>
      <c r="V990" s="2"/>
      <c r="W990" s="2"/>
      <c r="X990" s="8"/>
      <c r="Y990" s="2"/>
      <c r="Z990" s="2"/>
      <c r="AA990" s="2"/>
      <c r="AB990" s="2"/>
    </row>
    <row r="991" spans="1:28" ht="13">
      <c r="A991" s="2"/>
      <c r="B991" s="19"/>
      <c r="C991" s="2"/>
      <c r="D991" s="2"/>
      <c r="E991" s="2"/>
      <c r="F991" s="2"/>
      <c r="G991" s="2"/>
      <c r="H991" s="2"/>
      <c r="I991" s="2"/>
      <c r="J991" s="2"/>
      <c r="K991" s="2"/>
      <c r="L991" s="2"/>
      <c r="M991" s="2"/>
      <c r="N991" s="2"/>
      <c r="O991" s="2"/>
      <c r="P991" s="2"/>
      <c r="Q991" s="2"/>
      <c r="R991" s="2"/>
      <c r="S991" s="2"/>
      <c r="T991" s="2"/>
      <c r="U991" s="2"/>
      <c r="V991" s="2"/>
      <c r="W991" s="2"/>
      <c r="X991" s="8"/>
      <c r="Y991" s="2"/>
      <c r="Z991" s="2"/>
      <c r="AA991" s="2"/>
      <c r="AB991" s="2"/>
    </row>
    <row r="992" spans="1:28" ht="13">
      <c r="A992" s="2"/>
      <c r="B992" s="19"/>
      <c r="C992" s="2"/>
      <c r="D992" s="2"/>
      <c r="E992" s="2"/>
      <c r="F992" s="2"/>
      <c r="G992" s="2"/>
      <c r="H992" s="2"/>
      <c r="I992" s="2"/>
      <c r="J992" s="2"/>
      <c r="K992" s="2"/>
      <c r="L992" s="2"/>
      <c r="M992" s="2"/>
      <c r="N992" s="2"/>
      <c r="O992" s="2"/>
      <c r="P992" s="2"/>
      <c r="Q992" s="2"/>
      <c r="R992" s="2"/>
      <c r="S992" s="2"/>
      <c r="T992" s="2"/>
      <c r="U992" s="2"/>
      <c r="V992" s="2"/>
      <c r="W992" s="2"/>
      <c r="X992" s="8"/>
      <c r="Y992" s="2"/>
      <c r="Z992" s="2"/>
      <c r="AA992" s="2"/>
      <c r="AB992" s="2"/>
    </row>
    <row r="993" spans="1:28" ht="13">
      <c r="A993" s="2"/>
      <c r="B993" s="19"/>
      <c r="C993" s="2"/>
      <c r="D993" s="2"/>
      <c r="E993" s="2"/>
      <c r="F993" s="2"/>
      <c r="G993" s="2"/>
      <c r="H993" s="2"/>
      <c r="I993" s="2"/>
      <c r="J993" s="2"/>
      <c r="K993" s="2"/>
      <c r="L993" s="2"/>
      <c r="M993" s="2"/>
      <c r="N993" s="2"/>
      <c r="O993" s="2"/>
      <c r="P993" s="2"/>
      <c r="Q993" s="2"/>
      <c r="R993" s="2"/>
      <c r="S993" s="2"/>
      <c r="T993" s="2"/>
      <c r="U993" s="2"/>
      <c r="V993" s="2"/>
      <c r="W993" s="2"/>
      <c r="X993" s="8"/>
      <c r="Y993" s="2"/>
      <c r="Z993" s="2"/>
      <c r="AA993" s="2"/>
      <c r="AB993" s="2"/>
    </row>
    <row r="994" spans="1:28" ht="13">
      <c r="A994" s="2"/>
      <c r="B994" s="19"/>
      <c r="C994" s="2"/>
      <c r="D994" s="2"/>
      <c r="E994" s="2"/>
      <c r="F994" s="2"/>
      <c r="G994" s="2"/>
      <c r="H994" s="2"/>
      <c r="I994" s="2"/>
      <c r="J994" s="2"/>
      <c r="K994" s="2"/>
      <c r="L994" s="2"/>
      <c r="M994" s="2"/>
      <c r="N994" s="2"/>
      <c r="O994" s="2"/>
      <c r="P994" s="2"/>
      <c r="Q994" s="2"/>
      <c r="R994" s="2"/>
      <c r="S994" s="2"/>
      <c r="T994" s="2"/>
      <c r="U994" s="2"/>
      <c r="V994" s="2"/>
      <c r="W994" s="2"/>
      <c r="X994" s="8"/>
      <c r="Y994" s="2"/>
      <c r="Z994" s="2"/>
      <c r="AA994" s="2"/>
      <c r="AB994" s="2"/>
    </row>
    <row r="995" spans="1:28" ht="13">
      <c r="A995" s="2"/>
      <c r="B995" s="19"/>
      <c r="C995" s="2"/>
      <c r="D995" s="2"/>
      <c r="E995" s="2"/>
      <c r="F995" s="2"/>
      <c r="G995" s="2"/>
      <c r="H995" s="2"/>
      <c r="I995" s="2"/>
      <c r="J995" s="2"/>
      <c r="K995" s="2"/>
      <c r="L995" s="2"/>
      <c r="M995" s="2"/>
      <c r="N995" s="2"/>
      <c r="O995" s="2"/>
      <c r="P995" s="2"/>
      <c r="Q995" s="2"/>
      <c r="R995" s="2"/>
      <c r="S995" s="2"/>
      <c r="T995" s="2"/>
      <c r="U995" s="2"/>
      <c r="V995" s="2"/>
      <c r="W995" s="2"/>
      <c r="X995" s="8"/>
      <c r="Y995" s="2"/>
      <c r="Z995" s="2"/>
      <c r="AA995" s="2"/>
      <c r="AB995" s="2"/>
    </row>
    <row r="996" spans="1:28" ht="13">
      <c r="A996" s="2"/>
      <c r="B996" s="19"/>
      <c r="C996" s="2"/>
      <c r="D996" s="2"/>
      <c r="E996" s="2"/>
      <c r="F996" s="2"/>
      <c r="G996" s="2"/>
      <c r="H996" s="2"/>
      <c r="I996" s="2"/>
      <c r="J996" s="2"/>
      <c r="K996" s="2"/>
      <c r="L996" s="2"/>
      <c r="M996" s="2"/>
      <c r="N996" s="2"/>
      <c r="O996" s="2"/>
      <c r="P996" s="2"/>
      <c r="Q996" s="2"/>
      <c r="R996" s="2"/>
      <c r="S996" s="2"/>
      <c r="T996" s="2"/>
      <c r="U996" s="2"/>
      <c r="V996" s="2"/>
      <c r="W996" s="2"/>
      <c r="X996" s="8"/>
      <c r="Y996" s="2"/>
      <c r="Z996" s="2"/>
      <c r="AA996" s="2"/>
      <c r="AB996" s="2"/>
    </row>
    <row r="997" spans="1:28" ht="13">
      <c r="A997" s="2"/>
      <c r="B997" s="19"/>
      <c r="C997" s="2"/>
      <c r="D997" s="2"/>
      <c r="E997" s="2"/>
      <c r="F997" s="2"/>
      <c r="G997" s="2"/>
      <c r="H997" s="2"/>
      <c r="I997" s="2"/>
      <c r="J997" s="2"/>
      <c r="K997" s="2"/>
      <c r="L997" s="2"/>
      <c r="M997" s="2"/>
      <c r="N997" s="2"/>
      <c r="O997" s="2"/>
      <c r="P997" s="2"/>
      <c r="Q997" s="2"/>
      <c r="R997" s="2"/>
      <c r="S997" s="2"/>
      <c r="T997" s="2"/>
      <c r="U997" s="2"/>
      <c r="V997" s="2"/>
      <c r="W997" s="2"/>
      <c r="X997" s="8"/>
      <c r="Y997" s="2"/>
      <c r="Z997" s="2"/>
      <c r="AA997" s="2"/>
      <c r="AB997" s="2"/>
    </row>
    <row r="998" spans="1:28" ht="13">
      <c r="A998" s="2"/>
      <c r="B998" s="19"/>
      <c r="C998" s="2"/>
      <c r="D998" s="2"/>
      <c r="E998" s="2"/>
      <c r="F998" s="2"/>
      <c r="G998" s="2"/>
      <c r="H998" s="2"/>
      <c r="I998" s="2"/>
      <c r="J998" s="2"/>
      <c r="K998" s="2"/>
      <c r="L998" s="2"/>
      <c r="M998" s="2"/>
      <c r="N998" s="2"/>
      <c r="O998" s="2"/>
      <c r="P998" s="2"/>
      <c r="Q998" s="2"/>
      <c r="R998" s="2"/>
      <c r="S998" s="2"/>
      <c r="T998" s="2"/>
      <c r="U998" s="2"/>
      <c r="V998" s="2"/>
      <c r="W998" s="2"/>
      <c r="X998" s="8"/>
      <c r="Y998" s="2"/>
      <c r="Z998" s="2"/>
      <c r="AA998" s="2"/>
      <c r="AB998" s="2"/>
    </row>
    <row r="999" spans="1:28" ht="13">
      <c r="A999" s="2"/>
      <c r="B999" s="19"/>
      <c r="C999" s="2"/>
      <c r="D999" s="2"/>
      <c r="E999" s="2"/>
      <c r="F999" s="2"/>
      <c r="G999" s="2"/>
      <c r="H999" s="2"/>
      <c r="I999" s="2"/>
      <c r="J999" s="2"/>
      <c r="K999" s="2"/>
      <c r="L999" s="2"/>
      <c r="M999" s="2"/>
      <c r="N999" s="2"/>
      <c r="O999" s="2"/>
      <c r="P999" s="2"/>
      <c r="Q999" s="2"/>
      <c r="R999" s="2"/>
      <c r="S999" s="2"/>
      <c r="T999" s="2"/>
      <c r="U999" s="2"/>
      <c r="V999" s="2"/>
      <c r="W999" s="2"/>
      <c r="X999" s="8"/>
      <c r="Y999" s="2"/>
      <c r="Z999" s="2"/>
      <c r="AA999" s="2"/>
      <c r="AB999" s="2"/>
    </row>
    <row r="1000" spans="1:28" ht="13">
      <c r="A1000" s="2"/>
      <c r="B1000" s="19"/>
      <c r="C1000" s="2"/>
      <c r="D1000" s="2"/>
      <c r="E1000" s="2"/>
      <c r="F1000" s="2"/>
      <c r="G1000" s="2"/>
      <c r="H1000" s="2"/>
      <c r="I1000" s="2"/>
      <c r="J1000" s="2"/>
      <c r="K1000" s="2"/>
      <c r="L1000" s="2"/>
      <c r="M1000" s="2"/>
      <c r="N1000" s="2"/>
      <c r="O1000" s="2"/>
      <c r="P1000" s="2"/>
      <c r="Q1000" s="2"/>
      <c r="R1000" s="2"/>
      <c r="S1000" s="2"/>
      <c r="T1000" s="2"/>
      <c r="U1000" s="2"/>
      <c r="V1000" s="2"/>
      <c r="W1000" s="2"/>
      <c r="X1000" s="8"/>
      <c r="Y1000" s="2"/>
      <c r="Z1000" s="2"/>
      <c r="AA1000" s="2"/>
      <c r="AB1000" s="2"/>
    </row>
    <row r="1001" spans="1:28" ht="13">
      <c r="A1001" s="2"/>
      <c r="B1001" s="19"/>
      <c r="C1001" s="2"/>
      <c r="D1001" s="2"/>
      <c r="E1001" s="2"/>
      <c r="F1001" s="2"/>
      <c r="G1001" s="2"/>
      <c r="H1001" s="2"/>
      <c r="I1001" s="2"/>
      <c r="J1001" s="2"/>
      <c r="K1001" s="2"/>
      <c r="L1001" s="2"/>
      <c r="M1001" s="2"/>
      <c r="N1001" s="2"/>
      <c r="O1001" s="2"/>
      <c r="P1001" s="2"/>
      <c r="Q1001" s="2"/>
      <c r="R1001" s="2"/>
      <c r="S1001" s="2"/>
      <c r="T1001" s="2"/>
      <c r="U1001" s="2"/>
      <c r="V1001" s="2"/>
      <c r="W1001" s="2"/>
      <c r="X1001" s="8"/>
      <c r="Y1001" s="2"/>
      <c r="Z1001" s="2"/>
      <c r="AA1001" s="2"/>
      <c r="AB1001" s="2"/>
    </row>
    <row r="1002" spans="1:28" ht="13">
      <c r="A1002" s="2"/>
      <c r="B1002" s="19"/>
      <c r="C1002" s="2"/>
      <c r="D1002" s="2"/>
      <c r="E1002" s="2"/>
      <c r="F1002" s="2"/>
      <c r="G1002" s="2"/>
      <c r="H1002" s="2"/>
      <c r="I1002" s="2"/>
      <c r="J1002" s="2"/>
      <c r="K1002" s="2"/>
      <c r="L1002" s="2"/>
      <c r="M1002" s="2"/>
      <c r="N1002" s="2"/>
      <c r="O1002" s="2"/>
      <c r="P1002" s="2"/>
      <c r="Q1002" s="2"/>
      <c r="R1002" s="2"/>
      <c r="S1002" s="2"/>
      <c r="T1002" s="2"/>
      <c r="U1002" s="2"/>
      <c r="V1002" s="2"/>
      <c r="W1002" s="2"/>
      <c r="X1002" s="8"/>
      <c r="Y1002" s="2"/>
      <c r="Z1002" s="2"/>
      <c r="AA1002" s="2"/>
      <c r="AB1002" s="2"/>
    </row>
    <row r="1003" spans="1:28" ht="13">
      <c r="A1003" s="2"/>
      <c r="B1003" s="19"/>
      <c r="C1003" s="2"/>
      <c r="D1003" s="2"/>
      <c r="E1003" s="2"/>
      <c r="F1003" s="2"/>
      <c r="G1003" s="2"/>
      <c r="H1003" s="2"/>
      <c r="I1003" s="2"/>
      <c r="J1003" s="2"/>
      <c r="K1003" s="2"/>
      <c r="L1003" s="2"/>
      <c r="M1003" s="2"/>
      <c r="N1003" s="2"/>
      <c r="O1003" s="2"/>
      <c r="P1003" s="2"/>
      <c r="Q1003" s="2"/>
      <c r="R1003" s="2"/>
      <c r="S1003" s="2"/>
      <c r="T1003" s="2"/>
      <c r="U1003" s="2"/>
      <c r="V1003" s="2"/>
      <c r="W1003" s="2"/>
      <c r="X1003" s="8"/>
      <c r="Y1003" s="2"/>
      <c r="Z1003" s="2"/>
      <c r="AA1003" s="2"/>
      <c r="AB1003" s="2"/>
    </row>
    <row r="1004" spans="1:28" ht="13">
      <c r="A1004" s="2"/>
      <c r="B1004" s="19"/>
      <c r="C1004" s="2"/>
      <c r="D1004" s="2"/>
      <c r="E1004" s="2"/>
      <c r="F1004" s="2"/>
      <c r="G1004" s="2"/>
      <c r="H1004" s="2"/>
      <c r="I1004" s="2"/>
      <c r="J1004" s="2"/>
      <c r="K1004" s="2"/>
      <c r="L1004" s="2"/>
      <c r="M1004" s="2"/>
      <c r="N1004" s="2"/>
      <c r="O1004" s="2"/>
      <c r="P1004" s="2"/>
      <c r="Q1004" s="2"/>
      <c r="R1004" s="2"/>
      <c r="S1004" s="2"/>
      <c r="T1004" s="2"/>
      <c r="U1004" s="2"/>
      <c r="V1004" s="2"/>
      <c r="W1004" s="2"/>
      <c r="X1004" s="8"/>
      <c r="Y1004" s="2"/>
      <c r="Z1004" s="2"/>
      <c r="AA1004" s="2"/>
      <c r="AB1004" s="2"/>
    </row>
    <row r="1005" spans="1:28" ht="13">
      <c r="A1005" s="2"/>
      <c r="B1005" s="19"/>
      <c r="C1005" s="2"/>
      <c r="D1005" s="2"/>
      <c r="E1005" s="2"/>
      <c r="F1005" s="2"/>
      <c r="G1005" s="2"/>
      <c r="H1005" s="2"/>
      <c r="I1005" s="2"/>
      <c r="J1005" s="2"/>
      <c r="K1005" s="2"/>
      <c r="L1005" s="2"/>
      <c r="M1005" s="2"/>
      <c r="N1005" s="2"/>
      <c r="O1005" s="2"/>
      <c r="P1005" s="2"/>
      <c r="Q1005" s="2"/>
      <c r="R1005" s="2"/>
      <c r="S1005" s="2"/>
      <c r="T1005" s="2"/>
      <c r="U1005" s="2"/>
      <c r="V1005" s="2"/>
      <c r="W1005" s="2"/>
      <c r="X1005" s="8"/>
      <c r="Y1005" s="2"/>
      <c r="Z1005" s="2"/>
      <c r="AA1005" s="2"/>
      <c r="AB1005" s="2"/>
    </row>
    <row r="1006" spans="1:28" ht="13">
      <c r="A1006" s="2"/>
      <c r="B1006" s="19"/>
      <c r="C1006" s="2"/>
      <c r="D1006" s="2"/>
      <c r="E1006" s="2"/>
      <c r="F1006" s="2"/>
      <c r="G1006" s="2"/>
      <c r="H1006" s="2"/>
      <c r="I1006" s="2"/>
      <c r="J1006" s="2"/>
      <c r="K1006" s="2"/>
      <c r="L1006" s="2"/>
      <c r="M1006" s="2"/>
      <c r="N1006" s="2"/>
      <c r="O1006" s="2"/>
      <c r="P1006" s="2"/>
      <c r="Q1006" s="2"/>
      <c r="R1006" s="2"/>
      <c r="S1006" s="2"/>
      <c r="T1006" s="2"/>
      <c r="U1006" s="2"/>
      <c r="V1006" s="2"/>
      <c r="W1006" s="2"/>
      <c r="X1006" s="8"/>
      <c r="Y1006" s="2"/>
      <c r="Z1006" s="2"/>
      <c r="AA1006" s="2"/>
      <c r="AB1006" s="2"/>
    </row>
    <row r="1007" spans="1:28" ht="13">
      <c r="A1007" s="2"/>
      <c r="B1007" s="19"/>
      <c r="C1007" s="2"/>
      <c r="D1007" s="2"/>
      <c r="E1007" s="2"/>
      <c r="F1007" s="2"/>
      <c r="G1007" s="2"/>
      <c r="H1007" s="2"/>
      <c r="I1007" s="2"/>
      <c r="J1007" s="2"/>
      <c r="K1007" s="2"/>
      <c r="L1007" s="2"/>
      <c r="M1007" s="2"/>
      <c r="N1007" s="2"/>
      <c r="O1007" s="2"/>
      <c r="P1007" s="2"/>
      <c r="Q1007" s="2"/>
      <c r="R1007" s="2"/>
      <c r="S1007" s="2"/>
      <c r="T1007" s="2"/>
      <c r="U1007" s="2"/>
      <c r="V1007" s="2"/>
      <c r="W1007" s="2"/>
      <c r="X1007" s="8"/>
      <c r="Y1007" s="2"/>
      <c r="Z1007" s="2"/>
      <c r="AA1007" s="2"/>
      <c r="AB1007" s="2"/>
    </row>
    <row r="1008" spans="1:28" ht="13">
      <c r="A1008" s="2"/>
      <c r="B1008" s="19"/>
      <c r="C1008" s="2"/>
      <c r="D1008" s="2"/>
      <c r="E1008" s="2"/>
      <c r="F1008" s="2"/>
      <c r="G1008" s="2"/>
      <c r="H1008" s="2"/>
      <c r="I1008" s="2"/>
      <c r="J1008" s="2"/>
      <c r="K1008" s="2"/>
      <c r="L1008" s="2"/>
      <c r="M1008" s="2"/>
      <c r="N1008" s="2"/>
      <c r="O1008" s="2"/>
      <c r="P1008" s="2"/>
      <c r="Q1008" s="2"/>
      <c r="R1008" s="2"/>
      <c r="S1008" s="2"/>
      <c r="T1008" s="2"/>
      <c r="U1008" s="2"/>
      <c r="V1008" s="2"/>
      <c r="W1008" s="2"/>
      <c r="X1008" s="8"/>
      <c r="Y1008" s="2"/>
      <c r="Z1008" s="2"/>
      <c r="AA1008" s="2"/>
      <c r="AB1008" s="2"/>
    </row>
    <row r="1009" spans="1:28" ht="13">
      <c r="A1009" s="2"/>
      <c r="B1009" s="19"/>
      <c r="C1009" s="2"/>
      <c r="D1009" s="2"/>
      <c r="E1009" s="2"/>
      <c r="F1009" s="2"/>
      <c r="G1009" s="2"/>
      <c r="H1009" s="2"/>
      <c r="I1009" s="2"/>
      <c r="J1009" s="2"/>
      <c r="K1009" s="2"/>
      <c r="L1009" s="2"/>
      <c r="M1009" s="2"/>
      <c r="N1009" s="2"/>
      <c r="O1009" s="2"/>
      <c r="P1009" s="2"/>
      <c r="Q1009" s="2"/>
      <c r="R1009" s="2"/>
      <c r="S1009" s="2"/>
      <c r="T1009" s="2"/>
      <c r="U1009" s="2"/>
      <c r="V1009" s="2"/>
      <c r="W1009" s="2"/>
      <c r="X1009" s="8"/>
      <c r="Y1009" s="2"/>
      <c r="Z1009" s="2"/>
      <c r="AA1009" s="2"/>
      <c r="AB1009" s="2"/>
    </row>
    <row r="1010" spans="1:28" ht="13">
      <c r="A1010" s="2"/>
      <c r="B1010" s="19"/>
      <c r="C1010" s="2"/>
      <c r="D1010" s="2"/>
      <c r="E1010" s="2"/>
      <c r="F1010" s="2"/>
      <c r="G1010" s="2"/>
      <c r="H1010" s="2"/>
      <c r="I1010" s="2"/>
      <c r="J1010" s="2"/>
      <c r="K1010" s="2"/>
      <c r="L1010" s="2"/>
      <c r="M1010" s="2"/>
      <c r="N1010" s="2"/>
      <c r="O1010" s="2"/>
      <c r="P1010" s="2"/>
      <c r="Q1010" s="2"/>
      <c r="R1010" s="2"/>
      <c r="S1010" s="2"/>
      <c r="T1010" s="2"/>
      <c r="U1010" s="2"/>
      <c r="V1010" s="2"/>
      <c r="W1010" s="2"/>
      <c r="X1010" s="8"/>
      <c r="Y1010" s="2"/>
      <c r="Z1010" s="2"/>
      <c r="AA1010" s="2"/>
      <c r="AB1010" s="2"/>
    </row>
    <row r="1011" spans="1:28" ht="13">
      <c r="A1011" s="2"/>
      <c r="B1011" s="19"/>
      <c r="C1011" s="2"/>
      <c r="D1011" s="2"/>
      <c r="E1011" s="2"/>
      <c r="F1011" s="2"/>
      <c r="G1011" s="2"/>
      <c r="H1011" s="2"/>
      <c r="I1011" s="2"/>
      <c r="J1011" s="2"/>
      <c r="K1011" s="2"/>
      <c r="L1011" s="2"/>
      <c r="M1011" s="2"/>
      <c r="N1011" s="2"/>
      <c r="O1011" s="2"/>
      <c r="P1011" s="2"/>
      <c r="Q1011" s="2"/>
      <c r="R1011" s="2"/>
      <c r="S1011" s="2"/>
      <c r="T1011" s="2"/>
      <c r="U1011" s="2"/>
      <c r="V1011" s="2"/>
      <c r="W1011" s="2"/>
      <c r="X1011" s="8"/>
      <c r="Y1011" s="2"/>
      <c r="Z1011" s="2"/>
      <c r="AA1011" s="2"/>
      <c r="AB1011" s="2"/>
    </row>
    <row r="1012" spans="1:28" ht="13">
      <c r="A1012" s="2"/>
      <c r="B1012" s="19"/>
      <c r="C1012" s="2"/>
      <c r="D1012" s="2"/>
      <c r="E1012" s="2"/>
      <c r="F1012" s="2"/>
      <c r="G1012" s="2"/>
      <c r="H1012" s="2"/>
      <c r="I1012" s="2"/>
      <c r="J1012" s="2"/>
      <c r="K1012" s="2"/>
      <c r="L1012" s="2"/>
      <c r="M1012" s="2"/>
      <c r="N1012" s="2"/>
      <c r="O1012" s="2"/>
      <c r="P1012" s="2"/>
      <c r="Q1012" s="2"/>
      <c r="R1012" s="2"/>
      <c r="S1012" s="2"/>
      <c r="T1012" s="2"/>
      <c r="U1012" s="2"/>
      <c r="V1012" s="2"/>
      <c r="W1012" s="2"/>
      <c r="X1012" s="8"/>
      <c r="Y1012" s="2"/>
      <c r="Z1012" s="2"/>
      <c r="AA1012" s="2"/>
      <c r="AB1012" s="2"/>
    </row>
    <row r="1013" spans="1:28" ht="13">
      <c r="A1013" s="2"/>
      <c r="B1013" s="19"/>
      <c r="C1013" s="2"/>
      <c r="D1013" s="2"/>
      <c r="E1013" s="2"/>
      <c r="F1013" s="2"/>
      <c r="G1013" s="2"/>
      <c r="H1013" s="2"/>
      <c r="I1013" s="2"/>
      <c r="J1013" s="2"/>
      <c r="K1013" s="2"/>
      <c r="L1013" s="2"/>
      <c r="M1013" s="2"/>
      <c r="N1013" s="2"/>
      <c r="O1013" s="2"/>
      <c r="P1013" s="2"/>
      <c r="Q1013" s="2"/>
      <c r="R1013" s="2"/>
      <c r="S1013" s="2"/>
      <c r="T1013" s="2"/>
      <c r="U1013" s="2"/>
      <c r="V1013" s="2"/>
      <c r="W1013" s="2"/>
      <c r="X1013" s="8"/>
      <c r="Y1013" s="2"/>
      <c r="Z1013" s="2"/>
      <c r="AA1013" s="2"/>
      <c r="AB1013" s="2"/>
    </row>
    <row r="1014" spans="1:28" ht="13">
      <c r="A1014" s="2"/>
      <c r="B1014" s="19"/>
      <c r="C1014" s="2"/>
      <c r="D1014" s="2"/>
      <c r="E1014" s="2"/>
      <c r="F1014" s="2"/>
      <c r="G1014" s="2"/>
      <c r="H1014" s="2"/>
      <c r="I1014" s="2"/>
      <c r="J1014" s="2"/>
      <c r="K1014" s="2"/>
      <c r="L1014" s="2"/>
      <c r="M1014" s="2"/>
      <c r="N1014" s="2"/>
      <c r="O1014" s="2"/>
      <c r="P1014" s="2"/>
      <c r="Q1014" s="2"/>
      <c r="R1014" s="2"/>
      <c r="S1014" s="2"/>
      <c r="T1014" s="2"/>
      <c r="U1014" s="2"/>
      <c r="V1014" s="2"/>
      <c r="W1014" s="2"/>
      <c r="X1014" s="8"/>
      <c r="Y1014" s="2"/>
      <c r="Z1014" s="2"/>
      <c r="AA1014" s="2"/>
      <c r="AB1014" s="2"/>
    </row>
    <row r="1015" spans="1:28" ht="13">
      <c r="A1015" s="2"/>
      <c r="B1015" s="19"/>
      <c r="C1015" s="2"/>
      <c r="D1015" s="2"/>
      <c r="E1015" s="2"/>
      <c r="F1015" s="2"/>
      <c r="G1015" s="2"/>
      <c r="H1015" s="2"/>
      <c r="I1015" s="2"/>
      <c r="J1015" s="2"/>
      <c r="K1015" s="2"/>
      <c r="L1015" s="2"/>
      <c r="M1015" s="2"/>
      <c r="N1015" s="2"/>
      <c r="O1015" s="2"/>
      <c r="P1015" s="2"/>
      <c r="Q1015" s="2"/>
      <c r="R1015" s="2"/>
      <c r="S1015" s="2"/>
      <c r="T1015" s="2"/>
      <c r="U1015" s="2"/>
      <c r="V1015" s="2"/>
      <c r="W1015" s="2"/>
      <c r="X1015" s="8"/>
      <c r="Y1015" s="2"/>
      <c r="Z1015" s="2"/>
      <c r="AA1015" s="2"/>
      <c r="AB1015" s="2"/>
    </row>
    <row r="1016" spans="1:28" ht="13">
      <c r="A1016" s="2"/>
      <c r="B1016" s="19"/>
      <c r="C1016" s="2"/>
      <c r="D1016" s="2"/>
      <c r="E1016" s="2"/>
      <c r="F1016" s="2"/>
      <c r="G1016" s="2"/>
      <c r="H1016" s="2"/>
      <c r="I1016" s="2"/>
      <c r="J1016" s="2"/>
      <c r="K1016" s="2"/>
      <c r="L1016" s="2"/>
      <c r="M1016" s="2"/>
      <c r="N1016" s="2"/>
      <c r="O1016" s="2"/>
      <c r="P1016" s="2"/>
      <c r="Q1016" s="2"/>
      <c r="R1016" s="2"/>
      <c r="S1016" s="2"/>
      <c r="T1016" s="2"/>
      <c r="U1016" s="2"/>
      <c r="V1016" s="2"/>
      <c r="W1016" s="2"/>
      <c r="X1016" s="8"/>
      <c r="Y1016" s="2"/>
      <c r="Z1016" s="2"/>
      <c r="AA1016" s="2"/>
      <c r="AB1016" s="2"/>
    </row>
    <row r="1017" spans="1:28" ht="13">
      <c r="A1017" s="2"/>
      <c r="B1017" s="19"/>
      <c r="C1017" s="2"/>
      <c r="D1017" s="2"/>
      <c r="E1017" s="2"/>
      <c r="F1017" s="2"/>
      <c r="G1017" s="2"/>
      <c r="H1017" s="2"/>
      <c r="I1017" s="2"/>
      <c r="J1017" s="2"/>
      <c r="K1017" s="2"/>
      <c r="L1017" s="2"/>
      <c r="M1017" s="2"/>
      <c r="N1017" s="2"/>
      <c r="O1017" s="2"/>
      <c r="P1017" s="2"/>
      <c r="Q1017" s="2"/>
      <c r="R1017" s="2"/>
      <c r="S1017" s="2"/>
      <c r="T1017" s="2"/>
      <c r="U1017" s="2"/>
      <c r="V1017" s="2"/>
      <c r="W1017" s="2"/>
      <c r="X1017" s="8"/>
      <c r="Y1017" s="2"/>
      <c r="Z1017" s="2"/>
      <c r="AA1017" s="2"/>
      <c r="AB1017" s="2"/>
    </row>
    <row r="1018" spans="1:28" ht="13">
      <c r="A1018" s="2"/>
      <c r="B1018" s="19"/>
      <c r="C1018" s="2"/>
      <c r="D1018" s="2"/>
      <c r="E1018" s="2"/>
      <c r="F1018" s="2"/>
      <c r="G1018" s="2"/>
      <c r="H1018" s="2"/>
      <c r="I1018" s="2"/>
      <c r="J1018" s="2"/>
      <c r="K1018" s="2"/>
      <c r="L1018" s="2"/>
      <c r="M1018" s="2"/>
      <c r="N1018" s="2"/>
      <c r="O1018" s="2"/>
      <c r="P1018" s="2"/>
      <c r="Q1018" s="2"/>
      <c r="R1018" s="2"/>
      <c r="S1018" s="2"/>
      <c r="T1018" s="2"/>
      <c r="U1018" s="2"/>
      <c r="V1018" s="2"/>
      <c r="W1018" s="2"/>
      <c r="X1018" s="8"/>
      <c r="Y1018" s="2"/>
      <c r="Z1018" s="2"/>
      <c r="AA1018" s="2"/>
      <c r="AB1018" s="2"/>
    </row>
    <row r="1019" spans="1:28" ht="13">
      <c r="A1019" s="2"/>
      <c r="B1019" s="19"/>
      <c r="C1019" s="2"/>
      <c r="D1019" s="2"/>
      <c r="E1019" s="2"/>
      <c r="F1019" s="2"/>
      <c r="G1019" s="2"/>
      <c r="H1019" s="2"/>
      <c r="I1019" s="2"/>
      <c r="J1019" s="2"/>
      <c r="K1019" s="2"/>
      <c r="L1019" s="2"/>
      <c r="M1019" s="2"/>
      <c r="N1019" s="2"/>
      <c r="O1019" s="2"/>
      <c r="P1019" s="2"/>
      <c r="Q1019" s="2"/>
      <c r="R1019" s="2"/>
      <c r="S1019" s="2"/>
      <c r="T1019" s="2"/>
      <c r="U1019" s="2"/>
      <c r="V1019" s="2"/>
      <c r="W1019" s="2"/>
      <c r="X1019" s="8"/>
      <c r="Y1019" s="2"/>
      <c r="Z1019" s="2"/>
      <c r="AA1019" s="2"/>
      <c r="AB1019" s="2"/>
    </row>
    <row r="1020" spans="1:28" ht="13">
      <c r="A1020" s="2"/>
      <c r="B1020" s="19"/>
      <c r="C1020" s="2"/>
      <c r="D1020" s="2"/>
      <c r="E1020" s="2"/>
      <c r="F1020" s="2"/>
      <c r="G1020" s="2"/>
      <c r="H1020" s="2"/>
      <c r="I1020" s="2"/>
      <c r="J1020" s="2"/>
      <c r="K1020" s="2"/>
      <c r="L1020" s="2"/>
      <c r="M1020" s="2"/>
      <c r="N1020" s="2"/>
      <c r="O1020" s="2"/>
      <c r="P1020" s="2"/>
      <c r="Q1020" s="2"/>
      <c r="R1020" s="2"/>
      <c r="S1020" s="2"/>
      <c r="T1020" s="2"/>
      <c r="U1020" s="2"/>
      <c r="V1020" s="2"/>
      <c r="W1020" s="2"/>
      <c r="X1020" s="8"/>
      <c r="Y1020" s="2"/>
      <c r="Z1020" s="2"/>
      <c r="AA1020" s="2"/>
      <c r="AB1020" s="2"/>
    </row>
    <row r="1021" spans="1:28" ht="13">
      <c r="A1021" s="2"/>
      <c r="B1021" s="19"/>
      <c r="C1021" s="2"/>
      <c r="D1021" s="2"/>
      <c r="E1021" s="2"/>
      <c r="F1021" s="2"/>
      <c r="G1021" s="2"/>
      <c r="H1021" s="2"/>
      <c r="I1021" s="2"/>
      <c r="J1021" s="2"/>
      <c r="K1021" s="2"/>
      <c r="L1021" s="2"/>
      <c r="M1021" s="2"/>
      <c r="N1021" s="2"/>
      <c r="O1021" s="2"/>
      <c r="P1021" s="2"/>
      <c r="Q1021" s="2"/>
      <c r="R1021" s="2"/>
      <c r="S1021" s="2"/>
      <c r="T1021" s="2"/>
      <c r="U1021" s="2"/>
      <c r="V1021" s="2"/>
      <c r="W1021" s="2"/>
      <c r="X1021" s="8"/>
      <c r="Y1021" s="2"/>
      <c r="Z1021" s="2"/>
      <c r="AA1021" s="2"/>
      <c r="AB1021" s="2"/>
    </row>
    <row r="1022" spans="1:28" ht="13">
      <c r="A1022" s="2"/>
      <c r="B1022" s="19"/>
      <c r="C1022" s="2"/>
      <c r="D1022" s="2"/>
      <c r="E1022" s="2"/>
      <c r="F1022" s="2"/>
      <c r="G1022" s="2"/>
      <c r="H1022" s="2"/>
      <c r="I1022" s="2"/>
      <c r="J1022" s="2"/>
      <c r="K1022" s="2"/>
      <c r="L1022" s="2"/>
      <c r="M1022" s="2"/>
      <c r="N1022" s="2"/>
      <c r="O1022" s="2"/>
      <c r="P1022" s="2"/>
      <c r="Q1022" s="2"/>
      <c r="R1022" s="2"/>
      <c r="S1022" s="2"/>
      <c r="T1022" s="2"/>
      <c r="U1022" s="2"/>
      <c r="V1022" s="2"/>
      <c r="W1022" s="2"/>
      <c r="X1022" s="8"/>
      <c r="Y1022" s="2"/>
      <c r="Z1022" s="2"/>
      <c r="AA1022" s="2"/>
      <c r="AB1022" s="2"/>
    </row>
    <row r="1023" spans="1:28" ht="13">
      <c r="A1023" s="2"/>
      <c r="B1023" s="19"/>
      <c r="C1023" s="2"/>
      <c r="D1023" s="2"/>
      <c r="E1023" s="2"/>
      <c r="F1023" s="2"/>
      <c r="G1023" s="2"/>
      <c r="H1023" s="2"/>
      <c r="I1023" s="2"/>
      <c r="J1023" s="2"/>
      <c r="K1023" s="2"/>
      <c r="L1023" s="2"/>
      <c r="M1023" s="2"/>
      <c r="N1023" s="2"/>
      <c r="O1023" s="2"/>
      <c r="P1023" s="2"/>
      <c r="Q1023" s="2"/>
      <c r="R1023" s="2"/>
      <c r="S1023" s="2"/>
      <c r="T1023" s="2"/>
      <c r="U1023" s="2"/>
      <c r="V1023" s="2"/>
      <c r="W1023" s="2"/>
      <c r="X1023" s="8"/>
      <c r="Y1023" s="2"/>
      <c r="Z1023" s="2"/>
      <c r="AA1023" s="2"/>
      <c r="AB1023" s="2"/>
    </row>
    <row r="1024" spans="1:28" ht="13">
      <c r="A1024" s="2"/>
      <c r="B1024" s="19"/>
      <c r="C1024" s="2"/>
      <c r="D1024" s="2"/>
      <c r="E1024" s="2"/>
      <c r="F1024" s="2"/>
      <c r="G1024" s="2"/>
      <c r="H1024" s="2"/>
      <c r="I1024" s="2"/>
      <c r="J1024" s="2"/>
      <c r="K1024" s="2"/>
      <c r="L1024" s="2"/>
      <c r="M1024" s="2"/>
      <c r="N1024" s="2"/>
      <c r="O1024" s="2"/>
      <c r="P1024" s="2"/>
      <c r="Q1024" s="2"/>
      <c r="R1024" s="2"/>
      <c r="S1024" s="2"/>
      <c r="T1024" s="2"/>
      <c r="U1024" s="2"/>
      <c r="V1024" s="2"/>
      <c r="W1024" s="2"/>
      <c r="X1024" s="8"/>
      <c r="Y1024" s="2"/>
      <c r="Z1024" s="2"/>
      <c r="AA1024" s="2"/>
      <c r="AB1024" s="2"/>
    </row>
    <row r="1025" spans="1:28" ht="13">
      <c r="A1025" s="2"/>
      <c r="B1025" s="19"/>
      <c r="C1025" s="2"/>
      <c r="D1025" s="2"/>
      <c r="E1025" s="2"/>
      <c r="F1025" s="2"/>
      <c r="G1025" s="2"/>
      <c r="H1025" s="2"/>
      <c r="I1025" s="2"/>
      <c r="J1025" s="2"/>
      <c r="K1025" s="2"/>
      <c r="L1025" s="2"/>
      <c r="M1025" s="2"/>
      <c r="N1025" s="2"/>
      <c r="O1025" s="2"/>
      <c r="P1025" s="2"/>
      <c r="Q1025" s="2"/>
      <c r="R1025" s="2"/>
      <c r="S1025" s="2"/>
      <c r="T1025" s="2"/>
      <c r="U1025" s="2"/>
      <c r="V1025" s="2"/>
      <c r="W1025" s="2"/>
      <c r="X1025" s="8"/>
      <c r="Y1025" s="2"/>
      <c r="Z1025" s="2"/>
      <c r="AA1025" s="2"/>
      <c r="AB1025" s="2"/>
    </row>
    <row r="1026" spans="1:28" ht="13">
      <c r="A1026" s="2"/>
      <c r="B1026" s="19"/>
      <c r="C1026" s="2"/>
      <c r="D1026" s="2"/>
      <c r="E1026" s="2"/>
      <c r="F1026" s="2"/>
      <c r="G1026" s="2"/>
      <c r="H1026" s="2"/>
      <c r="I1026" s="2"/>
      <c r="J1026" s="2"/>
      <c r="K1026" s="2"/>
      <c r="L1026" s="2"/>
      <c r="M1026" s="2"/>
      <c r="N1026" s="2"/>
      <c r="O1026" s="2"/>
      <c r="P1026" s="2"/>
      <c r="Q1026" s="2"/>
      <c r="R1026" s="2"/>
      <c r="S1026" s="2"/>
      <c r="T1026" s="2"/>
      <c r="U1026" s="2"/>
      <c r="V1026" s="2"/>
      <c r="W1026" s="2"/>
      <c r="X1026" s="8"/>
      <c r="Y1026" s="2"/>
      <c r="Z1026" s="2"/>
      <c r="AA1026" s="2"/>
      <c r="AB1026" s="2"/>
    </row>
    <row r="1027" spans="1:28" ht="13">
      <c r="A1027" s="2"/>
      <c r="B1027" s="19"/>
      <c r="C1027" s="2"/>
      <c r="D1027" s="2"/>
      <c r="E1027" s="2"/>
      <c r="F1027" s="2"/>
      <c r="G1027" s="2"/>
      <c r="H1027" s="2"/>
      <c r="I1027" s="2"/>
      <c r="J1027" s="2"/>
      <c r="K1027" s="2"/>
      <c r="L1027" s="2"/>
      <c r="M1027" s="2"/>
      <c r="N1027" s="2"/>
      <c r="O1027" s="2"/>
      <c r="P1027" s="2"/>
      <c r="Q1027" s="2"/>
      <c r="R1027" s="2"/>
      <c r="S1027" s="2"/>
      <c r="T1027" s="2"/>
      <c r="U1027" s="2"/>
      <c r="V1027" s="2"/>
      <c r="W1027" s="2"/>
      <c r="X1027" s="8"/>
      <c r="Y1027" s="2"/>
      <c r="Z1027" s="2"/>
      <c r="AA1027" s="2"/>
      <c r="AB1027" s="2"/>
    </row>
    <row r="1028" spans="1:28" ht="13">
      <c r="A1028" s="2"/>
      <c r="B1028" s="19"/>
      <c r="C1028" s="2"/>
      <c r="D1028" s="2"/>
      <c r="E1028" s="2"/>
      <c r="F1028" s="2"/>
      <c r="G1028" s="2"/>
      <c r="H1028" s="2"/>
      <c r="I1028" s="2"/>
      <c r="J1028" s="2"/>
      <c r="K1028" s="2"/>
      <c r="L1028" s="2"/>
      <c r="M1028" s="2"/>
      <c r="N1028" s="2"/>
      <c r="O1028" s="2"/>
      <c r="P1028" s="2"/>
      <c r="Q1028" s="2"/>
      <c r="R1028" s="2"/>
      <c r="S1028" s="2"/>
      <c r="T1028" s="2"/>
      <c r="U1028" s="2"/>
      <c r="V1028" s="2"/>
      <c r="W1028" s="2"/>
      <c r="X1028" s="8"/>
      <c r="Y1028" s="2"/>
      <c r="Z1028" s="2"/>
      <c r="AA1028" s="2"/>
      <c r="AB1028" s="2"/>
    </row>
    <row r="1029" spans="1:28" ht="13">
      <c r="A1029" s="2"/>
      <c r="B1029" s="19"/>
      <c r="C1029" s="2"/>
      <c r="D1029" s="2"/>
      <c r="E1029" s="2"/>
      <c r="F1029" s="2"/>
      <c r="G1029" s="2"/>
      <c r="H1029" s="2"/>
      <c r="I1029" s="2"/>
      <c r="J1029" s="2"/>
      <c r="K1029" s="2"/>
      <c r="L1029" s="2"/>
      <c r="M1029" s="2"/>
      <c r="N1029" s="2"/>
      <c r="O1029" s="2"/>
      <c r="P1029" s="2"/>
      <c r="Q1029" s="2"/>
      <c r="R1029" s="2"/>
      <c r="S1029" s="2"/>
      <c r="T1029" s="2"/>
      <c r="U1029" s="2"/>
      <c r="V1029" s="2"/>
      <c r="W1029" s="2"/>
      <c r="X1029" s="8"/>
      <c r="Y1029" s="2"/>
      <c r="Z1029" s="2"/>
      <c r="AA1029" s="2"/>
      <c r="AB1029" s="2"/>
    </row>
    <row r="1030" spans="1:28" ht="13">
      <c r="A1030" s="2"/>
      <c r="B1030" s="19"/>
      <c r="C1030" s="2"/>
      <c r="D1030" s="2"/>
      <c r="E1030" s="2"/>
      <c r="F1030" s="2"/>
      <c r="G1030" s="2"/>
      <c r="H1030" s="2"/>
      <c r="I1030" s="2"/>
      <c r="J1030" s="2"/>
      <c r="K1030" s="2"/>
      <c r="L1030" s="2"/>
      <c r="M1030" s="2"/>
      <c r="N1030" s="2"/>
      <c r="O1030" s="2"/>
      <c r="P1030" s="2"/>
      <c r="Q1030" s="2"/>
      <c r="R1030" s="2"/>
      <c r="S1030" s="2"/>
      <c r="T1030" s="2"/>
      <c r="U1030" s="2"/>
      <c r="V1030" s="2"/>
      <c r="W1030" s="2"/>
      <c r="X1030" s="8"/>
      <c r="Y1030" s="2"/>
      <c r="Z1030" s="2"/>
      <c r="AA1030" s="2"/>
      <c r="AB1030" s="2"/>
    </row>
    <row r="1031" spans="1:28" ht="13">
      <c r="A1031" s="2"/>
      <c r="B1031" s="19"/>
      <c r="C1031" s="2"/>
      <c r="D1031" s="2"/>
      <c r="E1031" s="2"/>
      <c r="F1031" s="2"/>
      <c r="G1031" s="2"/>
      <c r="H1031" s="2"/>
      <c r="I1031" s="2"/>
      <c r="J1031" s="2"/>
      <c r="K1031" s="2"/>
      <c r="L1031" s="2"/>
      <c r="M1031" s="2"/>
      <c r="N1031" s="2"/>
      <c r="O1031" s="2"/>
      <c r="P1031" s="2"/>
      <c r="Q1031" s="2"/>
      <c r="R1031" s="2"/>
      <c r="S1031" s="2"/>
      <c r="T1031" s="2"/>
      <c r="U1031" s="2"/>
      <c r="V1031" s="2"/>
      <c r="W1031" s="2"/>
      <c r="X1031" s="8"/>
      <c r="Y1031" s="2"/>
      <c r="Z1031" s="2"/>
      <c r="AA1031" s="2"/>
      <c r="AB1031" s="2"/>
    </row>
    <row r="1032" spans="1:28" ht="13">
      <c r="A1032" s="2"/>
      <c r="B1032" s="19"/>
      <c r="C1032" s="2"/>
      <c r="D1032" s="2"/>
      <c r="E1032" s="2"/>
      <c r="F1032" s="2"/>
      <c r="G1032" s="2"/>
      <c r="H1032" s="2"/>
      <c r="I1032" s="2"/>
      <c r="J1032" s="2"/>
      <c r="K1032" s="2"/>
      <c r="L1032" s="2"/>
      <c r="M1032" s="2"/>
      <c r="N1032" s="2"/>
      <c r="O1032" s="2"/>
      <c r="P1032" s="2"/>
      <c r="Q1032" s="2"/>
      <c r="R1032" s="2"/>
      <c r="S1032" s="2"/>
      <c r="T1032" s="2"/>
      <c r="U1032" s="2"/>
      <c r="V1032" s="2"/>
      <c r="W1032" s="2"/>
      <c r="X1032" s="8"/>
      <c r="Y1032" s="2"/>
      <c r="Z1032" s="2"/>
      <c r="AA1032" s="2"/>
      <c r="AB1032" s="2"/>
    </row>
  </sheetData>
  <mergeCells count="1">
    <mergeCell ref="A48:C48"/>
  </mergeCells>
  <phoneticPr fontId="19" type="noConversion"/>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Z1064"/>
  <sheetViews>
    <sheetView zoomScaleNormal="100" workbookViewId="0">
      <pane xSplit="5" ySplit="1" topLeftCell="F2" activePane="bottomRight" state="frozen"/>
      <selection pane="topRight" activeCell="F1" sqref="F1"/>
      <selection pane="bottomLeft" activeCell="A2" sqref="A2"/>
      <selection pane="bottomRight" activeCell="D24" sqref="D24"/>
    </sheetView>
  </sheetViews>
  <sheetFormatPr baseColWidth="10" defaultColWidth="12.6640625" defaultRowHeight="15.75" customHeight="1"/>
  <cols>
    <col min="1" max="1" width="9" style="34" customWidth="1"/>
    <col min="2" max="2" width="13.1640625" style="34" customWidth="1"/>
    <col min="3" max="3" width="41.5" style="34" customWidth="1"/>
    <col min="4" max="4" width="36.6640625" style="34" customWidth="1"/>
    <col min="5" max="5" width="88.33203125" style="34" customWidth="1"/>
    <col min="6" max="6" width="29" style="34" customWidth="1"/>
    <col min="7" max="7" width="5.1640625" style="34" customWidth="1"/>
    <col min="8" max="8" width="78" style="34" customWidth="1"/>
    <col min="9" max="9" width="69.6640625" style="34" customWidth="1"/>
    <col min="10" max="10" width="97.33203125" style="34" customWidth="1"/>
    <col min="11" max="11" width="58.6640625" style="34" customWidth="1"/>
    <col min="12" max="12" width="36.1640625" style="34" customWidth="1"/>
    <col min="13" max="13" width="100.33203125" style="34" customWidth="1"/>
    <col min="14" max="14" width="71.1640625" style="34" customWidth="1"/>
    <col min="15" max="15" width="46.6640625" style="34" customWidth="1"/>
    <col min="16" max="16" width="52.83203125" style="34" customWidth="1"/>
    <col min="17" max="17" width="19.5" style="34" customWidth="1"/>
    <col min="18" max="18" width="54.6640625" style="34" customWidth="1"/>
    <col min="19" max="19" width="137.33203125" style="34" customWidth="1"/>
    <col min="20" max="20" width="38.1640625" style="34" customWidth="1"/>
    <col min="21" max="21" width="39.6640625" style="34" customWidth="1"/>
    <col min="22" max="22" width="40" style="34" customWidth="1"/>
    <col min="23" max="23" width="56.5" style="34" customWidth="1"/>
    <col min="24" max="24" width="53.33203125" style="34" customWidth="1"/>
    <col min="25" max="16384" width="12.6640625" style="34"/>
  </cols>
  <sheetData>
    <row r="1" spans="1:26" ht="17">
      <c r="A1" s="41" t="s">
        <v>0</v>
      </c>
      <c r="B1" s="42" t="s">
        <v>1</v>
      </c>
      <c r="C1" s="31" t="s">
        <v>2</v>
      </c>
      <c r="D1" s="31" t="s">
        <v>3</v>
      </c>
      <c r="E1" s="31" t="s">
        <v>4</v>
      </c>
      <c r="F1" s="31" t="s">
        <v>5</v>
      </c>
      <c r="G1" s="43" t="s">
        <v>6</v>
      </c>
      <c r="H1" s="44" t="s">
        <v>7</v>
      </c>
      <c r="I1" s="31" t="s">
        <v>8</v>
      </c>
      <c r="J1" s="44" t="s">
        <v>9</v>
      </c>
      <c r="K1" s="31" t="s">
        <v>10</v>
      </c>
      <c r="L1" s="31" t="s">
        <v>11</v>
      </c>
      <c r="M1" s="31" t="s">
        <v>12</v>
      </c>
      <c r="N1" s="31" t="s">
        <v>13</v>
      </c>
      <c r="O1" s="31" t="s">
        <v>14</v>
      </c>
      <c r="P1" s="31" t="s">
        <v>15</v>
      </c>
      <c r="Q1" s="31" t="s">
        <v>16</v>
      </c>
      <c r="R1" s="31" t="s">
        <v>17</v>
      </c>
      <c r="S1" s="31" t="s">
        <v>18</v>
      </c>
      <c r="T1" s="44" t="s">
        <v>19</v>
      </c>
      <c r="U1" s="44"/>
      <c r="V1" s="44"/>
      <c r="W1" s="44"/>
      <c r="X1" s="31"/>
      <c r="Y1" s="37"/>
    </row>
    <row r="2" spans="1:26" ht="56">
      <c r="A2" s="33">
        <v>1</v>
      </c>
      <c r="B2" s="45" t="s">
        <v>20</v>
      </c>
      <c r="C2" s="30" t="s">
        <v>21</v>
      </c>
      <c r="D2" s="34" t="s">
        <v>22</v>
      </c>
      <c r="E2" s="34" t="s">
        <v>23</v>
      </c>
      <c r="F2" s="34" t="s">
        <v>24</v>
      </c>
      <c r="G2" s="46">
        <v>2022</v>
      </c>
      <c r="H2" s="34" t="s">
        <v>25</v>
      </c>
      <c r="I2" s="34" t="s">
        <v>26</v>
      </c>
      <c r="J2" s="47">
        <v>1006</v>
      </c>
      <c r="K2" s="34" t="s">
        <v>27</v>
      </c>
      <c r="L2" s="34" t="s">
        <v>28</v>
      </c>
      <c r="M2" s="48" t="s">
        <v>29</v>
      </c>
      <c r="N2" s="48" t="s">
        <v>30</v>
      </c>
      <c r="O2" s="48" t="s">
        <v>31</v>
      </c>
      <c r="P2" s="48" t="s">
        <v>32</v>
      </c>
      <c r="Q2" s="48" t="s">
        <v>33</v>
      </c>
      <c r="R2" s="48" t="s">
        <v>34</v>
      </c>
      <c r="S2" s="48" t="s">
        <v>35</v>
      </c>
      <c r="T2" s="48" t="s">
        <v>36</v>
      </c>
      <c r="U2" s="48"/>
      <c r="V2" s="48"/>
      <c r="W2" s="48"/>
      <c r="X2" s="48"/>
      <c r="Y2" s="48"/>
      <c r="Z2" s="48"/>
    </row>
    <row r="3" spans="1:26" customFormat="1" ht="13" hidden="1">
      <c r="A3" s="4">
        <f t="shared" ref="A3:A75" si="0">(A2+1)</f>
        <v>2</v>
      </c>
      <c r="B3" s="4" t="s">
        <v>37</v>
      </c>
      <c r="C3" s="5" t="s">
        <v>21</v>
      </c>
      <c r="D3" s="5" t="s">
        <v>38</v>
      </c>
      <c r="E3" s="5" t="s">
        <v>39</v>
      </c>
      <c r="F3" s="5" t="s">
        <v>40</v>
      </c>
      <c r="G3" s="4">
        <v>2022</v>
      </c>
      <c r="H3" s="5" t="s">
        <v>41</v>
      </c>
      <c r="I3" s="6" t="s">
        <v>42</v>
      </c>
      <c r="J3" s="6" t="s">
        <v>42</v>
      </c>
      <c r="K3" s="6" t="s">
        <v>42</v>
      </c>
      <c r="L3" s="6" t="s">
        <v>42</v>
      </c>
      <c r="M3" s="6" t="s">
        <v>42</v>
      </c>
      <c r="N3" s="6" t="s">
        <v>42</v>
      </c>
      <c r="O3" s="6" t="s">
        <v>42</v>
      </c>
      <c r="P3" s="6" t="s">
        <v>42</v>
      </c>
      <c r="Q3" s="6" t="s">
        <v>42</v>
      </c>
      <c r="R3" s="6" t="s">
        <v>42</v>
      </c>
      <c r="S3" s="6" t="s">
        <v>42</v>
      </c>
      <c r="T3" s="6" t="s">
        <v>42</v>
      </c>
      <c r="U3" s="6" t="s">
        <v>42</v>
      </c>
      <c r="V3" s="6" t="s">
        <v>42</v>
      </c>
      <c r="W3" s="6" t="s">
        <v>42</v>
      </c>
      <c r="X3" s="6" t="s">
        <v>42</v>
      </c>
      <c r="Y3" s="5"/>
      <c r="Z3" s="5"/>
    </row>
    <row r="4" spans="1:26" ht="70">
      <c r="A4" s="33">
        <f t="shared" si="0"/>
        <v>3</v>
      </c>
      <c r="B4" s="45" t="s">
        <v>20</v>
      </c>
      <c r="C4" s="30" t="s">
        <v>21</v>
      </c>
      <c r="D4" s="30" t="s">
        <v>43</v>
      </c>
      <c r="E4" s="30" t="s">
        <v>44</v>
      </c>
      <c r="F4" s="30" t="s">
        <v>45</v>
      </c>
      <c r="G4" s="33">
        <v>2023</v>
      </c>
      <c r="H4" s="30" t="s">
        <v>46</v>
      </c>
      <c r="I4" s="30" t="s">
        <v>47</v>
      </c>
      <c r="J4" s="30" t="s">
        <v>48</v>
      </c>
      <c r="K4" s="30" t="s">
        <v>49</v>
      </c>
      <c r="L4" s="30" t="s">
        <v>49</v>
      </c>
      <c r="M4" s="30" t="s">
        <v>50</v>
      </c>
      <c r="N4" s="30" t="s">
        <v>51</v>
      </c>
      <c r="O4" s="30" t="s">
        <v>52</v>
      </c>
      <c r="P4" s="30" t="s">
        <v>53</v>
      </c>
      <c r="Q4" s="48" t="s">
        <v>42</v>
      </c>
      <c r="R4" s="48" t="s">
        <v>42</v>
      </c>
      <c r="S4" s="48" t="s">
        <v>42</v>
      </c>
      <c r="T4" s="30" t="s">
        <v>54</v>
      </c>
      <c r="U4" s="48"/>
      <c r="V4" s="48"/>
      <c r="W4" s="48"/>
      <c r="X4" s="48"/>
    </row>
    <row r="5" spans="1:26" ht="56">
      <c r="A5" s="33">
        <f t="shared" si="0"/>
        <v>4</v>
      </c>
      <c r="B5" s="45" t="s">
        <v>20</v>
      </c>
      <c r="C5" s="30" t="s">
        <v>21</v>
      </c>
      <c r="D5" s="30" t="s">
        <v>55</v>
      </c>
      <c r="E5" s="30" t="s">
        <v>56</v>
      </c>
      <c r="F5" s="30" t="s">
        <v>57</v>
      </c>
      <c r="G5" s="33">
        <v>2021</v>
      </c>
      <c r="H5" s="30" t="s">
        <v>46</v>
      </c>
      <c r="I5" s="30" t="s">
        <v>58</v>
      </c>
      <c r="J5" s="30" t="s">
        <v>59</v>
      </c>
      <c r="K5" s="30" t="s">
        <v>60</v>
      </c>
      <c r="L5" s="30" t="s">
        <v>61</v>
      </c>
      <c r="M5" s="30" t="s">
        <v>62</v>
      </c>
      <c r="N5" s="30" t="s">
        <v>63</v>
      </c>
      <c r="O5" s="49" t="s">
        <v>64</v>
      </c>
      <c r="Q5" s="48" t="s">
        <v>42</v>
      </c>
      <c r="R5" s="30" t="s">
        <v>65</v>
      </c>
      <c r="S5" s="48" t="s">
        <v>42</v>
      </c>
      <c r="T5" s="30" t="s">
        <v>66</v>
      </c>
      <c r="U5" s="48"/>
      <c r="V5" s="48"/>
      <c r="X5" s="48"/>
    </row>
    <row r="6" spans="1:26" ht="70">
      <c r="A6" s="33">
        <f t="shared" si="0"/>
        <v>5</v>
      </c>
      <c r="B6" s="45" t="s">
        <v>20</v>
      </c>
      <c r="C6" s="30" t="s">
        <v>21</v>
      </c>
      <c r="D6" s="30" t="s">
        <v>67</v>
      </c>
      <c r="E6" s="30" t="s">
        <v>68</v>
      </c>
      <c r="F6" s="30" t="s">
        <v>69</v>
      </c>
      <c r="G6" s="33">
        <v>2023</v>
      </c>
      <c r="H6" s="30" t="s">
        <v>70</v>
      </c>
      <c r="I6" s="30" t="s">
        <v>71</v>
      </c>
      <c r="J6" s="50">
        <v>2432</v>
      </c>
      <c r="K6" s="30" t="s">
        <v>72</v>
      </c>
      <c r="L6" s="30" t="s">
        <v>73</v>
      </c>
      <c r="M6" s="30" t="s">
        <v>42</v>
      </c>
      <c r="N6" s="30" t="s">
        <v>42</v>
      </c>
      <c r="O6" s="30" t="s">
        <v>74</v>
      </c>
      <c r="P6" s="30" t="s">
        <v>75</v>
      </c>
      <c r="Q6" s="48" t="s">
        <v>42</v>
      </c>
      <c r="R6" s="30" t="s">
        <v>76</v>
      </c>
      <c r="S6" s="48" t="s">
        <v>42</v>
      </c>
      <c r="T6" s="30" t="s">
        <v>77</v>
      </c>
      <c r="U6" s="48"/>
      <c r="V6" s="48"/>
      <c r="W6" s="48"/>
    </row>
    <row r="7" spans="1:26" ht="42">
      <c r="A7" s="33">
        <f t="shared" si="0"/>
        <v>6</v>
      </c>
      <c r="B7" s="45" t="s">
        <v>20</v>
      </c>
      <c r="C7" s="30" t="s">
        <v>21</v>
      </c>
      <c r="D7" s="30" t="s">
        <v>78</v>
      </c>
      <c r="E7" s="30" t="s">
        <v>79</v>
      </c>
      <c r="F7" s="30" t="s">
        <v>80</v>
      </c>
      <c r="G7" s="33">
        <v>2023</v>
      </c>
      <c r="H7" s="30" t="s">
        <v>25</v>
      </c>
      <c r="I7" s="30" t="s">
        <v>81</v>
      </c>
      <c r="J7" s="30" t="s">
        <v>82</v>
      </c>
      <c r="K7" s="30" t="s">
        <v>83</v>
      </c>
      <c r="M7" s="30" t="s">
        <v>42</v>
      </c>
      <c r="N7" s="30" t="s">
        <v>84</v>
      </c>
      <c r="O7" s="30" t="s">
        <v>85</v>
      </c>
      <c r="Q7" s="48" t="s">
        <v>42</v>
      </c>
      <c r="R7" s="48" t="s">
        <v>42</v>
      </c>
      <c r="S7" s="48" t="s">
        <v>42</v>
      </c>
      <c r="T7" s="30" t="s">
        <v>86</v>
      </c>
      <c r="U7" s="48"/>
      <c r="V7" s="48"/>
      <c r="W7" s="48"/>
      <c r="X7" s="48"/>
    </row>
    <row r="8" spans="1:26" ht="28">
      <c r="A8" s="33">
        <f t="shared" si="0"/>
        <v>7</v>
      </c>
      <c r="B8" s="45" t="s">
        <v>20</v>
      </c>
      <c r="C8" s="30" t="s">
        <v>21</v>
      </c>
      <c r="D8" s="30" t="s">
        <v>87</v>
      </c>
      <c r="E8" s="30" t="s">
        <v>88</v>
      </c>
      <c r="F8" s="30" t="s">
        <v>89</v>
      </c>
      <c r="G8" s="33">
        <v>2023</v>
      </c>
      <c r="H8" s="30" t="s">
        <v>46</v>
      </c>
      <c r="I8" s="30" t="s">
        <v>90</v>
      </c>
      <c r="J8" s="30" t="s">
        <v>91</v>
      </c>
      <c r="K8" s="30" t="s">
        <v>92</v>
      </c>
      <c r="L8" s="48" t="s">
        <v>42</v>
      </c>
      <c r="M8" s="49" t="s">
        <v>93</v>
      </c>
      <c r="N8" s="30" t="s">
        <v>94</v>
      </c>
      <c r="O8" s="30" t="s">
        <v>95</v>
      </c>
      <c r="P8" s="48" t="s">
        <v>96</v>
      </c>
      <c r="Q8" s="48" t="s">
        <v>42</v>
      </c>
      <c r="R8" s="48" t="s">
        <v>42</v>
      </c>
      <c r="S8" s="48" t="s">
        <v>42</v>
      </c>
      <c r="T8" s="30" t="s">
        <v>97</v>
      </c>
      <c r="U8" s="48"/>
      <c r="V8" s="48"/>
      <c r="X8" s="48"/>
    </row>
    <row r="9" spans="1:26" ht="42">
      <c r="A9" s="33">
        <f t="shared" si="0"/>
        <v>8</v>
      </c>
      <c r="B9" s="45" t="s">
        <v>20</v>
      </c>
      <c r="C9" s="30" t="s">
        <v>21</v>
      </c>
      <c r="D9" s="37" t="s">
        <v>98</v>
      </c>
      <c r="E9" s="37" t="s">
        <v>99</v>
      </c>
      <c r="F9" s="37" t="s">
        <v>100</v>
      </c>
      <c r="G9" s="51">
        <v>2021</v>
      </c>
      <c r="H9" s="30" t="s">
        <v>101</v>
      </c>
      <c r="I9" s="30" t="s">
        <v>90</v>
      </c>
      <c r="J9" s="30" t="s">
        <v>102</v>
      </c>
      <c r="K9" s="48" t="s">
        <v>42</v>
      </c>
      <c r="L9" s="48" t="s">
        <v>42</v>
      </c>
      <c r="M9" s="30" t="s">
        <v>103</v>
      </c>
      <c r="N9" s="30" t="s">
        <v>104</v>
      </c>
      <c r="O9" s="30" t="s">
        <v>105</v>
      </c>
      <c r="P9" s="30" t="s">
        <v>106</v>
      </c>
      <c r="Q9" s="48" t="s">
        <v>42</v>
      </c>
      <c r="R9" s="30" t="s">
        <v>65</v>
      </c>
      <c r="S9" s="55" t="s">
        <v>1248</v>
      </c>
      <c r="T9" s="30" t="s">
        <v>107</v>
      </c>
      <c r="U9" s="48"/>
      <c r="V9" s="48"/>
      <c r="X9" s="48"/>
    </row>
    <row r="10" spans="1:26" ht="14">
      <c r="A10" s="33">
        <f t="shared" si="0"/>
        <v>9</v>
      </c>
      <c r="B10" s="45" t="s">
        <v>20</v>
      </c>
      <c r="C10" s="30" t="s">
        <v>21</v>
      </c>
      <c r="D10" s="37" t="s">
        <v>108</v>
      </c>
      <c r="E10" s="37" t="s">
        <v>109</v>
      </c>
      <c r="F10" s="37" t="s">
        <v>110</v>
      </c>
      <c r="G10" s="51">
        <v>2023</v>
      </c>
      <c r="H10" s="30" t="s">
        <v>25</v>
      </c>
      <c r="I10" s="30" t="s">
        <v>111</v>
      </c>
      <c r="J10" s="30" t="s">
        <v>112</v>
      </c>
      <c r="K10" s="30" t="s">
        <v>113</v>
      </c>
      <c r="M10" s="30" t="s">
        <v>42</v>
      </c>
      <c r="N10" s="30" t="s">
        <v>42</v>
      </c>
      <c r="S10" s="48" t="s">
        <v>42</v>
      </c>
      <c r="T10" s="48" t="s">
        <v>42</v>
      </c>
    </row>
    <row r="11" spans="1:26" customFormat="1" ht="13" hidden="1">
      <c r="A11" s="4">
        <f t="shared" si="0"/>
        <v>10</v>
      </c>
      <c r="B11" s="4" t="s">
        <v>37</v>
      </c>
      <c r="C11" s="5" t="s">
        <v>21</v>
      </c>
      <c r="D11" s="9" t="s">
        <v>114</v>
      </c>
      <c r="E11" s="9" t="s">
        <v>115</v>
      </c>
      <c r="F11" s="9" t="s">
        <v>110</v>
      </c>
      <c r="G11" s="10">
        <v>2022</v>
      </c>
      <c r="H11" s="5" t="s">
        <v>41</v>
      </c>
      <c r="I11" s="6" t="s">
        <v>42</v>
      </c>
      <c r="J11" s="6" t="s">
        <v>42</v>
      </c>
      <c r="K11" s="6" t="s">
        <v>42</v>
      </c>
      <c r="L11" s="6" t="s">
        <v>42</v>
      </c>
      <c r="M11" s="6" t="s">
        <v>42</v>
      </c>
      <c r="N11" s="6" t="s">
        <v>42</v>
      </c>
      <c r="O11" s="6" t="s">
        <v>42</v>
      </c>
      <c r="P11" s="6" t="s">
        <v>42</v>
      </c>
      <c r="Q11" s="6" t="s">
        <v>42</v>
      </c>
      <c r="R11" s="6" t="s">
        <v>42</v>
      </c>
      <c r="S11" s="6" t="s">
        <v>42</v>
      </c>
      <c r="T11" s="6" t="s">
        <v>42</v>
      </c>
      <c r="U11" s="6" t="s">
        <v>42</v>
      </c>
      <c r="V11" s="6" t="s">
        <v>42</v>
      </c>
      <c r="W11" s="6" t="s">
        <v>42</v>
      </c>
      <c r="X11" s="6" t="s">
        <v>42</v>
      </c>
      <c r="Y11" s="5"/>
      <c r="Z11" s="5"/>
    </row>
    <row r="12" spans="1:26" customFormat="1" ht="13" hidden="1">
      <c r="A12" s="4">
        <f t="shared" si="0"/>
        <v>11</v>
      </c>
      <c r="B12" s="4" t="s">
        <v>37</v>
      </c>
      <c r="C12" s="5" t="s">
        <v>21</v>
      </c>
      <c r="D12" s="9" t="s">
        <v>116</v>
      </c>
      <c r="E12" s="9" t="s">
        <v>117</v>
      </c>
      <c r="F12" s="9" t="s">
        <v>118</v>
      </c>
      <c r="G12" s="10">
        <v>2022</v>
      </c>
      <c r="H12" s="11" t="s">
        <v>119</v>
      </c>
      <c r="I12" s="6" t="s">
        <v>42</v>
      </c>
      <c r="J12" s="6" t="s">
        <v>42</v>
      </c>
      <c r="K12" s="6" t="s">
        <v>42</v>
      </c>
      <c r="L12" s="6" t="s">
        <v>42</v>
      </c>
      <c r="M12" s="6" t="s">
        <v>42</v>
      </c>
      <c r="N12" s="6" t="s">
        <v>42</v>
      </c>
      <c r="O12" s="6" t="s">
        <v>42</v>
      </c>
      <c r="P12" s="6" t="s">
        <v>42</v>
      </c>
      <c r="Q12" s="6" t="s">
        <v>42</v>
      </c>
      <c r="R12" s="6" t="s">
        <v>42</v>
      </c>
      <c r="S12" s="6" t="s">
        <v>42</v>
      </c>
      <c r="T12" s="6" t="s">
        <v>42</v>
      </c>
      <c r="U12" s="6" t="s">
        <v>42</v>
      </c>
      <c r="V12" s="6" t="s">
        <v>42</v>
      </c>
      <c r="W12" s="6" t="s">
        <v>42</v>
      </c>
      <c r="X12" s="6" t="s">
        <v>42</v>
      </c>
      <c r="Y12" s="5"/>
      <c r="Z12" s="5"/>
    </row>
    <row r="13" spans="1:26" ht="28">
      <c r="A13" s="33">
        <f t="shared" si="0"/>
        <v>12</v>
      </c>
      <c r="B13" s="45" t="s">
        <v>20</v>
      </c>
      <c r="C13" s="30" t="s">
        <v>21</v>
      </c>
      <c r="D13" s="37" t="s">
        <v>120</v>
      </c>
      <c r="E13" s="37" t="s">
        <v>121</v>
      </c>
      <c r="F13" s="37" t="s">
        <v>122</v>
      </c>
      <c r="G13" s="51">
        <v>2024</v>
      </c>
      <c r="H13" s="30" t="s">
        <v>123</v>
      </c>
      <c r="I13" s="30" t="s">
        <v>90</v>
      </c>
      <c r="J13" s="30" t="s">
        <v>124</v>
      </c>
      <c r="K13" s="49" t="s">
        <v>125</v>
      </c>
      <c r="L13" s="30" t="s">
        <v>126</v>
      </c>
      <c r="N13" s="30" t="s">
        <v>127</v>
      </c>
      <c r="O13" s="30" t="s">
        <v>128</v>
      </c>
      <c r="P13" s="48" t="s">
        <v>42</v>
      </c>
      <c r="Q13" s="48" t="s">
        <v>42</v>
      </c>
      <c r="R13" s="48" t="s">
        <v>42</v>
      </c>
      <c r="S13" s="48" t="s">
        <v>42</v>
      </c>
      <c r="T13" s="30" t="s">
        <v>129</v>
      </c>
      <c r="U13" s="48"/>
      <c r="V13" s="48"/>
      <c r="W13" s="48"/>
      <c r="X13" s="48"/>
    </row>
    <row r="14" spans="1:26" ht="70">
      <c r="A14" s="33">
        <f t="shared" si="0"/>
        <v>13</v>
      </c>
      <c r="B14" s="45" t="s">
        <v>20</v>
      </c>
      <c r="C14" s="30" t="s">
        <v>21</v>
      </c>
      <c r="D14" s="37" t="s">
        <v>130</v>
      </c>
      <c r="E14" s="37" t="s">
        <v>131</v>
      </c>
      <c r="F14" s="37" t="s">
        <v>132</v>
      </c>
      <c r="G14" s="51">
        <v>2022</v>
      </c>
      <c r="H14" s="30" t="s">
        <v>133</v>
      </c>
      <c r="I14" s="30" t="s">
        <v>134</v>
      </c>
      <c r="J14" s="30" t="s">
        <v>135</v>
      </c>
      <c r="K14" s="30" t="s">
        <v>136</v>
      </c>
      <c r="L14" s="30" t="s">
        <v>137</v>
      </c>
      <c r="M14" s="30" t="s">
        <v>42</v>
      </c>
      <c r="O14" s="30" t="s">
        <v>138</v>
      </c>
      <c r="P14" s="30" t="s">
        <v>139</v>
      </c>
      <c r="Q14" s="48" t="s">
        <v>42</v>
      </c>
      <c r="R14" s="30" t="s">
        <v>140</v>
      </c>
      <c r="S14" s="30" t="s">
        <v>141</v>
      </c>
      <c r="T14" s="48" t="s">
        <v>42</v>
      </c>
    </row>
    <row r="15" spans="1:26" ht="70">
      <c r="A15" s="33">
        <f t="shared" si="0"/>
        <v>14</v>
      </c>
      <c r="B15" s="45" t="s">
        <v>20</v>
      </c>
      <c r="C15" s="30" t="s">
        <v>21</v>
      </c>
      <c r="D15" s="37" t="s">
        <v>142</v>
      </c>
      <c r="E15" s="37" t="s">
        <v>143</v>
      </c>
      <c r="F15" s="37" t="s">
        <v>144</v>
      </c>
      <c r="G15" s="51">
        <v>2024</v>
      </c>
      <c r="H15" s="30" t="s">
        <v>145</v>
      </c>
      <c r="I15" s="30" t="s">
        <v>146</v>
      </c>
      <c r="J15" s="30" t="s">
        <v>147</v>
      </c>
      <c r="K15" s="30" t="s">
        <v>148</v>
      </c>
      <c r="L15" s="48" t="s">
        <v>42</v>
      </c>
      <c r="M15" s="48" t="s">
        <v>42</v>
      </c>
      <c r="N15" s="30" t="s">
        <v>149</v>
      </c>
      <c r="O15" s="30" t="s">
        <v>150</v>
      </c>
      <c r="P15" s="30" t="s">
        <v>151</v>
      </c>
      <c r="Q15" s="30" t="s">
        <v>42</v>
      </c>
      <c r="R15" s="30" t="s">
        <v>152</v>
      </c>
      <c r="S15" s="30" t="s">
        <v>153</v>
      </c>
      <c r="T15" s="48" t="s">
        <v>42</v>
      </c>
    </row>
    <row r="16" spans="1:26" ht="56">
      <c r="A16" s="33">
        <f t="shared" si="0"/>
        <v>15</v>
      </c>
      <c r="B16" s="45" t="s">
        <v>20</v>
      </c>
      <c r="C16" s="30" t="s">
        <v>21</v>
      </c>
      <c r="D16" s="37" t="s">
        <v>154</v>
      </c>
      <c r="E16" s="37" t="s">
        <v>155</v>
      </c>
      <c r="F16" s="37" t="s">
        <v>156</v>
      </c>
      <c r="G16" s="51">
        <v>2023</v>
      </c>
      <c r="H16" s="30" t="s">
        <v>157</v>
      </c>
      <c r="I16" s="30" t="s">
        <v>158</v>
      </c>
      <c r="J16" s="30" t="s">
        <v>159</v>
      </c>
      <c r="K16" s="30" t="s">
        <v>160</v>
      </c>
      <c r="L16" s="30" t="s">
        <v>161</v>
      </c>
      <c r="M16" s="48" t="s">
        <v>42</v>
      </c>
      <c r="N16" s="48" t="s">
        <v>42</v>
      </c>
      <c r="O16" s="30" t="s">
        <v>162</v>
      </c>
      <c r="P16" s="30" t="s">
        <v>163</v>
      </c>
      <c r="Q16" s="30" t="s">
        <v>42</v>
      </c>
      <c r="R16" s="30" t="s">
        <v>164</v>
      </c>
      <c r="S16" s="30" t="s">
        <v>165</v>
      </c>
      <c r="T16" s="48" t="s">
        <v>42</v>
      </c>
    </row>
    <row r="17" spans="1:26" customFormat="1" ht="13" hidden="1">
      <c r="A17" s="4">
        <f t="shared" si="0"/>
        <v>16</v>
      </c>
      <c r="B17" s="4" t="s">
        <v>37</v>
      </c>
      <c r="C17" s="5" t="s">
        <v>21</v>
      </c>
      <c r="D17" s="9" t="s">
        <v>166</v>
      </c>
      <c r="E17" s="9" t="s">
        <v>167</v>
      </c>
      <c r="F17" s="9" t="s">
        <v>168</v>
      </c>
      <c r="G17" s="10">
        <v>2023</v>
      </c>
      <c r="H17" s="5"/>
      <c r="I17" s="5"/>
      <c r="J17" s="5"/>
      <c r="K17" s="5"/>
      <c r="L17" s="5"/>
      <c r="M17" s="5"/>
      <c r="N17" s="5"/>
      <c r="O17" s="5"/>
      <c r="P17" s="5"/>
      <c r="Q17" s="5"/>
      <c r="R17" s="5"/>
      <c r="S17" s="6" t="s">
        <v>169</v>
      </c>
      <c r="T17" s="5"/>
      <c r="U17" s="5"/>
      <c r="V17" s="5"/>
      <c r="W17" s="5"/>
      <c r="X17" s="5"/>
      <c r="Y17" s="5"/>
      <c r="Z17" s="5"/>
    </row>
    <row r="18" spans="1:26" ht="42">
      <c r="A18" s="33">
        <f t="shared" si="0"/>
        <v>17</v>
      </c>
      <c r="B18" s="45" t="s">
        <v>20</v>
      </c>
      <c r="C18" s="30" t="s">
        <v>21</v>
      </c>
      <c r="D18" s="37" t="s">
        <v>170</v>
      </c>
      <c r="E18" s="37" t="s">
        <v>171</v>
      </c>
      <c r="F18" s="30" t="s">
        <v>172</v>
      </c>
      <c r="G18" s="51">
        <v>2022</v>
      </c>
      <c r="H18" s="30" t="s">
        <v>173</v>
      </c>
      <c r="I18" s="30" t="s">
        <v>174</v>
      </c>
      <c r="J18" s="30" t="s">
        <v>175</v>
      </c>
      <c r="K18" s="30" t="s">
        <v>176</v>
      </c>
      <c r="L18" s="30" t="s">
        <v>177</v>
      </c>
      <c r="M18" s="48" t="s">
        <v>42</v>
      </c>
      <c r="N18" s="30" t="s">
        <v>178</v>
      </c>
      <c r="O18" s="30" t="s">
        <v>179</v>
      </c>
      <c r="P18" s="30" t="s">
        <v>180</v>
      </c>
      <c r="Q18" s="48" t="s">
        <v>42</v>
      </c>
      <c r="R18" s="30" t="s">
        <v>181</v>
      </c>
      <c r="S18" s="30" t="s">
        <v>182</v>
      </c>
      <c r="T18" s="48" t="s">
        <v>42</v>
      </c>
    </row>
    <row r="19" spans="1:26" customFormat="1" ht="13" hidden="1">
      <c r="A19" s="4">
        <f t="shared" si="0"/>
        <v>18</v>
      </c>
      <c r="B19" s="4" t="s">
        <v>37</v>
      </c>
      <c r="C19" s="5" t="s">
        <v>21</v>
      </c>
      <c r="D19" s="9" t="s">
        <v>183</v>
      </c>
      <c r="E19" s="9" t="s">
        <v>184</v>
      </c>
      <c r="F19" s="9" t="s">
        <v>185</v>
      </c>
      <c r="G19" s="10">
        <v>2017</v>
      </c>
      <c r="H19" s="5"/>
      <c r="I19" s="5"/>
      <c r="J19" s="5"/>
      <c r="K19" s="5"/>
      <c r="L19" s="5"/>
      <c r="M19" s="5"/>
      <c r="N19" s="5"/>
      <c r="O19" s="5"/>
      <c r="P19" s="5"/>
      <c r="Q19" s="5"/>
      <c r="R19" s="5"/>
      <c r="S19" s="6" t="s">
        <v>169</v>
      </c>
      <c r="T19" s="5"/>
      <c r="U19" s="5"/>
      <c r="V19" s="5"/>
      <c r="W19" s="5"/>
      <c r="X19" s="5"/>
      <c r="Y19" s="5"/>
      <c r="Z19" s="5"/>
    </row>
    <row r="20" spans="1:26" ht="28">
      <c r="A20" s="33">
        <f t="shared" si="0"/>
        <v>19</v>
      </c>
      <c r="B20" s="45" t="s">
        <v>20</v>
      </c>
      <c r="C20" s="30" t="s">
        <v>21</v>
      </c>
      <c r="D20" s="37" t="s">
        <v>186</v>
      </c>
      <c r="E20" s="37" t="s">
        <v>187</v>
      </c>
      <c r="F20" s="37" t="s">
        <v>188</v>
      </c>
      <c r="G20" s="51">
        <v>2022</v>
      </c>
      <c r="H20" s="30" t="s">
        <v>145</v>
      </c>
      <c r="I20" s="30" t="s">
        <v>174</v>
      </c>
      <c r="J20" s="30" t="s">
        <v>189</v>
      </c>
      <c r="K20" s="30" t="s">
        <v>190</v>
      </c>
      <c r="L20" s="30" t="s">
        <v>191</v>
      </c>
      <c r="M20" s="48" t="s">
        <v>42</v>
      </c>
      <c r="N20" s="30" t="s">
        <v>192</v>
      </c>
      <c r="O20" s="30" t="s">
        <v>193</v>
      </c>
      <c r="P20" s="30" t="s">
        <v>194</v>
      </c>
      <c r="Q20" s="48" t="s">
        <v>42</v>
      </c>
      <c r="R20" s="30" t="s">
        <v>195</v>
      </c>
      <c r="S20" s="30" t="s">
        <v>196</v>
      </c>
      <c r="T20" s="48" t="s">
        <v>42</v>
      </c>
    </row>
    <row r="21" spans="1:26" ht="56">
      <c r="A21" s="33">
        <f t="shared" si="0"/>
        <v>20</v>
      </c>
      <c r="B21" s="45" t="s">
        <v>20</v>
      </c>
      <c r="C21" s="30" t="s">
        <v>21</v>
      </c>
      <c r="D21" s="37" t="s">
        <v>197</v>
      </c>
      <c r="E21" s="37" t="s">
        <v>198</v>
      </c>
      <c r="F21" s="37" t="s">
        <v>199</v>
      </c>
      <c r="G21" s="51">
        <v>2022</v>
      </c>
      <c r="H21" s="30" t="s">
        <v>200</v>
      </c>
      <c r="I21" s="30" t="s">
        <v>201</v>
      </c>
      <c r="J21" s="30" t="s">
        <v>202</v>
      </c>
      <c r="K21" s="30" t="s">
        <v>203</v>
      </c>
      <c r="L21" s="30" t="s">
        <v>204</v>
      </c>
      <c r="M21" s="48" t="s">
        <v>42</v>
      </c>
      <c r="N21" s="48" t="s">
        <v>42</v>
      </c>
      <c r="O21" s="30" t="s">
        <v>205</v>
      </c>
      <c r="P21" s="30" t="s">
        <v>206</v>
      </c>
      <c r="Q21" s="48" t="s">
        <v>42</v>
      </c>
      <c r="R21" s="30" t="s">
        <v>207</v>
      </c>
      <c r="S21" s="48" t="s">
        <v>42</v>
      </c>
      <c r="T21" s="48" t="s">
        <v>42</v>
      </c>
    </row>
    <row r="22" spans="1:26" customFormat="1" ht="13" hidden="1">
      <c r="A22" s="4">
        <f t="shared" si="0"/>
        <v>21</v>
      </c>
      <c r="B22" s="4" t="s">
        <v>37</v>
      </c>
      <c r="C22" s="5" t="s">
        <v>21</v>
      </c>
      <c r="D22" s="5" t="s">
        <v>208</v>
      </c>
      <c r="E22" s="5" t="s">
        <v>209</v>
      </c>
      <c r="F22" s="5" t="s">
        <v>210</v>
      </c>
      <c r="G22" s="4">
        <v>2023</v>
      </c>
      <c r="H22" s="5" t="s">
        <v>211</v>
      </c>
      <c r="I22" s="5" t="s">
        <v>212</v>
      </c>
      <c r="J22" s="5" t="s">
        <v>213</v>
      </c>
      <c r="K22" s="5" t="s">
        <v>214</v>
      </c>
      <c r="L22" s="5" t="s">
        <v>42</v>
      </c>
      <c r="M22" s="5" t="s">
        <v>215</v>
      </c>
      <c r="N22" s="5" t="s">
        <v>42</v>
      </c>
      <c r="O22" s="5" t="s">
        <v>216</v>
      </c>
      <c r="P22" s="5" t="s">
        <v>217</v>
      </c>
      <c r="Q22" s="5" t="s">
        <v>42</v>
      </c>
      <c r="R22" s="5" t="s">
        <v>42</v>
      </c>
      <c r="S22" s="5" t="s">
        <v>42</v>
      </c>
      <c r="T22" s="5" t="s">
        <v>218</v>
      </c>
      <c r="U22" s="5" t="s">
        <v>42</v>
      </c>
      <c r="V22" s="5" t="s">
        <v>42</v>
      </c>
      <c r="W22" s="5" t="s">
        <v>42</v>
      </c>
      <c r="X22" s="5" t="s">
        <v>42</v>
      </c>
      <c r="Y22" s="5"/>
      <c r="Z22" s="5"/>
    </row>
    <row r="23" spans="1:26" customFormat="1" ht="13" hidden="1">
      <c r="A23" s="4">
        <f t="shared" si="0"/>
        <v>22</v>
      </c>
      <c r="B23" s="4" t="s">
        <v>37</v>
      </c>
      <c r="C23" s="5" t="s">
        <v>21</v>
      </c>
      <c r="D23" s="5" t="s">
        <v>219</v>
      </c>
      <c r="E23" s="5" t="s">
        <v>220</v>
      </c>
      <c r="F23" s="5" t="s">
        <v>221</v>
      </c>
      <c r="G23" s="4">
        <v>2020</v>
      </c>
      <c r="H23" s="5" t="s">
        <v>222</v>
      </c>
      <c r="I23" s="5" t="s">
        <v>223</v>
      </c>
      <c r="J23" s="5" t="s">
        <v>224</v>
      </c>
      <c r="K23" s="5" t="s">
        <v>42</v>
      </c>
      <c r="L23" s="5" t="s">
        <v>42</v>
      </c>
      <c r="M23" s="5"/>
      <c r="N23" s="5"/>
      <c r="O23" s="5"/>
      <c r="P23" s="5"/>
      <c r="Q23" s="5"/>
      <c r="R23" s="5"/>
      <c r="S23" s="5"/>
      <c r="T23" s="5"/>
      <c r="U23" s="5"/>
      <c r="V23" s="5"/>
      <c r="W23" s="5"/>
      <c r="X23" s="5"/>
      <c r="Y23" s="5"/>
      <c r="Z23" s="5"/>
    </row>
    <row r="24" spans="1:26" ht="154">
      <c r="A24" s="33">
        <f t="shared" si="0"/>
        <v>23</v>
      </c>
      <c r="B24" s="45" t="s">
        <v>20</v>
      </c>
      <c r="C24" s="30" t="s">
        <v>21</v>
      </c>
      <c r="D24" s="30" t="s">
        <v>225</v>
      </c>
      <c r="E24" s="30" t="s">
        <v>226</v>
      </c>
      <c r="F24" s="30" t="s">
        <v>227</v>
      </c>
      <c r="G24" s="52" t="s">
        <v>228</v>
      </c>
      <c r="H24" s="30" t="s">
        <v>229</v>
      </c>
      <c r="I24" s="30" t="s">
        <v>230</v>
      </c>
      <c r="J24" s="30" t="s">
        <v>231</v>
      </c>
      <c r="K24" s="30" t="s">
        <v>232</v>
      </c>
      <c r="L24" s="30" t="s">
        <v>42</v>
      </c>
      <c r="M24" s="30" t="s">
        <v>233</v>
      </c>
      <c r="N24" s="30" t="s">
        <v>42</v>
      </c>
      <c r="O24" s="30" t="s">
        <v>234</v>
      </c>
      <c r="P24" s="30" t="s">
        <v>235</v>
      </c>
      <c r="Q24" s="30" t="s">
        <v>42</v>
      </c>
      <c r="R24" s="30" t="s">
        <v>42</v>
      </c>
      <c r="S24" s="30" t="s">
        <v>42</v>
      </c>
      <c r="T24" s="30" t="s">
        <v>236</v>
      </c>
      <c r="U24" s="30"/>
      <c r="V24" s="30"/>
      <c r="W24" s="30"/>
      <c r="X24" s="30"/>
    </row>
    <row r="25" spans="1:26" ht="140">
      <c r="A25" s="33">
        <f t="shared" si="0"/>
        <v>24</v>
      </c>
      <c r="B25" s="45" t="s">
        <v>20</v>
      </c>
      <c r="C25" s="30" t="s">
        <v>21</v>
      </c>
      <c r="D25" s="30" t="s">
        <v>237</v>
      </c>
      <c r="E25" s="30" t="s">
        <v>238</v>
      </c>
      <c r="F25" s="30" t="s">
        <v>239</v>
      </c>
      <c r="G25" s="52" t="s">
        <v>240</v>
      </c>
      <c r="H25" s="30" t="s">
        <v>241</v>
      </c>
      <c r="I25" s="30" t="s">
        <v>242</v>
      </c>
      <c r="J25" s="30" t="s">
        <v>243</v>
      </c>
      <c r="K25" s="30" t="s">
        <v>244</v>
      </c>
      <c r="L25" s="30" t="s">
        <v>42</v>
      </c>
      <c r="M25" s="30" t="s">
        <v>245</v>
      </c>
      <c r="N25" s="30" t="s">
        <v>42</v>
      </c>
      <c r="O25" s="30" t="s">
        <v>246</v>
      </c>
      <c r="P25" s="30" t="s">
        <v>247</v>
      </c>
      <c r="Q25" s="30" t="s">
        <v>248</v>
      </c>
      <c r="R25" s="30" t="s">
        <v>42</v>
      </c>
      <c r="S25" s="30" t="s">
        <v>42</v>
      </c>
      <c r="T25" s="30" t="s">
        <v>249</v>
      </c>
      <c r="U25" s="30"/>
      <c r="V25" s="30"/>
      <c r="W25" s="30"/>
      <c r="X25" s="30"/>
    </row>
    <row r="26" spans="1:26" ht="56">
      <c r="A26" s="33">
        <f t="shared" si="0"/>
        <v>25</v>
      </c>
      <c r="B26" s="45" t="s">
        <v>20</v>
      </c>
      <c r="C26" s="30" t="s">
        <v>21</v>
      </c>
      <c r="D26" s="30" t="s">
        <v>250</v>
      </c>
      <c r="E26" s="30" t="s">
        <v>251</v>
      </c>
      <c r="F26" s="30" t="s">
        <v>252</v>
      </c>
      <c r="G26" s="52" t="s">
        <v>253</v>
      </c>
      <c r="H26" s="30" t="s">
        <v>254</v>
      </c>
      <c r="I26" s="30" t="s">
        <v>255</v>
      </c>
      <c r="J26" s="30" t="s">
        <v>42</v>
      </c>
      <c r="K26" s="30" t="s">
        <v>42</v>
      </c>
      <c r="L26" s="30" t="s">
        <v>42</v>
      </c>
      <c r="M26" s="30" t="s">
        <v>256</v>
      </c>
      <c r="N26" s="30" t="s">
        <v>42</v>
      </c>
      <c r="O26" s="30" t="s">
        <v>257</v>
      </c>
      <c r="P26" s="30" t="s">
        <v>258</v>
      </c>
      <c r="Q26" s="30" t="s">
        <v>42</v>
      </c>
      <c r="R26" s="30" t="s">
        <v>42</v>
      </c>
      <c r="S26" s="30" t="s">
        <v>42</v>
      </c>
      <c r="T26" s="30" t="s">
        <v>259</v>
      </c>
      <c r="U26" s="30"/>
      <c r="V26" s="30"/>
      <c r="W26" s="30"/>
      <c r="X26" s="30"/>
    </row>
    <row r="27" spans="1:26" customFormat="1" ht="13" hidden="1">
      <c r="A27" s="4">
        <f t="shared" si="0"/>
        <v>26</v>
      </c>
      <c r="B27" s="4" t="s">
        <v>37</v>
      </c>
      <c r="C27" s="5" t="s">
        <v>21</v>
      </c>
      <c r="D27" s="5" t="s">
        <v>260</v>
      </c>
      <c r="E27" s="5" t="s">
        <v>261</v>
      </c>
      <c r="F27" s="5" t="s">
        <v>262</v>
      </c>
      <c r="G27" s="13" t="s">
        <v>263</v>
      </c>
      <c r="H27" s="5" t="s">
        <v>264</v>
      </c>
      <c r="I27" s="5" t="s">
        <v>265</v>
      </c>
      <c r="J27" s="5" t="s">
        <v>266</v>
      </c>
      <c r="K27" s="5" t="s">
        <v>42</v>
      </c>
      <c r="L27" s="5" t="s">
        <v>42</v>
      </c>
      <c r="M27" s="5" t="s">
        <v>267</v>
      </c>
      <c r="N27" s="5" t="s">
        <v>42</v>
      </c>
      <c r="O27" s="5" t="s">
        <v>268</v>
      </c>
      <c r="P27" s="5" t="s">
        <v>269</v>
      </c>
      <c r="Q27" s="5" t="s">
        <v>42</v>
      </c>
      <c r="R27" s="5" t="s">
        <v>42</v>
      </c>
      <c r="S27" s="5" t="s">
        <v>42</v>
      </c>
      <c r="T27" s="5" t="s">
        <v>270</v>
      </c>
      <c r="U27" s="5" t="s">
        <v>42</v>
      </c>
      <c r="V27" s="5" t="s">
        <v>42</v>
      </c>
      <c r="W27" s="5" t="s">
        <v>42</v>
      </c>
      <c r="X27" s="5" t="s">
        <v>42</v>
      </c>
      <c r="Y27" s="5"/>
      <c r="Z27" s="5"/>
    </row>
    <row r="28" spans="1:26" ht="28">
      <c r="A28" s="33">
        <f t="shared" si="0"/>
        <v>27</v>
      </c>
      <c r="B28" s="45" t="s">
        <v>20</v>
      </c>
      <c r="C28" s="30" t="s">
        <v>21</v>
      </c>
      <c r="D28" s="30" t="s">
        <v>271</v>
      </c>
      <c r="E28" s="30" t="s">
        <v>272</v>
      </c>
      <c r="F28" s="30" t="s">
        <v>273</v>
      </c>
      <c r="G28" s="52" t="s">
        <v>274</v>
      </c>
      <c r="H28" s="30" t="s">
        <v>275</v>
      </c>
      <c r="I28" s="30" t="s">
        <v>276</v>
      </c>
      <c r="J28" s="30" t="s">
        <v>42</v>
      </c>
      <c r="K28" s="30" t="s">
        <v>42</v>
      </c>
      <c r="L28" s="30" t="s">
        <v>42</v>
      </c>
      <c r="M28" s="30" t="s">
        <v>277</v>
      </c>
      <c r="N28" s="30" t="s">
        <v>42</v>
      </c>
      <c r="O28" s="30" t="s">
        <v>278</v>
      </c>
      <c r="P28" s="30" t="s">
        <v>279</v>
      </c>
      <c r="Q28" s="30" t="s">
        <v>42</v>
      </c>
      <c r="R28" s="30" t="s">
        <v>42</v>
      </c>
      <c r="S28" s="30" t="s">
        <v>280</v>
      </c>
      <c r="U28" s="30"/>
      <c r="V28" s="30"/>
      <c r="W28" s="30"/>
      <c r="X28" s="30"/>
    </row>
    <row r="29" spans="1:26" ht="56">
      <c r="A29" s="33">
        <f t="shared" si="0"/>
        <v>28</v>
      </c>
      <c r="B29" s="45" t="s">
        <v>20</v>
      </c>
      <c r="C29" s="30" t="s">
        <v>21</v>
      </c>
      <c r="D29" s="30" t="s">
        <v>281</v>
      </c>
      <c r="E29" s="30" t="s">
        <v>282</v>
      </c>
      <c r="F29" s="30" t="s">
        <v>283</v>
      </c>
      <c r="G29" s="52" t="s">
        <v>284</v>
      </c>
      <c r="H29" s="30" t="s">
        <v>285</v>
      </c>
      <c r="I29" s="30" t="s">
        <v>286</v>
      </c>
      <c r="J29" s="30" t="s">
        <v>287</v>
      </c>
      <c r="K29" s="30" t="s">
        <v>288</v>
      </c>
      <c r="L29" s="30" t="s">
        <v>289</v>
      </c>
      <c r="M29" s="30" t="s">
        <v>290</v>
      </c>
      <c r="N29" s="30" t="s">
        <v>42</v>
      </c>
      <c r="O29" s="30" t="s">
        <v>291</v>
      </c>
      <c r="P29" s="30" t="s">
        <v>292</v>
      </c>
      <c r="Q29" s="30" t="s">
        <v>42</v>
      </c>
      <c r="R29" s="30" t="s">
        <v>42</v>
      </c>
      <c r="S29" s="30" t="s">
        <v>42</v>
      </c>
      <c r="T29" s="30" t="s">
        <v>293</v>
      </c>
    </row>
    <row r="30" spans="1:26" ht="84">
      <c r="A30" s="33">
        <f t="shared" si="0"/>
        <v>29</v>
      </c>
      <c r="B30" s="45" t="s">
        <v>20</v>
      </c>
      <c r="C30" s="30" t="s">
        <v>21</v>
      </c>
      <c r="D30" s="30" t="s">
        <v>294</v>
      </c>
      <c r="E30" s="30" t="s">
        <v>295</v>
      </c>
      <c r="F30" s="30" t="s">
        <v>296</v>
      </c>
      <c r="G30" s="33">
        <v>2020</v>
      </c>
      <c r="H30" s="30" t="s">
        <v>297</v>
      </c>
      <c r="I30" s="30" t="s">
        <v>298</v>
      </c>
      <c r="J30" s="30" t="s">
        <v>299</v>
      </c>
      <c r="K30" s="30" t="s">
        <v>300</v>
      </c>
      <c r="L30" s="30" t="s">
        <v>301</v>
      </c>
      <c r="M30" s="30" t="s">
        <v>302</v>
      </c>
      <c r="N30" s="30" t="s">
        <v>303</v>
      </c>
      <c r="O30" s="30" t="s">
        <v>304</v>
      </c>
      <c r="P30" s="30" t="s">
        <v>305</v>
      </c>
      <c r="Q30" s="30" t="s">
        <v>306</v>
      </c>
      <c r="R30" s="30" t="s">
        <v>307</v>
      </c>
      <c r="S30" s="30" t="s">
        <v>308</v>
      </c>
      <c r="T30" s="30" t="s">
        <v>309</v>
      </c>
    </row>
    <row r="31" spans="1:26" ht="84">
      <c r="A31" s="33">
        <f t="shared" si="0"/>
        <v>30</v>
      </c>
      <c r="B31" s="45" t="s">
        <v>20</v>
      </c>
      <c r="C31" s="30" t="s">
        <v>21</v>
      </c>
      <c r="D31" s="30" t="s">
        <v>310</v>
      </c>
      <c r="E31" s="30" t="s">
        <v>311</v>
      </c>
      <c r="F31" s="30" t="s">
        <v>312</v>
      </c>
      <c r="G31" s="33">
        <v>2022</v>
      </c>
      <c r="H31" s="30" t="s">
        <v>313</v>
      </c>
      <c r="I31" s="30" t="s">
        <v>90</v>
      </c>
      <c r="J31" s="30" t="s">
        <v>314</v>
      </c>
      <c r="K31" s="30" t="s">
        <v>315</v>
      </c>
      <c r="L31" s="30" t="s">
        <v>316</v>
      </c>
      <c r="M31" s="30" t="s">
        <v>317</v>
      </c>
      <c r="N31" s="30" t="s">
        <v>318</v>
      </c>
      <c r="O31" s="30" t="s">
        <v>319</v>
      </c>
      <c r="P31" s="30" t="s">
        <v>320</v>
      </c>
      <c r="Q31" s="30" t="s">
        <v>306</v>
      </c>
      <c r="R31" s="30" t="s">
        <v>321</v>
      </c>
      <c r="S31" s="30" t="s">
        <v>322</v>
      </c>
      <c r="T31" s="30" t="s">
        <v>323</v>
      </c>
    </row>
    <row r="32" spans="1:26" ht="84">
      <c r="A32" s="33">
        <f t="shared" si="0"/>
        <v>31</v>
      </c>
      <c r="B32" s="45" t="s">
        <v>20</v>
      </c>
      <c r="C32" s="30" t="s">
        <v>21</v>
      </c>
      <c r="D32" s="30" t="s">
        <v>324</v>
      </c>
      <c r="E32" s="30" t="s">
        <v>325</v>
      </c>
      <c r="F32" s="30" t="s">
        <v>326</v>
      </c>
      <c r="G32" s="33">
        <v>2022</v>
      </c>
      <c r="H32" s="30" t="s">
        <v>327</v>
      </c>
      <c r="I32" s="30" t="s">
        <v>90</v>
      </c>
      <c r="J32" s="30" t="s">
        <v>328</v>
      </c>
      <c r="K32" s="30" t="s">
        <v>329</v>
      </c>
      <c r="L32" s="30" t="s">
        <v>316</v>
      </c>
      <c r="M32" s="30" t="s">
        <v>330</v>
      </c>
      <c r="N32" s="30" t="s">
        <v>331</v>
      </c>
      <c r="O32" s="30" t="s">
        <v>332</v>
      </c>
      <c r="P32" s="30" t="s">
        <v>333</v>
      </c>
      <c r="Q32" s="30" t="s">
        <v>306</v>
      </c>
      <c r="R32" s="30" t="s">
        <v>334</v>
      </c>
      <c r="S32" s="30" t="s">
        <v>335</v>
      </c>
      <c r="T32" s="30" t="s">
        <v>336</v>
      </c>
    </row>
    <row r="33" spans="1:26" customFormat="1" ht="13" hidden="1">
      <c r="A33" s="4">
        <f t="shared" si="0"/>
        <v>32</v>
      </c>
      <c r="B33" s="4" t="s">
        <v>37</v>
      </c>
      <c r="C33" s="5" t="s">
        <v>21</v>
      </c>
      <c r="D33" s="5" t="s">
        <v>337</v>
      </c>
      <c r="E33" s="5" t="s">
        <v>338</v>
      </c>
      <c r="F33" s="5" t="s">
        <v>339</v>
      </c>
      <c r="G33" s="4">
        <v>2023</v>
      </c>
      <c r="H33" s="5" t="s">
        <v>340</v>
      </c>
      <c r="I33" s="5" t="s">
        <v>341</v>
      </c>
      <c r="J33" s="5" t="s">
        <v>342</v>
      </c>
      <c r="K33" s="5" t="s">
        <v>343</v>
      </c>
      <c r="L33" s="5" t="s">
        <v>344</v>
      </c>
      <c r="M33" s="5" t="s">
        <v>345</v>
      </c>
      <c r="N33" s="5" t="s">
        <v>346</v>
      </c>
      <c r="O33" s="5" t="s">
        <v>347</v>
      </c>
      <c r="P33" s="5" t="s">
        <v>348</v>
      </c>
      <c r="Q33" s="5" t="s">
        <v>349</v>
      </c>
      <c r="R33" s="5" t="s">
        <v>350</v>
      </c>
      <c r="S33" s="5"/>
      <c r="T33" s="5"/>
      <c r="U33" s="5" t="s">
        <v>351</v>
      </c>
      <c r="V33" s="5" t="s">
        <v>352</v>
      </c>
      <c r="W33" s="5" t="s">
        <v>353</v>
      </c>
      <c r="X33" s="5" t="s">
        <v>354</v>
      </c>
      <c r="Y33" s="5"/>
      <c r="Z33" s="5"/>
    </row>
    <row r="34" spans="1:26" ht="56">
      <c r="A34" s="33">
        <f t="shared" si="0"/>
        <v>33</v>
      </c>
      <c r="B34" s="45" t="s">
        <v>20</v>
      </c>
      <c r="C34" s="30" t="s">
        <v>21</v>
      </c>
      <c r="D34" s="30" t="s">
        <v>355</v>
      </c>
      <c r="E34" s="30" t="s">
        <v>356</v>
      </c>
      <c r="F34" s="30" t="s">
        <v>357</v>
      </c>
      <c r="G34" s="33">
        <v>2017</v>
      </c>
      <c r="H34" s="30" t="s">
        <v>358</v>
      </c>
      <c r="I34" s="30" t="s">
        <v>90</v>
      </c>
      <c r="J34" s="30" t="s">
        <v>359</v>
      </c>
      <c r="K34" s="30" t="s">
        <v>360</v>
      </c>
      <c r="L34" s="30" t="s">
        <v>361</v>
      </c>
      <c r="M34" s="30" t="s">
        <v>362</v>
      </c>
      <c r="N34" s="30" t="s">
        <v>346</v>
      </c>
      <c r="O34" s="30" t="s">
        <v>363</v>
      </c>
      <c r="P34" s="30" t="s">
        <v>364</v>
      </c>
      <c r="Q34" s="30" t="s">
        <v>365</v>
      </c>
      <c r="R34" s="30" t="s">
        <v>366</v>
      </c>
    </row>
    <row r="35" spans="1:26" ht="70">
      <c r="A35" s="33">
        <f t="shared" si="0"/>
        <v>34</v>
      </c>
      <c r="B35" s="45" t="s">
        <v>20</v>
      </c>
      <c r="C35" s="30" t="s">
        <v>21</v>
      </c>
      <c r="D35" s="30" t="s">
        <v>367</v>
      </c>
      <c r="E35" s="30" t="s">
        <v>368</v>
      </c>
      <c r="F35" s="30" t="s">
        <v>369</v>
      </c>
      <c r="G35" s="33">
        <v>2019</v>
      </c>
      <c r="H35" s="30" t="s">
        <v>370</v>
      </c>
      <c r="I35" s="30" t="s">
        <v>90</v>
      </c>
      <c r="J35" s="30" t="s">
        <v>371</v>
      </c>
      <c r="K35" s="30" t="s">
        <v>372</v>
      </c>
      <c r="L35" s="30" t="s">
        <v>373</v>
      </c>
      <c r="M35" s="30" t="s">
        <v>374</v>
      </c>
      <c r="N35" s="30" t="s">
        <v>375</v>
      </c>
      <c r="O35" s="30" t="s">
        <v>376</v>
      </c>
      <c r="P35" s="30" t="s">
        <v>377</v>
      </c>
      <c r="Q35" s="30" t="s">
        <v>378</v>
      </c>
      <c r="R35" s="30" t="s">
        <v>379</v>
      </c>
      <c r="S35" s="30" t="s">
        <v>375</v>
      </c>
      <c r="T35" s="30" t="s">
        <v>380</v>
      </c>
    </row>
    <row r="36" spans="1:26" customFormat="1" ht="13" hidden="1">
      <c r="A36" s="4">
        <f t="shared" si="0"/>
        <v>35</v>
      </c>
      <c r="B36" s="4" t="s">
        <v>37</v>
      </c>
      <c r="C36" s="5" t="s">
        <v>21</v>
      </c>
      <c r="D36" s="5" t="s">
        <v>381</v>
      </c>
      <c r="E36" s="5" t="s">
        <v>382</v>
      </c>
      <c r="F36" s="5" t="s">
        <v>357</v>
      </c>
      <c r="G36" s="4">
        <v>2017</v>
      </c>
      <c r="H36" s="5" t="s">
        <v>383</v>
      </c>
      <c r="I36" s="5" t="s">
        <v>384</v>
      </c>
      <c r="J36" s="5" t="s">
        <v>385</v>
      </c>
      <c r="K36" s="5" t="s">
        <v>386</v>
      </c>
      <c r="L36" s="5" t="s">
        <v>387</v>
      </c>
      <c r="M36" s="5" t="s">
        <v>388</v>
      </c>
      <c r="N36" s="5" t="s">
        <v>389</v>
      </c>
      <c r="O36" s="5" t="s">
        <v>390</v>
      </c>
      <c r="P36" s="5" t="s">
        <v>391</v>
      </c>
      <c r="Q36" s="5" t="s">
        <v>392</v>
      </c>
      <c r="R36" s="5" t="s">
        <v>393</v>
      </c>
      <c r="S36" s="5" t="s">
        <v>389</v>
      </c>
      <c r="T36" s="5" t="s">
        <v>394</v>
      </c>
      <c r="U36" s="5" t="s">
        <v>395</v>
      </c>
      <c r="V36" s="5" t="s">
        <v>396</v>
      </c>
      <c r="W36" s="5"/>
      <c r="X36" s="5" t="s">
        <v>349</v>
      </c>
      <c r="Y36" s="5"/>
      <c r="Z36" s="5"/>
    </row>
    <row r="37" spans="1:26" customFormat="1" ht="13" hidden="1">
      <c r="A37" s="4">
        <f t="shared" si="0"/>
        <v>36</v>
      </c>
      <c r="B37" s="4" t="s">
        <v>37</v>
      </c>
      <c r="C37" s="5" t="s">
        <v>21</v>
      </c>
      <c r="D37" s="5" t="s">
        <v>397</v>
      </c>
      <c r="E37" s="5" t="s">
        <v>398</v>
      </c>
      <c r="F37" s="5" t="s">
        <v>399</v>
      </c>
      <c r="G37" s="4">
        <v>2022</v>
      </c>
      <c r="H37" s="5" t="s">
        <v>400</v>
      </c>
      <c r="I37" s="5" t="s">
        <v>401</v>
      </c>
      <c r="J37" s="5" t="s">
        <v>402</v>
      </c>
      <c r="K37" s="5" t="s">
        <v>403</v>
      </c>
      <c r="L37" s="5" t="s">
        <v>404</v>
      </c>
      <c r="M37" s="5" t="s">
        <v>405</v>
      </c>
      <c r="N37" s="5" t="s">
        <v>346</v>
      </c>
      <c r="O37" s="5" t="s">
        <v>406</v>
      </c>
      <c r="P37" s="5" t="s">
        <v>407</v>
      </c>
      <c r="Q37" s="5" t="s">
        <v>306</v>
      </c>
      <c r="R37" s="5" t="s">
        <v>408</v>
      </c>
      <c r="S37" s="5" t="s">
        <v>409</v>
      </c>
      <c r="T37" s="5" t="s">
        <v>410</v>
      </c>
      <c r="U37" s="5" t="s">
        <v>306</v>
      </c>
      <c r="V37" s="5" t="s">
        <v>306</v>
      </c>
      <c r="W37" s="5" t="s">
        <v>306</v>
      </c>
      <c r="X37" s="5" t="s">
        <v>306</v>
      </c>
      <c r="Y37" s="5"/>
      <c r="Z37" s="5"/>
    </row>
    <row r="38" spans="1:26" ht="70">
      <c r="A38" s="33">
        <f t="shared" si="0"/>
        <v>37</v>
      </c>
      <c r="B38" s="45" t="s">
        <v>20</v>
      </c>
      <c r="C38" s="30" t="s">
        <v>21</v>
      </c>
      <c r="D38" s="30" t="s">
        <v>411</v>
      </c>
      <c r="E38" s="30" t="s">
        <v>412</v>
      </c>
      <c r="F38" s="30" t="s">
        <v>413</v>
      </c>
      <c r="G38" s="33">
        <v>2023</v>
      </c>
      <c r="H38" s="30" t="s">
        <v>414</v>
      </c>
      <c r="I38" s="30" t="s">
        <v>415</v>
      </c>
      <c r="J38" s="30" t="s">
        <v>402</v>
      </c>
      <c r="K38" s="30" t="s">
        <v>416</v>
      </c>
      <c r="L38" s="30" t="s">
        <v>417</v>
      </c>
      <c r="M38" s="30" t="s">
        <v>418</v>
      </c>
      <c r="N38" s="30" t="s">
        <v>346</v>
      </c>
      <c r="O38" s="30" t="s">
        <v>419</v>
      </c>
      <c r="P38" s="30" t="s">
        <v>420</v>
      </c>
      <c r="Q38" s="30" t="s">
        <v>306</v>
      </c>
      <c r="R38" s="30" t="s">
        <v>408</v>
      </c>
      <c r="S38" s="30" t="s">
        <v>421</v>
      </c>
      <c r="T38" s="30" t="s">
        <v>422</v>
      </c>
    </row>
    <row r="39" spans="1:26" ht="70">
      <c r="A39" s="33">
        <f t="shared" si="0"/>
        <v>38</v>
      </c>
      <c r="B39" s="45" t="s">
        <v>20</v>
      </c>
      <c r="C39" s="30" t="s">
        <v>21</v>
      </c>
      <c r="D39" s="30" t="s">
        <v>423</v>
      </c>
      <c r="E39" s="30" t="s">
        <v>424</v>
      </c>
      <c r="F39" s="30" t="s">
        <v>425</v>
      </c>
      <c r="G39" s="33">
        <v>2021</v>
      </c>
      <c r="H39" s="30" t="s">
        <v>426</v>
      </c>
      <c r="I39" s="30" t="s">
        <v>90</v>
      </c>
      <c r="J39" s="30" t="s">
        <v>427</v>
      </c>
      <c r="K39" s="30" t="s">
        <v>428</v>
      </c>
      <c r="L39" s="30" t="s">
        <v>429</v>
      </c>
      <c r="M39" s="30" t="s">
        <v>430</v>
      </c>
      <c r="N39" s="30" t="s">
        <v>346</v>
      </c>
      <c r="O39" s="30" t="s">
        <v>431</v>
      </c>
      <c r="P39" s="30" t="s">
        <v>432</v>
      </c>
      <c r="Q39" s="30" t="s">
        <v>306</v>
      </c>
      <c r="R39" s="30" t="s">
        <v>408</v>
      </c>
      <c r="S39" s="30" t="s">
        <v>433</v>
      </c>
      <c r="T39" s="30" t="s">
        <v>434</v>
      </c>
    </row>
    <row r="40" spans="1:26" customFormat="1" ht="13" hidden="1">
      <c r="A40" s="4">
        <f t="shared" si="0"/>
        <v>39</v>
      </c>
      <c r="B40" s="4" t="s">
        <v>37</v>
      </c>
      <c r="C40" s="5" t="s">
        <v>21</v>
      </c>
      <c r="D40" s="5" t="s">
        <v>435</v>
      </c>
      <c r="E40" s="5" t="s">
        <v>436</v>
      </c>
      <c r="F40" s="5" t="s">
        <v>437</v>
      </c>
      <c r="G40" s="4">
        <v>2022</v>
      </c>
      <c r="H40" s="5" t="s">
        <v>438</v>
      </c>
      <c r="I40" s="5" t="s">
        <v>90</v>
      </c>
      <c r="J40" s="5" t="s">
        <v>439</v>
      </c>
      <c r="K40" s="5" t="s">
        <v>440</v>
      </c>
      <c r="L40" s="5" t="s">
        <v>441</v>
      </c>
      <c r="M40" s="5" t="s">
        <v>442</v>
      </c>
      <c r="N40" s="5" t="s">
        <v>346</v>
      </c>
      <c r="O40" s="5" t="s">
        <v>443</v>
      </c>
      <c r="P40" s="5" t="s">
        <v>444</v>
      </c>
      <c r="Q40" s="5" t="s">
        <v>306</v>
      </c>
      <c r="R40" s="5" t="s">
        <v>445</v>
      </c>
      <c r="S40" s="5" t="s">
        <v>446</v>
      </c>
      <c r="T40" s="5" t="s">
        <v>447</v>
      </c>
      <c r="U40" s="5" t="s">
        <v>306</v>
      </c>
      <c r="V40" s="5" t="s">
        <v>306</v>
      </c>
      <c r="W40" s="5" t="s">
        <v>306</v>
      </c>
      <c r="X40" s="5" t="s">
        <v>306</v>
      </c>
      <c r="Y40" s="5"/>
      <c r="Z40" s="5"/>
    </row>
    <row r="41" spans="1:26" ht="70">
      <c r="A41" s="33">
        <f t="shared" si="0"/>
        <v>40</v>
      </c>
      <c r="B41" s="45" t="s">
        <v>20</v>
      </c>
      <c r="C41" s="30" t="s">
        <v>21</v>
      </c>
      <c r="D41" s="30" t="s">
        <v>448</v>
      </c>
      <c r="E41" s="30" t="s">
        <v>449</v>
      </c>
      <c r="F41" s="30" t="s">
        <v>306</v>
      </c>
      <c r="G41" s="33">
        <v>2020</v>
      </c>
      <c r="H41" s="30" t="s">
        <v>450</v>
      </c>
      <c r="I41" s="30" t="s">
        <v>90</v>
      </c>
      <c r="J41" s="30" t="s">
        <v>451</v>
      </c>
      <c r="K41" s="30" t="s">
        <v>452</v>
      </c>
      <c r="L41" s="30" t="s">
        <v>28</v>
      </c>
      <c r="M41" s="30" t="s">
        <v>453</v>
      </c>
      <c r="N41" s="30" t="s">
        <v>306</v>
      </c>
      <c r="O41" s="30" t="s">
        <v>454</v>
      </c>
      <c r="P41" s="30" t="s">
        <v>455</v>
      </c>
      <c r="Q41" s="30" t="s">
        <v>456</v>
      </c>
      <c r="R41" s="30" t="s">
        <v>457</v>
      </c>
      <c r="S41" s="30" t="s">
        <v>458</v>
      </c>
      <c r="T41" s="30" t="s">
        <v>459</v>
      </c>
    </row>
    <row r="42" spans="1:26" customFormat="1" ht="14" hidden="1">
      <c r="A42" s="4">
        <f t="shared" si="0"/>
        <v>41</v>
      </c>
      <c r="B42" s="4" t="s">
        <v>37</v>
      </c>
      <c r="C42" s="5" t="s">
        <v>21</v>
      </c>
      <c r="D42" s="5" t="s">
        <v>460</v>
      </c>
      <c r="E42" s="14" t="s">
        <v>461</v>
      </c>
      <c r="F42" s="5" t="s">
        <v>210</v>
      </c>
      <c r="G42" s="4">
        <v>2017</v>
      </c>
      <c r="H42" s="5" t="s">
        <v>462</v>
      </c>
      <c r="I42" s="5" t="s">
        <v>90</v>
      </c>
      <c r="J42" s="5" t="s">
        <v>463</v>
      </c>
      <c r="K42" s="5" t="s">
        <v>464</v>
      </c>
      <c r="L42" s="5" t="s">
        <v>465</v>
      </c>
      <c r="M42" s="5" t="s">
        <v>466</v>
      </c>
      <c r="N42" s="5" t="s">
        <v>306</v>
      </c>
      <c r="O42" s="5" t="s">
        <v>467</v>
      </c>
      <c r="P42" s="5" t="s">
        <v>468</v>
      </c>
      <c r="Q42" s="5" t="s">
        <v>306</v>
      </c>
      <c r="R42" s="5" t="s">
        <v>469</v>
      </c>
      <c r="S42" s="5" t="s">
        <v>470</v>
      </c>
      <c r="T42" s="5" t="s">
        <v>471</v>
      </c>
      <c r="U42" s="5"/>
      <c r="V42" s="5"/>
      <c r="W42" s="5"/>
      <c r="X42" s="5"/>
      <c r="Y42" s="5"/>
      <c r="Z42" s="5"/>
    </row>
    <row r="43" spans="1:26" ht="70">
      <c r="A43" s="33">
        <f t="shared" si="0"/>
        <v>42</v>
      </c>
      <c r="B43" s="45" t="s">
        <v>20</v>
      </c>
      <c r="C43" s="30" t="s">
        <v>21</v>
      </c>
      <c r="D43" s="30" t="s">
        <v>472</v>
      </c>
      <c r="E43" s="30" t="s">
        <v>473</v>
      </c>
      <c r="F43" s="30" t="s">
        <v>474</v>
      </c>
      <c r="G43" s="33">
        <v>2019</v>
      </c>
      <c r="H43" s="30" t="s">
        <v>475</v>
      </c>
      <c r="I43" s="30" t="s">
        <v>90</v>
      </c>
      <c r="J43" s="30" t="s">
        <v>476</v>
      </c>
      <c r="K43" s="30" t="s">
        <v>477</v>
      </c>
      <c r="L43" s="30" t="s">
        <v>478</v>
      </c>
      <c r="M43" s="30" t="s">
        <v>479</v>
      </c>
      <c r="N43" s="30" t="s">
        <v>480</v>
      </c>
      <c r="O43" s="30" t="s">
        <v>481</v>
      </c>
      <c r="P43" s="30" t="s">
        <v>482</v>
      </c>
      <c r="Q43" s="30" t="s">
        <v>306</v>
      </c>
      <c r="R43" s="30" t="s">
        <v>469</v>
      </c>
      <c r="S43" s="30" t="s">
        <v>483</v>
      </c>
      <c r="T43" s="30" t="s">
        <v>484</v>
      </c>
    </row>
    <row r="44" spans="1:26" ht="84">
      <c r="A44" s="33">
        <f t="shared" si="0"/>
        <v>43</v>
      </c>
      <c r="B44" s="45" t="s">
        <v>20</v>
      </c>
      <c r="C44" s="30" t="s">
        <v>21</v>
      </c>
      <c r="D44" s="30" t="s">
        <v>485</v>
      </c>
      <c r="E44" s="30" t="s">
        <v>486</v>
      </c>
      <c r="F44" s="30" t="s">
        <v>487</v>
      </c>
      <c r="G44" s="33">
        <v>2023</v>
      </c>
      <c r="H44" s="30" t="s">
        <v>488</v>
      </c>
      <c r="I44" s="30" t="s">
        <v>90</v>
      </c>
      <c r="J44" s="30" t="s">
        <v>489</v>
      </c>
      <c r="K44" s="30" t="s">
        <v>490</v>
      </c>
      <c r="L44" s="30" t="s">
        <v>491</v>
      </c>
      <c r="M44" s="30" t="s">
        <v>492</v>
      </c>
      <c r="N44" s="30" t="s">
        <v>493</v>
      </c>
      <c r="O44" s="30" t="s">
        <v>494</v>
      </c>
      <c r="P44" s="30" t="s">
        <v>495</v>
      </c>
      <c r="Q44" s="30" t="s">
        <v>306</v>
      </c>
      <c r="R44" s="30" t="s">
        <v>496</v>
      </c>
      <c r="S44" s="30" t="s">
        <v>306</v>
      </c>
      <c r="T44" s="30" t="s">
        <v>497</v>
      </c>
    </row>
    <row r="45" spans="1:26" ht="70">
      <c r="A45" s="33">
        <f t="shared" si="0"/>
        <v>44</v>
      </c>
      <c r="B45" s="45" t="s">
        <v>20</v>
      </c>
      <c r="C45" s="30" t="s">
        <v>21</v>
      </c>
      <c r="D45" s="30" t="s">
        <v>498</v>
      </c>
      <c r="E45" s="30" t="s">
        <v>499</v>
      </c>
      <c r="F45" s="30" t="s">
        <v>500</v>
      </c>
      <c r="G45" s="33">
        <v>2017</v>
      </c>
      <c r="H45" s="30" t="s">
        <v>501</v>
      </c>
      <c r="I45" s="30" t="s">
        <v>90</v>
      </c>
      <c r="J45" s="30" t="s">
        <v>502</v>
      </c>
      <c r="K45" s="30" t="s">
        <v>503</v>
      </c>
      <c r="L45" s="30" t="s">
        <v>504</v>
      </c>
      <c r="M45" s="30" t="s">
        <v>505</v>
      </c>
      <c r="N45" s="30" t="s">
        <v>506</v>
      </c>
      <c r="O45" s="30" t="s">
        <v>507</v>
      </c>
      <c r="P45" s="30" t="s">
        <v>508</v>
      </c>
      <c r="Q45" s="30" t="s">
        <v>306</v>
      </c>
      <c r="R45" s="30" t="s">
        <v>509</v>
      </c>
      <c r="S45" s="30" t="s">
        <v>510</v>
      </c>
      <c r="T45" s="30" t="s">
        <v>511</v>
      </c>
    </row>
    <row r="46" spans="1:26" ht="84">
      <c r="A46" s="33">
        <f t="shared" si="0"/>
        <v>45</v>
      </c>
      <c r="B46" s="45" t="s">
        <v>20</v>
      </c>
      <c r="C46" s="30" t="s">
        <v>21</v>
      </c>
      <c r="D46" s="30" t="s">
        <v>512</v>
      </c>
      <c r="E46" s="30" t="s">
        <v>513</v>
      </c>
      <c r="F46" s="30" t="s">
        <v>487</v>
      </c>
      <c r="G46" s="33">
        <v>2023</v>
      </c>
      <c r="H46" s="30" t="s">
        <v>514</v>
      </c>
      <c r="I46" s="30" t="s">
        <v>515</v>
      </c>
      <c r="J46" s="30" t="s">
        <v>516</v>
      </c>
      <c r="K46" s="30" t="s">
        <v>517</v>
      </c>
      <c r="L46" s="30" t="s">
        <v>28</v>
      </c>
      <c r="M46" s="30" t="s">
        <v>518</v>
      </c>
      <c r="N46" s="30" t="s">
        <v>28</v>
      </c>
      <c r="O46" s="30" t="s">
        <v>519</v>
      </c>
      <c r="P46" s="30" t="s">
        <v>520</v>
      </c>
      <c r="Q46" s="30" t="s">
        <v>306</v>
      </c>
      <c r="R46" s="30" t="s">
        <v>521</v>
      </c>
      <c r="S46" s="30" t="s">
        <v>28</v>
      </c>
      <c r="T46" s="30" t="s">
        <v>522</v>
      </c>
    </row>
    <row r="47" spans="1:26" ht="42">
      <c r="A47" s="33">
        <f t="shared" si="0"/>
        <v>46</v>
      </c>
      <c r="B47" s="45" t="s">
        <v>20</v>
      </c>
      <c r="C47" s="30" t="s">
        <v>523</v>
      </c>
      <c r="D47" s="30" t="s">
        <v>524</v>
      </c>
      <c r="E47" s="30" t="s">
        <v>525</v>
      </c>
      <c r="F47" s="30" t="s">
        <v>526</v>
      </c>
      <c r="G47" s="33">
        <v>2022</v>
      </c>
      <c r="H47" s="30" t="s">
        <v>527</v>
      </c>
      <c r="I47" s="30" t="s">
        <v>528</v>
      </c>
      <c r="J47" s="30" t="s">
        <v>529</v>
      </c>
      <c r="K47" s="30" t="s">
        <v>530</v>
      </c>
      <c r="L47" s="30" t="s">
        <v>28</v>
      </c>
      <c r="M47" s="30" t="s">
        <v>531</v>
      </c>
      <c r="N47" s="30" t="s">
        <v>532</v>
      </c>
      <c r="O47" s="30" t="s">
        <v>533</v>
      </c>
      <c r="P47" s="30" t="s">
        <v>534</v>
      </c>
      <c r="Q47" s="30" t="s">
        <v>535</v>
      </c>
      <c r="R47" s="30" t="s">
        <v>536</v>
      </c>
      <c r="S47" s="30" t="s">
        <v>306</v>
      </c>
      <c r="T47" s="30" t="s">
        <v>349</v>
      </c>
    </row>
    <row r="48" spans="1:26" ht="84">
      <c r="A48" s="33">
        <f t="shared" si="0"/>
        <v>47</v>
      </c>
      <c r="B48" s="45" t="s">
        <v>20</v>
      </c>
      <c r="C48" s="30" t="s">
        <v>523</v>
      </c>
      <c r="D48" s="30" t="s">
        <v>537</v>
      </c>
      <c r="E48" s="30" t="s">
        <v>538</v>
      </c>
      <c r="F48" s="30" t="s">
        <v>539</v>
      </c>
      <c r="G48" s="33">
        <v>2021</v>
      </c>
      <c r="H48" s="30" t="s">
        <v>540</v>
      </c>
      <c r="I48" s="30" t="s">
        <v>541</v>
      </c>
      <c r="J48" s="30" t="s">
        <v>529</v>
      </c>
      <c r="K48" s="30" t="s">
        <v>542</v>
      </c>
      <c r="L48" s="30" t="s">
        <v>28</v>
      </c>
      <c r="M48" s="30" t="s">
        <v>543</v>
      </c>
      <c r="N48" s="30" t="s">
        <v>28</v>
      </c>
      <c r="O48" s="30" t="s">
        <v>544</v>
      </c>
      <c r="P48" s="30" t="s">
        <v>28</v>
      </c>
      <c r="Q48" s="30" t="s">
        <v>545</v>
      </c>
      <c r="R48" s="30" t="s">
        <v>546</v>
      </c>
      <c r="S48" s="30" t="s">
        <v>306</v>
      </c>
      <c r="T48" s="30" t="s">
        <v>349</v>
      </c>
    </row>
    <row r="49" spans="1:26" ht="70">
      <c r="A49" s="33">
        <f t="shared" si="0"/>
        <v>48</v>
      </c>
      <c r="B49" s="45" t="s">
        <v>20</v>
      </c>
      <c r="C49" s="30" t="s">
        <v>523</v>
      </c>
      <c r="D49" s="30" t="s">
        <v>547</v>
      </c>
      <c r="E49" s="30" t="s">
        <v>548</v>
      </c>
      <c r="F49" s="30" t="s">
        <v>239</v>
      </c>
      <c r="G49" s="33">
        <v>2020</v>
      </c>
      <c r="H49" s="30" t="s">
        <v>549</v>
      </c>
      <c r="I49" s="30" t="s">
        <v>550</v>
      </c>
      <c r="J49" s="30" t="s">
        <v>529</v>
      </c>
      <c r="K49" s="30" t="s">
        <v>551</v>
      </c>
      <c r="L49" s="30" t="s">
        <v>28</v>
      </c>
      <c r="M49" s="30" t="s">
        <v>552</v>
      </c>
      <c r="N49" s="30" t="s">
        <v>28</v>
      </c>
      <c r="O49" s="30" t="s">
        <v>553</v>
      </c>
      <c r="P49" s="30" t="s">
        <v>28</v>
      </c>
      <c r="Q49" s="30" t="s">
        <v>554</v>
      </c>
      <c r="R49" s="30" t="s">
        <v>555</v>
      </c>
      <c r="S49" s="30" t="s">
        <v>306</v>
      </c>
      <c r="T49" s="30" t="s">
        <v>349</v>
      </c>
    </row>
    <row r="50" spans="1:26" ht="42">
      <c r="A50" s="33">
        <f t="shared" si="0"/>
        <v>49</v>
      </c>
      <c r="B50" s="45" t="s">
        <v>20</v>
      </c>
      <c r="C50" s="30" t="s">
        <v>523</v>
      </c>
      <c r="D50" s="30" t="s">
        <v>556</v>
      </c>
      <c r="E50" s="30" t="s">
        <v>557</v>
      </c>
      <c r="F50" s="30" t="s">
        <v>558</v>
      </c>
      <c r="G50" s="33">
        <v>2020</v>
      </c>
      <c r="H50" s="30" t="s">
        <v>559</v>
      </c>
      <c r="I50" s="30" t="s">
        <v>560</v>
      </c>
      <c r="J50" s="30" t="s">
        <v>561</v>
      </c>
      <c r="K50" s="30" t="s">
        <v>562</v>
      </c>
      <c r="L50" s="30" t="s">
        <v>28</v>
      </c>
      <c r="M50" s="30" t="s">
        <v>563</v>
      </c>
      <c r="N50" s="30" t="s">
        <v>28</v>
      </c>
      <c r="O50" s="30" t="s">
        <v>564</v>
      </c>
      <c r="P50" s="30" t="s">
        <v>28</v>
      </c>
      <c r="Q50" s="30" t="s">
        <v>529</v>
      </c>
      <c r="R50" s="30" t="s">
        <v>565</v>
      </c>
      <c r="S50" s="30" t="s">
        <v>306</v>
      </c>
      <c r="T50" s="30" t="s">
        <v>349</v>
      </c>
    </row>
    <row r="51" spans="1:26" ht="42">
      <c r="A51" s="33">
        <f t="shared" si="0"/>
        <v>50</v>
      </c>
      <c r="B51" s="45" t="s">
        <v>20</v>
      </c>
      <c r="C51" s="30" t="s">
        <v>523</v>
      </c>
      <c r="D51" s="30" t="s">
        <v>566</v>
      </c>
      <c r="E51" s="30" t="s">
        <v>567</v>
      </c>
      <c r="F51" s="30" t="s">
        <v>568</v>
      </c>
      <c r="G51" s="33">
        <v>2020</v>
      </c>
      <c r="H51" s="30" t="s">
        <v>569</v>
      </c>
      <c r="I51" s="30" t="s">
        <v>570</v>
      </c>
      <c r="J51" s="30" t="s">
        <v>561</v>
      </c>
      <c r="K51" s="30" t="s">
        <v>571</v>
      </c>
      <c r="L51" s="30" t="s">
        <v>28</v>
      </c>
      <c r="M51" s="30" t="s">
        <v>572</v>
      </c>
      <c r="N51" s="30" t="s">
        <v>28</v>
      </c>
      <c r="O51" s="30" t="s">
        <v>573</v>
      </c>
      <c r="P51" s="30" t="s">
        <v>28</v>
      </c>
      <c r="Q51" s="30" t="s">
        <v>529</v>
      </c>
      <c r="R51" s="30" t="s">
        <v>574</v>
      </c>
      <c r="S51" s="30" t="s">
        <v>306</v>
      </c>
      <c r="T51" s="30" t="s">
        <v>349</v>
      </c>
    </row>
    <row r="52" spans="1:26" ht="42">
      <c r="A52" s="33">
        <f t="shared" si="0"/>
        <v>51</v>
      </c>
      <c r="B52" s="45" t="s">
        <v>20</v>
      </c>
      <c r="C52" s="30" t="s">
        <v>523</v>
      </c>
      <c r="D52" s="30" t="s">
        <v>575</v>
      </c>
      <c r="E52" s="30" t="s">
        <v>576</v>
      </c>
      <c r="F52" s="30" t="s">
        <v>577</v>
      </c>
      <c r="G52" s="33">
        <v>2022</v>
      </c>
      <c r="H52" s="30" t="s">
        <v>578</v>
      </c>
      <c r="I52" s="30" t="s">
        <v>579</v>
      </c>
      <c r="J52" s="30" t="s">
        <v>580</v>
      </c>
      <c r="K52" s="30" t="s">
        <v>581</v>
      </c>
      <c r="L52" s="30" t="s">
        <v>28</v>
      </c>
      <c r="M52" s="30" t="s">
        <v>582</v>
      </c>
      <c r="N52" s="30" t="s">
        <v>28</v>
      </c>
      <c r="O52" s="30" t="s">
        <v>583</v>
      </c>
      <c r="P52" s="30" t="s">
        <v>28</v>
      </c>
      <c r="Q52" s="30" t="s">
        <v>529</v>
      </c>
      <c r="R52" s="30" t="s">
        <v>584</v>
      </c>
      <c r="S52" s="30" t="s">
        <v>306</v>
      </c>
      <c r="T52" s="30" t="s">
        <v>349</v>
      </c>
    </row>
    <row r="53" spans="1:26" customFormat="1" ht="13" hidden="1">
      <c r="A53" s="4">
        <f t="shared" si="0"/>
        <v>52</v>
      </c>
      <c r="B53" s="4" t="s">
        <v>37</v>
      </c>
      <c r="C53" s="5" t="s">
        <v>523</v>
      </c>
      <c r="D53" s="5" t="s">
        <v>585</v>
      </c>
      <c r="E53" s="5" t="s">
        <v>586</v>
      </c>
      <c r="F53" s="5" t="s">
        <v>587</v>
      </c>
      <c r="G53" s="4">
        <v>2018</v>
      </c>
      <c r="H53" s="5" t="s">
        <v>588</v>
      </c>
      <c r="I53" s="5" t="s">
        <v>589</v>
      </c>
      <c r="J53" s="5" t="s">
        <v>590</v>
      </c>
      <c r="K53" s="5" t="s">
        <v>591</v>
      </c>
      <c r="L53" s="5" t="s">
        <v>28</v>
      </c>
      <c r="M53" s="5" t="s">
        <v>592</v>
      </c>
      <c r="N53" s="5" t="s">
        <v>28</v>
      </c>
      <c r="O53" s="5" t="s">
        <v>593</v>
      </c>
      <c r="P53" s="5" t="s">
        <v>28</v>
      </c>
      <c r="Q53" s="5" t="s">
        <v>594</v>
      </c>
      <c r="R53" s="5" t="s">
        <v>595</v>
      </c>
      <c r="S53" s="5" t="s">
        <v>306</v>
      </c>
      <c r="T53" s="5" t="s">
        <v>349</v>
      </c>
      <c r="U53" s="5"/>
      <c r="V53" s="5"/>
      <c r="W53" s="5"/>
      <c r="X53" s="5"/>
      <c r="Y53" s="5"/>
      <c r="Z53" s="5"/>
    </row>
    <row r="54" spans="1:26" ht="42">
      <c r="A54" s="33">
        <f t="shared" si="0"/>
        <v>53</v>
      </c>
      <c r="B54" s="45" t="s">
        <v>20</v>
      </c>
      <c r="C54" s="30" t="s">
        <v>523</v>
      </c>
      <c r="D54" s="30" t="s">
        <v>596</v>
      </c>
      <c r="E54" s="30" t="s">
        <v>597</v>
      </c>
      <c r="F54" s="30" t="s">
        <v>413</v>
      </c>
      <c r="G54" s="33">
        <v>2023</v>
      </c>
      <c r="H54" s="30" t="s">
        <v>598</v>
      </c>
      <c r="I54" s="30" t="s">
        <v>599</v>
      </c>
      <c r="J54" s="30" t="s">
        <v>600</v>
      </c>
      <c r="K54" s="30" t="s">
        <v>601</v>
      </c>
      <c r="L54" s="30" t="s">
        <v>28</v>
      </c>
      <c r="M54" s="30" t="s">
        <v>602</v>
      </c>
      <c r="N54" s="30" t="s">
        <v>28</v>
      </c>
      <c r="O54" s="30" t="s">
        <v>603</v>
      </c>
      <c r="P54" s="30" t="s">
        <v>604</v>
      </c>
      <c r="Q54" s="30" t="s">
        <v>529</v>
      </c>
      <c r="R54" s="30" t="s">
        <v>605</v>
      </c>
      <c r="S54" s="30" t="s">
        <v>306</v>
      </c>
      <c r="T54" s="30" t="s">
        <v>349</v>
      </c>
    </row>
    <row r="55" spans="1:26" ht="42">
      <c r="A55" s="33">
        <f t="shared" si="0"/>
        <v>54</v>
      </c>
      <c r="B55" s="45" t="s">
        <v>20</v>
      </c>
      <c r="C55" s="30" t="s">
        <v>523</v>
      </c>
      <c r="D55" s="30" t="s">
        <v>606</v>
      </c>
      <c r="E55" s="30" t="s">
        <v>607</v>
      </c>
      <c r="F55" s="30" t="s">
        <v>239</v>
      </c>
      <c r="G55" s="33">
        <v>2020</v>
      </c>
      <c r="H55" s="30" t="s">
        <v>608</v>
      </c>
      <c r="I55" s="30" t="s">
        <v>609</v>
      </c>
      <c r="J55" s="30" t="s">
        <v>610</v>
      </c>
      <c r="K55" s="30" t="s">
        <v>611</v>
      </c>
      <c r="L55" s="30" t="s">
        <v>28</v>
      </c>
      <c r="M55" s="30" t="s">
        <v>612</v>
      </c>
      <c r="N55" s="30" t="s">
        <v>28</v>
      </c>
      <c r="O55" s="30" t="s">
        <v>613</v>
      </c>
      <c r="P55" s="30" t="s">
        <v>614</v>
      </c>
      <c r="Q55" s="30" t="s">
        <v>529</v>
      </c>
      <c r="R55" s="30" t="s">
        <v>615</v>
      </c>
      <c r="S55" s="30" t="s">
        <v>616</v>
      </c>
      <c r="T55" s="30" t="s">
        <v>349</v>
      </c>
    </row>
    <row r="56" spans="1:26" ht="42">
      <c r="A56" s="33">
        <f t="shared" si="0"/>
        <v>55</v>
      </c>
      <c r="B56" s="45" t="s">
        <v>20</v>
      </c>
      <c r="C56" s="30" t="s">
        <v>523</v>
      </c>
      <c r="D56" s="30" t="s">
        <v>617</v>
      </c>
      <c r="E56" s="30" t="s">
        <v>618</v>
      </c>
      <c r="F56" s="30" t="s">
        <v>577</v>
      </c>
      <c r="G56" s="33">
        <v>2020</v>
      </c>
      <c r="H56" s="30" t="s">
        <v>619</v>
      </c>
      <c r="I56" s="30" t="s">
        <v>620</v>
      </c>
      <c r="J56" s="30" t="s">
        <v>621</v>
      </c>
      <c r="K56" s="30" t="s">
        <v>622</v>
      </c>
      <c r="L56" s="30" t="s">
        <v>28</v>
      </c>
      <c r="M56" s="30" t="s">
        <v>623</v>
      </c>
      <c r="N56" s="30" t="s">
        <v>28</v>
      </c>
      <c r="O56" s="30" t="s">
        <v>624</v>
      </c>
      <c r="P56" s="30" t="s">
        <v>529</v>
      </c>
      <c r="Q56" s="30" t="s">
        <v>625</v>
      </c>
      <c r="R56" s="30" t="s">
        <v>529</v>
      </c>
      <c r="S56" s="30" t="s">
        <v>626</v>
      </c>
      <c r="T56" s="30" t="s">
        <v>627</v>
      </c>
    </row>
    <row r="57" spans="1:26" customFormat="1" ht="13" hidden="1">
      <c r="A57" s="4">
        <f t="shared" si="0"/>
        <v>56</v>
      </c>
      <c r="B57" s="4" t="s">
        <v>37</v>
      </c>
      <c r="C57" s="5" t="s">
        <v>523</v>
      </c>
      <c r="D57" s="5" t="s">
        <v>628</v>
      </c>
      <c r="E57" s="5" t="s">
        <v>629</v>
      </c>
      <c r="F57" s="5" t="s">
        <v>630</v>
      </c>
      <c r="G57" s="4">
        <v>2021</v>
      </c>
      <c r="H57" s="5" t="s">
        <v>631</v>
      </c>
      <c r="I57" s="5" t="s">
        <v>632</v>
      </c>
      <c r="J57" s="5" t="s">
        <v>633</v>
      </c>
      <c r="K57" s="5" t="s">
        <v>634</v>
      </c>
      <c r="L57" s="5" t="s">
        <v>28</v>
      </c>
      <c r="M57" s="5" t="s">
        <v>635</v>
      </c>
      <c r="N57" s="5" t="s">
        <v>28</v>
      </c>
      <c r="O57" s="5" t="s">
        <v>636</v>
      </c>
      <c r="P57" s="5" t="s">
        <v>529</v>
      </c>
      <c r="Q57" s="5" t="s">
        <v>637</v>
      </c>
      <c r="R57" s="5" t="s">
        <v>529</v>
      </c>
      <c r="S57" s="5" t="s">
        <v>638</v>
      </c>
      <c r="T57" s="5" t="s">
        <v>639</v>
      </c>
      <c r="U57" s="5" t="s">
        <v>640</v>
      </c>
      <c r="V57" s="5"/>
      <c r="W57" s="5"/>
      <c r="X57" s="5"/>
      <c r="Y57" s="5"/>
      <c r="Z57" s="5"/>
    </row>
    <row r="58" spans="1:26" ht="98">
      <c r="A58" s="33">
        <f t="shared" si="0"/>
        <v>57</v>
      </c>
      <c r="B58" s="45" t="s">
        <v>20</v>
      </c>
      <c r="C58" s="30" t="s">
        <v>523</v>
      </c>
      <c r="D58" s="30" t="s">
        <v>641</v>
      </c>
      <c r="E58" s="30" t="s">
        <v>642</v>
      </c>
      <c r="F58" s="30" t="s">
        <v>643</v>
      </c>
      <c r="G58" s="33">
        <v>2016</v>
      </c>
      <c r="H58" s="30" t="s">
        <v>644</v>
      </c>
      <c r="I58" s="30" t="s">
        <v>645</v>
      </c>
      <c r="J58" s="30" t="s">
        <v>646</v>
      </c>
      <c r="K58" s="30" t="s">
        <v>647</v>
      </c>
      <c r="L58" s="30" t="s">
        <v>28</v>
      </c>
      <c r="M58" s="30" t="s">
        <v>648</v>
      </c>
      <c r="N58" s="30" t="s">
        <v>28</v>
      </c>
      <c r="O58" s="30" t="s">
        <v>649</v>
      </c>
      <c r="P58" s="30" t="s">
        <v>529</v>
      </c>
      <c r="Q58" s="30" t="s">
        <v>650</v>
      </c>
      <c r="R58" s="30" t="s">
        <v>529</v>
      </c>
      <c r="S58" s="30" t="s">
        <v>651</v>
      </c>
      <c r="T58" s="30" t="s">
        <v>652</v>
      </c>
    </row>
    <row r="59" spans="1:26" ht="98">
      <c r="A59" s="33">
        <f t="shared" si="0"/>
        <v>58</v>
      </c>
      <c r="B59" s="45" t="s">
        <v>20</v>
      </c>
      <c r="C59" s="30" t="s">
        <v>523</v>
      </c>
      <c r="D59" s="30" t="s">
        <v>653</v>
      </c>
      <c r="E59" s="30" t="s">
        <v>654</v>
      </c>
      <c r="F59" s="30" t="s">
        <v>655</v>
      </c>
      <c r="G59" s="33">
        <v>2019</v>
      </c>
      <c r="H59" s="30" t="s">
        <v>656</v>
      </c>
      <c r="I59" s="30" t="s">
        <v>528</v>
      </c>
      <c r="J59" s="30" t="s">
        <v>657</v>
      </c>
      <c r="K59" s="30" t="s">
        <v>658</v>
      </c>
      <c r="L59" s="30" t="s">
        <v>28</v>
      </c>
      <c r="M59" s="30" t="s">
        <v>659</v>
      </c>
      <c r="N59" s="30" t="s">
        <v>28</v>
      </c>
      <c r="O59" s="30" t="s">
        <v>660</v>
      </c>
      <c r="P59" s="30" t="s">
        <v>28</v>
      </c>
      <c r="Q59" s="30" t="s">
        <v>661</v>
      </c>
      <c r="R59" s="30" t="s">
        <v>662</v>
      </c>
      <c r="S59" s="30" t="s">
        <v>663</v>
      </c>
      <c r="T59" s="30" t="s">
        <v>529</v>
      </c>
    </row>
    <row r="60" spans="1:26" ht="28">
      <c r="A60" s="33">
        <f t="shared" si="0"/>
        <v>59</v>
      </c>
      <c r="B60" s="45" t="s">
        <v>20</v>
      </c>
      <c r="C60" s="30" t="s">
        <v>664</v>
      </c>
      <c r="D60" s="30" t="s">
        <v>665</v>
      </c>
      <c r="E60" s="53" t="s">
        <v>666</v>
      </c>
      <c r="F60" s="30" t="s">
        <v>667</v>
      </c>
      <c r="G60" s="33">
        <v>2018</v>
      </c>
      <c r="H60" s="30" t="s">
        <v>668</v>
      </c>
      <c r="I60" s="30" t="s">
        <v>669</v>
      </c>
      <c r="J60" s="54" t="s">
        <v>670</v>
      </c>
      <c r="K60" s="30" t="s">
        <v>42</v>
      </c>
      <c r="L60" s="49" t="s">
        <v>42</v>
      </c>
      <c r="M60" s="30" t="s">
        <v>671</v>
      </c>
      <c r="N60" s="30" t="s">
        <v>672</v>
      </c>
      <c r="O60" s="30" t="s">
        <v>673</v>
      </c>
      <c r="P60" s="30" t="s">
        <v>674</v>
      </c>
      <c r="Q60" s="30" t="s">
        <v>42</v>
      </c>
      <c r="R60" s="30" t="s">
        <v>42</v>
      </c>
      <c r="S60" s="30" t="s">
        <v>42</v>
      </c>
    </row>
    <row r="61" spans="1:26" customFormat="1" ht="13" hidden="1">
      <c r="A61" s="4">
        <f t="shared" si="0"/>
        <v>60</v>
      </c>
      <c r="B61" s="4" t="s">
        <v>37</v>
      </c>
      <c r="C61" s="5" t="s">
        <v>664</v>
      </c>
      <c r="D61" s="5" t="s">
        <v>675</v>
      </c>
      <c r="E61" s="5" t="s">
        <v>676</v>
      </c>
      <c r="F61" s="5" t="s">
        <v>677</v>
      </c>
      <c r="G61" s="4">
        <v>2020</v>
      </c>
      <c r="H61" s="5" t="s">
        <v>678</v>
      </c>
      <c r="I61" s="5" t="s">
        <v>42</v>
      </c>
      <c r="J61" s="5" t="s">
        <v>42</v>
      </c>
      <c r="K61" s="5" t="s">
        <v>42</v>
      </c>
      <c r="L61" s="5" t="s">
        <v>42</v>
      </c>
      <c r="M61" s="5" t="s">
        <v>42</v>
      </c>
      <c r="N61" s="5" t="s">
        <v>42</v>
      </c>
      <c r="O61" s="5" t="s">
        <v>42</v>
      </c>
      <c r="P61" s="5" t="s">
        <v>42</v>
      </c>
      <c r="Q61" s="5" t="s">
        <v>42</v>
      </c>
      <c r="R61" s="5" t="s">
        <v>42</v>
      </c>
      <c r="S61" s="5" t="s">
        <v>42</v>
      </c>
      <c r="T61" s="5" t="s">
        <v>42</v>
      </c>
      <c r="U61" s="5" t="s">
        <v>42</v>
      </c>
      <c r="V61" s="5" t="s">
        <v>42</v>
      </c>
      <c r="W61" s="5" t="s">
        <v>42</v>
      </c>
      <c r="X61" s="5" t="s">
        <v>42</v>
      </c>
      <c r="Y61" s="5"/>
      <c r="Z61" s="5"/>
    </row>
    <row r="62" spans="1:26" ht="28">
      <c r="A62" s="33">
        <f t="shared" si="0"/>
        <v>61</v>
      </c>
      <c r="B62" s="45" t="s">
        <v>20</v>
      </c>
      <c r="C62" s="30" t="s">
        <v>664</v>
      </c>
      <c r="D62" s="30" t="s">
        <v>679</v>
      </c>
      <c r="E62" s="30" t="s">
        <v>680</v>
      </c>
      <c r="F62" s="30" t="s">
        <v>677</v>
      </c>
      <c r="G62" s="33">
        <v>2020</v>
      </c>
      <c r="H62" s="30" t="s">
        <v>46</v>
      </c>
      <c r="I62" s="30" t="s">
        <v>681</v>
      </c>
      <c r="J62" s="30" t="s">
        <v>682</v>
      </c>
      <c r="K62" s="30" t="s">
        <v>683</v>
      </c>
      <c r="L62" s="30" t="s">
        <v>42</v>
      </c>
      <c r="M62" s="30" t="s">
        <v>684</v>
      </c>
      <c r="N62" s="30" t="s">
        <v>685</v>
      </c>
      <c r="O62" s="30" t="s">
        <v>686</v>
      </c>
      <c r="P62" s="30" t="s">
        <v>687</v>
      </c>
      <c r="Q62" s="30" t="s">
        <v>42</v>
      </c>
      <c r="R62" s="30" t="s">
        <v>42</v>
      </c>
      <c r="S62" s="30" t="s">
        <v>42</v>
      </c>
    </row>
    <row r="63" spans="1:26" customFormat="1" ht="28" hidden="1">
      <c r="A63" s="4">
        <f t="shared" si="0"/>
        <v>62</v>
      </c>
      <c r="B63" s="4" t="s">
        <v>37</v>
      </c>
      <c r="C63" s="5" t="s">
        <v>664</v>
      </c>
      <c r="D63" s="5" t="s">
        <v>688</v>
      </c>
      <c r="E63" s="14" t="s">
        <v>689</v>
      </c>
      <c r="F63" s="5" t="s">
        <v>690</v>
      </c>
      <c r="G63" s="5">
        <v>2021</v>
      </c>
      <c r="H63" s="5" t="s">
        <v>691</v>
      </c>
      <c r="I63" s="5" t="s">
        <v>692</v>
      </c>
      <c r="J63" s="5" t="s">
        <v>693</v>
      </c>
      <c r="K63" s="11" t="s">
        <v>694</v>
      </c>
      <c r="L63" s="5" t="s">
        <v>42</v>
      </c>
      <c r="M63" s="5" t="s">
        <v>695</v>
      </c>
      <c r="N63" s="5" t="s">
        <v>42</v>
      </c>
      <c r="O63" s="5" t="s">
        <v>696</v>
      </c>
      <c r="P63" s="5" t="s">
        <v>42</v>
      </c>
      <c r="Q63" s="5" t="s">
        <v>42</v>
      </c>
      <c r="R63" s="5" t="s">
        <v>42</v>
      </c>
      <c r="S63" s="5" t="s">
        <v>42</v>
      </c>
      <c r="T63" s="5"/>
      <c r="U63" s="5"/>
      <c r="V63" s="5"/>
      <c r="W63" s="5"/>
      <c r="X63" s="5"/>
      <c r="Y63" s="5"/>
      <c r="Z63" s="5"/>
    </row>
    <row r="64" spans="1:26" customFormat="1" ht="13" hidden="1">
      <c r="A64" s="4">
        <f t="shared" si="0"/>
        <v>63</v>
      </c>
      <c r="B64" s="4" t="s">
        <v>37</v>
      </c>
      <c r="C64" s="5" t="s">
        <v>664</v>
      </c>
      <c r="D64" s="5" t="s">
        <v>697</v>
      </c>
      <c r="E64" s="5" t="s">
        <v>698</v>
      </c>
      <c r="F64" s="5" t="s">
        <v>210</v>
      </c>
      <c r="G64" s="4">
        <v>2023</v>
      </c>
      <c r="H64" s="5" t="s">
        <v>678</v>
      </c>
      <c r="I64" s="5" t="s">
        <v>42</v>
      </c>
      <c r="J64" s="5" t="s">
        <v>42</v>
      </c>
      <c r="K64" s="5" t="s">
        <v>42</v>
      </c>
      <c r="L64" s="5" t="s">
        <v>42</v>
      </c>
      <c r="M64" s="5" t="s">
        <v>42</v>
      </c>
      <c r="N64" s="5" t="s">
        <v>42</v>
      </c>
      <c r="O64" s="5" t="s">
        <v>42</v>
      </c>
      <c r="P64" s="5" t="s">
        <v>42</v>
      </c>
      <c r="Q64" s="5" t="s">
        <v>42</v>
      </c>
      <c r="R64" s="5" t="s">
        <v>42</v>
      </c>
      <c r="S64" s="5" t="s">
        <v>42</v>
      </c>
      <c r="T64" s="5" t="s">
        <v>42</v>
      </c>
      <c r="U64" s="5" t="s">
        <v>42</v>
      </c>
      <c r="V64" s="5" t="s">
        <v>42</v>
      </c>
      <c r="W64" s="5" t="s">
        <v>42</v>
      </c>
      <c r="X64" s="5" t="s">
        <v>42</v>
      </c>
      <c r="Y64" s="5"/>
      <c r="Z64" s="5"/>
    </row>
    <row r="65" spans="1:26" ht="56">
      <c r="A65" s="33">
        <f t="shared" si="0"/>
        <v>64</v>
      </c>
      <c r="B65" s="45" t="s">
        <v>20</v>
      </c>
      <c r="C65" s="30" t="s">
        <v>664</v>
      </c>
      <c r="D65" s="30" t="s">
        <v>699</v>
      </c>
      <c r="E65" s="30" t="s">
        <v>700</v>
      </c>
      <c r="F65" s="30" t="s">
        <v>701</v>
      </c>
      <c r="G65" s="33">
        <v>2024</v>
      </c>
      <c r="H65" s="30" t="s">
        <v>46</v>
      </c>
      <c r="I65" s="30" t="s">
        <v>702</v>
      </c>
      <c r="J65" s="30" t="s">
        <v>703</v>
      </c>
      <c r="K65" s="30" t="s">
        <v>704</v>
      </c>
      <c r="L65" s="30" t="s">
        <v>42</v>
      </c>
      <c r="M65" s="30" t="s">
        <v>705</v>
      </c>
      <c r="N65" s="30" t="s">
        <v>706</v>
      </c>
      <c r="O65" s="30" t="s">
        <v>707</v>
      </c>
      <c r="P65" s="30" t="s">
        <v>708</v>
      </c>
      <c r="Q65" s="30" t="s">
        <v>42</v>
      </c>
      <c r="R65" s="30" t="s">
        <v>42</v>
      </c>
      <c r="S65" s="30" t="s">
        <v>42</v>
      </c>
    </row>
    <row r="66" spans="1:26" customFormat="1" ht="13" hidden="1">
      <c r="A66" s="4">
        <f t="shared" si="0"/>
        <v>65</v>
      </c>
      <c r="B66" s="4" t="s">
        <v>37</v>
      </c>
      <c r="C66" s="5" t="s">
        <v>664</v>
      </c>
      <c r="D66" s="5" t="s">
        <v>709</v>
      </c>
      <c r="E66" s="5" t="s">
        <v>710</v>
      </c>
      <c r="F66" s="5" t="s">
        <v>711</v>
      </c>
      <c r="G66" s="4">
        <v>2020</v>
      </c>
      <c r="H66" s="5" t="s">
        <v>712</v>
      </c>
      <c r="I66" s="5" t="s">
        <v>713</v>
      </c>
      <c r="J66" s="5" t="s">
        <v>714</v>
      </c>
      <c r="K66" s="11" t="s">
        <v>715</v>
      </c>
      <c r="L66" s="5" t="s">
        <v>42</v>
      </c>
      <c r="M66" s="5" t="s">
        <v>42</v>
      </c>
      <c r="N66" s="5" t="s">
        <v>716</v>
      </c>
      <c r="O66" s="5" t="s">
        <v>717</v>
      </c>
      <c r="P66" s="5"/>
      <c r="Q66" s="5"/>
      <c r="R66" s="5" t="s">
        <v>42</v>
      </c>
      <c r="S66" s="5" t="s">
        <v>42</v>
      </c>
      <c r="T66" s="5" t="s">
        <v>42</v>
      </c>
      <c r="U66" s="5" t="s">
        <v>42</v>
      </c>
      <c r="V66" s="5" t="s">
        <v>42</v>
      </c>
      <c r="W66" s="5" t="s">
        <v>42</v>
      </c>
      <c r="X66" s="5" t="s">
        <v>42</v>
      </c>
      <c r="Y66" s="5"/>
      <c r="Z66" s="5"/>
    </row>
    <row r="67" spans="1:26" customFormat="1" ht="15" hidden="1" customHeight="1">
      <c r="A67" s="4">
        <f t="shared" si="0"/>
        <v>66</v>
      </c>
      <c r="B67" s="4" t="s">
        <v>37</v>
      </c>
      <c r="C67" s="5" t="s">
        <v>664</v>
      </c>
      <c r="D67" s="5" t="s">
        <v>718</v>
      </c>
      <c r="E67" s="5" t="s">
        <v>719</v>
      </c>
      <c r="F67" s="5" t="s">
        <v>677</v>
      </c>
      <c r="G67" s="4">
        <v>2020</v>
      </c>
      <c r="H67" s="5" t="s">
        <v>720</v>
      </c>
      <c r="I67" s="11" t="s">
        <v>721</v>
      </c>
      <c r="J67" s="5" t="s">
        <v>722</v>
      </c>
      <c r="K67" s="5" t="s">
        <v>723</v>
      </c>
      <c r="L67" s="5" t="s">
        <v>42</v>
      </c>
      <c r="M67" s="5" t="s">
        <v>42</v>
      </c>
      <c r="N67" s="5" t="s">
        <v>724</v>
      </c>
      <c r="O67" s="5" t="s">
        <v>725</v>
      </c>
      <c r="P67" s="5" t="s">
        <v>42</v>
      </c>
      <c r="Q67" s="5" t="s">
        <v>42</v>
      </c>
      <c r="R67" s="5" t="s">
        <v>42</v>
      </c>
      <c r="S67" s="5" t="s">
        <v>42</v>
      </c>
      <c r="T67" s="5"/>
      <c r="U67" s="5" t="s">
        <v>42</v>
      </c>
      <c r="V67" s="5" t="s">
        <v>42</v>
      </c>
      <c r="W67" s="5" t="s">
        <v>42</v>
      </c>
      <c r="X67" s="5" t="s">
        <v>42</v>
      </c>
      <c r="Y67" s="5"/>
      <c r="Z67" s="5"/>
    </row>
    <row r="68" spans="1:26" ht="28">
      <c r="A68" s="33">
        <f t="shared" si="0"/>
        <v>67</v>
      </c>
      <c r="B68" s="45" t="s">
        <v>20</v>
      </c>
      <c r="C68" s="30" t="s">
        <v>664</v>
      </c>
      <c r="D68" s="30" t="s">
        <v>726</v>
      </c>
      <c r="E68" s="30" t="s">
        <v>727</v>
      </c>
      <c r="F68" s="30" t="s">
        <v>273</v>
      </c>
      <c r="G68" s="33">
        <v>2017</v>
      </c>
      <c r="H68" s="30" t="s">
        <v>728</v>
      </c>
      <c r="I68" s="30" t="s">
        <v>729</v>
      </c>
      <c r="J68" s="30" t="s">
        <v>730</v>
      </c>
      <c r="K68" s="30" t="s">
        <v>731</v>
      </c>
      <c r="L68" s="30" t="s">
        <v>732</v>
      </c>
      <c r="M68" s="30" t="s">
        <v>42</v>
      </c>
      <c r="N68" s="30" t="s">
        <v>733</v>
      </c>
      <c r="O68" s="30" t="s">
        <v>734</v>
      </c>
      <c r="P68" s="54" t="s">
        <v>735</v>
      </c>
      <c r="Q68" s="30" t="s">
        <v>42</v>
      </c>
      <c r="R68" s="30" t="s">
        <v>42</v>
      </c>
      <c r="S68" s="30" t="s">
        <v>42</v>
      </c>
    </row>
    <row r="69" spans="1:26" customFormat="1" ht="16.5" hidden="1" customHeight="1">
      <c r="A69" s="4">
        <f t="shared" si="0"/>
        <v>68</v>
      </c>
      <c r="B69" s="4" t="s">
        <v>37</v>
      </c>
      <c r="C69" s="5" t="s">
        <v>736</v>
      </c>
      <c r="D69" s="5" t="s">
        <v>737</v>
      </c>
      <c r="E69" s="5" t="s">
        <v>738</v>
      </c>
      <c r="F69" s="5" t="s">
        <v>739</v>
      </c>
      <c r="G69" s="4">
        <v>2023</v>
      </c>
      <c r="H69" s="5" t="s">
        <v>740</v>
      </c>
      <c r="I69" s="5" t="s">
        <v>741</v>
      </c>
      <c r="J69" s="5" t="s">
        <v>742</v>
      </c>
      <c r="K69" s="5" t="s">
        <v>743</v>
      </c>
      <c r="L69" s="5" t="s">
        <v>42</v>
      </c>
      <c r="M69" s="5" t="s">
        <v>744</v>
      </c>
      <c r="N69" s="5" t="s">
        <v>745</v>
      </c>
      <c r="O69" s="5" t="s">
        <v>746</v>
      </c>
      <c r="P69" s="5" t="s">
        <v>42</v>
      </c>
      <c r="Q69" s="5" t="s">
        <v>747</v>
      </c>
      <c r="R69" s="5"/>
      <c r="S69" s="5" t="s">
        <v>748</v>
      </c>
      <c r="T69" s="5" t="s">
        <v>749</v>
      </c>
      <c r="U69" s="5"/>
      <c r="V69" s="5"/>
      <c r="W69" s="5"/>
      <c r="X69" s="5"/>
      <c r="Y69" s="5"/>
      <c r="Z69" s="5"/>
    </row>
    <row r="70" spans="1:26" customFormat="1" ht="17.25" hidden="1" customHeight="1">
      <c r="A70" s="4">
        <f t="shared" si="0"/>
        <v>69</v>
      </c>
      <c r="B70" s="4" t="s">
        <v>37</v>
      </c>
      <c r="C70" s="5" t="s">
        <v>736</v>
      </c>
      <c r="D70" s="5" t="s">
        <v>750</v>
      </c>
      <c r="E70" s="5" t="s">
        <v>751</v>
      </c>
      <c r="F70" s="5" t="s">
        <v>239</v>
      </c>
      <c r="G70" s="4">
        <v>2017</v>
      </c>
      <c r="H70" s="5" t="s">
        <v>752</v>
      </c>
      <c r="I70" s="5" t="s">
        <v>753</v>
      </c>
      <c r="J70" s="5" t="s">
        <v>754</v>
      </c>
      <c r="K70" s="5" t="s">
        <v>755</v>
      </c>
      <c r="L70" s="5"/>
      <c r="M70" s="5" t="s">
        <v>756</v>
      </c>
      <c r="N70" s="5"/>
      <c r="O70" s="5" t="s">
        <v>757</v>
      </c>
      <c r="P70" s="5" t="s">
        <v>758</v>
      </c>
      <c r="Q70" s="5"/>
      <c r="R70" s="5"/>
      <c r="S70" s="5"/>
      <c r="T70" s="5" t="s">
        <v>759</v>
      </c>
      <c r="U70" s="5"/>
      <c r="V70" s="5"/>
      <c r="W70" s="5"/>
      <c r="X70" s="5"/>
      <c r="Y70" s="5"/>
      <c r="Z70" s="5"/>
    </row>
    <row r="71" spans="1:26" customFormat="1" ht="13" hidden="1">
      <c r="A71" s="4">
        <f t="shared" si="0"/>
        <v>70</v>
      </c>
      <c r="B71" s="4" t="s">
        <v>37</v>
      </c>
      <c r="C71" s="5" t="s">
        <v>736</v>
      </c>
      <c r="D71" s="5" t="s">
        <v>760</v>
      </c>
      <c r="E71" s="5" t="s">
        <v>761</v>
      </c>
      <c r="F71" s="5" t="s">
        <v>739</v>
      </c>
      <c r="G71" s="4">
        <v>2022</v>
      </c>
      <c r="H71" s="5" t="s">
        <v>762</v>
      </c>
      <c r="I71" s="5" t="s">
        <v>741</v>
      </c>
      <c r="J71" s="5"/>
      <c r="K71" s="5" t="s">
        <v>763</v>
      </c>
      <c r="L71" s="5"/>
      <c r="M71" s="5" t="s">
        <v>764</v>
      </c>
      <c r="N71" s="5"/>
      <c r="O71" s="5" t="s">
        <v>765</v>
      </c>
      <c r="P71" s="5"/>
      <c r="Q71" s="5"/>
      <c r="R71" s="5"/>
      <c r="S71" s="5" t="s">
        <v>766</v>
      </c>
      <c r="T71" s="5" t="s">
        <v>767</v>
      </c>
      <c r="U71" s="5"/>
      <c r="V71" s="5"/>
      <c r="W71" s="5"/>
      <c r="X71" s="5"/>
      <c r="Y71" s="5"/>
      <c r="Z71" s="5"/>
    </row>
    <row r="72" spans="1:26" customFormat="1" ht="13" hidden="1">
      <c r="A72" s="4">
        <f t="shared" si="0"/>
        <v>71</v>
      </c>
      <c r="B72" s="4" t="s">
        <v>37</v>
      </c>
      <c r="C72" s="5" t="s">
        <v>736</v>
      </c>
      <c r="D72" s="5" t="s">
        <v>768</v>
      </c>
      <c r="E72" s="5" t="s">
        <v>769</v>
      </c>
      <c r="F72" s="5" t="s">
        <v>296</v>
      </c>
      <c r="G72" s="4">
        <v>2023</v>
      </c>
      <c r="H72" s="5" t="s">
        <v>770</v>
      </c>
      <c r="I72" s="5" t="s">
        <v>741</v>
      </c>
      <c r="J72" s="5" t="s">
        <v>771</v>
      </c>
      <c r="K72" s="5" t="s">
        <v>772</v>
      </c>
      <c r="L72" s="5"/>
      <c r="M72" s="5" t="s">
        <v>773</v>
      </c>
      <c r="N72" s="5"/>
      <c r="O72" s="5" t="s">
        <v>774</v>
      </c>
      <c r="P72" s="5"/>
      <c r="Q72" s="5"/>
      <c r="R72" s="5"/>
      <c r="S72" s="5" t="s">
        <v>775</v>
      </c>
      <c r="T72" s="5" t="s">
        <v>776</v>
      </c>
      <c r="U72" s="5"/>
      <c r="V72" s="5"/>
      <c r="W72" s="5"/>
      <c r="X72" s="5"/>
      <c r="Y72" s="5"/>
      <c r="Z72" s="5"/>
    </row>
    <row r="73" spans="1:26" customFormat="1" ht="13" hidden="1">
      <c r="A73" s="4">
        <f t="shared" si="0"/>
        <v>72</v>
      </c>
      <c r="B73" s="4" t="s">
        <v>37</v>
      </c>
      <c r="C73" s="5" t="s">
        <v>736</v>
      </c>
      <c r="D73" s="5" t="s">
        <v>777</v>
      </c>
      <c r="E73" s="5" t="s">
        <v>778</v>
      </c>
      <c r="F73" s="5" t="s">
        <v>739</v>
      </c>
      <c r="G73" s="4">
        <v>2020</v>
      </c>
      <c r="H73" s="5" t="s">
        <v>779</v>
      </c>
      <c r="I73" s="5" t="s">
        <v>741</v>
      </c>
      <c r="J73" s="5" t="s">
        <v>780</v>
      </c>
      <c r="K73" s="5" t="s">
        <v>781</v>
      </c>
      <c r="L73" s="5"/>
      <c r="M73" s="5" t="s">
        <v>782</v>
      </c>
      <c r="N73" s="5" t="s">
        <v>783</v>
      </c>
      <c r="O73" s="5" t="s">
        <v>784</v>
      </c>
      <c r="P73" s="5" t="s">
        <v>785</v>
      </c>
      <c r="Q73" s="5"/>
      <c r="R73" s="5"/>
      <c r="S73" s="5"/>
      <c r="T73" s="5" t="s">
        <v>786</v>
      </c>
      <c r="U73" s="5"/>
      <c r="V73" s="5"/>
      <c r="W73" s="5"/>
      <c r="X73" s="5"/>
      <c r="Y73" s="5"/>
      <c r="Z73" s="5"/>
    </row>
    <row r="74" spans="1:26" customFormat="1" ht="13" hidden="1">
      <c r="A74" s="4">
        <f t="shared" si="0"/>
        <v>73</v>
      </c>
      <c r="B74" s="4" t="s">
        <v>37</v>
      </c>
      <c r="C74" s="5" t="s">
        <v>787</v>
      </c>
      <c r="D74" s="5" t="s">
        <v>788</v>
      </c>
      <c r="E74" s="5" t="s">
        <v>789</v>
      </c>
      <c r="F74" s="5" t="s">
        <v>790</v>
      </c>
      <c r="G74" s="4">
        <v>2020</v>
      </c>
      <c r="H74" s="5" t="s">
        <v>791</v>
      </c>
      <c r="I74" s="5" t="s">
        <v>741</v>
      </c>
      <c r="J74" s="5" t="s">
        <v>792</v>
      </c>
      <c r="K74" s="5" t="s">
        <v>772</v>
      </c>
      <c r="L74" s="5"/>
      <c r="M74" s="5" t="s">
        <v>793</v>
      </c>
      <c r="N74" s="5" t="s">
        <v>794</v>
      </c>
      <c r="O74" s="5" t="s">
        <v>795</v>
      </c>
      <c r="P74" s="5"/>
      <c r="Q74" s="5"/>
      <c r="R74" s="5"/>
      <c r="S74" s="5"/>
      <c r="T74" s="5" t="s">
        <v>796</v>
      </c>
      <c r="U74" s="5"/>
      <c r="V74" s="5"/>
      <c r="W74" s="5"/>
      <c r="X74" s="5"/>
      <c r="Y74" s="5"/>
      <c r="Z74" s="5"/>
    </row>
    <row r="75" spans="1:26" customFormat="1" ht="13" hidden="1">
      <c r="A75" s="4">
        <f t="shared" si="0"/>
        <v>74</v>
      </c>
      <c r="B75" s="4" t="s">
        <v>37</v>
      </c>
      <c r="C75" s="5" t="s">
        <v>787</v>
      </c>
      <c r="D75" s="5" t="s">
        <v>797</v>
      </c>
      <c r="E75" s="5" t="s">
        <v>798</v>
      </c>
      <c r="F75" s="5" t="s">
        <v>799</v>
      </c>
      <c r="G75" s="4">
        <v>2020</v>
      </c>
      <c r="H75" s="5" t="s">
        <v>779</v>
      </c>
      <c r="I75" s="5" t="s">
        <v>800</v>
      </c>
      <c r="J75" s="5" t="s">
        <v>801</v>
      </c>
      <c r="K75" s="5" t="s">
        <v>802</v>
      </c>
      <c r="L75" s="5"/>
      <c r="M75" s="5" t="s">
        <v>803</v>
      </c>
      <c r="N75" s="5" t="s">
        <v>804</v>
      </c>
      <c r="O75" s="5" t="s">
        <v>805</v>
      </c>
      <c r="P75" s="5" t="s">
        <v>806</v>
      </c>
      <c r="Q75" s="5"/>
      <c r="R75" s="5"/>
      <c r="S75" s="5"/>
      <c r="T75" s="5" t="s">
        <v>807</v>
      </c>
      <c r="U75" s="5"/>
      <c r="V75" s="5"/>
      <c r="W75" s="5"/>
      <c r="X75" s="5"/>
      <c r="Y75" s="5"/>
      <c r="Z75" s="5"/>
    </row>
    <row r="76" spans="1:26" ht="13">
      <c r="A76" s="33"/>
      <c r="B76" s="45"/>
      <c r="D76" s="30"/>
      <c r="E76" s="30"/>
      <c r="F76" s="30"/>
      <c r="G76" s="33"/>
    </row>
    <row r="77" spans="1:26" ht="13">
      <c r="A77" s="33"/>
      <c r="B77" s="45"/>
      <c r="D77" s="30"/>
      <c r="E77" s="30"/>
      <c r="F77" s="30"/>
      <c r="G77" s="33"/>
    </row>
    <row r="78" spans="1:26" ht="13">
      <c r="A78" s="33"/>
      <c r="B78" s="45"/>
      <c r="D78" s="30"/>
      <c r="E78" s="30"/>
      <c r="F78" s="30"/>
      <c r="G78" s="33"/>
    </row>
    <row r="79" spans="1:26" ht="13">
      <c r="A79" s="33"/>
      <c r="B79" s="45"/>
      <c r="D79" s="30"/>
      <c r="E79" s="30"/>
      <c r="F79" s="30"/>
      <c r="G79" s="33"/>
    </row>
    <row r="80" spans="1:26" ht="13">
      <c r="A80" s="33"/>
      <c r="B80" s="45"/>
      <c r="D80" s="30"/>
      <c r="E80" s="30"/>
      <c r="F80" s="30"/>
      <c r="G80" s="33"/>
    </row>
    <row r="81" spans="1:7" ht="13">
      <c r="A81" s="33"/>
      <c r="B81" s="45"/>
      <c r="D81" s="30"/>
      <c r="E81" s="30"/>
      <c r="F81" s="30"/>
      <c r="G81" s="33"/>
    </row>
    <row r="82" spans="1:7" ht="13">
      <c r="A82" s="33"/>
      <c r="B82" s="45"/>
      <c r="D82" s="30"/>
      <c r="E82" s="30"/>
      <c r="F82" s="30"/>
      <c r="G82" s="33"/>
    </row>
    <row r="83" spans="1:7" ht="13">
      <c r="A83" s="33"/>
      <c r="B83" s="45"/>
      <c r="D83" s="30"/>
      <c r="E83" s="30"/>
      <c r="F83" s="30"/>
      <c r="G83" s="33"/>
    </row>
    <row r="84" spans="1:7" ht="13">
      <c r="A84" s="33"/>
      <c r="B84" s="45"/>
      <c r="D84" s="30"/>
      <c r="E84" s="30"/>
      <c r="F84" s="30"/>
      <c r="G84" s="33"/>
    </row>
    <row r="85" spans="1:7" ht="13">
      <c r="A85" s="33"/>
      <c r="B85" s="45"/>
      <c r="D85" s="30"/>
      <c r="E85" s="30"/>
      <c r="F85" s="30"/>
      <c r="G85" s="33"/>
    </row>
    <row r="86" spans="1:7" ht="13">
      <c r="A86" s="33"/>
      <c r="B86" s="45"/>
      <c r="D86" s="30"/>
      <c r="E86" s="30"/>
      <c r="F86" s="30"/>
      <c r="G86" s="33"/>
    </row>
    <row r="87" spans="1:7" ht="13">
      <c r="A87" s="33"/>
      <c r="B87" s="45"/>
      <c r="D87" s="30"/>
      <c r="E87" s="30"/>
      <c r="F87" s="30"/>
      <c r="G87" s="33"/>
    </row>
    <row r="88" spans="1:7" ht="13">
      <c r="A88" s="33"/>
      <c r="B88" s="45"/>
      <c r="D88" s="30"/>
      <c r="E88" s="30"/>
      <c r="F88" s="30"/>
      <c r="G88" s="33"/>
    </row>
    <row r="89" spans="1:7" ht="13">
      <c r="A89" s="33"/>
      <c r="B89" s="45"/>
      <c r="D89" s="30"/>
      <c r="E89" s="30"/>
      <c r="F89" s="30"/>
      <c r="G89" s="33"/>
    </row>
    <row r="90" spans="1:7" ht="13">
      <c r="A90" s="33"/>
      <c r="B90" s="45"/>
      <c r="D90" s="30"/>
      <c r="E90" s="30"/>
      <c r="F90" s="30"/>
      <c r="G90" s="33"/>
    </row>
    <row r="91" spans="1:7" ht="13">
      <c r="A91" s="33"/>
      <c r="B91" s="45"/>
      <c r="D91" s="30"/>
      <c r="E91" s="30"/>
      <c r="F91" s="30"/>
      <c r="G91" s="33"/>
    </row>
    <row r="92" spans="1:7" ht="13">
      <c r="A92" s="33"/>
      <c r="B92" s="45"/>
      <c r="D92" s="30"/>
      <c r="E92" s="30"/>
      <c r="F92" s="30"/>
      <c r="G92" s="33"/>
    </row>
    <row r="93" spans="1:7" ht="13">
      <c r="A93" s="33"/>
      <c r="B93" s="45"/>
      <c r="D93" s="30"/>
      <c r="E93" s="30"/>
      <c r="F93" s="30"/>
      <c r="G93" s="33"/>
    </row>
    <row r="94" spans="1:7" ht="13">
      <c r="A94" s="33"/>
      <c r="B94" s="45"/>
      <c r="D94" s="30"/>
      <c r="E94" s="30"/>
      <c r="F94" s="30"/>
      <c r="G94" s="33"/>
    </row>
    <row r="95" spans="1:7" ht="13">
      <c r="A95" s="33"/>
      <c r="B95" s="45"/>
      <c r="D95" s="30"/>
      <c r="E95" s="30"/>
      <c r="F95" s="30"/>
      <c r="G95" s="33"/>
    </row>
    <row r="96" spans="1:7" ht="13">
      <c r="A96" s="33"/>
      <c r="B96" s="45"/>
      <c r="D96" s="30"/>
      <c r="E96" s="30"/>
      <c r="F96" s="30"/>
      <c r="G96" s="33"/>
    </row>
    <row r="97" spans="1:7" ht="13">
      <c r="A97" s="33"/>
      <c r="B97" s="45"/>
      <c r="D97" s="30"/>
      <c r="E97" s="30"/>
      <c r="F97" s="30"/>
      <c r="G97" s="33"/>
    </row>
    <row r="98" spans="1:7" ht="13">
      <c r="A98" s="33"/>
      <c r="B98" s="45"/>
      <c r="D98" s="30"/>
      <c r="E98" s="30"/>
      <c r="F98" s="30"/>
      <c r="G98" s="33"/>
    </row>
    <row r="99" spans="1:7" ht="13">
      <c r="A99" s="33"/>
      <c r="B99" s="45"/>
      <c r="D99" s="30"/>
      <c r="E99" s="30"/>
      <c r="F99" s="30"/>
      <c r="G99" s="33"/>
    </row>
    <row r="100" spans="1:7" ht="13">
      <c r="A100" s="33"/>
      <c r="B100" s="45"/>
      <c r="D100" s="30"/>
      <c r="E100" s="30"/>
      <c r="F100" s="30"/>
      <c r="G100" s="33"/>
    </row>
    <row r="101" spans="1:7" ht="13">
      <c r="A101" s="33"/>
      <c r="B101" s="45"/>
      <c r="D101" s="30"/>
      <c r="E101" s="30"/>
      <c r="F101" s="30"/>
      <c r="G101" s="33"/>
    </row>
    <row r="102" spans="1:7" ht="13">
      <c r="A102" s="33"/>
      <c r="B102" s="45"/>
      <c r="D102" s="30"/>
      <c r="E102" s="30"/>
      <c r="F102" s="30"/>
      <c r="G102" s="33"/>
    </row>
    <row r="103" spans="1:7" ht="13">
      <c r="A103" s="33"/>
      <c r="B103" s="45"/>
      <c r="D103" s="30"/>
      <c r="E103" s="30"/>
      <c r="F103" s="30"/>
      <c r="G103" s="33"/>
    </row>
    <row r="104" spans="1:7" ht="13">
      <c r="A104" s="33"/>
      <c r="B104" s="45"/>
      <c r="D104" s="30"/>
      <c r="E104" s="30"/>
      <c r="F104" s="30"/>
      <c r="G104" s="33"/>
    </row>
    <row r="105" spans="1:7" ht="13">
      <c r="A105" s="33"/>
      <c r="B105" s="45"/>
      <c r="D105" s="30"/>
      <c r="E105" s="30"/>
      <c r="F105" s="30"/>
      <c r="G105" s="33"/>
    </row>
    <row r="106" spans="1:7" ht="13">
      <c r="A106" s="33"/>
      <c r="B106" s="45"/>
      <c r="D106" s="30"/>
      <c r="E106" s="30"/>
      <c r="F106" s="30"/>
      <c r="G106" s="33"/>
    </row>
    <row r="107" spans="1:7" ht="13">
      <c r="A107" s="33"/>
      <c r="B107" s="45"/>
      <c r="D107" s="30"/>
      <c r="E107" s="30"/>
      <c r="F107" s="30"/>
      <c r="G107" s="33"/>
    </row>
    <row r="108" spans="1:7" ht="13">
      <c r="A108" s="33"/>
      <c r="B108" s="45"/>
      <c r="D108" s="30"/>
      <c r="E108" s="30"/>
      <c r="F108" s="30"/>
      <c r="G108" s="33"/>
    </row>
    <row r="109" spans="1:7" ht="13">
      <c r="A109" s="33"/>
      <c r="B109" s="45"/>
      <c r="D109" s="30"/>
      <c r="E109" s="30"/>
      <c r="F109" s="30"/>
      <c r="G109" s="33"/>
    </row>
    <row r="110" spans="1:7" ht="13">
      <c r="A110" s="33"/>
      <c r="B110" s="45"/>
      <c r="D110" s="30"/>
      <c r="E110" s="30"/>
      <c r="F110" s="30"/>
      <c r="G110" s="33"/>
    </row>
    <row r="111" spans="1:7" ht="13">
      <c r="A111" s="33"/>
      <c r="B111" s="45"/>
      <c r="D111" s="30"/>
      <c r="E111" s="30"/>
      <c r="F111" s="30"/>
      <c r="G111" s="33"/>
    </row>
    <row r="112" spans="1:7" ht="13">
      <c r="A112" s="33"/>
      <c r="B112" s="45"/>
      <c r="D112" s="30"/>
      <c r="E112" s="30"/>
      <c r="F112" s="30"/>
      <c r="G112" s="33"/>
    </row>
    <row r="113" spans="1:7" ht="13">
      <c r="A113" s="33"/>
      <c r="B113" s="45"/>
      <c r="D113" s="30"/>
      <c r="E113" s="30"/>
      <c r="F113" s="30"/>
      <c r="G113" s="33"/>
    </row>
    <row r="114" spans="1:7" ht="13">
      <c r="A114" s="33"/>
      <c r="B114" s="45"/>
      <c r="D114" s="30"/>
      <c r="E114" s="30"/>
      <c r="F114" s="30"/>
      <c r="G114" s="33"/>
    </row>
    <row r="115" spans="1:7" ht="13">
      <c r="A115" s="33"/>
      <c r="B115" s="45"/>
      <c r="D115" s="30"/>
      <c r="E115" s="30"/>
      <c r="F115" s="30"/>
      <c r="G115" s="33"/>
    </row>
    <row r="116" spans="1:7" ht="13">
      <c r="A116" s="33"/>
      <c r="B116" s="45"/>
      <c r="D116" s="30"/>
      <c r="E116" s="30"/>
      <c r="F116" s="30"/>
      <c r="G116" s="33"/>
    </row>
    <row r="117" spans="1:7" ht="13">
      <c r="A117" s="33"/>
      <c r="B117" s="45"/>
      <c r="D117" s="30"/>
      <c r="E117" s="30"/>
      <c r="F117" s="30"/>
      <c r="G117" s="33"/>
    </row>
    <row r="118" spans="1:7" ht="13">
      <c r="A118" s="33"/>
      <c r="B118" s="45"/>
      <c r="D118" s="30"/>
      <c r="E118" s="30"/>
      <c r="F118" s="30"/>
      <c r="G118" s="33"/>
    </row>
    <row r="119" spans="1:7" ht="13">
      <c r="A119" s="33"/>
      <c r="B119" s="45"/>
      <c r="D119" s="30"/>
      <c r="E119" s="30"/>
      <c r="F119" s="30"/>
      <c r="G119" s="33"/>
    </row>
    <row r="120" spans="1:7" ht="13">
      <c r="A120" s="33"/>
      <c r="B120" s="45"/>
      <c r="D120" s="30"/>
      <c r="E120" s="30"/>
      <c r="F120" s="30"/>
      <c r="G120" s="33"/>
    </row>
    <row r="121" spans="1:7" ht="13">
      <c r="A121" s="33"/>
      <c r="B121" s="45"/>
      <c r="D121" s="30"/>
      <c r="E121" s="30"/>
      <c r="F121" s="30"/>
      <c r="G121" s="33"/>
    </row>
    <row r="122" spans="1:7" ht="13">
      <c r="A122" s="33"/>
      <c r="B122" s="45"/>
      <c r="D122" s="30"/>
      <c r="E122" s="30"/>
      <c r="F122" s="30"/>
      <c r="G122" s="33"/>
    </row>
    <row r="123" spans="1:7" ht="13">
      <c r="A123" s="33"/>
      <c r="B123" s="45"/>
      <c r="D123" s="30"/>
      <c r="E123" s="30"/>
      <c r="F123" s="30"/>
      <c r="G123" s="33"/>
    </row>
    <row r="124" spans="1:7" ht="13">
      <c r="A124" s="33"/>
      <c r="B124" s="45"/>
      <c r="D124" s="30"/>
      <c r="E124" s="30"/>
      <c r="F124" s="30"/>
      <c r="G124" s="33"/>
    </row>
    <row r="125" spans="1:7" ht="13">
      <c r="A125" s="33"/>
      <c r="B125" s="45"/>
      <c r="D125" s="30"/>
      <c r="E125" s="30"/>
      <c r="F125" s="30"/>
      <c r="G125" s="33"/>
    </row>
    <row r="126" spans="1:7" ht="13">
      <c r="A126" s="33"/>
      <c r="B126" s="45"/>
      <c r="D126" s="30"/>
      <c r="E126" s="30"/>
      <c r="F126" s="30"/>
      <c r="G126" s="33"/>
    </row>
    <row r="127" spans="1:7" ht="13">
      <c r="A127" s="33"/>
      <c r="B127" s="45"/>
      <c r="D127" s="30"/>
      <c r="E127" s="30"/>
      <c r="F127" s="30"/>
      <c r="G127" s="33"/>
    </row>
    <row r="128" spans="1:7" ht="13">
      <c r="A128" s="33"/>
      <c r="B128" s="45"/>
      <c r="D128" s="30"/>
      <c r="E128" s="30"/>
      <c r="F128" s="30"/>
      <c r="G128" s="33"/>
    </row>
    <row r="129" spans="1:7" ht="13">
      <c r="A129" s="33"/>
      <c r="B129" s="45"/>
      <c r="D129" s="30"/>
      <c r="E129" s="30"/>
      <c r="F129" s="30"/>
      <c r="G129" s="33"/>
    </row>
    <row r="130" spans="1:7" ht="13">
      <c r="A130" s="33"/>
      <c r="B130" s="45"/>
      <c r="D130" s="30"/>
      <c r="E130" s="30"/>
      <c r="F130" s="30"/>
      <c r="G130" s="33"/>
    </row>
    <row r="131" spans="1:7" ht="13">
      <c r="A131" s="33"/>
      <c r="B131" s="45"/>
      <c r="D131" s="30"/>
      <c r="E131" s="30"/>
      <c r="F131" s="30"/>
      <c r="G131" s="33"/>
    </row>
    <row r="132" spans="1:7" ht="13">
      <c r="A132" s="33"/>
      <c r="B132" s="45"/>
      <c r="D132" s="30"/>
      <c r="E132" s="30"/>
      <c r="F132" s="30"/>
      <c r="G132" s="33"/>
    </row>
    <row r="133" spans="1:7" ht="13">
      <c r="A133" s="33"/>
      <c r="B133" s="45"/>
      <c r="D133" s="30"/>
      <c r="E133" s="30"/>
      <c r="F133" s="30"/>
      <c r="G133" s="33"/>
    </row>
    <row r="134" spans="1:7" ht="13">
      <c r="A134" s="33"/>
      <c r="B134" s="45"/>
      <c r="D134" s="30"/>
      <c r="E134" s="30"/>
      <c r="F134" s="30"/>
      <c r="G134" s="33"/>
    </row>
    <row r="135" spans="1:7" ht="13">
      <c r="A135" s="33"/>
      <c r="B135" s="45"/>
      <c r="D135" s="30"/>
      <c r="E135" s="30"/>
      <c r="F135" s="30"/>
      <c r="G135" s="33"/>
    </row>
    <row r="136" spans="1:7" ht="13">
      <c r="A136" s="33"/>
      <c r="B136" s="45"/>
      <c r="D136" s="30"/>
      <c r="E136" s="30"/>
      <c r="F136" s="30"/>
      <c r="G136" s="33"/>
    </row>
    <row r="137" spans="1:7" ht="13">
      <c r="A137" s="33"/>
      <c r="B137" s="45"/>
      <c r="D137" s="30"/>
      <c r="E137" s="30"/>
      <c r="F137" s="30"/>
      <c r="G137" s="33"/>
    </row>
    <row r="138" spans="1:7" ht="13">
      <c r="A138" s="33"/>
      <c r="B138" s="45"/>
      <c r="D138" s="30"/>
      <c r="E138" s="30"/>
      <c r="F138" s="30"/>
      <c r="G138" s="33"/>
    </row>
    <row r="139" spans="1:7" ht="13">
      <c r="A139" s="33"/>
      <c r="B139" s="45"/>
      <c r="D139" s="30"/>
      <c r="E139" s="30"/>
      <c r="F139" s="30"/>
      <c r="G139" s="33"/>
    </row>
    <row r="140" spans="1:7" ht="13">
      <c r="A140" s="33"/>
      <c r="B140" s="45"/>
      <c r="D140" s="30"/>
      <c r="E140" s="30"/>
      <c r="F140" s="30"/>
      <c r="G140" s="33"/>
    </row>
    <row r="141" spans="1:7" ht="13">
      <c r="A141" s="33"/>
      <c r="B141" s="45"/>
      <c r="D141" s="30"/>
      <c r="E141" s="30"/>
      <c r="F141" s="30"/>
      <c r="G141" s="33"/>
    </row>
    <row r="142" spans="1:7" ht="13">
      <c r="A142" s="33"/>
      <c r="B142" s="45"/>
      <c r="D142" s="30"/>
      <c r="E142" s="30"/>
      <c r="F142" s="30"/>
      <c r="G142" s="33"/>
    </row>
    <row r="143" spans="1:7" ht="13">
      <c r="A143" s="33"/>
      <c r="B143" s="45"/>
      <c r="D143" s="30"/>
      <c r="E143" s="30"/>
      <c r="F143" s="30"/>
      <c r="G143" s="33"/>
    </row>
    <row r="144" spans="1:7" ht="13">
      <c r="A144" s="33"/>
      <c r="B144" s="45"/>
      <c r="D144" s="30"/>
      <c r="E144" s="30"/>
      <c r="F144" s="30"/>
      <c r="G144" s="33"/>
    </row>
    <row r="145" spans="1:7" ht="13">
      <c r="A145" s="33"/>
      <c r="B145" s="45"/>
      <c r="D145" s="30"/>
      <c r="E145" s="30"/>
      <c r="F145" s="30"/>
      <c r="G145" s="33"/>
    </row>
    <row r="146" spans="1:7" ht="13">
      <c r="A146" s="33"/>
      <c r="B146" s="45"/>
      <c r="D146" s="30"/>
      <c r="E146" s="30"/>
      <c r="F146" s="30"/>
      <c r="G146" s="33"/>
    </row>
    <row r="147" spans="1:7" ht="13">
      <c r="A147" s="33"/>
      <c r="B147" s="45"/>
      <c r="D147" s="30"/>
      <c r="E147" s="30"/>
      <c r="F147" s="30"/>
      <c r="G147" s="33"/>
    </row>
    <row r="148" spans="1:7" ht="13">
      <c r="A148" s="33"/>
      <c r="B148" s="45"/>
      <c r="D148" s="30"/>
      <c r="E148" s="30"/>
      <c r="F148" s="30"/>
      <c r="G148" s="33"/>
    </row>
    <row r="149" spans="1:7" ht="13">
      <c r="A149" s="33"/>
      <c r="B149" s="45"/>
      <c r="D149" s="30"/>
      <c r="E149" s="30"/>
      <c r="F149" s="30"/>
      <c r="G149" s="33"/>
    </row>
    <row r="150" spans="1:7" ht="13">
      <c r="A150" s="33"/>
      <c r="B150" s="45"/>
      <c r="D150" s="30"/>
      <c r="E150" s="30"/>
      <c r="F150" s="30"/>
      <c r="G150" s="33"/>
    </row>
    <row r="151" spans="1:7" ht="13">
      <c r="A151" s="33"/>
      <c r="B151" s="45"/>
      <c r="D151" s="30"/>
      <c r="E151" s="30"/>
      <c r="F151" s="30"/>
      <c r="G151" s="33"/>
    </row>
    <row r="152" spans="1:7" ht="13">
      <c r="A152" s="33"/>
      <c r="B152" s="45"/>
      <c r="D152" s="30"/>
      <c r="E152" s="30"/>
      <c r="F152" s="30"/>
      <c r="G152" s="33"/>
    </row>
    <row r="153" spans="1:7" ht="13">
      <c r="A153" s="33"/>
      <c r="B153" s="45"/>
      <c r="D153" s="30"/>
      <c r="E153" s="30"/>
      <c r="F153" s="30"/>
      <c r="G153" s="33"/>
    </row>
    <row r="154" spans="1:7" ht="13">
      <c r="A154" s="33"/>
      <c r="B154" s="45"/>
      <c r="D154" s="30"/>
      <c r="E154" s="30"/>
      <c r="F154" s="30"/>
      <c r="G154" s="33"/>
    </row>
    <row r="155" spans="1:7" ht="13">
      <c r="A155" s="33"/>
      <c r="B155" s="45"/>
      <c r="D155" s="30"/>
      <c r="E155" s="30"/>
      <c r="F155" s="30"/>
      <c r="G155" s="33"/>
    </row>
    <row r="156" spans="1:7" ht="13">
      <c r="A156" s="33"/>
      <c r="B156" s="45"/>
      <c r="D156" s="30"/>
      <c r="E156" s="30"/>
      <c r="F156" s="30"/>
      <c r="G156" s="33"/>
    </row>
    <row r="157" spans="1:7" ht="13">
      <c r="A157" s="33"/>
      <c r="B157" s="45"/>
      <c r="D157" s="30"/>
      <c r="E157" s="30"/>
      <c r="F157" s="30"/>
      <c r="G157" s="33"/>
    </row>
    <row r="158" spans="1:7" ht="13">
      <c r="A158" s="33"/>
      <c r="B158" s="45"/>
      <c r="D158" s="30"/>
      <c r="E158" s="30"/>
      <c r="F158" s="30"/>
      <c r="G158" s="33"/>
    </row>
    <row r="159" spans="1:7" ht="13">
      <c r="A159" s="33"/>
      <c r="B159" s="45"/>
      <c r="D159" s="30"/>
      <c r="E159" s="30"/>
      <c r="F159" s="30"/>
      <c r="G159" s="33"/>
    </row>
    <row r="160" spans="1:7" ht="13">
      <c r="A160" s="33"/>
      <c r="B160" s="45"/>
      <c r="D160" s="30"/>
      <c r="E160" s="30"/>
      <c r="F160" s="30"/>
      <c r="G160" s="33"/>
    </row>
    <row r="161" spans="1:7" ht="13">
      <c r="A161" s="33"/>
      <c r="B161" s="45"/>
      <c r="D161" s="30"/>
      <c r="E161" s="30"/>
      <c r="F161" s="30"/>
      <c r="G161" s="33"/>
    </row>
    <row r="162" spans="1:7" ht="13">
      <c r="A162" s="33"/>
      <c r="B162" s="45"/>
      <c r="D162" s="30"/>
      <c r="E162" s="30"/>
      <c r="F162" s="30"/>
      <c r="G162" s="33"/>
    </row>
    <row r="163" spans="1:7" ht="13">
      <c r="A163" s="33"/>
      <c r="B163" s="45"/>
      <c r="D163" s="30"/>
      <c r="E163" s="30"/>
      <c r="F163" s="30"/>
      <c r="G163" s="33"/>
    </row>
    <row r="164" spans="1:7" ht="13">
      <c r="A164" s="33"/>
      <c r="B164" s="45"/>
      <c r="D164" s="30"/>
      <c r="E164" s="30"/>
      <c r="F164" s="30"/>
      <c r="G164" s="33"/>
    </row>
    <row r="165" spans="1:7" ht="13">
      <c r="A165" s="33"/>
      <c r="B165" s="45"/>
      <c r="D165" s="30"/>
      <c r="E165" s="30"/>
      <c r="F165" s="30"/>
      <c r="G165" s="33"/>
    </row>
    <row r="166" spans="1:7" ht="13">
      <c r="A166" s="33"/>
      <c r="B166" s="45"/>
      <c r="D166" s="30"/>
      <c r="E166" s="30"/>
      <c r="F166" s="30"/>
      <c r="G166" s="33"/>
    </row>
    <row r="167" spans="1:7" ht="13">
      <c r="A167" s="33"/>
      <c r="B167" s="45"/>
      <c r="D167" s="30"/>
      <c r="E167" s="30"/>
      <c r="F167" s="30"/>
      <c r="G167" s="33"/>
    </row>
    <row r="168" spans="1:7" ht="13">
      <c r="A168" s="33"/>
      <c r="B168" s="45"/>
      <c r="D168" s="30"/>
      <c r="E168" s="30"/>
      <c r="F168" s="30"/>
      <c r="G168" s="33"/>
    </row>
    <row r="169" spans="1:7" ht="13">
      <c r="A169" s="33"/>
      <c r="B169" s="45"/>
      <c r="D169" s="30"/>
      <c r="E169" s="30"/>
      <c r="F169" s="30"/>
      <c r="G169" s="33"/>
    </row>
    <row r="170" spans="1:7" ht="13">
      <c r="A170" s="33"/>
      <c r="B170" s="45"/>
      <c r="D170" s="30"/>
      <c r="E170" s="30"/>
      <c r="F170" s="30"/>
      <c r="G170" s="33"/>
    </row>
    <row r="171" spans="1:7" ht="13">
      <c r="A171" s="33"/>
      <c r="B171" s="45"/>
      <c r="D171" s="30"/>
      <c r="E171" s="30"/>
      <c r="F171" s="30"/>
      <c r="G171" s="33"/>
    </row>
    <row r="172" spans="1:7" ht="13">
      <c r="A172" s="33"/>
      <c r="B172" s="45"/>
      <c r="D172" s="30"/>
      <c r="E172" s="30"/>
      <c r="F172" s="30"/>
      <c r="G172" s="33"/>
    </row>
    <row r="173" spans="1:7" ht="13">
      <c r="A173" s="33"/>
      <c r="B173" s="45"/>
      <c r="D173" s="30"/>
      <c r="E173" s="30"/>
      <c r="F173" s="30"/>
      <c r="G173" s="33"/>
    </row>
    <row r="174" spans="1:7" ht="13">
      <c r="A174" s="33"/>
      <c r="B174" s="45"/>
      <c r="D174" s="30"/>
      <c r="E174" s="30"/>
      <c r="F174" s="30"/>
      <c r="G174" s="33"/>
    </row>
    <row r="175" spans="1:7" ht="13">
      <c r="A175" s="33"/>
      <c r="B175" s="45"/>
      <c r="D175" s="30"/>
      <c r="E175" s="30"/>
      <c r="F175" s="30"/>
      <c r="G175" s="33"/>
    </row>
    <row r="176" spans="1:7" ht="13">
      <c r="A176" s="33"/>
      <c r="B176" s="45"/>
      <c r="D176" s="30"/>
      <c r="E176" s="30"/>
      <c r="F176" s="30"/>
      <c r="G176" s="33"/>
    </row>
    <row r="177" spans="1:7" ht="13">
      <c r="A177" s="33"/>
      <c r="B177" s="45"/>
      <c r="D177" s="30"/>
      <c r="E177" s="30"/>
      <c r="F177" s="30"/>
      <c r="G177" s="33"/>
    </row>
    <row r="178" spans="1:7" ht="13">
      <c r="A178" s="33"/>
      <c r="B178" s="45"/>
      <c r="D178" s="30"/>
      <c r="E178" s="30"/>
      <c r="F178" s="30"/>
      <c r="G178" s="33"/>
    </row>
    <row r="179" spans="1:7" ht="13">
      <c r="A179" s="33"/>
      <c r="B179" s="45"/>
      <c r="D179" s="30"/>
      <c r="E179" s="30"/>
      <c r="F179" s="30"/>
      <c r="G179" s="33"/>
    </row>
    <row r="180" spans="1:7" ht="13">
      <c r="A180" s="33"/>
      <c r="B180" s="45"/>
      <c r="D180" s="30"/>
      <c r="E180" s="30"/>
      <c r="F180" s="30"/>
      <c r="G180" s="33"/>
    </row>
    <row r="181" spans="1:7" ht="13">
      <c r="A181" s="33"/>
      <c r="B181" s="45"/>
      <c r="D181" s="30"/>
      <c r="E181" s="30"/>
      <c r="F181" s="30"/>
      <c r="G181" s="33"/>
    </row>
    <row r="182" spans="1:7" ht="13">
      <c r="A182" s="33"/>
      <c r="B182" s="45"/>
      <c r="D182" s="30"/>
      <c r="E182" s="30"/>
      <c r="F182" s="30"/>
      <c r="G182" s="33"/>
    </row>
    <row r="183" spans="1:7" ht="13">
      <c r="A183" s="33"/>
      <c r="B183" s="45"/>
      <c r="D183" s="30"/>
      <c r="E183" s="30"/>
      <c r="F183" s="30"/>
      <c r="G183" s="33"/>
    </row>
    <row r="184" spans="1:7" ht="13">
      <c r="A184" s="33"/>
      <c r="B184" s="45"/>
      <c r="D184" s="30"/>
      <c r="E184" s="30"/>
      <c r="F184" s="30"/>
      <c r="G184" s="33"/>
    </row>
    <row r="185" spans="1:7" ht="13">
      <c r="A185" s="33"/>
      <c r="B185" s="45"/>
      <c r="D185" s="30"/>
      <c r="E185" s="30"/>
      <c r="F185" s="30"/>
      <c r="G185" s="33"/>
    </row>
    <row r="186" spans="1:7" ht="13">
      <c r="A186" s="33"/>
      <c r="B186" s="45"/>
      <c r="D186" s="30"/>
      <c r="E186" s="30"/>
      <c r="F186" s="30"/>
      <c r="G186" s="33"/>
    </row>
    <row r="187" spans="1:7" ht="13">
      <c r="A187" s="33"/>
      <c r="B187" s="45"/>
      <c r="D187" s="30"/>
      <c r="E187" s="30"/>
      <c r="F187" s="30"/>
      <c r="G187" s="33"/>
    </row>
    <row r="188" spans="1:7" ht="13">
      <c r="A188" s="33"/>
      <c r="B188" s="45"/>
      <c r="D188" s="30"/>
      <c r="E188" s="30"/>
      <c r="F188" s="30"/>
      <c r="G188" s="33"/>
    </row>
    <row r="189" spans="1:7" ht="13">
      <c r="A189" s="33"/>
      <c r="B189" s="45"/>
      <c r="D189" s="30"/>
      <c r="E189" s="30"/>
      <c r="F189" s="30"/>
      <c r="G189" s="33"/>
    </row>
    <row r="190" spans="1:7" ht="13">
      <c r="A190" s="33"/>
      <c r="B190" s="45"/>
      <c r="D190" s="30"/>
      <c r="E190" s="30"/>
      <c r="F190" s="30"/>
      <c r="G190" s="33"/>
    </row>
    <row r="191" spans="1:7" ht="13">
      <c r="A191" s="33"/>
      <c r="B191" s="45"/>
      <c r="D191" s="30"/>
      <c r="E191" s="30"/>
      <c r="F191" s="30"/>
      <c r="G191" s="33"/>
    </row>
    <row r="192" spans="1:7" ht="13">
      <c r="A192" s="33"/>
      <c r="B192" s="45"/>
      <c r="D192" s="30"/>
      <c r="E192" s="30"/>
      <c r="F192" s="30"/>
      <c r="G192" s="33"/>
    </row>
    <row r="193" spans="1:7" ht="13">
      <c r="A193" s="33"/>
      <c r="B193" s="45"/>
      <c r="D193" s="30"/>
      <c r="E193" s="30"/>
      <c r="F193" s="30"/>
      <c r="G193" s="33"/>
    </row>
    <row r="194" spans="1:7" ht="13">
      <c r="A194" s="33"/>
      <c r="B194" s="45"/>
      <c r="D194" s="30"/>
      <c r="E194" s="30"/>
      <c r="F194" s="30"/>
      <c r="G194" s="33"/>
    </row>
    <row r="195" spans="1:7" ht="13">
      <c r="A195" s="33"/>
      <c r="B195" s="45"/>
      <c r="D195" s="30"/>
      <c r="E195" s="30"/>
      <c r="F195" s="30"/>
      <c r="G195" s="33"/>
    </row>
    <row r="196" spans="1:7" ht="13">
      <c r="A196" s="33"/>
      <c r="B196" s="45"/>
      <c r="D196" s="30"/>
      <c r="E196" s="30"/>
      <c r="F196" s="30"/>
      <c r="G196" s="33"/>
    </row>
    <row r="197" spans="1:7" ht="13">
      <c r="A197" s="33"/>
      <c r="B197" s="45"/>
      <c r="D197" s="30"/>
      <c r="E197" s="30"/>
      <c r="F197" s="30"/>
      <c r="G197" s="33"/>
    </row>
    <row r="198" spans="1:7" ht="13">
      <c r="A198" s="33"/>
      <c r="B198" s="45"/>
      <c r="D198" s="30"/>
      <c r="E198" s="30"/>
      <c r="F198" s="30"/>
      <c r="G198" s="33"/>
    </row>
    <row r="199" spans="1:7" ht="13">
      <c r="A199" s="33"/>
      <c r="B199" s="45"/>
      <c r="D199" s="30"/>
      <c r="E199" s="30"/>
      <c r="F199" s="30"/>
      <c r="G199" s="33"/>
    </row>
    <row r="200" spans="1:7" ht="13">
      <c r="A200" s="33"/>
      <c r="B200" s="45"/>
      <c r="D200" s="30"/>
      <c r="E200" s="30"/>
      <c r="F200" s="30"/>
      <c r="G200" s="33"/>
    </row>
    <row r="201" spans="1:7" ht="13">
      <c r="A201" s="33"/>
      <c r="B201" s="45"/>
      <c r="D201" s="30"/>
      <c r="E201" s="30"/>
      <c r="F201" s="30"/>
      <c r="G201" s="33"/>
    </row>
    <row r="202" spans="1:7" ht="13">
      <c r="A202" s="33"/>
      <c r="B202" s="45"/>
      <c r="D202" s="30"/>
      <c r="E202" s="30"/>
      <c r="F202" s="30"/>
      <c r="G202" s="33"/>
    </row>
    <row r="203" spans="1:7" ht="13">
      <c r="A203" s="33"/>
      <c r="B203" s="45"/>
      <c r="D203" s="30"/>
      <c r="E203" s="30"/>
      <c r="F203" s="30"/>
      <c r="G203" s="33"/>
    </row>
    <row r="204" spans="1:7" ht="13">
      <c r="A204" s="33"/>
      <c r="B204" s="45"/>
      <c r="D204" s="30"/>
      <c r="E204" s="30"/>
      <c r="F204" s="30"/>
      <c r="G204" s="33"/>
    </row>
    <row r="205" spans="1:7" ht="13">
      <c r="A205" s="33"/>
      <c r="B205" s="45"/>
      <c r="D205" s="30"/>
      <c r="E205" s="30"/>
      <c r="F205" s="30"/>
      <c r="G205" s="33"/>
    </row>
    <row r="206" spans="1:7" ht="13">
      <c r="A206" s="33"/>
      <c r="B206" s="45"/>
      <c r="D206" s="30"/>
      <c r="E206" s="30"/>
      <c r="F206" s="30"/>
      <c r="G206" s="33"/>
    </row>
    <row r="207" spans="1:7" ht="13">
      <c r="A207" s="33"/>
      <c r="B207" s="45"/>
      <c r="D207" s="30"/>
      <c r="E207" s="30"/>
      <c r="F207" s="30"/>
      <c r="G207" s="33"/>
    </row>
    <row r="208" spans="1:7" ht="13">
      <c r="A208" s="33"/>
      <c r="B208" s="45"/>
      <c r="D208" s="30"/>
      <c r="E208" s="30"/>
      <c r="F208" s="30"/>
      <c r="G208" s="33"/>
    </row>
    <row r="209" spans="1:7" ht="13">
      <c r="A209" s="33"/>
      <c r="B209" s="45"/>
      <c r="D209" s="30"/>
      <c r="E209" s="30"/>
      <c r="F209" s="30"/>
      <c r="G209" s="33"/>
    </row>
    <row r="210" spans="1:7" ht="13">
      <c r="A210" s="33"/>
      <c r="B210" s="45"/>
      <c r="D210" s="30"/>
      <c r="E210" s="30"/>
      <c r="F210" s="30"/>
      <c r="G210" s="33"/>
    </row>
    <row r="211" spans="1:7" ht="13">
      <c r="A211" s="33"/>
      <c r="B211" s="45"/>
      <c r="D211" s="30"/>
      <c r="E211" s="30"/>
      <c r="F211" s="30"/>
      <c r="G211" s="33"/>
    </row>
    <row r="212" spans="1:7" ht="13">
      <c r="A212" s="33"/>
      <c r="B212" s="45"/>
      <c r="D212" s="30"/>
      <c r="E212" s="30"/>
      <c r="F212" s="30"/>
      <c r="G212" s="33"/>
    </row>
    <row r="213" spans="1:7" ht="13">
      <c r="A213" s="33"/>
      <c r="B213" s="45"/>
      <c r="D213" s="30"/>
      <c r="E213" s="30"/>
      <c r="F213" s="30"/>
      <c r="G213" s="33"/>
    </row>
    <row r="214" spans="1:7" ht="13">
      <c r="A214" s="33"/>
      <c r="B214" s="45"/>
      <c r="D214" s="30"/>
      <c r="E214" s="30"/>
      <c r="F214" s="30"/>
      <c r="G214" s="33"/>
    </row>
    <row r="215" spans="1:7" ht="13">
      <c r="A215" s="33"/>
      <c r="B215" s="45"/>
      <c r="D215" s="30"/>
      <c r="E215" s="30"/>
      <c r="F215" s="30"/>
      <c r="G215" s="33"/>
    </row>
    <row r="216" spans="1:7" ht="13">
      <c r="A216" s="33"/>
      <c r="B216" s="45"/>
      <c r="D216" s="30"/>
      <c r="E216" s="30"/>
      <c r="F216" s="30"/>
      <c r="G216" s="33"/>
    </row>
    <row r="217" spans="1:7" ht="13">
      <c r="A217" s="33"/>
      <c r="B217" s="45"/>
      <c r="D217" s="30"/>
      <c r="E217" s="30"/>
      <c r="F217" s="30"/>
      <c r="G217" s="33"/>
    </row>
    <row r="218" spans="1:7" ht="13">
      <c r="A218" s="33"/>
      <c r="B218" s="45"/>
      <c r="D218" s="30"/>
      <c r="E218" s="30"/>
      <c r="F218" s="30"/>
      <c r="G218" s="33"/>
    </row>
    <row r="219" spans="1:7" ht="13">
      <c r="A219" s="33"/>
      <c r="B219" s="45"/>
      <c r="D219" s="30"/>
      <c r="E219" s="30"/>
      <c r="F219" s="30"/>
      <c r="G219" s="33"/>
    </row>
    <row r="220" spans="1:7" ht="13">
      <c r="A220" s="33"/>
      <c r="B220" s="45"/>
      <c r="D220" s="30"/>
      <c r="E220" s="30"/>
      <c r="F220" s="30"/>
      <c r="G220" s="33"/>
    </row>
    <row r="221" spans="1:7" ht="13">
      <c r="A221" s="33"/>
      <c r="B221" s="45"/>
      <c r="D221" s="30"/>
      <c r="E221" s="30"/>
      <c r="F221" s="30"/>
      <c r="G221" s="33"/>
    </row>
    <row r="222" spans="1:7" ht="13">
      <c r="A222" s="33"/>
      <c r="B222" s="45"/>
      <c r="D222" s="30"/>
      <c r="E222" s="30"/>
      <c r="F222" s="30"/>
      <c r="G222" s="33"/>
    </row>
    <row r="223" spans="1:7" ht="13">
      <c r="A223" s="33"/>
      <c r="B223" s="45"/>
      <c r="D223" s="30"/>
      <c r="E223" s="30"/>
      <c r="F223" s="30"/>
      <c r="G223" s="33"/>
    </row>
    <row r="224" spans="1:7" ht="13">
      <c r="A224" s="33"/>
      <c r="B224" s="45"/>
      <c r="D224" s="30"/>
      <c r="E224" s="30"/>
      <c r="F224" s="30"/>
      <c r="G224" s="33"/>
    </row>
    <row r="225" spans="1:7" ht="13">
      <c r="A225" s="33"/>
      <c r="B225" s="45"/>
      <c r="D225" s="30"/>
      <c r="E225" s="30"/>
      <c r="F225" s="30"/>
      <c r="G225" s="33"/>
    </row>
    <row r="226" spans="1:7" ht="13">
      <c r="A226" s="33"/>
      <c r="B226" s="45"/>
      <c r="D226" s="30"/>
      <c r="E226" s="30"/>
      <c r="F226" s="30"/>
      <c r="G226" s="33"/>
    </row>
    <row r="227" spans="1:7" ht="13">
      <c r="A227" s="33"/>
      <c r="B227" s="45"/>
      <c r="D227" s="30"/>
      <c r="E227" s="30"/>
      <c r="F227" s="30"/>
      <c r="G227" s="33"/>
    </row>
    <row r="228" spans="1:7" ht="13">
      <c r="A228" s="33"/>
      <c r="B228" s="45"/>
      <c r="D228" s="30"/>
      <c r="E228" s="30"/>
      <c r="F228" s="30"/>
      <c r="G228" s="33"/>
    </row>
    <row r="229" spans="1:7" ht="13">
      <c r="A229" s="33"/>
      <c r="B229" s="45"/>
      <c r="D229" s="30"/>
      <c r="E229" s="30"/>
      <c r="F229" s="30"/>
      <c r="G229" s="33"/>
    </row>
    <row r="230" spans="1:7" ht="13">
      <c r="A230" s="33"/>
      <c r="B230" s="45"/>
      <c r="D230" s="30"/>
      <c r="E230" s="30"/>
      <c r="F230" s="30"/>
      <c r="G230" s="33"/>
    </row>
    <row r="231" spans="1:7" ht="13">
      <c r="A231" s="33"/>
      <c r="B231" s="45"/>
      <c r="D231" s="30"/>
      <c r="E231" s="30"/>
      <c r="F231" s="30"/>
      <c r="G231" s="33"/>
    </row>
    <row r="232" spans="1:7" ht="13">
      <c r="A232" s="33"/>
      <c r="B232" s="45"/>
      <c r="D232" s="30"/>
      <c r="E232" s="30"/>
      <c r="F232" s="30"/>
      <c r="G232" s="33"/>
    </row>
    <row r="233" spans="1:7" ht="13">
      <c r="A233" s="33"/>
      <c r="B233" s="45"/>
      <c r="D233" s="30"/>
      <c r="E233" s="30"/>
      <c r="F233" s="30"/>
      <c r="G233" s="33"/>
    </row>
    <row r="234" spans="1:7" ht="13">
      <c r="A234" s="33"/>
      <c r="B234" s="45"/>
      <c r="D234" s="30"/>
      <c r="E234" s="30"/>
      <c r="F234" s="30"/>
      <c r="G234" s="33"/>
    </row>
    <row r="235" spans="1:7" ht="13">
      <c r="A235" s="33"/>
      <c r="B235" s="45"/>
      <c r="D235" s="30"/>
      <c r="E235" s="30"/>
      <c r="F235" s="30"/>
      <c r="G235" s="33"/>
    </row>
    <row r="236" spans="1:7" ht="13">
      <c r="A236" s="33"/>
      <c r="B236" s="45"/>
      <c r="D236" s="30"/>
      <c r="E236" s="30"/>
      <c r="F236" s="30"/>
      <c r="G236" s="33"/>
    </row>
    <row r="237" spans="1:7" ht="13">
      <c r="A237" s="33"/>
      <c r="B237" s="45"/>
      <c r="D237" s="30"/>
      <c r="E237" s="30"/>
      <c r="F237" s="30"/>
      <c r="G237" s="33"/>
    </row>
    <row r="238" spans="1:7" ht="13">
      <c r="A238" s="33"/>
      <c r="B238" s="45"/>
      <c r="D238" s="30"/>
      <c r="E238" s="30"/>
      <c r="F238" s="30"/>
      <c r="G238" s="33"/>
    </row>
    <row r="239" spans="1:7" ht="13">
      <c r="A239" s="33"/>
      <c r="B239" s="45"/>
      <c r="D239" s="30"/>
      <c r="E239" s="30"/>
      <c r="F239" s="30"/>
      <c r="G239" s="33"/>
    </row>
    <row r="240" spans="1:7" ht="13">
      <c r="A240" s="33"/>
      <c r="B240" s="45"/>
      <c r="D240" s="30"/>
      <c r="E240" s="30"/>
      <c r="F240" s="30"/>
      <c r="G240" s="33"/>
    </row>
    <row r="241" spans="1:7" ht="13">
      <c r="A241" s="33"/>
      <c r="B241" s="45"/>
      <c r="D241" s="30"/>
      <c r="E241" s="30"/>
      <c r="F241" s="30"/>
      <c r="G241" s="33"/>
    </row>
    <row r="242" spans="1:7" ht="13">
      <c r="A242" s="33"/>
      <c r="B242" s="45"/>
      <c r="D242" s="30"/>
      <c r="E242" s="30"/>
      <c r="F242" s="30"/>
      <c r="G242" s="33"/>
    </row>
    <row r="243" spans="1:7" ht="13">
      <c r="A243" s="33"/>
      <c r="B243" s="45"/>
      <c r="D243" s="30"/>
      <c r="E243" s="30"/>
      <c r="F243" s="30"/>
      <c r="G243" s="33"/>
    </row>
    <row r="244" spans="1:7" ht="13">
      <c r="A244" s="33"/>
      <c r="B244" s="45"/>
      <c r="D244" s="30"/>
      <c r="E244" s="30"/>
      <c r="F244" s="30"/>
      <c r="G244" s="33"/>
    </row>
    <row r="245" spans="1:7" ht="13">
      <c r="A245" s="33"/>
      <c r="B245" s="45"/>
      <c r="D245" s="30"/>
      <c r="E245" s="30"/>
      <c r="F245" s="30"/>
      <c r="G245" s="33"/>
    </row>
    <row r="246" spans="1:7" ht="13">
      <c r="A246" s="33"/>
      <c r="B246" s="45"/>
      <c r="D246" s="30"/>
      <c r="E246" s="30"/>
      <c r="F246" s="30"/>
      <c r="G246" s="33"/>
    </row>
    <row r="247" spans="1:7" ht="13">
      <c r="A247" s="33"/>
      <c r="B247" s="45"/>
      <c r="D247" s="30"/>
      <c r="E247" s="30"/>
      <c r="F247" s="30"/>
      <c r="G247" s="33"/>
    </row>
    <row r="248" spans="1:7" ht="13">
      <c r="A248" s="33"/>
      <c r="B248" s="45"/>
      <c r="D248" s="30"/>
      <c r="E248" s="30"/>
      <c r="F248" s="30"/>
      <c r="G248" s="33"/>
    </row>
    <row r="249" spans="1:7" ht="13">
      <c r="A249" s="33"/>
      <c r="B249" s="45"/>
      <c r="D249" s="30"/>
      <c r="E249" s="30"/>
      <c r="F249" s="30"/>
      <c r="G249" s="33"/>
    </row>
    <row r="250" spans="1:7" ht="13">
      <c r="A250" s="33"/>
      <c r="B250" s="45"/>
      <c r="D250" s="30"/>
      <c r="E250" s="30"/>
      <c r="F250" s="30"/>
      <c r="G250" s="33"/>
    </row>
    <row r="251" spans="1:7" ht="13">
      <c r="A251" s="33"/>
      <c r="B251" s="45"/>
      <c r="D251" s="30"/>
      <c r="E251" s="30"/>
      <c r="F251" s="30"/>
      <c r="G251" s="33"/>
    </row>
    <row r="252" spans="1:7" ht="13">
      <c r="A252" s="33"/>
      <c r="B252" s="45"/>
      <c r="D252" s="30"/>
      <c r="E252" s="30"/>
      <c r="F252" s="30"/>
      <c r="G252" s="33"/>
    </row>
    <row r="253" spans="1:7" ht="13">
      <c r="A253" s="33"/>
      <c r="B253" s="45"/>
      <c r="D253" s="30"/>
      <c r="E253" s="30"/>
      <c r="F253" s="30"/>
      <c r="G253" s="33"/>
    </row>
    <row r="254" spans="1:7" ht="13">
      <c r="A254" s="33"/>
      <c r="B254" s="45"/>
      <c r="D254" s="30"/>
      <c r="E254" s="30"/>
      <c r="F254" s="30"/>
      <c r="G254" s="33"/>
    </row>
    <row r="255" spans="1:7" ht="13">
      <c r="A255" s="33"/>
      <c r="B255" s="45"/>
      <c r="D255" s="30"/>
      <c r="E255" s="30"/>
      <c r="F255" s="30"/>
      <c r="G255" s="33"/>
    </row>
    <row r="256" spans="1:7" ht="13">
      <c r="A256" s="33"/>
      <c r="B256" s="45"/>
      <c r="D256" s="30"/>
      <c r="E256" s="30"/>
      <c r="F256" s="30"/>
      <c r="G256" s="33"/>
    </row>
    <row r="257" spans="1:7" ht="13">
      <c r="A257" s="33"/>
      <c r="B257" s="45"/>
      <c r="D257" s="30"/>
      <c r="E257" s="30"/>
      <c r="F257" s="30"/>
      <c r="G257" s="33"/>
    </row>
    <row r="258" spans="1:7" ht="13">
      <c r="A258" s="33"/>
      <c r="B258" s="45"/>
      <c r="D258" s="30"/>
      <c r="E258" s="30"/>
      <c r="F258" s="30"/>
      <c r="G258" s="33"/>
    </row>
    <row r="259" spans="1:7" ht="13">
      <c r="A259" s="33"/>
      <c r="B259" s="45"/>
      <c r="D259" s="30"/>
      <c r="E259" s="30"/>
      <c r="F259" s="30"/>
      <c r="G259" s="33"/>
    </row>
    <row r="260" spans="1:7" ht="13">
      <c r="A260" s="33"/>
      <c r="B260" s="45"/>
      <c r="D260" s="30"/>
      <c r="E260" s="30"/>
      <c r="F260" s="30"/>
      <c r="G260" s="33"/>
    </row>
    <row r="261" spans="1:7" ht="13">
      <c r="A261" s="33"/>
      <c r="B261" s="45"/>
      <c r="D261" s="30"/>
      <c r="E261" s="30"/>
      <c r="F261" s="30"/>
      <c r="G261" s="33"/>
    </row>
    <row r="262" spans="1:7" ht="13">
      <c r="A262" s="33"/>
      <c r="B262" s="45"/>
      <c r="D262" s="30"/>
      <c r="E262" s="30"/>
      <c r="F262" s="30"/>
      <c r="G262" s="33"/>
    </row>
    <row r="263" spans="1:7" ht="13">
      <c r="A263" s="33"/>
      <c r="B263" s="45"/>
      <c r="D263" s="30"/>
      <c r="E263" s="30"/>
      <c r="F263" s="30"/>
      <c r="G263" s="33"/>
    </row>
    <row r="264" spans="1:7" ht="13">
      <c r="A264" s="33"/>
      <c r="B264" s="45"/>
      <c r="D264" s="30"/>
      <c r="E264" s="30"/>
      <c r="F264" s="30"/>
      <c r="G264" s="33"/>
    </row>
    <row r="265" spans="1:7" ht="13">
      <c r="A265" s="33"/>
      <c r="B265" s="45"/>
      <c r="D265" s="30"/>
      <c r="E265" s="30"/>
      <c r="F265" s="30"/>
      <c r="G265" s="33"/>
    </row>
    <row r="266" spans="1:7" ht="13">
      <c r="A266" s="33"/>
      <c r="B266" s="45"/>
      <c r="D266" s="30"/>
      <c r="E266" s="30"/>
      <c r="F266" s="30"/>
      <c r="G266" s="33"/>
    </row>
    <row r="267" spans="1:7" ht="13">
      <c r="A267" s="33"/>
      <c r="B267" s="45"/>
      <c r="D267" s="30"/>
      <c r="E267" s="30"/>
      <c r="F267" s="30"/>
      <c r="G267" s="33"/>
    </row>
    <row r="268" spans="1:7" ht="13">
      <c r="A268" s="33"/>
      <c r="B268" s="45"/>
      <c r="D268" s="30"/>
      <c r="E268" s="30"/>
      <c r="F268" s="30"/>
      <c r="G268" s="33"/>
    </row>
    <row r="269" spans="1:7" ht="13">
      <c r="A269" s="33"/>
      <c r="B269" s="45"/>
      <c r="D269" s="30"/>
      <c r="E269" s="30"/>
      <c r="F269" s="30"/>
      <c r="G269" s="33"/>
    </row>
    <row r="270" spans="1:7" ht="13">
      <c r="A270" s="33"/>
      <c r="B270" s="45"/>
      <c r="D270" s="30"/>
      <c r="E270" s="30"/>
      <c r="F270" s="30"/>
      <c r="G270" s="33"/>
    </row>
    <row r="271" spans="1:7" ht="13">
      <c r="A271" s="33"/>
      <c r="B271" s="45"/>
      <c r="D271" s="30"/>
      <c r="E271" s="30"/>
      <c r="F271" s="30"/>
      <c r="G271" s="33"/>
    </row>
    <row r="272" spans="1:7" ht="13">
      <c r="A272" s="33"/>
      <c r="B272" s="45"/>
      <c r="D272" s="30"/>
      <c r="E272" s="30"/>
      <c r="F272" s="30"/>
      <c r="G272" s="33"/>
    </row>
    <row r="273" spans="1:7" ht="13">
      <c r="A273" s="33"/>
      <c r="B273" s="45"/>
      <c r="D273" s="30"/>
      <c r="E273" s="30"/>
      <c r="F273" s="30"/>
      <c r="G273" s="33"/>
    </row>
    <row r="274" spans="1:7" ht="13">
      <c r="A274" s="33"/>
      <c r="B274" s="45"/>
      <c r="D274" s="30"/>
      <c r="E274" s="30"/>
      <c r="F274" s="30"/>
      <c r="G274" s="33"/>
    </row>
    <row r="275" spans="1:7" ht="13">
      <c r="A275" s="33"/>
      <c r="B275" s="45"/>
      <c r="D275" s="30"/>
      <c r="E275" s="30"/>
      <c r="F275" s="30"/>
      <c r="G275" s="33"/>
    </row>
    <row r="276" spans="1:7" ht="13">
      <c r="A276" s="33"/>
      <c r="B276" s="45"/>
      <c r="D276" s="30"/>
      <c r="E276" s="30"/>
      <c r="F276" s="30"/>
      <c r="G276" s="33"/>
    </row>
    <row r="277" spans="1:7" ht="13">
      <c r="A277" s="33"/>
      <c r="B277" s="45"/>
      <c r="D277" s="30"/>
      <c r="E277" s="30"/>
      <c r="F277" s="30"/>
      <c r="G277" s="33"/>
    </row>
    <row r="278" spans="1:7" ht="13">
      <c r="A278" s="33"/>
      <c r="B278" s="45"/>
      <c r="D278" s="30"/>
      <c r="E278" s="30"/>
      <c r="F278" s="30"/>
      <c r="G278" s="33"/>
    </row>
    <row r="279" spans="1:7" ht="13">
      <c r="A279" s="33"/>
      <c r="B279" s="45"/>
      <c r="D279" s="30"/>
      <c r="E279" s="30"/>
      <c r="F279" s="30"/>
      <c r="G279" s="33"/>
    </row>
    <row r="280" spans="1:7" ht="13">
      <c r="A280" s="33"/>
      <c r="B280" s="45"/>
      <c r="D280" s="30"/>
      <c r="E280" s="30"/>
      <c r="F280" s="30"/>
      <c r="G280" s="33"/>
    </row>
    <row r="281" spans="1:7" ht="13">
      <c r="A281" s="33"/>
      <c r="B281" s="45"/>
      <c r="D281" s="30"/>
      <c r="E281" s="30"/>
      <c r="F281" s="30"/>
      <c r="G281" s="33"/>
    </row>
    <row r="282" spans="1:7" ht="13">
      <c r="A282" s="33"/>
      <c r="B282" s="45"/>
      <c r="D282" s="30"/>
      <c r="E282" s="30"/>
      <c r="F282" s="30"/>
      <c r="G282" s="33"/>
    </row>
    <row r="283" spans="1:7" ht="13">
      <c r="A283" s="33"/>
      <c r="B283" s="45"/>
      <c r="D283" s="30"/>
      <c r="E283" s="30"/>
      <c r="F283" s="30"/>
      <c r="G283" s="33"/>
    </row>
    <row r="284" spans="1:7" ht="13">
      <c r="A284" s="33"/>
      <c r="B284" s="45"/>
      <c r="D284" s="30"/>
      <c r="E284" s="30"/>
      <c r="F284" s="30"/>
      <c r="G284" s="33"/>
    </row>
    <row r="285" spans="1:7" ht="13">
      <c r="A285" s="33"/>
      <c r="B285" s="45"/>
      <c r="D285" s="30"/>
      <c r="E285" s="30"/>
      <c r="F285" s="30"/>
      <c r="G285" s="33"/>
    </row>
    <row r="286" spans="1:7" ht="13">
      <c r="A286" s="33"/>
      <c r="B286" s="45"/>
      <c r="D286" s="30"/>
      <c r="E286" s="30"/>
      <c r="F286" s="30"/>
      <c r="G286" s="33"/>
    </row>
    <row r="287" spans="1:7" ht="13">
      <c r="A287" s="33"/>
      <c r="B287" s="45"/>
      <c r="D287" s="30"/>
      <c r="E287" s="30"/>
      <c r="F287" s="30"/>
      <c r="G287" s="33"/>
    </row>
    <row r="288" spans="1:7" ht="13">
      <c r="A288" s="33"/>
      <c r="B288" s="45"/>
      <c r="D288" s="30"/>
      <c r="E288" s="30"/>
      <c r="F288" s="30"/>
      <c r="G288" s="33"/>
    </row>
    <row r="289" spans="1:7" ht="13">
      <c r="A289" s="33"/>
      <c r="B289" s="45"/>
      <c r="D289" s="30"/>
      <c r="E289" s="30"/>
      <c r="F289" s="30"/>
      <c r="G289" s="33"/>
    </row>
    <row r="290" spans="1:7" ht="13">
      <c r="A290" s="33"/>
      <c r="B290" s="45"/>
      <c r="D290" s="30"/>
      <c r="E290" s="30"/>
      <c r="F290" s="30"/>
      <c r="G290" s="33"/>
    </row>
    <row r="291" spans="1:7" ht="13">
      <c r="A291" s="33"/>
      <c r="B291" s="45"/>
      <c r="D291" s="30"/>
      <c r="E291" s="30"/>
      <c r="F291" s="30"/>
      <c r="G291" s="33"/>
    </row>
    <row r="292" spans="1:7" ht="13">
      <c r="A292" s="33"/>
      <c r="B292" s="45"/>
      <c r="D292" s="30"/>
      <c r="E292" s="30"/>
      <c r="F292" s="30"/>
      <c r="G292" s="33"/>
    </row>
    <row r="293" spans="1:7" ht="13">
      <c r="A293" s="33"/>
      <c r="B293" s="45"/>
      <c r="D293" s="30"/>
      <c r="E293" s="30"/>
      <c r="F293" s="30"/>
      <c r="G293" s="33"/>
    </row>
    <row r="294" spans="1:7" ht="13">
      <c r="A294" s="33"/>
      <c r="B294" s="45"/>
      <c r="D294" s="30"/>
      <c r="E294" s="30"/>
      <c r="F294" s="30"/>
      <c r="G294" s="33"/>
    </row>
    <row r="295" spans="1:7" ht="13">
      <c r="A295" s="33"/>
      <c r="B295" s="45"/>
      <c r="D295" s="30"/>
      <c r="E295" s="30"/>
      <c r="F295" s="30"/>
      <c r="G295" s="33"/>
    </row>
    <row r="296" spans="1:7" ht="13">
      <c r="A296" s="33"/>
      <c r="B296" s="45"/>
      <c r="D296" s="30"/>
      <c r="E296" s="30"/>
      <c r="F296" s="30"/>
      <c r="G296" s="33"/>
    </row>
    <row r="297" spans="1:7" ht="13">
      <c r="A297" s="33"/>
      <c r="B297" s="45"/>
      <c r="D297" s="30"/>
      <c r="E297" s="30"/>
      <c r="F297" s="30"/>
      <c r="G297" s="33"/>
    </row>
    <row r="298" spans="1:7" ht="13">
      <c r="A298" s="33"/>
      <c r="B298" s="45"/>
      <c r="D298" s="30"/>
      <c r="E298" s="30"/>
      <c r="F298" s="30"/>
      <c r="G298" s="33"/>
    </row>
    <row r="299" spans="1:7" ht="13">
      <c r="A299" s="33"/>
      <c r="B299" s="45"/>
      <c r="D299" s="30"/>
      <c r="E299" s="30"/>
      <c r="F299" s="30"/>
      <c r="G299" s="33"/>
    </row>
    <row r="300" spans="1:7" ht="13">
      <c r="A300" s="33"/>
      <c r="B300" s="45"/>
      <c r="D300" s="30"/>
      <c r="E300" s="30"/>
      <c r="F300" s="30"/>
      <c r="G300" s="33"/>
    </row>
    <row r="301" spans="1:7" ht="13">
      <c r="A301" s="33"/>
      <c r="B301" s="45"/>
      <c r="D301" s="30"/>
      <c r="E301" s="30"/>
      <c r="F301" s="30"/>
      <c r="G301" s="33"/>
    </row>
    <row r="302" spans="1:7" ht="13">
      <c r="A302" s="33"/>
      <c r="B302" s="45"/>
      <c r="D302" s="30"/>
      <c r="E302" s="30"/>
      <c r="F302" s="30"/>
      <c r="G302" s="33"/>
    </row>
    <row r="303" spans="1:7" ht="13">
      <c r="A303" s="33"/>
      <c r="B303" s="45"/>
      <c r="D303" s="30"/>
      <c r="E303" s="30"/>
      <c r="F303" s="30"/>
      <c r="G303" s="33"/>
    </row>
    <row r="304" spans="1:7" ht="13">
      <c r="A304" s="33"/>
      <c r="B304" s="45"/>
      <c r="D304" s="30"/>
      <c r="E304" s="30"/>
      <c r="F304" s="30"/>
      <c r="G304" s="33"/>
    </row>
    <row r="305" spans="1:7" ht="13">
      <c r="A305" s="33"/>
      <c r="B305" s="45"/>
      <c r="D305" s="30"/>
      <c r="E305" s="30"/>
      <c r="F305" s="30"/>
      <c r="G305" s="33"/>
    </row>
    <row r="306" spans="1:7" ht="13">
      <c r="A306" s="33"/>
      <c r="B306" s="45"/>
      <c r="D306" s="30"/>
      <c r="E306" s="30"/>
      <c r="F306" s="30"/>
      <c r="G306" s="33"/>
    </row>
    <row r="307" spans="1:7" ht="13">
      <c r="A307" s="33"/>
      <c r="B307" s="45"/>
      <c r="D307" s="30"/>
      <c r="E307" s="30"/>
      <c r="F307" s="30"/>
      <c r="G307" s="33"/>
    </row>
    <row r="308" spans="1:7" ht="13">
      <c r="A308" s="33"/>
      <c r="B308" s="45"/>
      <c r="D308" s="30"/>
      <c r="E308" s="30"/>
      <c r="F308" s="30"/>
      <c r="G308" s="33"/>
    </row>
    <row r="309" spans="1:7" ht="13">
      <c r="A309" s="33"/>
      <c r="B309" s="45"/>
      <c r="D309" s="30"/>
      <c r="E309" s="30"/>
      <c r="F309" s="30"/>
      <c r="G309" s="33"/>
    </row>
    <row r="310" spans="1:7" ht="13">
      <c r="A310" s="33"/>
      <c r="B310" s="45"/>
      <c r="D310" s="30"/>
      <c r="E310" s="30"/>
      <c r="F310" s="30"/>
      <c r="G310" s="33"/>
    </row>
    <row r="311" spans="1:7" ht="13">
      <c r="A311" s="33"/>
      <c r="B311" s="45"/>
      <c r="D311" s="30"/>
      <c r="E311" s="30"/>
      <c r="F311" s="30"/>
      <c r="G311" s="33"/>
    </row>
    <row r="312" spans="1:7" ht="13">
      <c r="A312" s="33"/>
      <c r="B312" s="45"/>
      <c r="D312" s="30"/>
      <c r="E312" s="30"/>
      <c r="F312" s="30"/>
      <c r="G312" s="33"/>
    </row>
    <row r="313" spans="1:7" ht="13">
      <c r="A313" s="33"/>
      <c r="B313" s="45"/>
      <c r="D313" s="30"/>
      <c r="E313" s="30"/>
      <c r="F313" s="30"/>
      <c r="G313" s="33"/>
    </row>
    <row r="314" spans="1:7" ht="13">
      <c r="A314" s="33"/>
      <c r="B314" s="45"/>
      <c r="D314" s="30"/>
      <c r="E314" s="30"/>
      <c r="F314" s="30"/>
      <c r="G314" s="33"/>
    </row>
    <row r="315" spans="1:7" ht="13">
      <c r="A315" s="33"/>
      <c r="B315" s="45"/>
      <c r="D315" s="30"/>
      <c r="E315" s="30"/>
      <c r="F315" s="30"/>
      <c r="G315" s="33"/>
    </row>
    <row r="316" spans="1:7" ht="13">
      <c r="A316" s="33"/>
      <c r="B316" s="45"/>
      <c r="D316" s="30"/>
      <c r="E316" s="30"/>
      <c r="F316" s="30"/>
      <c r="G316" s="33"/>
    </row>
    <row r="317" spans="1:7" ht="13">
      <c r="A317" s="33"/>
      <c r="B317" s="45"/>
      <c r="D317" s="30"/>
      <c r="E317" s="30"/>
      <c r="F317" s="30"/>
      <c r="G317" s="33"/>
    </row>
    <row r="318" spans="1:7" ht="13">
      <c r="A318" s="33"/>
      <c r="B318" s="45"/>
      <c r="D318" s="30"/>
      <c r="E318" s="30"/>
      <c r="F318" s="30"/>
      <c r="G318" s="33"/>
    </row>
    <row r="319" spans="1:7" ht="13">
      <c r="A319" s="33"/>
      <c r="B319" s="45"/>
      <c r="D319" s="30"/>
      <c r="E319" s="30"/>
      <c r="F319" s="30"/>
      <c r="G319" s="33"/>
    </row>
    <row r="320" spans="1:7" ht="13">
      <c r="A320" s="33"/>
      <c r="B320" s="45"/>
      <c r="D320" s="30"/>
      <c r="E320" s="30"/>
      <c r="F320" s="30"/>
      <c r="G320" s="33"/>
    </row>
    <row r="321" spans="1:7" ht="13">
      <c r="A321" s="33"/>
      <c r="B321" s="45"/>
      <c r="D321" s="30"/>
      <c r="E321" s="30"/>
      <c r="F321" s="30"/>
      <c r="G321" s="33"/>
    </row>
    <row r="322" spans="1:7" ht="13">
      <c r="A322" s="33"/>
      <c r="B322" s="45"/>
      <c r="D322" s="30"/>
      <c r="E322" s="30"/>
      <c r="F322" s="30"/>
      <c r="G322" s="33"/>
    </row>
    <row r="323" spans="1:7" ht="13">
      <c r="A323" s="33"/>
      <c r="B323" s="45"/>
      <c r="D323" s="30"/>
      <c r="E323" s="30"/>
      <c r="F323" s="30"/>
      <c r="G323" s="33"/>
    </row>
    <row r="324" spans="1:7" ht="13">
      <c r="A324" s="33"/>
      <c r="B324" s="45"/>
      <c r="D324" s="30"/>
      <c r="E324" s="30"/>
      <c r="F324" s="30"/>
      <c r="G324" s="33"/>
    </row>
    <row r="325" spans="1:7" ht="13">
      <c r="A325" s="33"/>
      <c r="B325" s="45"/>
      <c r="D325" s="30"/>
      <c r="E325" s="30"/>
      <c r="F325" s="30"/>
      <c r="G325" s="33"/>
    </row>
    <row r="326" spans="1:7" ht="13">
      <c r="A326" s="33"/>
      <c r="B326" s="45"/>
      <c r="D326" s="30"/>
      <c r="E326" s="30"/>
      <c r="F326" s="30"/>
      <c r="G326" s="33"/>
    </row>
    <row r="327" spans="1:7" ht="13">
      <c r="A327" s="33"/>
      <c r="B327" s="45"/>
      <c r="D327" s="30"/>
      <c r="E327" s="30"/>
      <c r="F327" s="30"/>
      <c r="G327" s="33"/>
    </row>
    <row r="328" spans="1:7" ht="13">
      <c r="A328" s="33"/>
      <c r="B328" s="45"/>
      <c r="D328" s="30"/>
      <c r="E328" s="30"/>
      <c r="F328" s="30"/>
      <c r="G328" s="33"/>
    </row>
    <row r="329" spans="1:7" ht="13">
      <c r="A329" s="33"/>
      <c r="B329" s="45"/>
      <c r="D329" s="30"/>
      <c r="E329" s="30"/>
      <c r="F329" s="30"/>
      <c r="G329" s="33"/>
    </row>
    <row r="330" spans="1:7" ht="13">
      <c r="A330" s="33"/>
      <c r="B330" s="45"/>
      <c r="D330" s="30"/>
      <c r="E330" s="30"/>
      <c r="F330" s="30"/>
      <c r="G330" s="33"/>
    </row>
    <row r="331" spans="1:7" ht="13">
      <c r="A331" s="33"/>
      <c r="B331" s="45"/>
      <c r="D331" s="30"/>
      <c r="E331" s="30"/>
      <c r="F331" s="30"/>
      <c r="G331" s="33"/>
    </row>
    <row r="332" spans="1:7" ht="13">
      <c r="A332" s="33"/>
      <c r="B332" s="45"/>
      <c r="D332" s="30"/>
      <c r="E332" s="30"/>
      <c r="F332" s="30"/>
      <c r="G332" s="33"/>
    </row>
    <row r="333" spans="1:7" ht="13">
      <c r="A333" s="33"/>
      <c r="B333" s="45"/>
      <c r="D333" s="30"/>
      <c r="E333" s="30"/>
      <c r="F333" s="30"/>
      <c r="G333" s="33"/>
    </row>
    <row r="334" spans="1:7" ht="13">
      <c r="A334" s="33"/>
      <c r="B334" s="45"/>
      <c r="D334" s="30"/>
      <c r="E334" s="30"/>
      <c r="F334" s="30"/>
      <c r="G334" s="33"/>
    </row>
    <row r="335" spans="1:7" ht="13">
      <c r="A335" s="33"/>
      <c r="B335" s="45"/>
      <c r="D335" s="30"/>
      <c r="E335" s="30"/>
      <c r="F335" s="30"/>
      <c r="G335" s="33"/>
    </row>
    <row r="336" spans="1:7" ht="13">
      <c r="A336" s="33"/>
      <c r="B336" s="45"/>
      <c r="D336" s="30"/>
      <c r="E336" s="30"/>
      <c r="F336" s="30"/>
      <c r="G336" s="33"/>
    </row>
    <row r="337" spans="1:7" ht="13">
      <c r="A337" s="33"/>
      <c r="B337" s="45"/>
      <c r="D337" s="30"/>
      <c r="E337" s="30"/>
      <c r="F337" s="30"/>
      <c r="G337" s="33"/>
    </row>
    <row r="338" spans="1:7" ht="13">
      <c r="A338" s="33"/>
      <c r="B338" s="45"/>
      <c r="D338" s="30"/>
      <c r="E338" s="30"/>
      <c r="F338" s="30"/>
      <c r="G338" s="33"/>
    </row>
    <row r="339" spans="1:7" ht="13">
      <c r="A339" s="33"/>
      <c r="B339" s="45"/>
      <c r="D339" s="30"/>
      <c r="E339" s="30"/>
      <c r="F339" s="30"/>
      <c r="G339" s="33"/>
    </row>
    <row r="340" spans="1:7" ht="13">
      <c r="A340" s="33"/>
      <c r="B340" s="45"/>
      <c r="D340" s="30"/>
      <c r="E340" s="30"/>
      <c r="F340" s="30"/>
      <c r="G340" s="33"/>
    </row>
    <row r="341" spans="1:7" ht="13">
      <c r="A341" s="33"/>
      <c r="B341" s="45"/>
      <c r="D341" s="30"/>
      <c r="E341" s="30"/>
      <c r="F341" s="30"/>
      <c r="G341" s="33"/>
    </row>
    <row r="342" spans="1:7" ht="13">
      <c r="A342" s="33"/>
      <c r="B342" s="45"/>
      <c r="D342" s="30"/>
      <c r="E342" s="30"/>
      <c r="F342" s="30"/>
      <c r="G342" s="33"/>
    </row>
    <row r="343" spans="1:7" ht="13">
      <c r="A343" s="33"/>
      <c r="B343" s="45"/>
      <c r="D343" s="30"/>
      <c r="E343" s="30"/>
      <c r="F343" s="30"/>
      <c r="G343" s="33"/>
    </row>
    <row r="344" spans="1:7" ht="13">
      <c r="A344" s="33"/>
      <c r="B344" s="45"/>
      <c r="D344" s="30"/>
      <c r="E344" s="30"/>
      <c r="F344" s="30"/>
      <c r="G344" s="33"/>
    </row>
    <row r="345" spans="1:7" ht="13">
      <c r="A345" s="33"/>
      <c r="B345" s="45"/>
      <c r="D345" s="30"/>
      <c r="E345" s="30"/>
      <c r="F345" s="30"/>
      <c r="G345" s="33"/>
    </row>
    <row r="346" spans="1:7" ht="13">
      <c r="A346" s="33"/>
      <c r="B346" s="45"/>
      <c r="D346" s="30"/>
      <c r="E346" s="30"/>
      <c r="F346" s="30"/>
      <c r="G346" s="33"/>
    </row>
    <row r="347" spans="1:7" ht="13">
      <c r="A347" s="33"/>
      <c r="B347" s="45"/>
      <c r="D347" s="30"/>
      <c r="E347" s="30"/>
      <c r="F347" s="30"/>
      <c r="G347" s="33"/>
    </row>
    <row r="348" spans="1:7" ht="13">
      <c r="A348" s="33"/>
      <c r="B348" s="45"/>
      <c r="D348" s="30"/>
      <c r="E348" s="30"/>
      <c r="F348" s="30"/>
      <c r="G348" s="33"/>
    </row>
    <row r="349" spans="1:7" ht="13">
      <c r="A349" s="33"/>
      <c r="B349" s="45"/>
      <c r="D349" s="30"/>
      <c r="E349" s="30"/>
      <c r="F349" s="30"/>
      <c r="G349" s="33"/>
    </row>
    <row r="350" spans="1:7" ht="13">
      <c r="A350" s="33"/>
      <c r="B350" s="45"/>
      <c r="D350" s="30"/>
      <c r="E350" s="30"/>
      <c r="F350" s="30"/>
      <c r="G350" s="33"/>
    </row>
    <row r="351" spans="1:7" ht="13">
      <c r="A351" s="33"/>
      <c r="B351" s="45"/>
      <c r="D351" s="30"/>
      <c r="E351" s="30"/>
      <c r="F351" s="30"/>
      <c r="G351" s="33"/>
    </row>
    <row r="352" spans="1:7" ht="13">
      <c r="A352" s="33"/>
      <c r="B352" s="45"/>
      <c r="D352" s="30"/>
      <c r="E352" s="30"/>
      <c r="F352" s="30"/>
      <c r="G352" s="33"/>
    </row>
    <row r="353" spans="1:7" ht="13">
      <c r="A353" s="33"/>
      <c r="B353" s="45"/>
      <c r="D353" s="30"/>
      <c r="E353" s="30"/>
      <c r="F353" s="30"/>
      <c r="G353" s="33"/>
    </row>
    <row r="354" spans="1:7" ht="13">
      <c r="A354" s="33"/>
      <c r="B354" s="45"/>
      <c r="D354" s="30"/>
      <c r="E354" s="30"/>
      <c r="F354" s="30"/>
      <c r="G354" s="33"/>
    </row>
    <row r="355" spans="1:7" ht="13">
      <c r="A355" s="33"/>
      <c r="B355" s="45"/>
      <c r="D355" s="30"/>
      <c r="E355" s="30"/>
      <c r="F355" s="30"/>
      <c r="G355" s="33"/>
    </row>
    <row r="356" spans="1:7" ht="13">
      <c r="A356" s="33"/>
      <c r="B356" s="45"/>
      <c r="D356" s="30"/>
      <c r="E356" s="30"/>
      <c r="F356" s="30"/>
      <c r="G356" s="33"/>
    </row>
    <row r="357" spans="1:7" ht="13">
      <c r="A357" s="33"/>
      <c r="B357" s="45"/>
      <c r="D357" s="30"/>
      <c r="E357" s="30"/>
      <c r="F357" s="30"/>
      <c r="G357" s="33"/>
    </row>
    <row r="358" spans="1:7" ht="13">
      <c r="A358" s="33"/>
      <c r="B358" s="45"/>
      <c r="D358" s="30"/>
      <c r="E358" s="30"/>
      <c r="F358" s="30"/>
      <c r="G358" s="33"/>
    </row>
    <row r="359" spans="1:7" ht="13">
      <c r="A359" s="33"/>
      <c r="B359" s="45"/>
      <c r="D359" s="30"/>
      <c r="E359" s="30"/>
      <c r="F359" s="30"/>
      <c r="G359" s="33"/>
    </row>
    <row r="360" spans="1:7" ht="13">
      <c r="A360" s="33"/>
      <c r="B360" s="45"/>
      <c r="D360" s="30"/>
      <c r="E360" s="30"/>
      <c r="F360" s="30"/>
      <c r="G360" s="33"/>
    </row>
    <row r="361" spans="1:7" ht="13">
      <c r="A361" s="33"/>
      <c r="B361" s="45"/>
      <c r="D361" s="30"/>
      <c r="E361" s="30"/>
      <c r="F361" s="30"/>
      <c r="G361" s="33"/>
    </row>
    <row r="362" spans="1:7" ht="13">
      <c r="A362" s="33"/>
      <c r="B362" s="45"/>
      <c r="D362" s="30"/>
      <c r="E362" s="30"/>
      <c r="F362" s="30"/>
      <c r="G362" s="33"/>
    </row>
    <row r="363" spans="1:7" ht="13">
      <c r="A363" s="33"/>
      <c r="B363" s="45"/>
      <c r="D363" s="30"/>
      <c r="E363" s="30"/>
      <c r="F363" s="30"/>
      <c r="G363" s="33"/>
    </row>
    <row r="364" spans="1:7" ht="13">
      <c r="A364" s="33"/>
      <c r="B364" s="45"/>
      <c r="D364" s="30"/>
      <c r="E364" s="30"/>
      <c r="F364" s="30"/>
      <c r="G364" s="33"/>
    </row>
    <row r="365" spans="1:7" ht="13">
      <c r="A365" s="33"/>
      <c r="B365" s="45"/>
      <c r="D365" s="30"/>
      <c r="E365" s="30"/>
      <c r="F365" s="30"/>
      <c r="G365" s="33"/>
    </row>
    <row r="366" spans="1:7" ht="13">
      <c r="A366" s="33"/>
      <c r="B366" s="45"/>
      <c r="D366" s="30"/>
      <c r="E366" s="30"/>
      <c r="F366" s="30"/>
      <c r="G366" s="33"/>
    </row>
    <row r="367" spans="1:7" ht="13">
      <c r="A367" s="33"/>
      <c r="B367" s="45"/>
      <c r="D367" s="30"/>
      <c r="E367" s="30"/>
      <c r="F367" s="30"/>
      <c r="G367" s="33"/>
    </row>
    <row r="368" spans="1:7" ht="13">
      <c r="A368" s="33"/>
      <c r="B368" s="45"/>
      <c r="D368" s="30"/>
      <c r="E368" s="30"/>
      <c r="F368" s="30"/>
      <c r="G368" s="33"/>
    </row>
    <row r="369" spans="1:7" ht="13">
      <c r="A369" s="33"/>
      <c r="B369" s="45"/>
      <c r="D369" s="30"/>
      <c r="E369" s="30"/>
      <c r="F369" s="30"/>
      <c r="G369" s="33"/>
    </row>
    <row r="370" spans="1:7" ht="13">
      <c r="A370" s="33"/>
      <c r="B370" s="45"/>
      <c r="D370" s="30"/>
      <c r="E370" s="30"/>
      <c r="F370" s="30"/>
      <c r="G370" s="33"/>
    </row>
    <row r="371" spans="1:7" ht="13">
      <c r="A371" s="33"/>
      <c r="B371" s="45"/>
      <c r="D371" s="30"/>
      <c r="E371" s="30"/>
      <c r="F371" s="30"/>
      <c r="G371" s="33"/>
    </row>
    <row r="372" spans="1:7" ht="13">
      <c r="A372" s="33"/>
      <c r="B372" s="45"/>
      <c r="D372" s="30"/>
      <c r="E372" s="30"/>
      <c r="F372" s="30"/>
      <c r="G372" s="33"/>
    </row>
    <row r="373" spans="1:7" ht="13">
      <c r="A373" s="33"/>
      <c r="B373" s="45"/>
      <c r="D373" s="30"/>
      <c r="E373" s="30"/>
      <c r="F373" s="30"/>
      <c r="G373" s="33"/>
    </row>
    <row r="374" spans="1:7" ht="13">
      <c r="A374" s="33"/>
      <c r="B374" s="45"/>
      <c r="D374" s="30"/>
      <c r="E374" s="30"/>
      <c r="F374" s="30"/>
      <c r="G374" s="33"/>
    </row>
    <row r="375" spans="1:7" ht="13">
      <c r="A375" s="33"/>
      <c r="B375" s="45"/>
      <c r="D375" s="30"/>
      <c r="E375" s="30"/>
      <c r="F375" s="30"/>
      <c r="G375" s="33"/>
    </row>
    <row r="376" spans="1:7" ht="13">
      <c r="A376" s="33"/>
      <c r="B376" s="45"/>
      <c r="D376" s="30"/>
      <c r="E376" s="30"/>
      <c r="F376" s="30"/>
      <c r="G376" s="33"/>
    </row>
    <row r="377" spans="1:7" ht="13">
      <c r="A377" s="33"/>
      <c r="B377" s="45"/>
      <c r="D377" s="30"/>
      <c r="E377" s="30"/>
      <c r="F377" s="30"/>
      <c r="G377" s="33"/>
    </row>
    <row r="378" spans="1:7" ht="13">
      <c r="A378" s="33"/>
      <c r="B378" s="45"/>
      <c r="D378" s="30"/>
      <c r="E378" s="30"/>
      <c r="F378" s="30"/>
      <c r="G378" s="33"/>
    </row>
    <row r="379" spans="1:7" ht="13">
      <c r="A379" s="33"/>
      <c r="B379" s="45"/>
      <c r="D379" s="30"/>
      <c r="E379" s="30"/>
      <c r="F379" s="30"/>
      <c r="G379" s="33"/>
    </row>
    <row r="380" spans="1:7" ht="13">
      <c r="A380" s="33"/>
      <c r="B380" s="45"/>
      <c r="D380" s="30"/>
      <c r="E380" s="30"/>
      <c r="F380" s="30"/>
      <c r="G380" s="33"/>
    </row>
    <row r="381" spans="1:7" ht="13">
      <c r="A381" s="33"/>
      <c r="B381" s="45"/>
      <c r="D381" s="30"/>
      <c r="E381" s="30"/>
      <c r="F381" s="30"/>
      <c r="G381" s="33"/>
    </row>
    <row r="382" spans="1:7" ht="13">
      <c r="A382" s="33"/>
      <c r="B382" s="45"/>
      <c r="D382" s="30"/>
      <c r="E382" s="30"/>
      <c r="F382" s="30"/>
      <c r="G382" s="33"/>
    </row>
    <row r="383" spans="1:7" ht="13">
      <c r="A383" s="33"/>
      <c r="B383" s="45"/>
      <c r="D383" s="30"/>
      <c r="E383" s="30"/>
      <c r="F383" s="30"/>
      <c r="G383" s="33"/>
    </row>
    <row r="384" spans="1:7" ht="13">
      <c r="A384" s="33"/>
      <c r="B384" s="45"/>
      <c r="D384" s="30"/>
      <c r="E384" s="30"/>
      <c r="F384" s="30"/>
      <c r="G384" s="33"/>
    </row>
    <row r="385" spans="1:7" ht="13">
      <c r="A385" s="33"/>
      <c r="B385" s="45"/>
      <c r="D385" s="30"/>
      <c r="E385" s="30"/>
      <c r="F385" s="30"/>
      <c r="G385" s="33"/>
    </row>
    <row r="386" spans="1:7" ht="13">
      <c r="A386" s="33"/>
      <c r="B386" s="45"/>
      <c r="D386" s="30"/>
      <c r="E386" s="30"/>
      <c r="F386" s="30"/>
      <c r="G386" s="33"/>
    </row>
    <row r="387" spans="1:7" ht="13">
      <c r="A387" s="33"/>
      <c r="B387" s="45"/>
      <c r="D387" s="30"/>
      <c r="E387" s="30"/>
      <c r="F387" s="30"/>
      <c r="G387" s="33"/>
    </row>
    <row r="388" spans="1:7" ht="13">
      <c r="A388" s="33"/>
      <c r="B388" s="45"/>
      <c r="D388" s="30"/>
      <c r="E388" s="30"/>
      <c r="F388" s="30"/>
      <c r="G388" s="33"/>
    </row>
    <row r="389" spans="1:7" ht="13">
      <c r="A389" s="33"/>
      <c r="B389" s="45"/>
      <c r="D389" s="30"/>
      <c r="E389" s="30"/>
      <c r="F389" s="30"/>
      <c r="G389" s="33"/>
    </row>
    <row r="390" spans="1:7" ht="13">
      <c r="A390" s="33"/>
      <c r="B390" s="45"/>
      <c r="D390" s="30"/>
      <c r="E390" s="30"/>
      <c r="F390" s="30"/>
      <c r="G390" s="33"/>
    </row>
    <row r="391" spans="1:7" ht="13">
      <c r="A391" s="33"/>
      <c r="B391" s="45"/>
      <c r="D391" s="30"/>
      <c r="E391" s="30"/>
      <c r="F391" s="30"/>
      <c r="G391" s="33"/>
    </row>
    <row r="392" spans="1:7" ht="13">
      <c r="A392" s="33"/>
      <c r="B392" s="45"/>
      <c r="D392" s="30"/>
      <c r="E392" s="30"/>
      <c r="F392" s="30"/>
      <c r="G392" s="33"/>
    </row>
    <row r="393" spans="1:7" ht="13">
      <c r="A393" s="33"/>
      <c r="B393" s="45"/>
      <c r="D393" s="30"/>
      <c r="E393" s="30"/>
      <c r="F393" s="30"/>
      <c r="G393" s="33"/>
    </row>
    <row r="394" spans="1:7" ht="13">
      <c r="A394" s="33"/>
      <c r="B394" s="45"/>
      <c r="D394" s="30"/>
      <c r="E394" s="30"/>
      <c r="F394" s="30"/>
      <c r="G394" s="33"/>
    </row>
    <row r="395" spans="1:7" ht="13">
      <c r="A395" s="33"/>
      <c r="B395" s="45"/>
      <c r="D395" s="30"/>
      <c r="E395" s="30"/>
      <c r="F395" s="30"/>
      <c r="G395" s="33"/>
    </row>
    <row r="396" spans="1:7" ht="13">
      <c r="A396" s="33"/>
      <c r="B396" s="45"/>
      <c r="D396" s="30"/>
      <c r="E396" s="30"/>
      <c r="F396" s="30"/>
      <c r="G396" s="33"/>
    </row>
    <row r="397" spans="1:7" ht="13">
      <c r="A397" s="33"/>
      <c r="B397" s="45"/>
      <c r="D397" s="30"/>
      <c r="E397" s="30"/>
      <c r="F397" s="30"/>
      <c r="G397" s="33"/>
    </row>
    <row r="398" spans="1:7" ht="13">
      <c r="A398" s="33"/>
      <c r="B398" s="45"/>
      <c r="D398" s="30"/>
      <c r="E398" s="30"/>
      <c r="F398" s="30"/>
      <c r="G398" s="33"/>
    </row>
    <row r="399" spans="1:7" ht="13">
      <c r="A399" s="33"/>
      <c r="B399" s="45"/>
      <c r="D399" s="30"/>
      <c r="E399" s="30"/>
      <c r="F399" s="30"/>
      <c r="G399" s="33"/>
    </row>
    <row r="400" spans="1:7" ht="13">
      <c r="A400" s="33"/>
      <c r="B400" s="45"/>
      <c r="D400" s="30"/>
      <c r="E400" s="30"/>
      <c r="F400" s="30"/>
      <c r="G400" s="33"/>
    </row>
    <row r="401" spans="1:7" ht="13">
      <c r="A401" s="33"/>
      <c r="B401" s="45"/>
      <c r="D401" s="30"/>
      <c r="E401" s="30"/>
      <c r="F401" s="30"/>
      <c r="G401" s="33"/>
    </row>
    <row r="402" spans="1:7" ht="13">
      <c r="A402" s="33"/>
      <c r="B402" s="45"/>
      <c r="D402" s="30"/>
      <c r="E402" s="30"/>
      <c r="F402" s="30"/>
      <c r="G402" s="33"/>
    </row>
    <row r="403" spans="1:7" ht="13">
      <c r="A403" s="33"/>
      <c r="B403" s="45"/>
      <c r="D403" s="30"/>
      <c r="E403" s="30"/>
      <c r="F403" s="30"/>
      <c r="G403" s="33"/>
    </row>
    <row r="404" spans="1:7" ht="13">
      <c r="A404" s="33"/>
      <c r="B404" s="45"/>
      <c r="D404" s="30"/>
      <c r="E404" s="30"/>
      <c r="F404" s="30"/>
      <c r="G404" s="33"/>
    </row>
    <row r="405" spans="1:7" ht="13">
      <c r="A405" s="33"/>
      <c r="B405" s="45"/>
      <c r="D405" s="30"/>
      <c r="E405" s="30"/>
      <c r="F405" s="30"/>
      <c r="G405" s="33"/>
    </row>
    <row r="406" spans="1:7" ht="13">
      <c r="A406" s="33"/>
      <c r="B406" s="45"/>
      <c r="D406" s="30"/>
      <c r="E406" s="30"/>
      <c r="F406" s="30"/>
      <c r="G406" s="33"/>
    </row>
    <row r="407" spans="1:7" ht="13">
      <c r="A407" s="33"/>
      <c r="B407" s="45"/>
      <c r="D407" s="30"/>
      <c r="E407" s="30"/>
      <c r="F407" s="30"/>
      <c r="G407" s="33"/>
    </row>
    <row r="408" spans="1:7" ht="13">
      <c r="A408" s="33"/>
      <c r="B408" s="45"/>
      <c r="D408" s="30"/>
      <c r="E408" s="30"/>
      <c r="F408" s="30"/>
      <c r="G408" s="33"/>
    </row>
    <row r="409" spans="1:7" ht="13">
      <c r="A409" s="33"/>
      <c r="B409" s="45"/>
      <c r="D409" s="30"/>
      <c r="E409" s="30"/>
      <c r="F409" s="30"/>
      <c r="G409" s="33"/>
    </row>
    <row r="410" spans="1:7" ht="13">
      <c r="A410" s="33"/>
      <c r="B410" s="45"/>
      <c r="D410" s="30"/>
      <c r="E410" s="30"/>
      <c r="F410" s="30"/>
      <c r="G410" s="33"/>
    </row>
    <row r="411" spans="1:7" ht="13">
      <c r="A411" s="33"/>
      <c r="B411" s="45"/>
      <c r="D411" s="30"/>
      <c r="E411" s="30"/>
      <c r="F411" s="30"/>
      <c r="G411" s="33"/>
    </row>
    <row r="412" spans="1:7" ht="13">
      <c r="A412" s="33"/>
      <c r="B412" s="45"/>
      <c r="D412" s="30"/>
      <c r="E412" s="30"/>
      <c r="F412" s="30"/>
      <c r="G412" s="33"/>
    </row>
    <row r="413" spans="1:7" ht="13">
      <c r="A413" s="33"/>
      <c r="B413" s="45"/>
      <c r="D413" s="30"/>
      <c r="E413" s="30"/>
      <c r="F413" s="30"/>
      <c r="G413" s="33"/>
    </row>
    <row r="414" spans="1:7" ht="13">
      <c r="A414" s="33"/>
      <c r="B414" s="45"/>
      <c r="D414" s="30"/>
      <c r="E414" s="30"/>
      <c r="F414" s="30"/>
      <c r="G414" s="33"/>
    </row>
    <row r="415" spans="1:7" ht="13">
      <c r="A415" s="33"/>
      <c r="B415" s="45"/>
      <c r="D415" s="30"/>
      <c r="E415" s="30"/>
      <c r="F415" s="30"/>
      <c r="G415" s="33"/>
    </row>
    <row r="416" spans="1:7" ht="13">
      <c r="A416" s="33"/>
      <c r="B416" s="45"/>
      <c r="D416" s="30"/>
      <c r="E416" s="30"/>
      <c r="F416" s="30"/>
      <c r="G416" s="33"/>
    </row>
    <row r="417" spans="1:7" ht="13">
      <c r="A417" s="33"/>
      <c r="B417" s="45"/>
      <c r="D417" s="30"/>
      <c r="E417" s="30"/>
      <c r="F417" s="30"/>
      <c r="G417" s="33"/>
    </row>
    <row r="418" spans="1:7" ht="13">
      <c r="A418" s="33"/>
      <c r="B418" s="45"/>
      <c r="D418" s="30"/>
      <c r="E418" s="30"/>
      <c r="F418" s="30"/>
      <c r="G418" s="33"/>
    </row>
    <row r="419" spans="1:7" ht="13">
      <c r="A419" s="33"/>
      <c r="B419" s="45"/>
      <c r="D419" s="30"/>
      <c r="E419" s="30"/>
      <c r="F419" s="30"/>
      <c r="G419" s="33"/>
    </row>
    <row r="420" spans="1:7" ht="13">
      <c r="A420" s="33"/>
      <c r="B420" s="45"/>
      <c r="D420" s="30"/>
      <c r="E420" s="30"/>
      <c r="F420" s="30"/>
      <c r="G420" s="33"/>
    </row>
    <row r="421" spans="1:7" ht="13">
      <c r="A421" s="33"/>
      <c r="B421" s="45"/>
      <c r="D421" s="30"/>
      <c r="E421" s="30"/>
      <c r="F421" s="30"/>
      <c r="G421" s="33"/>
    </row>
    <row r="422" spans="1:7" ht="13">
      <c r="A422" s="33"/>
      <c r="B422" s="45"/>
      <c r="D422" s="30"/>
      <c r="E422" s="30"/>
      <c r="F422" s="30"/>
      <c r="G422" s="33"/>
    </row>
    <row r="423" spans="1:7" ht="13">
      <c r="A423" s="33"/>
      <c r="B423" s="45"/>
      <c r="D423" s="30"/>
      <c r="E423" s="30"/>
      <c r="F423" s="30"/>
      <c r="G423" s="33"/>
    </row>
    <row r="424" spans="1:7" ht="13">
      <c r="A424" s="33"/>
      <c r="B424" s="45"/>
      <c r="D424" s="30"/>
      <c r="E424" s="30"/>
      <c r="F424" s="30"/>
      <c r="G424" s="33"/>
    </row>
    <row r="425" spans="1:7" ht="13">
      <c r="A425" s="33"/>
      <c r="B425" s="45"/>
      <c r="D425" s="30"/>
      <c r="E425" s="30"/>
      <c r="F425" s="30"/>
      <c r="G425" s="33"/>
    </row>
    <row r="426" spans="1:7" ht="13">
      <c r="A426" s="33"/>
      <c r="B426" s="45"/>
      <c r="D426" s="30"/>
      <c r="E426" s="30"/>
      <c r="F426" s="30"/>
      <c r="G426" s="33"/>
    </row>
    <row r="427" spans="1:7" ht="13">
      <c r="A427" s="33"/>
      <c r="B427" s="45"/>
      <c r="D427" s="30"/>
      <c r="E427" s="30"/>
      <c r="F427" s="30"/>
      <c r="G427" s="33"/>
    </row>
    <row r="428" spans="1:7" ht="13">
      <c r="A428" s="33"/>
      <c r="B428" s="45"/>
      <c r="D428" s="30"/>
      <c r="E428" s="30"/>
      <c r="F428" s="30"/>
      <c r="G428" s="33"/>
    </row>
    <row r="429" spans="1:7" ht="13">
      <c r="A429" s="33"/>
      <c r="B429" s="45"/>
      <c r="D429" s="30"/>
      <c r="E429" s="30"/>
      <c r="F429" s="30"/>
      <c r="G429" s="33"/>
    </row>
    <row r="430" spans="1:7" ht="13">
      <c r="A430" s="33"/>
      <c r="B430" s="45"/>
      <c r="D430" s="30"/>
      <c r="E430" s="30"/>
      <c r="F430" s="30"/>
      <c r="G430" s="33"/>
    </row>
    <row r="431" spans="1:7" ht="13">
      <c r="A431" s="33"/>
      <c r="B431" s="45"/>
      <c r="D431" s="30"/>
      <c r="E431" s="30"/>
      <c r="F431" s="30"/>
      <c r="G431" s="33"/>
    </row>
    <row r="432" spans="1:7" ht="13">
      <c r="A432" s="33"/>
      <c r="B432" s="45"/>
      <c r="D432" s="30"/>
      <c r="E432" s="30"/>
      <c r="F432" s="30"/>
      <c r="G432" s="33"/>
    </row>
    <row r="433" spans="1:7" ht="13">
      <c r="A433" s="33"/>
      <c r="B433" s="45"/>
      <c r="D433" s="30"/>
      <c r="E433" s="30"/>
      <c r="F433" s="30"/>
      <c r="G433" s="33"/>
    </row>
    <row r="434" spans="1:7" ht="13">
      <c r="A434" s="33"/>
      <c r="B434" s="45"/>
      <c r="D434" s="30"/>
      <c r="E434" s="30"/>
      <c r="F434" s="30"/>
      <c r="G434" s="33"/>
    </row>
    <row r="435" spans="1:7" ht="13">
      <c r="A435" s="33"/>
      <c r="B435" s="45"/>
      <c r="D435" s="30"/>
      <c r="E435" s="30"/>
      <c r="F435" s="30"/>
      <c r="G435" s="33"/>
    </row>
    <row r="436" spans="1:7" ht="13">
      <c r="A436" s="33"/>
      <c r="B436" s="45"/>
      <c r="D436" s="30"/>
      <c r="E436" s="30"/>
      <c r="F436" s="30"/>
      <c r="G436" s="33"/>
    </row>
    <row r="437" spans="1:7" ht="13">
      <c r="A437" s="33"/>
      <c r="B437" s="45"/>
      <c r="D437" s="30"/>
      <c r="E437" s="30"/>
      <c r="F437" s="30"/>
      <c r="G437" s="33"/>
    </row>
    <row r="438" spans="1:7" ht="13">
      <c r="A438" s="33"/>
      <c r="B438" s="45"/>
      <c r="D438" s="30"/>
      <c r="E438" s="30"/>
      <c r="F438" s="30"/>
      <c r="G438" s="33"/>
    </row>
    <row r="439" spans="1:7" ht="13">
      <c r="A439" s="33"/>
      <c r="B439" s="45"/>
      <c r="D439" s="30"/>
      <c r="E439" s="30"/>
      <c r="F439" s="30"/>
      <c r="G439" s="33"/>
    </row>
    <row r="440" spans="1:7" ht="13">
      <c r="A440" s="33"/>
      <c r="B440" s="45"/>
      <c r="D440" s="30"/>
      <c r="E440" s="30"/>
      <c r="F440" s="30"/>
      <c r="G440" s="33"/>
    </row>
    <row r="441" spans="1:7" ht="13">
      <c r="A441" s="33"/>
      <c r="B441" s="45"/>
      <c r="D441" s="30"/>
      <c r="E441" s="30"/>
      <c r="F441" s="30"/>
      <c r="G441" s="33"/>
    </row>
    <row r="442" spans="1:7" ht="13">
      <c r="A442" s="33"/>
      <c r="B442" s="45"/>
      <c r="D442" s="30"/>
      <c r="E442" s="30"/>
      <c r="F442" s="30"/>
      <c r="G442" s="33"/>
    </row>
    <row r="443" spans="1:7" ht="13">
      <c r="A443" s="33"/>
      <c r="B443" s="45"/>
      <c r="D443" s="30"/>
      <c r="E443" s="30"/>
      <c r="F443" s="30"/>
      <c r="G443" s="33"/>
    </row>
    <row r="444" spans="1:7" ht="13">
      <c r="A444" s="33"/>
      <c r="B444" s="45"/>
      <c r="D444" s="30"/>
      <c r="E444" s="30"/>
      <c r="F444" s="30"/>
      <c r="G444" s="33"/>
    </row>
    <row r="445" spans="1:7" ht="13">
      <c r="A445" s="33"/>
      <c r="B445" s="45"/>
      <c r="D445" s="30"/>
      <c r="E445" s="30"/>
      <c r="F445" s="30"/>
      <c r="G445" s="33"/>
    </row>
    <row r="446" spans="1:7" ht="13">
      <c r="A446" s="33"/>
      <c r="B446" s="45"/>
      <c r="D446" s="30"/>
      <c r="E446" s="30"/>
      <c r="F446" s="30"/>
      <c r="G446" s="33"/>
    </row>
    <row r="447" spans="1:7" ht="13">
      <c r="A447" s="33"/>
      <c r="B447" s="45"/>
      <c r="D447" s="30"/>
      <c r="E447" s="30"/>
      <c r="F447" s="30"/>
      <c r="G447" s="33"/>
    </row>
    <row r="448" spans="1:7" ht="13">
      <c r="A448" s="33"/>
      <c r="B448" s="45"/>
      <c r="D448" s="30"/>
      <c r="E448" s="30"/>
      <c r="F448" s="30"/>
      <c r="G448" s="33"/>
    </row>
    <row r="449" spans="1:7" ht="13">
      <c r="A449" s="33"/>
      <c r="B449" s="45"/>
      <c r="D449" s="30"/>
      <c r="E449" s="30"/>
      <c r="F449" s="30"/>
      <c r="G449" s="33"/>
    </row>
    <row r="450" spans="1:7" ht="13">
      <c r="A450" s="33"/>
      <c r="B450" s="45"/>
      <c r="D450" s="30"/>
      <c r="E450" s="30"/>
      <c r="F450" s="30"/>
      <c r="G450" s="33"/>
    </row>
    <row r="451" spans="1:7" ht="13">
      <c r="A451" s="33"/>
      <c r="B451" s="45"/>
      <c r="D451" s="30"/>
      <c r="E451" s="30"/>
      <c r="F451" s="30"/>
      <c r="G451" s="33"/>
    </row>
    <row r="452" spans="1:7" ht="13">
      <c r="A452" s="33"/>
      <c r="B452" s="45"/>
      <c r="D452" s="30"/>
      <c r="E452" s="30"/>
      <c r="F452" s="30"/>
      <c r="G452" s="33"/>
    </row>
    <row r="453" spans="1:7" ht="13">
      <c r="A453" s="33"/>
      <c r="B453" s="45"/>
      <c r="D453" s="30"/>
      <c r="E453" s="30"/>
      <c r="F453" s="30"/>
      <c r="G453" s="33"/>
    </row>
    <row r="454" spans="1:7" ht="13">
      <c r="A454" s="33"/>
      <c r="B454" s="45"/>
      <c r="D454" s="30"/>
      <c r="E454" s="30"/>
      <c r="F454" s="30"/>
      <c r="G454" s="33"/>
    </row>
    <row r="455" spans="1:7" ht="13">
      <c r="A455" s="33"/>
      <c r="B455" s="45"/>
      <c r="D455" s="30"/>
      <c r="E455" s="30"/>
      <c r="F455" s="30"/>
      <c r="G455" s="33"/>
    </row>
    <row r="456" spans="1:7" ht="13">
      <c r="A456" s="33"/>
      <c r="B456" s="45"/>
      <c r="D456" s="30"/>
      <c r="E456" s="30"/>
      <c r="F456" s="30"/>
      <c r="G456" s="33"/>
    </row>
    <row r="457" spans="1:7" ht="13">
      <c r="A457" s="33"/>
      <c r="B457" s="45"/>
      <c r="D457" s="30"/>
      <c r="E457" s="30"/>
      <c r="F457" s="30"/>
      <c r="G457" s="33"/>
    </row>
    <row r="458" spans="1:7" ht="13">
      <c r="A458" s="33"/>
      <c r="B458" s="45"/>
      <c r="D458" s="30"/>
      <c r="E458" s="30"/>
      <c r="F458" s="30"/>
      <c r="G458" s="33"/>
    </row>
    <row r="459" spans="1:7" ht="13">
      <c r="A459" s="33"/>
      <c r="B459" s="45"/>
      <c r="D459" s="30"/>
      <c r="E459" s="30"/>
      <c r="F459" s="30"/>
      <c r="G459" s="33"/>
    </row>
    <row r="460" spans="1:7" ht="13">
      <c r="A460" s="33"/>
      <c r="B460" s="45"/>
      <c r="D460" s="30"/>
      <c r="E460" s="30"/>
      <c r="F460" s="30"/>
      <c r="G460" s="33"/>
    </row>
    <row r="461" spans="1:7" ht="13">
      <c r="A461" s="33"/>
      <c r="B461" s="45"/>
      <c r="D461" s="30"/>
      <c r="E461" s="30"/>
      <c r="F461" s="30"/>
      <c r="G461" s="33"/>
    </row>
    <row r="462" spans="1:7" ht="13">
      <c r="A462" s="33"/>
      <c r="B462" s="45"/>
      <c r="D462" s="30"/>
      <c r="E462" s="30"/>
      <c r="F462" s="30"/>
      <c r="G462" s="33"/>
    </row>
    <row r="463" spans="1:7" ht="13">
      <c r="A463" s="33"/>
      <c r="B463" s="45"/>
      <c r="D463" s="30"/>
      <c r="E463" s="30"/>
      <c r="F463" s="30"/>
      <c r="G463" s="33"/>
    </row>
    <row r="464" spans="1:7" ht="13">
      <c r="A464" s="33"/>
      <c r="B464" s="45"/>
      <c r="D464" s="30"/>
      <c r="E464" s="30"/>
      <c r="F464" s="30"/>
      <c r="G464" s="33"/>
    </row>
    <row r="465" spans="1:7" ht="13">
      <c r="A465" s="33"/>
      <c r="B465" s="45"/>
      <c r="D465" s="30"/>
      <c r="E465" s="30"/>
      <c r="F465" s="30"/>
      <c r="G465" s="33"/>
    </row>
    <row r="466" spans="1:7" ht="13">
      <c r="A466" s="33"/>
      <c r="B466" s="45"/>
      <c r="D466" s="30"/>
      <c r="E466" s="30"/>
      <c r="F466" s="30"/>
      <c r="G466" s="33"/>
    </row>
    <row r="467" spans="1:7" ht="13">
      <c r="A467" s="33"/>
      <c r="B467" s="45"/>
      <c r="D467" s="30"/>
      <c r="E467" s="30"/>
      <c r="F467" s="30"/>
      <c r="G467" s="33"/>
    </row>
    <row r="468" spans="1:7" ht="13">
      <c r="A468" s="33"/>
      <c r="B468" s="45"/>
      <c r="D468" s="30"/>
      <c r="E468" s="30"/>
      <c r="F468" s="30"/>
      <c r="G468" s="33"/>
    </row>
    <row r="469" spans="1:7" ht="13">
      <c r="A469" s="33"/>
      <c r="B469" s="45"/>
      <c r="D469" s="30"/>
      <c r="E469" s="30"/>
      <c r="F469" s="30"/>
      <c r="G469" s="33"/>
    </row>
    <row r="470" spans="1:7" ht="13">
      <c r="A470" s="33"/>
      <c r="B470" s="45"/>
      <c r="D470" s="30"/>
      <c r="E470" s="30"/>
      <c r="F470" s="30"/>
      <c r="G470" s="33"/>
    </row>
    <row r="471" spans="1:7" ht="13">
      <c r="A471" s="33"/>
      <c r="B471" s="45"/>
      <c r="D471" s="30"/>
      <c r="E471" s="30"/>
      <c r="F471" s="30"/>
      <c r="G471" s="33"/>
    </row>
    <row r="472" spans="1:7" ht="13">
      <c r="A472" s="33"/>
      <c r="B472" s="45"/>
      <c r="D472" s="30"/>
      <c r="E472" s="30"/>
      <c r="F472" s="30"/>
      <c r="G472" s="33"/>
    </row>
    <row r="473" spans="1:7" ht="13">
      <c r="A473" s="33"/>
      <c r="B473" s="45"/>
      <c r="D473" s="30"/>
      <c r="E473" s="30"/>
      <c r="F473" s="30"/>
      <c r="G473" s="33"/>
    </row>
    <row r="474" spans="1:7" ht="13">
      <c r="A474" s="33"/>
      <c r="B474" s="45"/>
      <c r="D474" s="30"/>
      <c r="E474" s="30"/>
      <c r="F474" s="30"/>
      <c r="G474" s="33"/>
    </row>
    <row r="475" spans="1:7" ht="13">
      <c r="A475" s="33"/>
      <c r="B475" s="45"/>
      <c r="D475" s="30"/>
      <c r="E475" s="30"/>
      <c r="F475" s="30"/>
      <c r="G475" s="33"/>
    </row>
    <row r="476" spans="1:7" ht="13">
      <c r="A476" s="33"/>
      <c r="B476" s="45"/>
      <c r="D476" s="30"/>
      <c r="E476" s="30"/>
      <c r="F476" s="30"/>
      <c r="G476" s="33"/>
    </row>
    <row r="477" spans="1:7" ht="13">
      <c r="A477" s="33"/>
      <c r="B477" s="45"/>
      <c r="D477" s="30"/>
      <c r="E477" s="30"/>
      <c r="F477" s="30"/>
      <c r="G477" s="33"/>
    </row>
    <row r="478" spans="1:7" ht="13">
      <c r="A478" s="33"/>
      <c r="B478" s="45"/>
      <c r="D478" s="30"/>
      <c r="E478" s="30"/>
      <c r="F478" s="30"/>
      <c r="G478" s="33"/>
    </row>
    <row r="479" spans="1:7" ht="13">
      <c r="A479" s="33"/>
      <c r="B479" s="45"/>
      <c r="D479" s="30"/>
      <c r="E479" s="30"/>
      <c r="F479" s="30"/>
      <c r="G479" s="33"/>
    </row>
    <row r="480" spans="1:7" ht="13">
      <c r="A480" s="33"/>
      <c r="B480" s="45"/>
      <c r="D480" s="30"/>
      <c r="E480" s="30"/>
      <c r="F480" s="30"/>
      <c r="G480" s="33"/>
    </row>
    <row r="481" spans="1:7" ht="13">
      <c r="A481" s="33"/>
      <c r="B481" s="45"/>
      <c r="D481" s="30"/>
      <c r="E481" s="30"/>
      <c r="F481" s="30"/>
      <c r="G481" s="33"/>
    </row>
    <row r="482" spans="1:7" ht="13">
      <c r="A482" s="33"/>
      <c r="B482" s="45"/>
      <c r="D482" s="30"/>
      <c r="E482" s="30"/>
      <c r="F482" s="30"/>
      <c r="G482" s="33"/>
    </row>
    <row r="483" spans="1:7" ht="13">
      <c r="A483" s="33"/>
      <c r="B483" s="45"/>
      <c r="D483" s="30"/>
      <c r="E483" s="30"/>
      <c r="F483" s="30"/>
      <c r="G483" s="33"/>
    </row>
    <row r="484" spans="1:7" ht="13">
      <c r="A484" s="33"/>
      <c r="B484" s="45"/>
      <c r="D484" s="30"/>
      <c r="E484" s="30"/>
      <c r="F484" s="30"/>
      <c r="G484" s="33"/>
    </row>
    <row r="485" spans="1:7" ht="13">
      <c r="A485" s="33"/>
      <c r="B485" s="45"/>
      <c r="D485" s="30"/>
      <c r="E485" s="30"/>
      <c r="F485" s="30"/>
      <c r="G485" s="33"/>
    </row>
    <row r="486" spans="1:7" ht="13">
      <c r="A486" s="33"/>
      <c r="B486" s="45"/>
      <c r="D486" s="30"/>
      <c r="E486" s="30"/>
      <c r="F486" s="30"/>
      <c r="G486" s="33"/>
    </row>
    <row r="487" spans="1:7" ht="13">
      <c r="A487" s="33"/>
      <c r="B487" s="45"/>
      <c r="D487" s="30"/>
      <c r="E487" s="30"/>
      <c r="F487" s="30"/>
      <c r="G487" s="33"/>
    </row>
    <row r="488" spans="1:7" ht="13">
      <c r="A488" s="33"/>
      <c r="B488" s="45"/>
      <c r="D488" s="30"/>
      <c r="E488" s="30"/>
      <c r="F488" s="30"/>
      <c r="G488" s="33"/>
    </row>
    <row r="489" spans="1:7" ht="13">
      <c r="A489" s="33"/>
      <c r="B489" s="45"/>
      <c r="D489" s="30"/>
      <c r="E489" s="30"/>
      <c r="F489" s="30"/>
      <c r="G489" s="33"/>
    </row>
    <row r="490" spans="1:7" ht="13">
      <c r="A490" s="33"/>
      <c r="B490" s="45"/>
      <c r="D490" s="30"/>
      <c r="E490" s="30"/>
      <c r="F490" s="30"/>
      <c r="G490" s="33"/>
    </row>
    <row r="491" spans="1:7" ht="13">
      <c r="A491" s="33"/>
      <c r="B491" s="45"/>
      <c r="D491" s="30"/>
      <c r="E491" s="30"/>
      <c r="F491" s="30"/>
      <c r="G491" s="33"/>
    </row>
    <row r="492" spans="1:7" ht="13">
      <c r="A492" s="33"/>
      <c r="B492" s="45"/>
      <c r="D492" s="30"/>
      <c r="E492" s="30"/>
      <c r="F492" s="30"/>
      <c r="G492" s="33"/>
    </row>
    <row r="493" spans="1:7" ht="13">
      <c r="A493" s="33"/>
      <c r="B493" s="45"/>
      <c r="D493" s="30"/>
      <c r="E493" s="30"/>
      <c r="F493" s="30"/>
      <c r="G493" s="33"/>
    </row>
    <row r="494" spans="1:7" ht="13">
      <c r="A494" s="33"/>
      <c r="B494" s="45"/>
      <c r="D494" s="30"/>
      <c r="E494" s="30"/>
      <c r="F494" s="30"/>
      <c r="G494" s="33"/>
    </row>
    <row r="495" spans="1:7" ht="13">
      <c r="A495" s="33"/>
      <c r="B495" s="45"/>
      <c r="D495" s="30"/>
      <c r="E495" s="30"/>
      <c r="F495" s="30"/>
      <c r="G495" s="33"/>
    </row>
    <row r="496" spans="1:7" ht="13">
      <c r="A496" s="33"/>
      <c r="B496" s="45"/>
      <c r="D496" s="30"/>
      <c r="E496" s="30"/>
      <c r="F496" s="30"/>
      <c r="G496" s="33"/>
    </row>
    <row r="497" spans="1:7" ht="13">
      <c r="A497" s="33"/>
      <c r="B497" s="45"/>
      <c r="D497" s="30"/>
      <c r="E497" s="30"/>
      <c r="F497" s="30"/>
      <c r="G497" s="33"/>
    </row>
    <row r="498" spans="1:7" ht="13">
      <c r="A498" s="33"/>
      <c r="B498" s="45"/>
      <c r="D498" s="30"/>
      <c r="E498" s="30"/>
      <c r="F498" s="30"/>
      <c r="G498" s="33"/>
    </row>
    <row r="499" spans="1:7" ht="13">
      <c r="A499" s="33"/>
      <c r="B499" s="45"/>
      <c r="D499" s="30"/>
      <c r="E499" s="30"/>
      <c r="F499" s="30"/>
      <c r="G499" s="33"/>
    </row>
    <row r="500" spans="1:7" ht="13">
      <c r="A500" s="33"/>
      <c r="B500" s="45"/>
      <c r="D500" s="30"/>
      <c r="E500" s="30"/>
      <c r="F500" s="30"/>
      <c r="G500" s="33"/>
    </row>
    <row r="501" spans="1:7" ht="13">
      <c r="A501" s="33"/>
      <c r="B501" s="45"/>
      <c r="D501" s="30"/>
      <c r="E501" s="30"/>
      <c r="F501" s="30"/>
      <c r="G501" s="33"/>
    </row>
    <row r="502" spans="1:7" ht="13">
      <c r="A502" s="33"/>
      <c r="B502" s="45"/>
      <c r="D502" s="30"/>
      <c r="E502" s="30"/>
      <c r="F502" s="30"/>
      <c r="G502" s="33"/>
    </row>
    <row r="503" spans="1:7" ht="13">
      <c r="A503" s="33"/>
      <c r="B503" s="45"/>
      <c r="D503" s="30"/>
      <c r="E503" s="30"/>
      <c r="F503" s="30"/>
      <c r="G503" s="33"/>
    </row>
    <row r="504" spans="1:7" ht="13">
      <c r="A504" s="33"/>
      <c r="B504" s="45"/>
      <c r="D504" s="30"/>
      <c r="E504" s="30"/>
      <c r="F504" s="30"/>
      <c r="G504" s="33"/>
    </row>
    <row r="505" spans="1:7" ht="13">
      <c r="A505" s="33"/>
      <c r="B505" s="45"/>
      <c r="D505" s="30"/>
      <c r="E505" s="30"/>
      <c r="F505" s="30"/>
      <c r="G505" s="33"/>
    </row>
    <row r="506" spans="1:7" ht="13">
      <c r="A506" s="33"/>
      <c r="B506" s="45"/>
      <c r="D506" s="30"/>
      <c r="E506" s="30"/>
      <c r="F506" s="30"/>
      <c r="G506" s="33"/>
    </row>
    <row r="507" spans="1:7" ht="13">
      <c r="A507" s="33"/>
      <c r="B507" s="45"/>
      <c r="D507" s="30"/>
      <c r="E507" s="30"/>
      <c r="F507" s="30"/>
      <c r="G507" s="33"/>
    </row>
    <row r="508" spans="1:7" ht="13">
      <c r="A508" s="33"/>
      <c r="B508" s="45"/>
      <c r="D508" s="30"/>
      <c r="E508" s="30"/>
      <c r="F508" s="30"/>
      <c r="G508" s="33"/>
    </row>
    <row r="509" spans="1:7" ht="13">
      <c r="A509" s="33"/>
      <c r="B509" s="45"/>
      <c r="D509" s="30"/>
      <c r="E509" s="30"/>
      <c r="F509" s="30"/>
      <c r="G509" s="33"/>
    </row>
    <row r="510" spans="1:7" ht="13">
      <c r="A510" s="33"/>
      <c r="B510" s="45"/>
      <c r="D510" s="30"/>
      <c r="E510" s="30"/>
      <c r="F510" s="30"/>
      <c r="G510" s="33"/>
    </row>
    <row r="511" spans="1:7" ht="13">
      <c r="A511" s="33"/>
      <c r="B511" s="45"/>
      <c r="D511" s="30"/>
      <c r="E511" s="30"/>
      <c r="F511" s="30"/>
      <c r="G511" s="33"/>
    </row>
    <row r="512" spans="1:7" ht="13">
      <c r="A512" s="33"/>
      <c r="B512" s="45"/>
      <c r="D512" s="30"/>
      <c r="E512" s="30"/>
      <c r="F512" s="30"/>
      <c r="G512" s="33"/>
    </row>
    <row r="513" spans="1:7" ht="13">
      <c r="A513" s="33"/>
      <c r="B513" s="45"/>
      <c r="D513" s="30"/>
      <c r="E513" s="30"/>
      <c r="F513" s="30"/>
      <c r="G513" s="33"/>
    </row>
    <row r="514" spans="1:7" ht="13">
      <c r="A514" s="33"/>
      <c r="B514" s="45"/>
      <c r="D514" s="30"/>
      <c r="E514" s="30"/>
      <c r="F514" s="30"/>
      <c r="G514" s="33"/>
    </row>
    <row r="515" spans="1:7" ht="13">
      <c r="A515" s="33"/>
      <c r="B515" s="45"/>
      <c r="D515" s="30"/>
      <c r="E515" s="30"/>
      <c r="F515" s="30"/>
      <c r="G515" s="33"/>
    </row>
    <row r="516" spans="1:7" ht="13">
      <c r="A516" s="33"/>
      <c r="B516" s="45"/>
      <c r="D516" s="30"/>
      <c r="E516" s="30"/>
      <c r="F516" s="30"/>
      <c r="G516" s="33"/>
    </row>
    <row r="517" spans="1:7" ht="13">
      <c r="A517" s="33"/>
      <c r="B517" s="45"/>
      <c r="D517" s="30"/>
      <c r="E517" s="30"/>
      <c r="F517" s="30"/>
      <c r="G517" s="33"/>
    </row>
    <row r="518" spans="1:7" ht="13">
      <c r="A518" s="33"/>
      <c r="B518" s="45"/>
      <c r="D518" s="30"/>
      <c r="E518" s="30"/>
      <c r="F518" s="30"/>
      <c r="G518" s="33"/>
    </row>
    <row r="519" spans="1:7" ht="13">
      <c r="A519" s="33"/>
      <c r="B519" s="45"/>
      <c r="D519" s="30"/>
      <c r="E519" s="30"/>
      <c r="F519" s="30"/>
      <c r="G519" s="33"/>
    </row>
    <row r="520" spans="1:7" ht="13">
      <c r="A520" s="33"/>
      <c r="B520" s="45"/>
      <c r="D520" s="30"/>
      <c r="E520" s="30"/>
      <c r="F520" s="30"/>
      <c r="G520" s="33"/>
    </row>
    <row r="521" spans="1:7" ht="13">
      <c r="A521" s="33"/>
      <c r="B521" s="45"/>
      <c r="D521" s="30"/>
      <c r="E521" s="30"/>
      <c r="F521" s="30"/>
      <c r="G521" s="33"/>
    </row>
    <row r="522" spans="1:7" ht="13">
      <c r="A522" s="33"/>
      <c r="B522" s="45"/>
      <c r="D522" s="30"/>
      <c r="E522" s="30"/>
      <c r="F522" s="30"/>
      <c r="G522" s="33"/>
    </row>
    <row r="523" spans="1:7" ht="13">
      <c r="A523" s="33"/>
      <c r="B523" s="45"/>
      <c r="D523" s="30"/>
      <c r="E523" s="30"/>
      <c r="F523" s="30"/>
      <c r="G523" s="33"/>
    </row>
    <row r="524" spans="1:7" ht="13">
      <c r="A524" s="33"/>
      <c r="B524" s="45"/>
      <c r="D524" s="30"/>
      <c r="E524" s="30"/>
      <c r="F524" s="30"/>
      <c r="G524" s="33"/>
    </row>
    <row r="525" spans="1:7" ht="13">
      <c r="A525" s="33"/>
      <c r="B525" s="45"/>
      <c r="D525" s="30"/>
      <c r="E525" s="30"/>
      <c r="F525" s="30"/>
      <c r="G525" s="33"/>
    </row>
    <row r="526" spans="1:7" ht="13">
      <c r="A526" s="33"/>
      <c r="B526" s="45"/>
      <c r="D526" s="30"/>
      <c r="E526" s="30"/>
      <c r="F526" s="30"/>
      <c r="G526" s="33"/>
    </row>
    <row r="527" spans="1:7" ht="13">
      <c r="A527" s="33"/>
      <c r="B527" s="45"/>
      <c r="D527" s="30"/>
      <c r="E527" s="30"/>
      <c r="F527" s="30"/>
      <c r="G527" s="33"/>
    </row>
    <row r="528" spans="1:7" ht="13">
      <c r="A528" s="33"/>
      <c r="B528" s="45"/>
      <c r="D528" s="30"/>
      <c r="E528" s="30"/>
      <c r="F528" s="30"/>
      <c r="G528" s="33"/>
    </row>
    <row r="529" spans="1:7" ht="13">
      <c r="A529" s="33"/>
      <c r="B529" s="45"/>
      <c r="D529" s="30"/>
      <c r="E529" s="30"/>
      <c r="F529" s="30"/>
      <c r="G529" s="33"/>
    </row>
    <row r="530" spans="1:7" ht="13">
      <c r="A530" s="33"/>
      <c r="B530" s="45"/>
      <c r="D530" s="30"/>
      <c r="E530" s="30"/>
      <c r="F530" s="30"/>
      <c r="G530" s="33"/>
    </row>
    <row r="531" spans="1:7" ht="13">
      <c r="A531" s="33"/>
      <c r="B531" s="45"/>
      <c r="D531" s="30"/>
      <c r="E531" s="30"/>
      <c r="F531" s="30"/>
      <c r="G531" s="33"/>
    </row>
    <row r="532" spans="1:7" ht="13">
      <c r="A532" s="33"/>
      <c r="B532" s="45"/>
      <c r="D532" s="30"/>
      <c r="E532" s="30"/>
      <c r="F532" s="30"/>
      <c r="G532" s="33"/>
    </row>
    <row r="533" spans="1:7" ht="13">
      <c r="A533" s="33"/>
      <c r="B533" s="45"/>
      <c r="D533" s="30"/>
      <c r="E533" s="30"/>
      <c r="F533" s="30"/>
      <c r="G533" s="33"/>
    </row>
    <row r="534" spans="1:7" ht="13">
      <c r="A534" s="33"/>
      <c r="B534" s="45"/>
      <c r="D534" s="30"/>
      <c r="E534" s="30"/>
      <c r="F534" s="30"/>
      <c r="G534" s="33"/>
    </row>
    <row r="535" spans="1:7" ht="13">
      <c r="A535" s="33"/>
      <c r="B535" s="45"/>
      <c r="D535" s="30"/>
      <c r="E535" s="30"/>
      <c r="F535" s="30"/>
      <c r="G535" s="33"/>
    </row>
    <row r="536" spans="1:7" ht="13">
      <c r="A536" s="33"/>
      <c r="B536" s="45"/>
      <c r="D536" s="30"/>
      <c r="E536" s="30"/>
      <c r="F536" s="30"/>
      <c r="G536" s="33"/>
    </row>
    <row r="537" spans="1:7" ht="13">
      <c r="A537" s="33"/>
      <c r="B537" s="45"/>
      <c r="D537" s="30"/>
      <c r="E537" s="30"/>
      <c r="F537" s="30"/>
      <c r="G537" s="33"/>
    </row>
    <row r="538" spans="1:7" ht="13">
      <c r="A538" s="33"/>
      <c r="B538" s="45"/>
      <c r="D538" s="30"/>
      <c r="E538" s="30"/>
      <c r="F538" s="30"/>
      <c r="G538" s="33"/>
    </row>
    <row r="539" spans="1:7" ht="13">
      <c r="A539" s="33"/>
      <c r="B539" s="45"/>
      <c r="D539" s="30"/>
      <c r="E539" s="30"/>
      <c r="F539" s="30"/>
      <c r="G539" s="33"/>
    </row>
    <row r="540" spans="1:7" ht="13">
      <c r="A540" s="33"/>
      <c r="B540" s="45"/>
      <c r="D540" s="30"/>
      <c r="E540" s="30"/>
      <c r="F540" s="30"/>
      <c r="G540" s="33"/>
    </row>
    <row r="541" spans="1:7" ht="13">
      <c r="A541" s="33"/>
      <c r="B541" s="45"/>
      <c r="D541" s="30"/>
      <c r="E541" s="30"/>
      <c r="F541" s="30"/>
      <c r="G541" s="33"/>
    </row>
    <row r="542" spans="1:7" ht="13">
      <c r="A542" s="33"/>
      <c r="B542" s="45"/>
      <c r="D542" s="30"/>
      <c r="E542" s="30"/>
      <c r="F542" s="30"/>
      <c r="G542" s="33"/>
    </row>
    <row r="543" spans="1:7" ht="13">
      <c r="A543" s="33"/>
      <c r="B543" s="45"/>
      <c r="D543" s="30"/>
      <c r="E543" s="30"/>
      <c r="F543" s="30"/>
      <c r="G543" s="33"/>
    </row>
    <row r="544" spans="1:7" ht="13">
      <c r="A544" s="33"/>
      <c r="B544" s="45"/>
      <c r="D544" s="30"/>
      <c r="E544" s="30"/>
      <c r="F544" s="30"/>
      <c r="G544" s="33"/>
    </row>
    <row r="545" spans="1:7" ht="13">
      <c r="A545" s="33"/>
      <c r="B545" s="45"/>
      <c r="D545" s="30"/>
      <c r="E545" s="30"/>
      <c r="F545" s="30"/>
      <c r="G545" s="33"/>
    </row>
    <row r="546" spans="1:7" ht="13">
      <c r="A546" s="33"/>
      <c r="B546" s="45"/>
      <c r="D546" s="30"/>
      <c r="E546" s="30"/>
      <c r="F546" s="30"/>
      <c r="G546" s="33"/>
    </row>
    <row r="547" spans="1:7" ht="13">
      <c r="A547" s="33"/>
      <c r="B547" s="45"/>
      <c r="D547" s="30"/>
      <c r="E547" s="30"/>
      <c r="F547" s="30"/>
      <c r="G547" s="33"/>
    </row>
    <row r="548" spans="1:7" ht="13">
      <c r="A548" s="33"/>
      <c r="B548" s="45"/>
      <c r="D548" s="30"/>
      <c r="E548" s="30"/>
      <c r="F548" s="30"/>
      <c r="G548" s="33"/>
    </row>
    <row r="549" spans="1:7" ht="13">
      <c r="A549" s="33"/>
      <c r="B549" s="45"/>
      <c r="D549" s="30"/>
      <c r="E549" s="30"/>
      <c r="F549" s="30"/>
      <c r="G549" s="33"/>
    </row>
    <row r="550" spans="1:7" ht="13">
      <c r="A550" s="33"/>
      <c r="B550" s="45"/>
      <c r="D550" s="30"/>
      <c r="E550" s="30"/>
      <c r="F550" s="30"/>
      <c r="G550" s="33"/>
    </row>
    <row r="551" spans="1:7" ht="13">
      <c r="A551" s="33"/>
      <c r="B551" s="45"/>
      <c r="D551" s="30"/>
      <c r="E551" s="30"/>
      <c r="F551" s="30"/>
      <c r="G551" s="33"/>
    </row>
    <row r="552" spans="1:7" ht="13">
      <c r="A552" s="33"/>
      <c r="B552" s="45"/>
      <c r="D552" s="30"/>
      <c r="E552" s="30"/>
      <c r="F552" s="30"/>
      <c r="G552" s="33"/>
    </row>
    <row r="553" spans="1:7" ht="13">
      <c r="A553" s="33"/>
      <c r="B553" s="45"/>
      <c r="D553" s="30"/>
      <c r="E553" s="30"/>
      <c r="F553" s="30"/>
      <c r="G553" s="33"/>
    </row>
    <row r="554" spans="1:7" ht="13">
      <c r="A554" s="33"/>
      <c r="B554" s="45"/>
      <c r="D554" s="30"/>
      <c r="E554" s="30"/>
      <c r="F554" s="30"/>
      <c r="G554" s="33"/>
    </row>
    <row r="555" spans="1:7" ht="13">
      <c r="A555" s="33"/>
      <c r="B555" s="45"/>
      <c r="D555" s="30"/>
      <c r="E555" s="30"/>
      <c r="F555" s="30"/>
      <c r="G555" s="33"/>
    </row>
    <row r="556" spans="1:7" ht="13">
      <c r="A556" s="33"/>
      <c r="B556" s="45"/>
      <c r="D556" s="30"/>
      <c r="E556" s="30"/>
      <c r="F556" s="30"/>
      <c r="G556" s="33"/>
    </row>
    <row r="557" spans="1:7" ht="13">
      <c r="A557" s="33"/>
      <c r="B557" s="45"/>
      <c r="D557" s="30"/>
      <c r="E557" s="30"/>
      <c r="F557" s="30"/>
      <c r="G557" s="33"/>
    </row>
    <row r="558" spans="1:7" ht="13">
      <c r="A558" s="33"/>
      <c r="B558" s="45"/>
      <c r="D558" s="30"/>
      <c r="E558" s="30"/>
      <c r="F558" s="30"/>
      <c r="G558" s="33"/>
    </row>
    <row r="559" spans="1:7" ht="13">
      <c r="A559" s="33"/>
      <c r="B559" s="45"/>
      <c r="D559" s="30"/>
      <c r="E559" s="30"/>
      <c r="F559" s="30"/>
      <c r="G559" s="33"/>
    </row>
    <row r="560" spans="1:7" ht="13">
      <c r="A560" s="33"/>
      <c r="B560" s="45"/>
      <c r="D560" s="30"/>
      <c r="E560" s="30"/>
      <c r="F560" s="30"/>
      <c r="G560" s="33"/>
    </row>
    <row r="561" spans="1:7" ht="13">
      <c r="A561" s="33"/>
      <c r="B561" s="45"/>
      <c r="D561" s="30"/>
      <c r="E561" s="30"/>
      <c r="F561" s="30"/>
      <c r="G561" s="33"/>
    </row>
    <row r="562" spans="1:7" ht="13">
      <c r="A562" s="33"/>
      <c r="B562" s="45"/>
      <c r="D562" s="30"/>
      <c r="E562" s="30"/>
      <c r="F562" s="30"/>
      <c r="G562" s="33"/>
    </row>
    <row r="563" spans="1:7" ht="13">
      <c r="A563" s="33"/>
      <c r="B563" s="45"/>
      <c r="D563" s="30"/>
      <c r="E563" s="30"/>
      <c r="F563" s="30"/>
      <c r="G563" s="33"/>
    </row>
    <row r="564" spans="1:7" ht="13">
      <c r="A564" s="33"/>
      <c r="B564" s="45"/>
      <c r="D564" s="30"/>
      <c r="E564" s="30"/>
      <c r="F564" s="30"/>
      <c r="G564" s="33"/>
    </row>
    <row r="565" spans="1:7" ht="13">
      <c r="A565" s="33"/>
      <c r="B565" s="45"/>
      <c r="D565" s="30"/>
      <c r="E565" s="30"/>
      <c r="F565" s="30"/>
      <c r="G565" s="33"/>
    </row>
    <row r="566" spans="1:7" ht="13">
      <c r="A566" s="33"/>
      <c r="B566" s="45"/>
      <c r="D566" s="30"/>
      <c r="E566" s="30"/>
      <c r="F566" s="30"/>
      <c r="G566" s="33"/>
    </row>
    <row r="567" spans="1:7" ht="13">
      <c r="A567" s="33"/>
      <c r="B567" s="45"/>
      <c r="D567" s="30"/>
      <c r="E567" s="30"/>
      <c r="F567" s="30"/>
      <c r="G567" s="33"/>
    </row>
    <row r="568" spans="1:7" ht="13">
      <c r="A568" s="33"/>
      <c r="B568" s="45"/>
      <c r="D568" s="30"/>
      <c r="E568" s="30"/>
      <c r="F568" s="30"/>
      <c r="G568" s="33"/>
    </row>
    <row r="569" spans="1:7" ht="13">
      <c r="A569" s="33"/>
      <c r="B569" s="45"/>
      <c r="D569" s="30"/>
      <c r="E569" s="30"/>
      <c r="F569" s="30"/>
      <c r="G569" s="33"/>
    </row>
    <row r="570" spans="1:7" ht="13">
      <c r="A570" s="33"/>
      <c r="B570" s="45"/>
      <c r="D570" s="30"/>
      <c r="E570" s="30"/>
      <c r="F570" s="30"/>
      <c r="G570" s="33"/>
    </row>
    <row r="571" spans="1:7" ht="13">
      <c r="A571" s="33"/>
      <c r="B571" s="45"/>
      <c r="D571" s="30"/>
      <c r="E571" s="30"/>
      <c r="F571" s="30"/>
      <c r="G571" s="33"/>
    </row>
    <row r="572" spans="1:7" ht="13">
      <c r="A572" s="33"/>
      <c r="B572" s="45"/>
      <c r="D572" s="30"/>
      <c r="E572" s="30"/>
      <c r="F572" s="30"/>
      <c r="G572" s="33"/>
    </row>
    <row r="573" spans="1:7" ht="13">
      <c r="A573" s="33"/>
      <c r="B573" s="45"/>
      <c r="D573" s="30"/>
      <c r="E573" s="30"/>
      <c r="F573" s="30"/>
      <c r="G573" s="33"/>
    </row>
    <row r="574" spans="1:7" ht="13">
      <c r="A574" s="33"/>
      <c r="B574" s="45"/>
      <c r="D574" s="30"/>
      <c r="E574" s="30"/>
      <c r="F574" s="30"/>
      <c r="G574" s="33"/>
    </row>
    <row r="575" spans="1:7" ht="13">
      <c r="A575" s="33"/>
      <c r="B575" s="45"/>
      <c r="D575" s="30"/>
      <c r="E575" s="30"/>
      <c r="F575" s="30"/>
      <c r="G575" s="33"/>
    </row>
    <row r="576" spans="1:7" ht="13">
      <c r="A576" s="33"/>
      <c r="B576" s="45"/>
      <c r="D576" s="30"/>
      <c r="E576" s="30"/>
      <c r="F576" s="30"/>
      <c r="G576" s="33"/>
    </row>
    <row r="577" spans="1:7" ht="13">
      <c r="A577" s="33"/>
      <c r="B577" s="45"/>
      <c r="D577" s="30"/>
      <c r="E577" s="30"/>
      <c r="F577" s="30"/>
      <c r="G577" s="33"/>
    </row>
    <row r="578" spans="1:7" ht="13">
      <c r="A578" s="33"/>
      <c r="B578" s="45"/>
      <c r="D578" s="30"/>
      <c r="E578" s="30"/>
      <c r="F578" s="30"/>
      <c r="G578" s="33"/>
    </row>
    <row r="579" spans="1:7" ht="13">
      <c r="A579" s="33"/>
      <c r="B579" s="45"/>
      <c r="D579" s="30"/>
      <c r="E579" s="30"/>
      <c r="F579" s="30"/>
      <c r="G579" s="33"/>
    </row>
    <row r="580" spans="1:7" ht="13">
      <c r="A580" s="33"/>
      <c r="B580" s="45"/>
      <c r="D580" s="30"/>
      <c r="E580" s="30"/>
      <c r="F580" s="30"/>
      <c r="G580" s="33"/>
    </row>
    <row r="581" spans="1:7" ht="13">
      <c r="A581" s="33"/>
      <c r="B581" s="45"/>
      <c r="D581" s="30"/>
      <c r="E581" s="30"/>
      <c r="F581" s="30"/>
      <c r="G581" s="33"/>
    </row>
    <row r="582" spans="1:7" ht="13">
      <c r="A582" s="33"/>
      <c r="B582" s="45"/>
      <c r="D582" s="30"/>
      <c r="E582" s="30"/>
      <c r="F582" s="30"/>
      <c r="G582" s="33"/>
    </row>
    <row r="583" spans="1:7" ht="13">
      <c r="A583" s="33"/>
      <c r="B583" s="45"/>
      <c r="D583" s="30"/>
      <c r="E583" s="30"/>
      <c r="F583" s="30"/>
      <c r="G583" s="33"/>
    </row>
    <row r="584" spans="1:7" ht="13">
      <c r="A584" s="33"/>
      <c r="B584" s="45"/>
      <c r="D584" s="30"/>
      <c r="E584" s="30"/>
      <c r="F584" s="30"/>
      <c r="G584" s="33"/>
    </row>
    <row r="585" spans="1:7" ht="13">
      <c r="A585" s="33"/>
      <c r="B585" s="45"/>
      <c r="D585" s="30"/>
      <c r="E585" s="30"/>
      <c r="F585" s="30"/>
      <c r="G585" s="33"/>
    </row>
    <row r="586" spans="1:7" ht="13">
      <c r="A586" s="33"/>
      <c r="B586" s="45"/>
      <c r="D586" s="30"/>
      <c r="E586" s="30"/>
      <c r="F586" s="30"/>
      <c r="G586" s="33"/>
    </row>
    <row r="587" spans="1:7" ht="13">
      <c r="A587" s="33"/>
      <c r="B587" s="45"/>
      <c r="D587" s="30"/>
      <c r="E587" s="30"/>
      <c r="F587" s="30"/>
      <c r="G587" s="33"/>
    </row>
    <row r="588" spans="1:7" ht="13">
      <c r="A588" s="33"/>
      <c r="B588" s="45"/>
      <c r="D588" s="30"/>
      <c r="E588" s="30"/>
      <c r="F588" s="30"/>
      <c r="G588" s="33"/>
    </row>
    <row r="589" spans="1:7" ht="13">
      <c r="A589" s="33"/>
      <c r="B589" s="45"/>
      <c r="D589" s="30"/>
      <c r="E589" s="30"/>
      <c r="F589" s="30"/>
      <c r="G589" s="33"/>
    </row>
    <row r="590" spans="1:7" ht="13">
      <c r="A590" s="33"/>
      <c r="B590" s="45"/>
      <c r="D590" s="30"/>
      <c r="E590" s="30"/>
      <c r="F590" s="30"/>
      <c r="G590" s="33"/>
    </row>
    <row r="591" spans="1:7" ht="13">
      <c r="A591" s="33"/>
      <c r="B591" s="45"/>
      <c r="D591" s="30"/>
      <c r="E591" s="30"/>
      <c r="F591" s="30"/>
      <c r="G591" s="33"/>
    </row>
    <row r="592" spans="1:7" ht="13">
      <c r="A592" s="33"/>
      <c r="B592" s="45"/>
      <c r="D592" s="30"/>
      <c r="E592" s="30"/>
      <c r="F592" s="30"/>
      <c r="G592" s="33"/>
    </row>
    <row r="593" spans="1:7" ht="13">
      <c r="A593" s="33"/>
      <c r="B593" s="45"/>
      <c r="D593" s="30"/>
      <c r="E593" s="30"/>
      <c r="F593" s="30"/>
      <c r="G593" s="33"/>
    </row>
    <row r="594" spans="1:7" ht="13">
      <c r="A594" s="33"/>
      <c r="B594" s="45"/>
      <c r="D594" s="30"/>
      <c r="E594" s="30"/>
      <c r="F594" s="30"/>
      <c r="G594" s="33"/>
    </row>
    <row r="595" spans="1:7" ht="13">
      <c r="A595" s="33"/>
      <c r="B595" s="45"/>
      <c r="D595" s="30"/>
      <c r="E595" s="30"/>
      <c r="F595" s="30"/>
      <c r="G595" s="33"/>
    </row>
    <row r="596" spans="1:7" ht="13">
      <c r="A596" s="33"/>
      <c r="B596" s="45"/>
      <c r="D596" s="30"/>
      <c r="E596" s="30"/>
      <c r="F596" s="30"/>
      <c r="G596" s="33"/>
    </row>
    <row r="597" spans="1:7" ht="13">
      <c r="A597" s="33"/>
      <c r="B597" s="45"/>
      <c r="D597" s="30"/>
      <c r="E597" s="30"/>
      <c r="F597" s="30"/>
      <c r="G597" s="33"/>
    </row>
    <row r="598" spans="1:7" ht="13">
      <c r="A598" s="33"/>
      <c r="B598" s="45"/>
      <c r="D598" s="30"/>
      <c r="E598" s="30"/>
      <c r="F598" s="30"/>
      <c r="G598" s="33"/>
    </row>
    <row r="599" spans="1:7" ht="13">
      <c r="A599" s="33"/>
      <c r="B599" s="45"/>
      <c r="D599" s="30"/>
      <c r="E599" s="30"/>
      <c r="F599" s="30"/>
      <c r="G599" s="33"/>
    </row>
    <row r="600" spans="1:7" ht="13">
      <c r="A600" s="33"/>
      <c r="B600" s="45"/>
      <c r="D600" s="30"/>
      <c r="E600" s="30"/>
      <c r="F600" s="30"/>
      <c r="G600" s="33"/>
    </row>
    <row r="601" spans="1:7" ht="13">
      <c r="A601" s="33"/>
      <c r="B601" s="45"/>
      <c r="D601" s="30"/>
      <c r="E601" s="30"/>
      <c r="F601" s="30"/>
      <c r="G601" s="33"/>
    </row>
    <row r="602" spans="1:7" ht="13">
      <c r="A602" s="33"/>
      <c r="B602" s="45"/>
      <c r="D602" s="30"/>
      <c r="E602" s="30"/>
      <c r="F602" s="30"/>
      <c r="G602" s="33"/>
    </row>
    <row r="603" spans="1:7" ht="13">
      <c r="A603" s="33"/>
      <c r="B603" s="45"/>
      <c r="D603" s="30"/>
      <c r="E603" s="30"/>
      <c r="F603" s="30"/>
      <c r="G603" s="33"/>
    </row>
    <row r="604" spans="1:7" ht="13">
      <c r="A604" s="33"/>
      <c r="B604" s="45"/>
      <c r="D604" s="30"/>
      <c r="E604" s="30"/>
      <c r="F604" s="30"/>
      <c r="G604" s="33"/>
    </row>
    <row r="605" spans="1:7" ht="13">
      <c r="A605" s="33"/>
      <c r="B605" s="45"/>
      <c r="D605" s="30"/>
      <c r="E605" s="30"/>
      <c r="F605" s="30"/>
      <c r="G605" s="33"/>
    </row>
    <row r="606" spans="1:7" ht="13">
      <c r="A606" s="33"/>
      <c r="B606" s="45"/>
      <c r="D606" s="30"/>
      <c r="E606" s="30"/>
      <c r="F606" s="30"/>
      <c r="G606" s="33"/>
    </row>
    <row r="607" spans="1:7" ht="13">
      <c r="A607" s="33"/>
      <c r="B607" s="45"/>
      <c r="D607" s="30"/>
      <c r="E607" s="30"/>
      <c r="F607" s="30"/>
      <c r="G607" s="33"/>
    </row>
    <row r="608" spans="1:7" ht="13">
      <c r="A608" s="33"/>
      <c r="B608" s="45"/>
      <c r="D608" s="30"/>
      <c r="E608" s="30"/>
      <c r="F608" s="30"/>
      <c r="G608" s="33"/>
    </row>
    <row r="609" spans="1:7" ht="13">
      <c r="A609" s="33"/>
      <c r="B609" s="45"/>
      <c r="D609" s="30"/>
      <c r="E609" s="30"/>
      <c r="F609" s="30"/>
      <c r="G609" s="33"/>
    </row>
    <row r="610" spans="1:7" ht="13">
      <c r="A610" s="33"/>
      <c r="B610" s="45"/>
      <c r="D610" s="30"/>
      <c r="E610" s="30"/>
      <c r="F610" s="30"/>
      <c r="G610" s="33"/>
    </row>
    <row r="611" spans="1:7" ht="13">
      <c r="A611" s="33"/>
      <c r="B611" s="45"/>
      <c r="D611" s="30"/>
      <c r="E611" s="30"/>
      <c r="F611" s="30"/>
      <c r="G611" s="33"/>
    </row>
    <row r="612" spans="1:7" ht="13">
      <c r="A612" s="33"/>
      <c r="B612" s="45"/>
      <c r="D612" s="30"/>
      <c r="E612" s="30"/>
      <c r="F612" s="30"/>
      <c r="G612" s="33"/>
    </row>
    <row r="613" spans="1:7" ht="13">
      <c r="A613" s="33"/>
      <c r="B613" s="45"/>
      <c r="D613" s="30"/>
      <c r="E613" s="30"/>
      <c r="F613" s="30"/>
      <c r="G613" s="33"/>
    </row>
    <row r="614" spans="1:7" ht="13">
      <c r="A614" s="33"/>
      <c r="B614" s="45"/>
      <c r="D614" s="30"/>
      <c r="E614" s="30"/>
      <c r="F614" s="30"/>
      <c r="G614" s="33"/>
    </row>
    <row r="615" spans="1:7" ht="13">
      <c r="A615" s="33"/>
      <c r="B615" s="45"/>
      <c r="D615" s="30"/>
      <c r="E615" s="30"/>
      <c r="F615" s="30"/>
      <c r="G615" s="33"/>
    </row>
    <row r="616" spans="1:7" ht="13">
      <c r="A616" s="33"/>
      <c r="B616" s="45"/>
      <c r="D616" s="30"/>
      <c r="E616" s="30"/>
      <c r="F616" s="30"/>
      <c r="G616" s="33"/>
    </row>
    <row r="617" spans="1:7" ht="13">
      <c r="A617" s="33"/>
      <c r="B617" s="45"/>
      <c r="D617" s="30"/>
      <c r="E617" s="30"/>
      <c r="F617" s="30"/>
      <c r="G617" s="33"/>
    </row>
    <row r="618" spans="1:7" ht="13">
      <c r="A618" s="33"/>
      <c r="B618" s="45"/>
      <c r="D618" s="30"/>
      <c r="E618" s="30"/>
      <c r="F618" s="30"/>
      <c r="G618" s="33"/>
    </row>
    <row r="619" spans="1:7" ht="13">
      <c r="A619" s="33"/>
      <c r="B619" s="45"/>
      <c r="D619" s="30"/>
      <c r="E619" s="30"/>
      <c r="F619" s="30"/>
      <c r="G619" s="33"/>
    </row>
    <row r="620" spans="1:7" ht="13">
      <c r="A620" s="33"/>
      <c r="B620" s="45"/>
      <c r="D620" s="30"/>
      <c r="E620" s="30"/>
      <c r="F620" s="30"/>
      <c r="G620" s="33"/>
    </row>
    <row r="621" spans="1:7" ht="13">
      <c r="A621" s="33"/>
      <c r="B621" s="45"/>
      <c r="D621" s="30"/>
      <c r="E621" s="30"/>
      <c r="F621" s="30"/>
      <c r="G621" s="33"/>
    </row>
    <row r="622" spans="1:7" ht="13">
      <c r="A622" s="33"/>
      <c r="B622" s="45"/>
      <c r="D622" s="30"/>
      <c r="E622" s="30"/>
      <c r="F622" s="30"/>
      <c r="G622" s="33"/>
    </row>
    <row r="623" spans="1:7" ht="13">
      <c r="A623" s="33"/>
      <c r="B623" s="45"/>
      <c r="D623" s="30"/>
      <c r="E623" s="30"/>
      <c r="F623" s="30"/>
      <c r="G623" s="33"/>
    </row>
    <row r="624" spans="1:7" ht="13">
      <c r="A624" s="33"/>
      <c r="B624" s="45"/>
      <c r="D624" s="30"/>
      <c r="E624" s="30"/>
      <c r="F624" s="30"/>
      <c r="G624" s="33"/>
    </row>
    <row r="625" spans="1:7" ht="13">
      <c r="A625" s="33"/>
      <c r="B625" s="45"/>
      <c r="D625" s="30"/>
      <c r="E625" s="30"/>
      <c r="F625" s="30"/>
      <c r="G625" s="33"/>
    </row>
    <row r="626" spans="1:7" ht="13">
      <c r="A626" s="33"/>
      <c r="B626" s="45"/>
      <c r="D626" s="30"/>
      <c r="E626" s="30"/>
      <c r="F626" s="30"/>
      <c r="G626" s="33"/>
    </row>
    <row r="627" spans="1:7" ht="13">
      <c r="A627" s="33"/>
      <c r="B627" s="45"/>
      <c r="D627" s="30"/>
      <c r="E627" s="30"/>
      <c r="F627" s="30"/>
      <c r="G627" s="33"/>
    </row>
    <row r="628" spans="1:7" ht="13">
      <c r="A628" s="33"/>
      <c r="B628" s="45"/>
      <c r="D628" s="30"/>
      <c r="E628" s="30"/>
      <c r="F628" s="30"/>
      <c r="G628" s="33"/>
    </row>
    <row r="629" spans="1:7" ht="13">
      <c r="A629" s="33"/>
      <c r="B629" s="45"/>
      <c r="D629" s="30"/>
      <c r="E629" s="30"/>
      <c r="F629" s="30"/>
      <c r="G629" s="33"/>
    </row>
    <row r="630" spans="1:7" ht="13">
      <c r="A630" s="33"/>
      <c r="B630" s="45"/>
      <c r="D630" s="30"/>
      <c r="E630" s="30"/>
      <c r="F630" s="30"/>
      <c r="G630" s="33"/>
    </row>
    <row r="631" spans="1:7" ht="13">
      <c r="A631" s="33"/>
      <c r="B631" s="45"/>
      <c r="D631" s="30"/>
      <c r="E631" s="30"/>
      <c r="F631" s="30"/>
      <c r="G631" s="33"/>
    </row>
    <row r="632" spans="1:7" ht="13">
      <c r="A632" s="33"/>
      <c r="B632" s="45"/>
      <c r="D632" s="30"/>
      <c r="E632" s="30"/>
      <c r="F632" s="30"/>
      <c r="G632" s="33"/>
    </row>
    <row r="633" spans="1:7" ht="13">
      <c r="A633" s="33"/>
      <c r="B633" s="45"/>
      <c r="D633" s="30"/>
      <c r="E633" s="30"/>
      <c r="F633" s="30"/>
      <c r="G633" s="33"/>
    </row>
    <row r="634" spans="1:7" ht="13">
      <c r="A634" s="33"/>
      <c r="B634" s="45"/>
      <c r="D634" s="30"/>
      <c r="E634" s="30"/>
      <c r="F634" s="30"/>
      <c r="G634" s="33"/>
    </row>
    <row r="635" spans="1:7" ht="13">
      <c r="A635" s="33"/>
      <c r="B635" s="45"/>
      <c r="D635" s="30"/>
      <c r="E635" s="30"/>
      <c r="F635" s="30"/>
      <c r="G635" s="33"/>
    </row>
    <row r="636" spans="1:7" ht="13">
      <c r="A636" s="33"/>
      <c r="B636" s="45"/>
      <c r="D636" s="30"/>
      <c r="E636" s="30"/>
      <c r="F636" s="30"/>
      <c r="G636" s="33"/>
    </row>
    <row r="637" spans="1:7" ht="13">
      <c r="A637" s="33"/>
      <c r="B637" s="45"/>
      <c r="D637" s="30"/>
      <c r="E637" s="30"/>
      <c r="F637" s="30"/>
      <c r="G637" s="33"/>
    </row>
    <row r="638" spans="1:7" ht="13">
      <c r="A638" s="33"/>
      <c r="B638" s="45"/>
      <c r="D638" s="30"/>
      <c r="E638" s="30"/>
      <c r="F638" s="30"/>
      <c r="G638" s="33"/>
    </row>
    <row r="639" spans="1:7" ht="13">
      <c r="A639" s="33"/>
      <c r="B639" s="45"/>
      <c r="D639" s="30"/>
      <c r="E639" s="30"/>
      <c r="F639" s="30"/>
      <c r="G639" s="33"/>
    </row>
    <row r="640" spans="1:7" ht="13">
      <c r="A640" s="33"/>
      <c r="B640" s="45"/>
      <c r="D640" s="30"/>
      <c r="E640" s="30"/>
      <c r="F640" s="30"/>
      <c r="G640" s="33"/>
    </row>
    <row r="641" spans="1:7" ht="13">
      <c r="A641" s="33"/>
      <c r="B641" s="45"/>
      <c r="D641" s="30"/>
      <c r="E641" s="30"/>
      <c r="F641" s="30"/>
      <c r="G641" s="33"/>
    </row>
    <row r="642" spans="1:7" ht="13">
      <c r="A642" s="33"/>
      <c r="B642" s="45"/>
      <c r="D642" s="30"/>
      <c r="E642" s="30"/>
      <c r="F642" s="30"/>
      <c r="G642" s="33"/>
    </row>
    <row r="643" spans="1:7" ht="13">
      <c r="A643" s="33"/>
      <c r="B643" s="45"/>
      <c r="D643" s="30"/>
      <c r="E643" s="30"/>
      <c r="F643" s="30"/>
      <c r="G643" s="33"/>
    </row>
    <row r="644" spans="1:7" ht="13">
      <c r="A644" s="33"/>
      <c r="B644" s="45"/>
      <c r="D644" s="30"/>
      <c r="E644" s="30"/>
      <c r="F644" s="30"/>
      <c r="G644" s="33"/>
    </row>
    <row r="645" spans="1:7" ht="13">
      <c r="A645" s="33"/>
      <c r="B645" s="45"/>
      <c r="D645" s="30"/>
      <c r="E645" s="30"/>
      <c r="F645" s="30"/>
      <c r="G645" s="33"/>
    </row>
    <row r="646" spans="1:7" ht="13">
      <c r="A646" s="33"/>
      <c r="B646" s="45"/>
      <c r="D646" s="30"/>
      <c r="E646" s="30"/>
      <c r="F646" s="30"/>
      <c r="G646" s="33"/>
    </row>
    <row r="647" spans="1:7" ht="13">
      <c r="A647" s="33"/>
      <c r="B647" s="45"/>
      <c r="D647" s="30"/>
      <c r="E647" s="30"/>
      <c r="F647" s="30"/>
      <c r="G647" s="33"/>
    </row>
    <row r="648" spans="1:7" ht="13">
      <c r="A648" s="33"/>
      <c r="B648" s="45"/>
      <c r="D648" s="30"/>
      <c r="E648" s="30"/>
      <c r="F648" s="30"/>
      <c r="G648" s="33"/>
    </row>
    <row r="649" spans="1:7" ht="13">
      <c r="A649" s="33"/>
      <c r="B649" s="45"/>
      <c r="D649" s="30"/>
      <c r="E649" s="30"/>
      <c r="F649" s="30"/>
      <c r="G649" s="33"/>
    </row>
    <row r="650" spans="1:7" ht="13">
      <c r="A650" s="33"/>
      <c r="B650" s="45"/>
      <c r="D650" s="30"/>
      <c r="E650" s="30"/>
      <c r="F650" s="30"/>
      <c r="G650" s="33"/>
    </row>
    <row r="651" spans="1:7" ht="13">
      <c r="A651" s="33"/>
      <c r="B651" s="45"/>
      <c r="D651" s="30"/>
      <c r="E651" s="30"/>
      <c r="F651" s="30"/>
      <c r="G651" s="33"/>
    </row>
    <row r="652" spans="1:7" ht="13">
      <c r="A652" s="33"/>
      <c r="B652" s="45"/>
      <c r="D652" s="30"/>
      <c r="E652" s="30"/>
      <c r="F652" s="30"/>
      <c r="G652" s="33"/>
    </row>
    <row r="653" spans="1:7" ht="13">
      <c r="A653" s="33"/>
      <c r="B653" s="45"/>
      <c r="D653" s="30"/>
      <c r="E653" s="30"/>
      <c r="F653" s="30"/>
      <c r="G653" s="33"/>
    </row>
    <row r="654" spans="1:7" ht="13">
      <c r="A654" s="33"/>
      <c r="B654" s="45"/>
      <c r="D654" s="30"/>
      <c r="E654" s="30"/>
      <c r="F654" s="30"/>
      <c r="G654" s="33"/>
    </row>
    <row r="655" spans="1:7" ht="13">
      <c r="A655" s="33"/>
      <c r="B655" s="45"/>
      <c r="D655" s="30"/>
      <c r="E655" s="30"/>
      <c r="F655" s="30"/>
      <c r="G655" s="33"/>
    </row>
    <row r="656" spans="1:7" ht="13">
      <c r="A656" s="33"/>
      <c r="B656" s="45"/>
      <c r="D656" s="30"/>
      <c r="E656" s="30"/>
      <c r="F656" s="30"/>
      <c r="G656" s="33"/>
    </row>
    <row r="657" spans="1:7" ht="13">
      <c r="A657" s="33"/>
      <c r="B657" s="45"/>
      <c r="D657" s="30"/>
      <c r="E657" s="30"/>
      <c r="F657" s="30"/>
      <c r="G657" s="33"/>
    </row>
    <row r="658" spans="1:7" ht="13">
      <c r="A658" s="33"/>
      <c r="B658" s="45"/>
      <c r="D658" s="30"/>
      <c r="E658" s="30"/>
      <c r="F658" s="30"/>
      <c r="G658" s="33"/>
    </row>
    <row r="659" spans="1:7" ht="13">
      <c r="A659" s="33"/>
      <c r="B659" s="45"/>
      <c r="D659" s="30"/>
      <c r="E659" s="30"/>
      <c r="F659" s="30"/>
      <c r="G659" s="33"/>
    </row>
    <row r="660" spans="1:7" ht="13">
      <c r="A660" s="33"/>
      <c r="B660" s="45"/>
      <c r="D660" s="30"/>
      <c r="E660" s="30"/>
      <c r="F660" s="30"/>
      <c r="G660" s="33"/>
    </row>
    <row r="661" spans="1:7" ht="13">
      <c r="A661" s="33"/>
      <c r="B661" s="45"/>
      <c r="D661" s="30"/>
      <c r="E661" s="30"/>
      <c r="F661" s="30"/>
      <c r="G661" s="33"/>
    </row>
    <row r="662" spans="1:7" ht="13">
      <c r="A662" s="33"/>
      <c r="B662" s="45"/>
      <c r="D662" s="30"/>
      <c r="E662" s="30"/>
      <c r="F662" s="30"/>
      <c r="G662" s="33"/>
    </row>
    <row r="663" spans="1:7" ht="13">
      <c r="A663" s="33"/>
      <c r="B663" s="45"/>
      <c r="D663" s="30"/>
      <c r="E663" s="30"/>
      <c r="F663" s="30"/>
      <c r="G663" s="33"/>
    </row>
    <row r="664" spans="1:7" ht="13">
      <c r="A664" s="33"/>
      <c r="B664" s="45"/>
      <c r="D664" s="30"/>
      <c r="E664" s="30"/>
      <c r="F664" s="30"/>
      <c r="G664" s="33"/>
    </row>
    <row r="665" spans="1:7" ht="13">
      <c r="A665" s="33"/>
      <c r="B665" s="45"/>
      <c r="D665" s="30"/>
      <c r="E665" s="30"/>
      <c r="F665" s="30"/>
      <c r="G665" s="33"/>
    </row>
    <row r="666" spans="1:7" ht="13">
      <c r="A666" s="33"/>
      <c r="B666" s="45"/>
      <c r="D666" s="30"/>
      <c r="E666" s="30"/>
      <c r="F666" s="30"/>
      <c r="G666" s="33"/>
    </row>
    <row r="667" spans="1:7" ht="13">
      <c r="A667" s="33"/>
      <c r="B667" s="45"/>
      <c r="D667" s="30"/>
      <c r="E667" s="30"/>
      <c r="F667" s="30"/>
      <c r="G667" s="33"/>
    </row>
    <row r="668" spans="1:7" ht="13">
      <c r="A668" s="33"/>
      <c r="B668" s="45"/>
      <c r="D668" s="30"/>
      <c r="E668" s="30"/>
      <c r="F668" s="30"/>
      <c r="G668" s="33"/>
    </row>
    <row r="669" spans="1:7" ht="13">
      <c r="A669" s="33"/>
      <c r="B669" s="45"/>
      <c r="D669" s="30"/>
      <c r="E669" s="30"/>
      <c r="F669" s="30"/>
      <c r="G669" s="33"/>
    </row>
    <row r="670" spans="1:7" ht="13">
      <c r="A670" s="33"/>
      <c r="B670" s="45"/>
      <c r="D670" s="30"/>
      <c r="E670" s="30"/>
      <c r="F670" s="30"/>
      <c r="G670" s="33"/>
    </row>
    <row r="671" spans="1:7" ht="13">
      <c r="A671" s="33"/>
      <c r="B671" s="45"/>
      <c r="D671" s="30"/>
      <c r="E671" s="30"/>
      <c r="F671" s="30"/>
      <c r="G671" s="33"/>
    </row>
    <row r="672" spans="1:7" ht="13">
      <c r="A672" s="33"/>
      <c r="B672" s="45"/>
      <c r="D672" s="30"/>
      <c r="E672" s="30"/>
      <c r="F672" s="30"/>
      <c r="G672" s="33"/>
    </row>
    <row r="673" spans="1:7" ht="13">
      <c r="A673" s="33"/>
      <c r="B673" s="45"/>
      <c r="D673" s="30"/>
      <c r="E673" s="30"/>
      <c r="F673" s="30"/>
      <c r="G673" s="33"/>
    </row>
    <row r="674" spans="1:7" ht="13">
      <c r="A674" s="33"/>
      <c r="B674" s="45"/>
      <c r="D674" s="30"/>
      <c r="E674" s="30"/>
      <c r="F674" s="30"/>
      <c r="G674" s="33"/>
    </row>
    <row r="675" spans="1:7" ht="13">
      <c r="A675" s="33"/>
      <c r="B675" s="45"/>
      <c r="D675" s="30"/>
      <c r="E675" s="30"/>
      <c r="F675" s="30"/>
      <c r="G675" s="33"/>
    </row>
    <row r="676" spans="1:7" ht="13">
      <c r="A676" s="33"/>
      <c r="B676" s="45"/>
      <c r="D676" s="30"/>
      <c r="E676" s="30"/>
      <c r="F676" s="30"/>
      <c r="G676" s="33"/>
    </row>
    <row r="677" spans="1:7" ht="13">
      <c r="A677" s="33"/>
      <c r="B677" s="45"/>
      <c r="D677" s="30"/>
      <c r="E677" s="30"/>
      <c r="F677" s="30"/>
      <c r="G677" s="33"/>
    </row>
    <row r="678" spans="1:7" ht="13">
      <c r="A678" s="33"/>
      <c r="B678" s="45"/>
      <c r="D678" s="30"/>
      <c r="E678" s="30"/>
      <c r="F678" s="30"/>
      <c r="G678" s="33"/>
    </row>
    <row r="679" spans="1:7" ht="13">
      <c r="A679" s="33"/>
      <c r="B679" s="45"/>
      <c r="D679" s="30"/>
      <c r="E679" s="30"/>
      <c r="F679" s="30"/>
      <c r="G679" s="33"/>
    </row>
    <row r="680" spans="1:7" ht="13">
      <c r="A680" s="33"/>
      <c r="B680" s="45"/>
      <c r="D680" s="30"/>
      <c r="E680" s="30"/>
      <c r="F680" s="30"/>
      <c r="G680" s="33"/>
    </row>
    <row r="681" spans="1:7" ht="13">
      <c r="A681" s="33"/>
      <c r="B681" s="45"/>
      <c r="D681" s="30"/>
      <c r="E681" s="30"/>
      <c r="F681" s="30"/>
      <c r="G681" s="33"/>
    </row>
    <row r="682" spans="1:7" ht="13">
      <c r="A682" s="33"/>
      <c r="B682" s="45"/>
      <c r="D682" s="30"/>
      <c r="E682" s="30"/>
      <c r="F682" s="30"/>
      <c r="G682" s="33"/>
    </row>
    <row r="683" spans="1:7" ht="13">
      <c r="A683" s="33"/>
      <c r="B683" s="45"/>
      <c r="D683" s="30"/>
      <c r="E683" s="30"/>
      <c r="F683" s="30"/>
      <c r="G683" s="33"/>
    </row>
    <row r="684" spans="1:7" ht="13">
      <c r="A684" s="33"/>
      <c r="B684" s="45"/>
      <c r="D684" s="30"/>
      <c r="E684" s="30"/>
      <c r="F684" s="30"/>
      <c r="G684" s="33"/>
    </row>
    <row r="685" spans="1:7" ht="13">
      <c r="A685" s="33"/>
      <c r="B685" s="45"/>
      <c r="D685" s="30"/>
      <c r="E685" s="30"/>
      <c r="F685" s="30"/>
      <c r="G685" s="33"/>
    </row>
    <row r="686" spans="1:7" ht="13">
      <c r="A686" s="33"/>
      <c r="B686" s="45"/>
      <c r="D686" s="30"/>
      <c r="E686" s="30"/>
      <c r="F686" s="30"/>
      <c r="G686" s="33"/>
    </row>
    <row r="687" spans="1:7" ht="13">
      <c r="A687" s="33"/>
      <c r="B687" s="45"/>
      <c r="D687" s="30"/>
      <c r="E687" s="30"/>
      <c r="F687" s="30"/>
      <c r="G687" s="33"/>
    </row>
    <row r="688" spans="1:7" ht="13">
      <c r="A688" s="33"/>
      <c r="B688" s="45"/>
      <c r="D688" s="30"/>
      <c r="E688" s="30"/>
      <c r="F688" s="30"/>
      <c r="G688" s="33"/>
    </row>
    <row r="689" spans="1:7" ht="13">
      <c r="A689" s="33"/>
      <c r="B689" s="45"/>
      <c r="D689" s="30"/>
      <c r="E689" s="30"/>
      <c r="F689" s="30"/>
      <c r="G689" s="33"/>
    </row>
    <row r="690" spans="1:7" ht="13">
      <c r="A690" s="33"/>
      <c r="B690" s="45"/>
      <c r="D690" s="30"/>
      <c r="E690" s="30"/>
      <c r="F690" s="30"/>
      <c r="G690" s="33"/>
    </row>
    <row r="691" spans="1:7" ht="13">
      <c r="A691" s="33"/>
      <c r="B691" s="45"/>
      <c r="D691" s="30"/>
      <c r="E691" s="30"/>
      <c r="F691" s="30"/>
      <c r="G691" s="33"/>
    </row>
    <row r="692" spans="1:7" ht="13">
      <c r="A692" s="33"/>
      <c r="B692" s="45"/>
      <c r="D692" s="30"/>
      <c r="E692" s="30"/>
      <c r="F692" s="30"/>
      <c r="G692" s="33"/>
    </row>
    <row r="693" spans="1:7" ht="13">
      <c r="A693" s="33"/>
      <c r="B693" s="45"/>
      <c r="D693" s="30"/>
      <c r="E693" s="30"/>
      <c r="F693" s="30"/>
      <c r="G693" s="33"/>
    </row>
    <row r="694" spans="1:7" ht="13">
      <c r="A694" s="33"/>
      <c r="B694" s="45"/>
      <c r="D694" s="30"/>
      <c r="E694" s="30"/>
      <c r="F694" s="30"/>
      <c r="G694" s="33"/>
    </row>
    <row r="695" spans="1:7" ht="13">
      <c r="A695" s="33"/>
      <c r="B695" s="45"/>
      <c r="D695" s="30"/>
      <c r="E695" s="30"/>
      <c r="F695" s="30"/>
      <c r="G695" s="33"/>
    </row>
    <row r="696" spans="1:7" ht="13">
      <c r="A696" s="33"/>
      <c r="B696" s="45"/>
      <c r="D696" s="30"/>
      <c r="E696" s="30"/>
      <c r="F696" s="30"/>
      <c r="G696" s="33"/>
    </row>
    <row r="697" spans="1:7" ht="13">
      <c r="A697" s="33"/>
      <c r="B697" s="45"/>
      <c r="D697" s="30"/>
      <c r="E697" s="30"/>
      <c r="F697" s="30"/>
      <c r="G697" s="33"/>
    </row>
    <row r="698" spans="1:7" ht="13">
      <c r="A698" s="33"/>
      <c r="B698" s="45"/>
      <c r="D698" s="30"/>
      <c r="E698" s="30"/>
      <c r="F698" s="30"/>
      <c r="G698" s="33"/>
    </row>
    <row r="699" spans="1:7" ht="13">
      <c r="A699" s="33"/>
      <c r="B699" s="45"/>
      <c r="D699" s="30"/>
      <c r="E699" s="30"/>
      <c r="F699" s="30"/>
      <c r="G699" s="33"/>
    </row>
    <row r="700" spans="1:7" ht="13">
      <c r="A700" s="33"/>
      <c r="B700" s="45"/>
      <c r="D700" s="30"/>
      <c r="E700" s="30"/>
      <c r="F700" s="30"/>
      <c r="G700" s="33"/>
    </row>
    <row r="701" spans="1:7" ht="13">
      <c r="A701" s="33"/>
      <c r="B701" s="45"/>
      <c r="D701" s="30"/>
      <c r="E701" s="30"/>
      <c r="F701" s="30"/>
      <c r="G701" s="33"/>
    </row>
    <row r="702" spans="1:7" ht="13">
      <c r="A702" s="33"/>
      <c r="B702" s="45"/>
      <c r="D702" s="30"/>
      <c r="E702" s="30"/>
      <c r="F702" s="30"/>
      <c r="G702" s="33"/>
    </row>
    <row r="703" spans="1:7" ht="13">
      <c r="A703" s="33"/>
      <c r="B703" s="45"/>
      <c r="D703" s="30"/>
      <c r="E703" s="30"/>
      <c r="F703" s="30"/>
      <c r="G703" s="33"/>
    </row>
    <row r="704" spans="1:7" ht="13">
      <c r="A704" s="33"/>
      <c r="B704" s="45"/>
      <c r="D704" s="30"/>
      <c r="E704" s="30"/>
      <c r="F704" s="30"/>
      <c r="G704" s="33"/>
    </row>
    <row r="705" spans="1:7" ht="13">
      <c r="A705" s="33"/>
      <c r="B705" s="45"/>
      <c r="D705" s="30"/>
      <c r="E705" s="30"/>
      <c r="F705" s="30"/>
      <c r="G705" s="33"/>
    </row>
    <row r="706" spans="1:7" ht="13">
      <c r="A706" s="33"/>
      <c r="B706" s="45"/>
      <c r="D706" s="30"/>
      <c r="E706" s="30"/>
      <c r="F706" s="30"/>
      <c r="G706" s="33"/>
    </row>
    <row r="707" spans="1:7" ht="13">
      <c r="A707" s="33"/>
      <c r="B707" s="45"/>
      <c r="D707" s="30"/>
      <c r="E707" s="30"/>
      <c r="F707" s="30"/>
      <c r="G707" s="33"/>
    </row>
    <row r="708" spans="1:7" ht="13">
      <c r="A708" s="33"/>
      <c r="B708" s="45"/>
      <c r="D708" s="30"/>
      <c r="E708" s="30"/>
      <c r="F708" s="30"/>
      <c r="G708" s="33"/>
    </row>
    <row r="709" spans="1:7" ht="13">
      <c r="A709" s="33"/>
      <c r="B709" s="45"/>
      <c r="D709" s="30"/>
      <c r="E709" s="30"/>
      <c r="F709" s="30"/>
      <c r="G709" s="33"/>
    </row>
    <row r="710" spans="1:7" ht="13">
      <c r="A710" s="33"/>
      <c r="B710" s="45"/>
      <c r="D710" s="30"/>
      <c r="E710" s="30"/>
      <c r="F710" s="30"/>
      <c r="G710" s="33"/>
    </row>
    <row r="711" spans="1:7" ht="13">
      <c r="A711" s="33"/>
      <c r="B711" s="45"/>
      <c r="D711" s="30"/>
      <c r="E711" s="30"/>
      <c r="F711" s="30"/>
      <c r="G711" s="33"/>
    </row>
    <row r="712" spans="1:7" ht="13">
      <c r="A712" s="33"/>
      <c r="B712" s="45"/>
      <c r="D712" s="30"/>
      <c r="E712" s="30"/>
      <c r="F712" s="30"/>
      <c r="G712" s="33"/>
    </row>
    <row r="713" spans="1:7" ht="13">
      <c r="A713" s="33"/>
      <c r="B713" s="45"/>
      <c r="D713" s="30"/>
      <c r="E713" s="30"/>
      <c r="F713" s="30"/>
      <c r="G713" s="33"/>
    </row>
    <row r="714" spans="1:7" ht="13">
      <c r="A714" s="33"/>
      <c r="B714" s="45"/>
      <c r="D714" s="30"/>
      <c r="E714" s="30"/>
      <c r="F714" s="30"/>
      <c r="G714" s="33"/>
    </row>
    <row r="715" spans="1:7" ht="13">
      <c r="A715" s="33"/>
      <c r="B715" s="45"/>
      <c r="D715" s="30"/>
      <c r="E715" s="30"/>
      <c r="F715" s="30"/>
      <c r="G715" s="33"/>
    </row>
    <row r="716" spans="1:7" ht="13">
      <c r="A716" s="33"/>
      <c r="B716" s="45"/>
      <c r="D716" s="30"/>
      <c r="E716" s="30"/>
      <c r="F716" s="30"/>
      <c r="G716" s="33"/>
    </row>
    <row r="717" spans="1:7" ht="13">
      <c r="A717" s="33"/>
      <c r="B717" s="45"/>
      <c r="D717" s="30"/>
      <c r="E717" s="30"/>
      <c r="F717" s="30"/>
      <c r="G717" s="33"/>
    </row>
    <row r="718" spans="1:7" ht="13">
      <c r="A718" s="33"/>
      <c r="B718" s="45"/>
      <c r="D718" s="30"/>
      <c r="E718" s="30"/>
      <c r="F718" s="30"/>
      <c r="G718" s="33"/>
    </row>
    <row r="719" spans="1:7" ht="13">
      <c r="A719" s="33"/>
      <c r="B719" s="45"/>
      <c r="D719" s="30"/>
      <c r="E719" s="30"/>
      <c r="F719" s="30"/>
      <c r="G719" s="33"/>
    </row>
    <row r="720" spans="1:7" ht="13">
      <c r="A720" s="33"/>
      <c r="B720" s="45"/>
      <c r="D720" s="30"/>
      <c r="E720" s="30"/>
      <c r="F720" s="30"/>
      <c r="G720" s="33"/>
    </row>
    <row r="721" spans="1:7" ht="13">
      <c r="A721" s="33"/>
      <c r="B721" s="45"/>
      <c r="D721" s="30"/>
      <c r="E721" s="30"/>
      <c r="F721" s="30"/>
      <c r="G721" s="33"/>
    </row>
    <row r="722" spans="1:7" ht="13">
      <c r="A722" s="33"/>
      <c r="B722" s="45"/>
      <c r="D722" s="30"/>
      <c r="E722" s="30"/>
      <c r="F722" s="30"/>
      <c r="G722" s="33"/>
    </row>
    <row r="723" spans="1:7" ht="13">
      <c r="A723" s="33"/>
      <c r="B723" s="45"/>
      <c r="D723" s="30"/>
      <c r="E723" s="30"/>
      <c r="F723" s="30"/>
      <c r="G723" s="33"/>
    </row>
    <row r="724" spans="1:7" ht="13">
      <c r="A724" s="33"/>
      <c r="B724" s="45"/>
      <c r="D724" s="30"/>
      <c r="E724" s="30"/>
      <c r="F724" s="30"/>
      <c r="G724" s="33"/>
    </row>
    <row r="725" spans="1:7" ht="13">
      <c r="A725" s="33"/>
      <c r="B725" s="45"/>
      <c r="D725" s="30"/>
      <c r="E725" s="30"/>
      <c r="F725" s="30"/>
      <c r="G725" s="33"/>
    </row>
    <row r="726" spans="1:7" ht="13">
      <c r="A726" s="33"/>
      <c r="B726" s="45"/>
      <c r="D726" s="30"/>
      <c r="E726" s="30"/>
      <c r="F726" s="30"/>
      <c r="G726" s="33"/>
    </row>
    <row r="727" spans="1:7" ht="13">
      <c r="A727" s="33"/>
      <c r="B727" s="45"/>
      <c r="D727" s="30"/>
      <c r="E727" s="30"/>
      <c r="F727" s="30"/>
      <c r="G727" s="33"/>
    </row>
    <row r="728" spans="1:7" ht="13">
      <c r="A728" s="33"/>
      <c r="B728" s="45"/>
      <c r="D728" s="30"/>
      <c r="E728" s="30"/>
      <c r="F728" s="30"/>
      <c r="G728" s="33"/>
    </row>
    <row r="729" spans="1:7" ht="13">
      <c r="A729" s="33"/>
      <c r="B729" s="45"/>
      <c r="D729" s="30"/>
      <c r="E729" s="30"/>
      <c r="F729" s="30"/>
      <c r="G729" s="33"/>
    </row>
    <row r="730" spans="1:7" ht="13">
      <c r="A730" s="33"/>
      <c r="B730" s="45"/>
      <c r="D730" s="30"/>
      <c r="E730" s="30"/>
      <c r="F730" s="30"/>
      <c r="G730" s="33"/>
    </row>
    <row r="731" spans="1:7" ht="13">
      <c r="A731" s="33"/>
      <c r="B731" s="45"/>
      <c r="D731" s="30"/>
      <c r="E731" s="30"/>
      <c r="F731" s="30"/>
      <c r="G731" s="33"/>
    </row>
    <row r="732" spans="1:7" ht="13">
      <c r="A732" s="33"/>
      <c r="B732" s="45"/>
      <c r="D732" s="30"/>
      <c r="E732" s="30"/>
      <c r="F732" s="30"/>
      <c r="G732" s="33"/>
    </row>
    <row r="733" spans="1:7" ht="13">
      <c r="A733" s="33"/>
      <c r="B733" s="45"/>
      <c r="D733" s="30"/>
      <c r="E733" s="30"/>
      <c r="F733" s="30"/>
      <c r="G733" s="33"/>
    </row>
    <row r="734" spans="1:7" ht="13">
      <c r="A734" s="33"/>
      <c r="B734" s="45"/>
      <c r="D734" s="30"/>
      <c r="E734" s="30"/>
      <c r="F734" s="30"/>
      <c r="G734" s="33"/>
    </row>
    <row r="735" spans="1:7" ht="13">
      <c r="A735" s="33"/>
      <c r="B735" s="45"/>
      <c r="D735" s="30"/>
      <c r="E735" s="30"/>
      <c r="F735" s="30"/>
      <c r="G735" s="33"/>
    </row>
    <row r="736" spans="1:7" ht="13">
      <c r="A736" s="33"/>
      <c r="B736" s="45"/>
      <c r="D736" s="30"/>
      <c r="E736" s="30"/>
      <c r="F736" s="30"/>
      <c r="G736" s="33"/>
    </row>
    <row r="737" spans="1:7" ht="13">
      <c r="A737" s="33"/>
      <c r="B737" s="45"/>
      <c r="D737" s="30"/>
      <c r="E737" s="30"/>
      <c r="F737" s="30"/>
      <c r="G737" s="33"/>
    </row>
    <row r="738" spans="1:7" ht="13">
      <c r="A738" s="33"/>
      <c r="B738" s="45"/>
      <c r="D738" s="30"/>
      <c r="E738" s="30"/>
      <c r="F738" s="30"/>
      <c r="G738" s="33"/>
    </row>
    <row r="739" spans="1:7" ht="13">
      <c r="A739" s="33"/>
      <c r="B739" s="45"/>
      <c r="D739" s="30"/>
      <c r="E739" s="30"/>
      <c r="F739" s="30"/>
      <c r="G739" s="33"/>
    </row>
    <row r="740" spans="1:7" ht="13">
      <c r="A740" s="33"/>
      <c r="B740" s="45"/>
      <c r="D740" s="30"/>
      <c r="E740" s="30"/>
      <c r="F740" s="30"/>
      <c r="G740" s="33"/>
    </row>
    <row r="741" spans="1:7" ht="13">
      <c r="A741" s="33"/>
      <c r="B741" s="45"/>
      <c r="D741" s="30"/>
      <c r="E741" s="30"/>
      <c r="F741" s="30"/>
      <c r="G741" s="33"/>
    </row>
    <row r="742" spans="1:7" ht="13">
      <c r="A742" s="33"/>
      <c r="B742" s="45"/>
      <c r="D742" s="30"/>
      <c r="E742" s="30"/>
      <c r="F742" s="30"/>
      <c r="G742" s="33"/>
    </row>
    <row r="743" spans="1:7" ht="13">
      <c r="A743" s="33"/>
      <c r="B743" s="45"/>
      <c r="D743" s="30"/>
      <c r="E743" s="30"/>
      <c r="F743" s="30"/>
      <c r="G743" s="33"/>
    </row>
    <row r="744" spans="1:7" ht="13">
      <c r="A744" s="33"/>
      <c r="B744" s="45"/>
      <c r="D744" s="30"/>
      <c r="E744" s="30"/>
      <c r="F744" s="30"/>
      <c r="G744" s="33"/>
    </row>
    <row r="745" spans="1:7" ht="13">
      <c r="A745" s="33"/>
      <c r="B745" s="45"/>
      <c r="D745" s="30"/>
      <c r="E745" s="30"/>
      <c r="F745" s="30"/>
      <c r="G745" s="33"/>
    </row>
    <row r="746" spans="1:7" ht="13">
      <c r="A746" s="33"/>
      <c r="B746" s="45"/>
      <c r="D746" s="30"/>
      <c r="E746" s="30"/>
      <c r="F746" s="30"/>
      <c r="G746" s="33"/>
    </row>
    <row r="747" spans="1:7" ht="13">
      <c r="A747" s="33"/>
      <c r="B747" s="45"/>
      <c r="D747" s="30"/>
      <c r="E747" s="30"/>
      <c r="F747" s="30"/>
      <c r="G747" s="33"/>
    </row>
    <row r="748" spans="1:7" ht="13">
      <c r="A748" s="33"/>
      <c r="B748" s="45"/>
      <c r="D748" s="30"/>
      <c r="E748" s="30"/>
      <c r="F748" s="30"/>
      <c r="G748" s="33"/>
    </row>
    <row r="749" spans="1:7" ht="13">
      <c r="A749" s="33"/>
      <c r="B749" s="45"/>
      <c r="D749" s="30"/>
      <c r="E749" s="30"/>
      <c r="F749" s="30"/>
      <c r="G749" s="33"/>
    </row>
    <row r="750" spans="1:7" ht="13">
      <c r="A750" s="33"/>
      <c r="B750" s="45"/>
      <c r="D750" s="30"/>
      <c r="E750" s="30"/>
      <c r="F750" s="30"/>
      <c r="G750" s="33"/>
    </row>
    <row r="751" spans="1:7" ht="13">
      <c r="A751" s="33"/>
      <c r="B751" s="45"/>
      <c r="D751" s="30"/>
      <c r="E751" s="30"/>
      <c r="F751" s="30"/>
      <c r="G751" s="33"/>
    </row>
    <row r="752" spans="1:7" ht="13">
      <c r="A752" s="33"/>
      <c r="B752" s="45"/>
      <c r="D752" s="30"/>
      <c r="E752" s="30"/>
      <c r="F752" s="30"/>
      <c r="G752" s="33"/>
    </row>
    <row r="753" spans="1:7" ht="13">
      <c r="A753" s="33"/>
      <c r="B753" s="45"/>
      <c r="D753" s="30"/>
      <c r="E753" s="30"/>
      <c r="F753" s="30"/>
      <c r="G753" s="33"/>
    </row>
    <row r="754" spans="1:7" ht="13">
      <c r="A754" s="33"/>
      <c r="B754" s="45"/>
      <c r="D754" s="30"/>
      <c r="E754" s="30"/>
      <c r="F754" s="30"/>
      <c r="G754" s="33"/>
    </row>
    <row r="755" spans="1:7" ht="13">
      <c r="A755" s="33"/>
      <c r="B755" s="45"/>
      <c r="D755" s="30"/>
      <c r="E755" s="30"/>
      <c r="F755" s="30"/>
      <c r="G755" s="33"/>
    </row>
    <row r="756" spans="1:7" ht="13">
      <c r="A756" s="33"/>
      <c r="B756" s="45"/>
      <c r="D756" s="30"/>
      <c r="E756" s="30"/>
      <c r="F756" s="30"/>
      <c r="G756" s="33"/>
    </row>
    <row r="757" spans="1:7" ht="13">
      <c r="A757" s="33"/>
      <c r="B757" s="45"/>
      <c r="D757" s="30"/>
      <c r="E757" s="30"/>
      <c r="F757" s="30"/>
      <c r="G757" s="33"/>
    </row>
    <row r="758" spans="1:7" ht="13">
      <c r="A758" s="33"/>
      <c r="B758" s="45"/>
      <c r="D758" s="30"/>
      <c r="E758" s="30"/>
      <c r="F758" s="30"/>
      <c r="G758" s="33"/>
    </row>
    <row r="759" spans="1:7" ht="13">
      <c r="A759" s="33"/>
      <c r="B759" s="45"/>
      <c r="D759" s="30"/>
      <c r="E759" s="30"/>
      <c r="F759" s="30"/>
      <c r="G759" s="33"/>
    </row>
    <row r="760" spans="1:7" ht="13">
      <c r="A760" s="33"/>
      <c r="B760" s="45"/>
      <c r="D760" s="30"/>
      <c r="E760" s="30"/>
      <c r="F760" s="30"/>
      <c r="G760" s="33"/>
    </row>
    <row r="761" spans="1:7" ht="13">
      <c r="A761" s="33"/>
      <c r="B761" s="45"/>
      <c r="D761" s="30"/>
      <c r="E761" s="30"/>
      <c r="F761" s="30"/>
      <c r="G761" s="33"/>
    </row>
    <row r="762" spans="1:7" ht="13">
      <c r="A762" s="33"/>
      <c r="B762" s="45"/>
      <c r="D762" s="30"/>
      <c r="E762" s="30"/>
      <c r="F762" s="30"/>
      <c r="G762" s="33"/>
    </row>
    <row r="763" spans="1:7" ht="13">
      <c r="A763" s="33"/>
      <c r="B763" s="45"/>
      <c r="D763" s="30"/>
      <c r="E763" s="30"/>
      <c r="F763" s="30"/>
      <c r="G763" s="33"/>
    </row>
    <row r="764" spans="1:7" ht="13">
      <c r="A764" s="33"/>
      <c r="B764" s="45"/>
      <c r="D764" s="30"/>
      <c r="E764" s="30"/>
      <c r="F764" s="30"/>
      <c r="G764" s="33"/>
    </row>
    <row r="765" spans="1:7" ht="13">
      <c r="A765" s="33"/>
      <c r="B765" s="45"/>
      <c r="D765" s="30"/>
      <c r="E765" s="30"/>
      <c r="F765" s="30"/>
      <c r="G765" s="33"/>
    </row>
    <row r="766" spans="1:7" ht="13">
      <c r="A766" s="33"/>
      <c r="B766" s="45"/>
      <c r="D766" s="30"/>
      <c r="E766" s="30"/>
      <c r="F766" s="30"/>
      <c r="G766" s="33"/>
    </row>
    <row r="767" spans="1:7" ht="13">
      <c r="A767" s="33"/>
      <c r="B767" s="45"/>
      <c r="D767" s="30"/>
      <c r="E767" s="30"/>
      <c r="F767" s="30"/>
      <c r="G767" s="33"/>
    </row>
    <row r="768" spans="1:7" ht="13">
      <c r="A768" s="33"/>
      <c r="B768" s="45"/>
      <c r="D768" s="30"/>
      <c r="E768" s="30"/>
      <c r="F768" s="30"/>
      <c r="G768" s="33"/>
    </row>
    <row r="769" spans="1:7" ht="13">
      <c r="A769" s="33"/>
      <c r="B769" s="45"/>
      <c r="D769" s="30"/>
      <c r="E769" s="30"/>
      <c r="F769" s="30"/>
      <c r="G769" s="33"/>
    </row>
    <row r="770" spans="1:7" ht="13">
      <c r="A770" s="33"/>
      <c r="B770" s="45"/>
      <c r="D770" s="30"/>
      <c r="E770" s="30"/>
      <c r="F770" s="30"/>
      <c r="G770" s="33"/>
    </row>
    <row r="771" spans="1:7" ht="13">
      <c r="A771" s="33"/>
      <c r="B771" s="45"/>
      <c r="D771" s="30"/>
      <c r="E771" s="30"/>
      <c r="F771" s="30"/>
      <c r="G771" s="33"/>
    </row>
    <row r="772" spans="1:7" ht="13">
      <c r="A772" s="33"/>
      <c r="B772" s="45"/>
      <c r="D772" s="30"/>
      <c r="E772" s="30"/>
      <c r="F772" s="30"/>
      <c r="G772" s="33"/>
    </row>
    <row r="773" spans="1:7" ht="13">
      <c r="A773" s="33"/>
      <c r="B773" s="45"/>
      <c r="D773" s="30"/>
      <c r="E773" s="30"/>
      <c r="F773" s="30"/>
      <c r="G773" s="33"/>
    </row>
    <row r="774" spans="1:7" ht="13">
      <c r="A774" s="33"/>
      <c r="B774" s="45"/>
      <c r="D774" s="30"/>
      <c r="E774" s="30"/>
      <c r="F774" s="30"/>
      <c r="G774" s="33"/>
    </row>
    <row r="775" spans="1:7" ht="13">
      <c r="A775" s="33"/>
      <c r="B775" s="45"/>
      <c r="D775" s="30"/>
      <c r="E775" s="30"/>
      <c r="F775" s="30"/>
      <c r="G775" s="33"/>
    </row>
    <row r="776" spans="1:7" ht="13">
      <c r="A776" s="33"/>
      <c r="B776" s="45"/>
      <c r="D776" s="30"/>
      <c r="E776" s="30"/>
      <c r="F776" s="30"/>
      <c r="G776" s="33"/>
    </row>
    <row r="777" spans="1:7" ht="13">
      <c r="A777" s="33"/>
      <c r="B777" s="45"/>
      <c r="D777" s="30"/>
      <c r="E777" s="30"/>
      <c r="F777" s="30"/>
      <c r="G777" s="33"/>
    </row>
    <row r="778" spans="1:7" ht="13">
      <c r="A778" s="33"/>
      <c r="B778" s="45"/>
      <c r="D778" s="30"/>
      <c r="E778" s="30"/>
      <c r="F778" s="30"/>
      <c r="G778" s="33"/>
    </row>
    <row r="779" spans="1:7" ht="13">
      <c r="A779" s="33"/>
      <c r="B779" s="45"/>
      <c r="D779" s="30"/>
      <c r="E779" s="30"/>
      <c r="F779" s="30"/>
      <c r="G779" s="33"/>
    </row>
    <row r="780" spans="1:7" ht="13">
      <c r="A780" s="33"/>
      <c r="B780" s="45"/>
      <c r="D780" s="30"/>
      <c r="E780" s="30"/>
      <c r="F780" s="30"/>
      <c r="G780" s="33"/>
    </row>
    <row r="781" spans="1:7" ht="13">
      <c r="A781" s="33"/>
      <c r="B781" s="45"/>
      <c r="D781" s="30"/>
      <c r="E781" s="30"/>
      <c r="F781" s="30"/>
      <c r="G781" s="33"/>
    </row>
    <row r="782" spans="1:7" ht="13">
      <c r="A782" s="33"/>
      <c r="B782" s="45"/>
      <c r="D782" s="30"/>
      <c r="E782" s="30"/>
      <c r="F782" s="30"/>
      <c r="G782" s="33"/>
    </row>
    <row r="783" spans="1:7" ht="13">
      <c r="A783" s="33"/>
      <c r="B783" s="45"/>
      <c r="D783" s="30"/>
      <c r="E783" s="30"/>
      <c r="F783" s="30"/>
      <c r="G783" s="33"/>
    </row>
    <row r="784" spans="1:7" ht="13">
      <c r="A784" s="33"/>
      <c r="B784" s="45"/>
      <c r="D784" s="30"/>
      <c r="E784" s="30"/>
      <c r="F784" s="30"/>
      <c r="G784" s="33"/>
    </row>
    <row r="785" spans="1:7" ht="13">
      <c r="A785" s="33"/>
      <c r="B785" s="45"/>
      <c r="D785" s="30"/>
      <c r="E785" s="30"/>
      <c r="F785" s="30"/>
      <c r="G785" s="33"/>
    </row>
    <row r="786" spans="1:7" ht="13">
      <c r="A786" s="33"/>
      <c r="B786" s="45"/>
      <c r="D786" s="30"/>
      <c r="E786" s="30"/>
      <c r="F786" s="30"/>
      <c r="G786" s="33"/>
    </row>
    <row r="787" spans="1:7" ht="13">
      <c r="A787" s="33"/>
      <c r="B787" s="45"/>
      <c r="D787" s="30"/>
      <c r="E787" s="30"/>
      <c r="F787" s="30"/>
      <c r="G787" s="33"/>
    </row>
    <row r="788" spans="1:7" ht="13">
      <c r="A788" s="33"/>
      <c r="B788" s="45"/>
      <c r="D788" s="30"/>
      <c r="E788" s="30"/>
      <c r="F788" s="30"/>
      <c r="G788" s="33"/>
    </row>
    <row r="789" spans="1:7" ht="13">
      <c r="A789" s="33"/>
      <c r="B789" s="45"/>
      <c r="D789" s="30"/>
      <c r="E789" s="30"/>
      <c r="F789" s="30"/>
      <c r="G789" s="33"/>
    </row>
    <row r="790" spans="1:7" ht="13">
      <c r="A790" s="33"/>
      <c r="B790" s="45"/>
      <c r="D790" s="30"/>
      <c r="E790" s="30"/>
      <c r="F790" s="30"/>
      <c r="G790" s="33"/>
    </row>
    <row r="791" spans="1:7" ht="13">
      <c r="A791" s="33"/>
      <c r="B791" s="45"/>
      <c r="D791" s="30"/>
      <c r="E791" s="30"/>
      <c r="F791" s="30"/>
      <c r="G791" s="33"/>
    </row>
    <row r="792" spans="1:7" ht="13">
      <c r="A792" s="33"/>
      <c r="B792" s="45"/>
      <c r="D792" s="30"/>
      <c r="E792" s="30"/>
      <c r="F792" s="30"/>
      <c r="G792" s="33"/>
    </row>
    <row r="793" spans="1:7" ht="13">
      <c r="A793" s="33"/>
      <c r="B793" s="45"/>
      <c r="D793" s="30"/>
      <c r="E793" s="30"/>
      <c r="F793" s="30"/>
      <c r="G793" s="33"/>
    </row>
    <row r="794" spans="1:7" ht="13">
      <c r="A794" s="33"/>
      <c r="B794" s="45"/>
      <c r="D794" s="30"/>
      <c r="E794" s="30"/>
      <c r="F794" s="30"/>
      <c r="G794" s="33"/>
    </row>
    <row r="795" spans="1:7" ht="13">
      <c r="A795" s="33"/>
      <c r="B795" s="45"/>
      <c r="D795" s="30"/>
      <c r="E795" s="30"/>
      <c r="F795" s="30"/>
      <c r="G795" s="33"/>
    </row>
    <row r="796" spans="1:7" ht="13">
      <c r="A796" s="33"/>
      <c r="B796" s="45"/>
      <c r="D796" s="30"/>
      <c r="E796" s="30"/>
      <c r="F796" s="30"/>
      <c r="G796" s="33"/>
    </row>
    <row r="797" spans="1:7" ht="13">
      <c r="A797" s="33"/>
      <c r="B797" s="45"/>
      <c r="D797" s="30"/>
      <c r="E797" s="30"/>
      <c r="F797" s="30"/>
      <c r="G797" s="33"/>
    </row>
    <row r="798" spans="1:7" ht="13">
      <c r="A798" s="33"/>
      <c r="B798" s="45"/>
      <c r="D798" s="30"/>
      <c r="E798" s="30"/>
      <c r="F798" s="30"/>
      <c r="G798" s="33"/>
    </row>
    <row r="799" spans="1:7" ht="13">
      <c r="A799" s="33"/>
      <c r="B799" s="45"/>
      <c r="D799" s="30"/>
      <c r="E799" s="30"/>
      <c r="F799" s="30"/>
      <c r="G799" s="33"/>
    </row>
    <row r="800" spans="1:7" ht="13">
      <c r="A800" s="33"/>
      <c r="B800" s="45"/>
      <c r="D800" s="30"/>
      <c r="E800" s="30"/>
      <c r="F800" s="30"/>
      <c r="G800" s="33"/>
    </row>
    <row r="801" spans="1:7" ht="13">
      <c r="A801" s="33"/>
      <c r="B801" s="45"/>
      <c r="D801" s="30"/>
      <c r="E801" s="30"/>
      <c r="F801" s="30"/>
      <c r="G801" s="33"/>
    </row>
    <row r="802" spans="1:7" ht="13">
      <c r="A802" s="33"/>
      <c r="B802" s="45"/>
      <c r="D802" s="30"/>
      <c r="E802" s="30"/>
      <c r="F802" s="30"/>
      <c r="G802" s="33"/>
    </row>
    <row r="803" spans="1:7" ht="13">
      <c r="A803" s="33"/>
      <c r="B803" s="45"/>
      <c r="D803" s="30"/>
      <c r="E803" s="30"/>
      <c r="F803" s="30"/>
      <c r="G803" s="33"/>
    </row>
    <row r="804" spans="1:7" ht="13">
      <c r="A804" s="33"/>
      <c r="B804" s="45"/>
      <c r="D804" s="30"/>
      <c r="E804" s="30"/>
      <c r="F804" s="30"/>
      <c r="G804" s="33"/>
    </row>
    <row r="805" spans="1:7" ht="13">
      <c r="A805" s="33"/>
      <c r="B805" s="45"/>
      <c r="D805" s="30"/>
      <c r="E805" s="30"/>
      <c r="F805" s="30"/>
      <c r="G805" s="33"/>
    </row>
    <row r="806" spans="1:7" ht="13">
      <c r="A806" s="33"/>
      <c r="B806" s="45"/>
      <c r="D806" s="30"/>
      <c r="E806" s="30"/>
      <c r="F806" s="30"/>
      <c r="G806" s="33"/>
    </row>
    <row r="807" spans="1:7" ht="13">
      <c r="A807" s="33"/>
      <c r="B807" s="45"/>
      <c r="D807" s="30"/>
      <c r="E807" s="30"/>
      <c r="F807" s="30"/>
      <c r="G807" s="33"/>
    </row>
    <row r="808" spans="1:7" ht="13">
      <c r="A808" s="33"/>
      <c r="B808" s="45"/>
      <c r="D808" s="30"/>
      <c r="E808" s="30"/>
      <c r="F808" s="30"/>
      <c r="G808" s="33"/>
    </row>
    <row r="809" spans="1:7" ht="13">
      <c r="A809" s="33"/>
      <c r="B809" s="45"/>
      <c r="D809" s="30"/>
      <c r="E809" s="30"/>
      <c r="F809" s="30"/>
      <c r="G809" s="33"/>
    </row>
    <row r="810" spans="1:7" ht="13">
      <c r="A810" s="33"/>
      <c r="B810" s="45"/>
      <c r="D810" s="30"/>
      <c r="E810" s="30"/>
      <c r="F810" s="30"/>
      <c r="G810" s="33"/>
    </row>
    <row r="811" spans="1:7" ht="13">
      <c r="A811" s="33"/>
      <c r="B811" s="45"/>
      <c r="D811" s="30"/>
      <c r="E811" s="30"/>
      <c r="F811" s="30"/>
      <c r="G811" s="33"/>
    </row>
    <row r="812" spans="1:7" ht="13">
      <c r="A812" s="33"/>
      <c r="B812" s="45"/>
      <c r="D812" s="30"/>
      <c r="E812" s="30"/>
      <c r="F812" s="30"/>
      <c r="G812" s="33"/>
    </row>
    <row r="813" spans="1:7" ht="13">
      <c r="A813" s="33"/>
      <c r="B813" s="45"/>
      <c r="D813" s="30"/>
      <c r="E813" s="30"/>
      <c r="F813" s="30"/>
      <c r="G813" s="33"/>
    </row>
    <row r="814" spans="1:7" ht="13">
      <c r="A814" s="33"/>
      <c r="B814" s="45"/>
      <c r="D814" s="30"/>
      <c r="E814" s="30"/>
      <c r="F814" s="30"/>
      <c r="G814" s="33"/>
    </row>
    <row r="815" spans="1:7" ht="13">
      <c r="A815" s="33"/>
      <c r="B815" s="45"/>
      <c r="D815" s="30"/>
      <c r="E815" s="30"/>
      <c r="F815" s="30"/>
      <c r="G815" s="33"/>
    </row>
    <row r="816" spans="1:7" ht="13">
      <c r="A816" s="33"/>
      <c r="B816" s="45"/>
      <c r="D816" s="30"/>
      <c r="E816" s="30"/>
      <c r="F816" s="30"/>
      <c r="G816" s="33"/>
    </row>
    <row r="817" spans="1:7" ht="13">
      <c r="A817" s="33"/>
      <c r="B817" s="45"/>
      <c r="D817" s="30"/>
      <c r="E817" s="30"/>
      <c r="F817" s="30"/>
      <c r="G817" s="33"/>
    </row>
    <row r="818" spans="1:7" ht="13">
      <c r="A818" s="33"/>
      <c r="B818" s="45"/>
      <c r="D818" s="30"/>
      <c r="E818" s="30"/>
      <c r="F818" s="30"/>
      <c r="G818" s="33"/>
    </row>
    <row r="819" spans="1:7" ht="13">
      <c r="A819" s="33"/>
      <c r="B819" s="45"/>
      <c r="D819" s="30"/>
      <c r="E819" s="30"/>
      <c r="F819" s="30"/>
      <c r="G819" s="33"/>
    </row>
    <row r="820" spans="1:7" ht="13">
      <c r="A820" s="33"/>
      <c r="B820" s="45"/>
      <c r="D820" s="30"/>
      <c r="E820" s="30"/>
      <c r="F820" s="30"/>
      <c r="G820" s="33"/>
    </row>
    <row r="821" spans="1:7" ht="13">
      <c r="A821" s="33"/>
      <c r="B821" s="45"/>
      <c r="D821" s="30"/>
      <c r="E821" s="30"/>
      <c r="F821" s="30"/>
      <c r="G821" s="33"/>
    </row>
    <row r="822" spans="1:7" ht="13">
      <c r="A822" s="33"/>
      <c r="B822" s="45"/>
      <c r="D822" s="30"/>
      <c r="E822" s="30"/>
      <c r="F822" s="30"/>
      <c r="G822" s="33"/>
    </row>
    <row r="823" spans="1:7" ht="13">
      <c r="A823" s="33"/>
      <c r="B823" s="45"/>
      <c r="D823" s="30"/>
      <c r="E823" s="30"/>
      <c r="F823" s="30"/>
      <c r="G823" s="33"/>
    </row>
    <row r="824" spans="1:7" ht="13">
      <c r="A824" s="33"/>
      <c r="B824" s="45"/>
      <c r="D824" s="30"/>
      <c r="E824" s="30"/>
      <c r="F824" s="30"/>
      <c r="G824" s="33"/>
    </row>
    <row r="825" spans="1:7" ht="13">
      <c r="A825" s="33"/>
      <c r="B825" s="45"/>
      <c r="D825" s="30"/>
      <c r="E825" s="30"/>
      <c r="F825" s="30"/>
      <c r="G825" s="33"/>
    </row>
    <row r="826" spans="1:7" ht="13">
      <c r="A826" s="33"/>
      <c r="B826" s="45"/>
      <c r="D826" s="30"/>
      <c r="E826" s="30"/>
      <c r="F826" s="30"/>
      <c r="G826" s="33"/>
    </row>
    <row r="827" spans="1:7" ht="13">
      <c r="A827" s="33"/>
      <c r="B827" s="45"/>
      <c r="D827" s="30"/>
      <c r="E827" s="30"/>
      <c r="F827" s="30"/>
      <c r="G827" s="33"/>
    </row>
    <row r="828" spans="1:7" ht="13">
      <c r="A828" s="33"/>
      <c r="B828" s="45"/>
      <c r="D828" s="30"/>
      <c r="E828" s="30"/>
      <c r="F828" s="30"/>
      <c r="G828" s="33"/>
    </row>
    <row r="829" spans="1:7" ht="13">
      <c r="A829" s="33"/>
      <c r="B829" s="45"/>
      <c r="D829" s="30"/>
      <c r="E829" s="30"/>
      <c r="F829" s="30"/>
      <c r="G829" s="33"/>
    </row>
    <row r="830" spans="1:7" ht="13">
      <c r="A830" s="33"/>
      <c r="B830" s="45"/>
      <c r="D830" s="30"/>
      <c r="E830" s="30"/>
      <c r="F830" s="30"/>
      <c r="G830" s="33"/>
    </row>
    <row r="831" spans="1:7" ht="13">
      <c r="A831" s="33"/>
      <c r="B831" s="45"/>
      <c r="D831" s="30"/>
      <c r="E831" s="30"/>
      <c r="F831" s="30"/>
      <c r="G831" s="33"/>
    </row>
    <row r="832" spans="1:7" ht="13">
      <c r="A832" s="33"/>
      <c r="B832" s="45"/>
      <c r="D832" s="30"/>
      <c r="E832" s="30"/>
      <c r="F832" s="30"/>
      <c r="G832" s="33"/>
    </row>
    <row r="833" spans="1:7" ht="13">
      <c r="A833" s="33"/>
      <c r="B833" s="45"/>
      <c r="D833" s="30"/>
      <c r="E833" s="30"/>
      <c r="F833" s="30"/>
      <c r="G833" s="33"/>
    </row>
    <row r="834" spans="1:7" ht="13">
      <c r="A834" s="33"/>
      <c r="B834" s="45"/>
      <c r="D834" s="30"/>
      <c r="E834" s="30"/>
      <c r="F834" s="30"/>
      <c r="G834" s="33"/>
    </row>
    <row r="835" spans="1:7" ht="13">
      <c r="A835" s="33"/>
      <c r="B835" s="45"/>
      <c r="D835" s="30"/>
      <c r="E835" s="30"/>
      <c r="F835" s="30"/>
      <c r="G835" s="33"/>
    </row>
    <row r="836" spans="1:7" ht="13">
      <c r="A836" s="33"/>
      <c r="B836" s="45"/>
      <c r="D836" s="30"/>
      <c r="E836" s="30"/>
      <c r="F836" s="30"/>
      <c r="G836" s="33"/>
    </row>
    <row r="837" spans="1:7" ht="13">
      <c r="A837" s="33"/>
      <c r="B837" s="45"/>
      <c r="D837" s="30"/>
      <c r="E837" s="30"/>
      <c r="F837" s="30"/>
      <c r="G837" s="33"/>
    </row>
    <row r="838" spans="1:7" ht="13">
      <c r="A838" s="33"/>
      <c r="B838" s="45"/>
      <c r="D838" s="30"/>
      <c r="E838" s="30"/>
      <c r="F838" s="30"/>
      <c r="G838" s="33"/>
    </row>
    <row r="839" spans="1:7" ht="13">
      <c r="A839" s="33"/>
      <c r="B839" s="45"/>
      <c r="D839" s="30"/>
      <c r="E839" s="30"/>
      <c r="F839" s="30"/>
      <c r="G839" s="33"/>
    </row>
    <row r="840" spans="1:7" ht="13">
      <c r="A840" s="33"/>
      <c r="B840" s="45"/>
      <c r="D840" s="30"/>
      <c r="E840" s="30"/>
      <c r="F840" s="30"/>
      <c r="G840" s="33"/>
    </row>
    <row r="841" spans="1:7" ht="13">
      <c r="A841" s="33"/>
      <c r="B841" s="45"/>
      <c r="D841" s="30"/>
      <c r="E841" s="30"/>
      <c r="F841" s="30"/>
      <c r="G841" s="33"/>
    </row>
    <row r="842" spans="1:7" ht="13">
      <c r="A842" s="33"/>
      <c r="B842" s="45"/>
      <c r="D842" s="30"/>
      <c r="E842" s="30"/>
      <c r="F842" s="30"/>
      <c r="G842" s="33"/>
    </row>
    <row r="843" spans="1:7" ht="13">
      <c r="A843" s="33"/>
      <c r="B843" s="45"/>
      <c r="D843" s="30"/>
      <c r="E843" s="30"/>
      <c r="F843" s="30"/>
      <c r="G843" s="33"/>
    </row>
    <row r="844" spans="1:7" ht="13">
      <c r="A844" s="33"/>
      <c r="B844" s="45"/>
      <c r="D844" s="30"/>
      <c r="E844" s="30"/>
      <c r="F844" s="30"/>
      <c r="G844" s="33"/>
    </row>
    <row r="845" spans="1:7" ht="13">
      <c r="A845" s="33"/>
      <c r="B845" s="45"/>
      <c r="D845" s="30"/>
      <c r="E845" s="30"/>
      <c r="F845" s="30"/>
      <c r="G845" s="33"/>
    </row>
    <row r="846" spans="1:7" ht="13">
      <c r="A846" s="33"/>
      <c r="B846" s="45"/>
      <c r="D846" s="30"/>
      <c r="E846" s="30"/>
      <c r="F846" s="30"/>
      <c r="G846" s="33"/>
    </row>
    <row r="847" spans="1:7" ht="13">
      <c r="A847" s="33"/>
      <c r="B847" s="45"/>
      <c r="D847" s="30"/>
      <c r="E847" s="30"/>
      <c r="F847" s="30"/>
      <c r="G847" s="33"/>
    </row>
    <row r="848" spans="1:7" ht="13">
      <c r="A848" s="33"/>
      <c r="B848" s="45"/>
      <c r="D848" s="30"/>
      <c r="E848" s="30"/>
      <c r="F848" s="30"/>
      <c r="G848" s="33"/>
    </row>
    <row r="849" spans="1:7" ht="13">
      <c r="A849" s="33"/>
      <c r="B849" s="45"/>
      <c r="D849" s="30"/>
      <c r="E849" s="30"/>
      <c r="F849" s="30"/>
      <c r="G849" s="33"/>
    </row>
    <row r="850" spans="1:7" ht="13">
      <c r="A850" s="33"/>
      <c r="B850" s="45"/>
      <c r="D850" s="30"/>
      <c r="E850" s="30"/>
      <c r="F850" s="30"/>
      <c r="G850" s="33"/>
    </row>
    <row r="851" spans="1:7" ht="13">
      <c r="A851" s="33"/>
      <c r="B851" s="45"/>
      <c r="D851" s="30"/>
      <c r="E851" s="30"/>
      <c r="F851" s="30"/>
      <c r="G851" s="33"/>
    </row>
    <row r="852" spans="1:7" ht="13">
      <c r="A852" s="33"/>
      <c r="B852" s="45"/>
      <c r="D852" s="30"/>
      <c r="E852" s="30"/>
      <c r="F852" s="30"/>
      <c r="G852" s="33"/>
    </row>
    <row r="853" spans="1:7" ht="13">
      <c r="A853" s="33"/>
      <c r="B853" s="45"/>
      <c r="D853" s="30"/>
      <c r="E853" s="30"/>
      <c r="F853" s="30"/>
      <c r="G853" s="33"/>
    </row>
    <row r="854" spans="1:7" ht="13">
      <c r="A854" s="33"/>
      <c r="B854" s="45"/>
      <c r="D854" s="30"/>
      <c r="E854" s="30"/>
      <c r="F854" s="30"/>
      <c r="G854" s="33"/>
    </row>
    <row r="855" spans="1:7" ht="13">
      <c r="A855" s="33"/>
      <c r="B855" s="45"/>
      <c r="D855" s="30"/>
      <c r="E855" s="30"/>
      <c r="F855" s="30"/>
      <c r="G855" s="33"/>
    </row>
    <row r="856" spans="1:7" ht="13">
      <c r="A856" s="33"/>
      <c r="B856" s="45"/>
      <c r="D856" s="30"/>
      <c r="E856" s="30"/>
      <c r="F856" s="30"/>
      <c r="G856" s="33"/>
    </row>
    <row r="857" spans="1:7" ht="13">
      <c r="A857" s="33"/>
      <c r="B857" s="45"/>
      <c r="D857" s="30"/>
      <c r="E857" s="30"/>
      <c r="F857" s="30"/>
      <c r="G857" s="33"/>
    </row>
    <row r="858" spans="1:7" ht="13">
      <c r="A858" s="33"/>
      <c r="B858" s="45"/>
      <c r="D858" s="30"/>
      <c r="E858" s="30"/>
      <c r="F858" s="30"/>
      <c r="G858" s="33"/>
    </row>
    <row r="859" spans="1:7" ht="13">
      <c r="A859" s="33"/>
      <c r="B859" s="45"/>
      <c r="D859" s="30"/>
      <c r="E859" s="30"/>
      <c r="F859" s="30"/>
      <c r="G859" s="33"/>
    </row>
    <row r="860" spans="1:7" ht="13">
      <c r="A860" s="33"/>
      <c r="B860" s="45"/>
      <c r="D860" s="30"/>
      <c r="E860" s="30"/>
      <c r="F860" s="30"/>
      <c r="G860" s="33"/>
    </row>
    <row r="861" spans="1:7" ht="13">
      <c r="A861" s="33"/>
      <c r="B861" s="45"/>
      <c r="D861" s="30"/>
      <c r="E861" s="30"/>
      <c r="F861" s="30"/>
      <c r="G861" s="33"/>
    </row>
    <row r="862" spans="1:7" ht="13">
      <c r="A862" s="33"/>
      <c r="B862" s="45"/>
      <c r="D862" s="30"/>
      <c r="E862" s="30"/>
      <c r="F862" s="30"/>
      <c r="G862" s="33"/>
    </row>
    <row r="863" spans="1:7" ht="13">
      <c r="A863" s="33"/>
      <c r="B863" s="45"/>
      <c r="D863" s="30"/>
      <c r="E863" s="30"/>
      <c r="F863" s="30"/>
      <c r="G863" s="33"/>
    </row>
    <row r="864" spans="1:7" ht="13">
      <c r="A864" s="33"/>
      <c r="B864" s="45"/>
      <c r="D864" s="30"/>
      <c r="E864" s="30"/>
      <c r="F864" s="30"/>
      <c r="G864" s="33"/>
    </row>
    <row r="865" spans="1:7" ht="13">
      <c r="A865" s="33"/>
      <c r="B865" s="45"/>
      <c r="D865" s="30"/>
      <c r="E865" s="30"/>
      <c r="F865" s="30"/>
      <c r="G865" s="33"/>
    </row>
    <row r="866" spans="1:7" ht="13">
      <c r="A866" s="33"/>
      <c r="B866" s="45"/>
      <c r="D866" s="30"/>
      <c r="E866" s="30"/>
      <c r="F866" s="30"/>
      <c r="G866" s="33"/>
    </row>
    <row r="867" spans="1:7" ht="13">
      <c r="A867" s="33"/>
      <c r="B867" s="45"/>
      <c r="D867" s="30"/>
      <c r="E867" s="30"/>
      <c r="F867" s="30"/>
      <c r="G867" s="33"/>
    </row>
    <row r="868" spans="1:7" ht="13">
      <c r="A868" s="33"/>
      <c r="B868" s="45"/>
      <c r="D868" s="30"/>
      <c r="E868" s="30"/>
      <c r="F868" s="30"/>
      <c r="G868" s="33"/>
    </row>
    <row r="869" spans="1:7" ht="13">
      <c r="A869" s="33"/>
      <c r="B869" s="45"/>
      <c r="D869" s="30"/>
      <c r="E869" s="30"/>
      <c r="F869" s="30"/>
      <c r="G869" s="33"/>
    </row>
    <row r="870" spans="1:7" ht="13">
      <c r="A870" s="33"/>
      <c r="B870" s="45"/>
      <c r="D870" s="30"/>
      <c r="E870" s="30"/>
      <c r="F870" s="30"/>
      <c r="G870" s="33"/>
    </row>
    <row r="871" spans="1:7" ht="13">
      <c r="A871" s="33"/>
      <c r="B871" s="45"/>
      <c r="D871" s="30"/>
      <c r="E871" s="30"/>
      <c r="F871" s="30"/>
      <c r="G871" s="33"/>
    </row>
    <row r="872" spans="1:7" ht="13">
      <c r="A872" s="33"/>
      <c r="B872" s="45"/>
      <c r="D872" s="30"/>
      <c r="E872" s="30"/>
      <c r="F872" s="30"/>
      <c r="G872" s="33"/>
    </row>
    <row r="873" spans="1:7" ht="13">
      <c r="A873" s="33"/>
      <c r="B873" s="45"/>
      <c r="D873" s="30"/>
      <c r="E873" s="30"/>
      <c r="F873" s="30"/>
      <c r="G873" s="33"/>
    </row>
    <row r="874" spans="1:7" ht="13">
      <c r="A874" s="33"/>
      <c r="B874" s="45"/>
      <c r="D874" s="30"/>
      <c r="E874" s="30"/>
      <c r="F874" s="30"/>
      <c r="G874" s="33"/>
    </row>
    <row r="875" spans="1:7" ht="13">
      <c r="A875" s="33"/>
      <c r="B875" s="45"/>
      <c r="D875" s="30"/>
      <c r="E875" s="30"/>
      <c r="F875" s="30"/>
      <c r="G875" s="33"/>
    </row>
    <row r="876" spans="1:7" ht="13">
      <c r="A876" s="33"/>
      <c r="B876" s="45"/>
      <c r="D876" s="30"/>
      <c r="E876" s="30"/>
      <c r="F876" s="30"/>
      <c r="G876" s="33"/>
    </row>
    <row r="877" spans="1:7" ht="13">
      <c r="A877" s="33"/>
      <c r="B877" s="45"/>
      <c r="D877" s="30"/>
      <c r="E877" s="30"/>
      <c r="F877" s="30"/>
      <c r="G877" s="33"/>
    </row>
    <row r="878" spans="1:7" ht="13">
      <c r="A878" s="33"/>
      <c r="B878" s="45"/>
      <c r="D878" s="30"/>
      <c r="E878" s="30"/>
      <c r="F878" s="30"/>
      <c r="G878" s="33"/>
    </row>
    <row r="879" spans="1:7" ht="13">
      <c r="A879" s="33"/>
      <c r="B879" s="45"/>
      <c r="D879" s="30"/>
      <c r="E879" s="30"/>
      <c r="F879" s="30"/>
      <c r="G879" s="33"/>
    </row>
    <row r="880" spans="1:7" ht="13">
      <c r="A880" s="33"/>
      <c r="B880" s="45"/>
      <c r="D880" s="30"/>
      <c r="E880" s="30"/>
      <c r="F880" s="30"/>
      <c r="G880" s="33"/>
    </row>
    <row r="881" spans="1:7" ht="13">
      <c r="A881" s="33"/>
      <c r="B881" s="45"/>
      <c r="D881" s="30"/>
      <c r="E881" s="30"/>
      <c r="F881" s="30"/>
      <c r="G881" s="33"/>
    </row>
    <row r="882" spans="1:7" ht="13">
      <c r="A882" s="33"/>
      <c r="B882" s="45"/>
      <c r="D882" s="30"/>
      <c r="E882" s="30"/>
      <c r="F882" s="30"/>
      <c r="G882" s="33"/>
    </row>
    <row r="883" spans="1:7" ht="13">
      <c r="A883" s="33"/>
      <c r="B883" s="45"/>
      <c r="D883" s="30"/>
      <c r="E883" s="30"/>
      <c r="F883" s="30"/>
      <c r="G883" s="33"/>
    </row>
    <row r="884" spans="1:7" ht="13">
      <c r="A884" s="33"/>
      <c r="B884" s="45"/>
      <c r="D884" s="30"/>
      <c r="E884" s="30"/>
      <c r="F884" s="30"/>
      <c r="G884" s="33"/>
    </row>
    <row r="885" spans="1:7" ht="13">
      <c r="A885" s="33"/>
      <c r="B885" s="45"/>
      <c r="D885" s="30"/>
      <c r="E885" s="30"/>
      <c r="F885" s="30"/>
      <c r="G885" s="33"/>
    </row>
    <row r="886" spans="1:7" ht="13">
      <c r="A886" s="33"/>
      <c r="B886" s="45"/>
      <c r="D886" s="30"/>
      <c r="E886" s="30"/>
      <c r="F886" s="30"/>
      <c r="G886" s="33"/>
    </row>
    <row r="887" spans="1:7" ht="13">
      <c r="A887" s="33"/>
      <c r="B887" s="45"/>
      <c r="D887" s="30"/>
      <c r="E887" s="30"/>
      <c r="F887" s="30"/>
      <c r="G887" s="33"/>
    </row>
    <row r="888" spans="1:7" ht="13">
      <c r="A888" s="33"/>
      <c r="B888" s="45"/>
      <c r="D888" s="30"/>
      <c r="E888" s="30"/>
      <c r="F888" s="30"/>
      <c r="G888" s="33"/>
    </row>
    <row r="889" spans="1:7" ht="13">
      <c r="A889" s="33"/>
      <c r="B889" s="45"/>
      <c r="D889" s="30"/>
      <c r="E889" s="30"/>
      <c r="F889" s="30"/>
      <c r="G889" s="33"/>
    </row>
    <row r="890" spans="1:7" ht="13">
      <c r="A890" s="33"/>
      <c r="B890" s="45"/>
      <c r="D890" s="30"/>
      <c r="E890" s="30"/>
      <c r="F890" s="30"/>
      <c r="G890" s="33"/>
    </row>
    <row r="891" spans="1:7" ht="13">
      <c r="A891" s="33"/>
      <c r="B891" s="45"/>
      <c r="D891" s="30"/>
      <c r="E891" s="30"/>
      <c r="F891" s="30"/>
      <c r="G891" s="33"/>
    </row>
    <row r="892" spans="1:7" ht="13">
      <c r="A892" s="33"/>
      <c r="B892" s="45"/>
      <c r="D892" s="30"/>
      <c r="E892" s="30"/>
      <c r="F892" s="30"/>
      <c r="G892" s="33"/>
    </row>
    <row r="893" spans="1:7" ht="13">
      <c r="A893" s="33"/>
      <c r="B893" s="45"/>
      <c r="D893" s="30"/>
      <c r="E893" s="30"/>
      <c r="F893" s="30"/>
      <c r="G893" s="33"/>
    </row>
    <row r="894" spans="1:7" ht="13">
      <c r="A894" s="33"/>
      <c r="B894" s="45"/>
      <c r="D894" s="30"/>
      <c r="E894" s="30"/>
      <c r="F894" s="30"/>
      <c r="G894" s="33"/>
    </row>
    <row r="895" spans="1:7" ht="13">
      <c r="A895" s="33"/>
      <c r="B895" s="45"/>
      <c r="D895" s="30"/>
      <c r="E895" s="30"/>
      <c r="F895" s="30"/>
      <c r="G895" s="33"/>
    </row>
    <row r="896" spans="1:7" ht="13">
      <c r="A896" s="33"/>
      <c r="B896" s="45"/>
      <c r="D896" s="30"/>
      <c r="E896" s="30"/>
      <c r="F896" s="30"/>
      <c r="G896" s="33"/>
    </row>
    <row r="897" spans="1:7" ht="13">
      <c r="A897" s="33"/>
      <c r="B897" s="45"/>
      <c r="D897" s="30"/>
      <c r="E897" s="30"/>
      <c r="F897" s="30"/>
      <c r="G897" s="33"/>
    </row>
    <row r="898" spans="1:7" ht="13">
      <c r="A898" s="33"/>
      <c r="B898" s="45"/>
      <c r="D898" s="30"/>
      <c r="E898" s="30"/>
      <c r="F898" s="30"/>
      <c r="G898" s="33"/>
    </row>
    <row r="899" spans="1:7" ht="13">
      <c r="A899" s="33"/>
      <c r="B899" s="45"/>
      <c r="D899" s="30"/>
      <c r="E899" s="30"/>
      <c r="F899" s="30"/>
      <c r="G899" s="33"/>
    </row>
    <row r="900" spans="1:7" ht="13">
      <c r="A900" s="33"/>
      <c r="B900" s="45"/>
      <c r="D900" s="30"/>
      <c r="E900" s="30"/>
      <c r="F900" s="30"/>
      <c r="G900" s="33"/>
    </row>
    <row r="901" spans="1:7" ht="13">
      <c r="A901" s="33"/>
      <c r="B901" s="45"/>
      <c r="D901" s="30"/>
      <c r="E901" s="30"/>
      <c r="F901" s="30"/>
      <c r="G901" s="33"/>
    </row>
    <row r="902" spans="1:7" ht="13">
      <c r="A902" s="33"/>
      <c r="B902" s="45"/>
      <c r="D902" s="30"/>
      <c r="E902" s="30"/>
      <c r="F902" s="30"/>
      <c r="G902" s="33"/>
    </row>
    <row r="903" spans="1:7" ht="13">
      <c r="A903" s="33"/>
      <c r="B903" s="45"/>
      <c r="D903" s="30"/>
      <c r="E903" s="30"/>
      <c r="F903" s="30"/>
      <c r="G903" s="33"/>
    </row>
    <row r="904" spans="1:7" ht="13">
      <c r="A904" s="33"/>
      <c r="B904" s="45"/>
      <c r="D904" s="30"/>
      <c r="E904" s="30"/>
      <c r="F904" s="30"/>
      <c r="G904" s="33"/>
    </row>
    <row r="905" spans="1:7" ht="13">
      <c r="A905" s="33"/>
      <c r="B905" s="45"/>
      <c r="D905" s="30"/>
      <c r="E905" s="30"/>
      <c r="F905" s="30"/>
      <c r="G905" s="33"/>
    </row>
    <row r="906" spans="1:7" ht="13">
      <c r="A906" s="33"/>
      <c r="B906" s="45"/>
      <c r="D906" s="30"/>
      <c r="E906" s="30"/>
      <c r="F906" s="30"/>
      <c r="G906" s="33"/>
    </row>
    <row r="907" spans="1:7" ht="13">
      <c r="A907" s="33"/>
      <c r="B907" s="45"/>
      <c r="D907" s="30"/>
      <c r="E907" s="30"/>
      <c r="F907" s="30"/>
      <c r="G907" s="33"/>
    </row>
    <row r="908" spans="1:7" ht="13">
      <c r="A908" s="33"/>
      <c r="B908" s="45"/>
      <c r="D908" s="30"/>
      <c r="E908" s="30"/>
      <c r="F908" s="30"/>
      <c r="G908" s="33"/>
    </row>
    <row r="909" spans="1:7" ht="13">
      <c r="A909" s="33"/>
      <c r="B909" s="45"/>
      <c r="D909" s="30"/>
      <c r="E909" s="30"/>
      <c r="F909" s="30"/>
      <c r="G909" s="33"/>
    </row>
    <row r="910" spans="1:7" ht="13">
      <c r="A910" s="33"/>
      <c r="B910" s="45"/>
      <c r="D910" s="30"/>
      <c r="E910" s="30"/>
      <c r="F910" s="30"/>
      <c r="G910" s="33"/>
    </row>
    <row r="911" spans="1:7" ht="13">
      <c r="A911" s="33"/>
      <c r="B911" s="45"/>
      <c r="D911" s="30"/>
      <c r="E911" s="30"/>
      <c r="F911" s="30"/>
      <c r="G911" s="33"/>
    </row>
    <row r="912" spans="1:7" ht="13">
      <c r="A912" s="33"/>
      <c r="B912" s="45"/>
      <c r="D912" s="30"/>
      <c r="E912" s="30"/>
      <c r="F912" s="30"/>
      <c r="G912" s="33"/>
    </row>
    <row r="913" spans="1:7" ht="13">
      <c r="A913" s="33"/>
      <c r="B913" s="45"/>
      <c r="D913" s="30"/>
      <c r="E913" s="30"/>
      <c r="F913" s="30"/>
      <c r="G913" s="33"/>
    </row>
    <row r="914" spans="1:7" ht="13">
      <c r="A914" s="33"/>
      <c r="B914" s="45"/>
      <c r="D914" s="30"/>
      <c r="E914" s="30"/>
      <c r="F914" s="30"/>
      <c r="G914" s="33"/>
    </row>
    <row r="915" spans="1:7" ht="13">
      <c r="A915" s="33"/>
      <c r="B915" s="45"/>
      <c r="D915" s="30"/>
      <c r="E915" s="30"/>
      <c r="F915" s="30"/>
      <c r="G915" s="33"/>
    </row>
    <row r="916" spans="1:7" ht="13">
      <c r="A916" s="33"/>
      <c r="B916" s="45"/>
      <c r="D916" s="30"/>
      <c r="E916" s="30"/>
      <c r="F916" s="30"/>
      <c r="G916" s="33"/>
    </row>
    <row r="917" spans="1:7" ht="13">
      <c r="A917" s="33"/>
      <c r="B917" s="45"/>
      <c r="D917" s="30"/>
      <c r="E917" s="30"/>
      <c r="F917" s="30"/>
      <c r="G917" s="33"/>
    </row>
    <row r="918" spans="1:7" ht="13">
      <c r="A918" s="33"/>
      <c r="B918" s="45"/>
      <c r="D918" s="30"/>
      <c r="E918" s="30"/>
      <c r="F918" s="30"/>
      <c r="G918" s="33"/>
    </row>
    <row r="919" spans="1:7" ht="13">
      <c r="A919" s="33"/>
      <c r="B919" s="45"/>
      <c r="D919" s="30"/>
      <c r="E919" s="30"/>
      <c r="F919" s="30"/>
      <c r="G919" s="33"/>
    </row>
    <row r="920" spans="1:7" ht="13">
      <c r="A920" s="33"/>
      <c r="B920" s="45"/>
      <c r="D920" s="30"/>
      <c r="E920" s="30"/>
      <c r="F920" s="30"/>
      <c r="G920" s="33"/>
    </row>
    <row r="921" spans="1:7" ht="13">
      <c r="A921" s="33"/>
      <c r="B921" s="45"/>
      <c r="D921" s="30"/>
      <c r="E921" s="30"/>
      <c r="F921" s="30"/>
      <c r="G921" s="33"/>
    </row>
    <row r="922" spans="1:7" ht="13">
      <c r="A922" s="33"/>
      <c r="B922" s="45"/>
      <c r="D922" s="30"/>
      <c r="E922" s="30"/>
      <c r="F922" s="30"/>
      <c r="G922" s="33"/>
    </row>
    <row r="923" spans="1:7" ht="13">
      <c r="A923" s="33"/>
      <c r="B923" s="45"/>
      <c r="D923" s="30"/>
      <c r="E923" s="30"/>
      <c r="F923" s="30"/>
      <c r="G923" s="33"/>
    </row>
    <row r="924" spans="1:7" ht="13">
      <c r="A924" s="33"/>
      <c r="B924" s="45"/>
      <c r="D924" s="30"/>
      <c r="E924" s="30"/>
      <c r="F924" s="30"/>
      <c r="G924" s="33"/>
    </row>
    <row r="925" spans="1:7" ht="13">
      <c r="A925" s="33"/>
      <c r="B925" s="45"/>
      <c r="D925" s="30"/>
      <c r="E925" s="30"/>
      <c r="F925" s="30"/>
      <c r="G925" s="33"/>
    </row>
    <row r="926" spans="1:7" ht="13">
      <c r="A926" s="33"/>
      <c r="B926" s="45"/>
      <c r="D926" s="30"/>
      <c r="E926" s="30"/>
      <c r="F926" s="30"/>
      <c r="G926" s="33"/>
    </row>
    <row r="927" spans="1:7" ht="13">
      <c r="A927" s="33"/>
      <c r="B927" s="45"/>
      <c r="D927" s="30"/>
      <c r="E927" s="30"/>
      <c r="F927" s="30"/>
      <c r="G927" s="33"/>
    </row>
    <row r="928" spans="1:7" ht="13">
      <c r="A928" s="33"/>
      <c r="B928" s="45"/>
      <c r="D928" s="30"/>
      <c r="E928" s="30"/>
      <c r="F928" s="30"/>
      <c r="G928" s="33"/>
    </row>
    <row r="929" spans="1:7" ht="13">
      <c r="A929" s="33"/>
      <c r="B929" s="45"/>
      <c r="D929" s="30"/>
      <c r="E929" s="30"/>
      <c r="F929" s="30"/>
      <c r="G929" s="33"/>
    </row>
    <row r="930" spans="1:7" ht="13">
      <c r="A930" s="33"/>
      <c r="B930" s="45"/>
      <c r="D930" s="30"/>
      <c r="E930" s="30"/>
      <c r="F930" s="30"/>
      <c r="G930" s="33"/>
    </row>
    <row r="931" spans="1:7" ht="13">
      <c r="A931" s="33"/>
      <c r="B931" s="45"/>
      <c r="D931" s="30"/>
      <c r="E931" s="30"/>
      <c r="F931" s="30"/>
      <c r="G931" s="33"/>
    </row>
    <row r="932" spans="1:7" ht="13">
      <c r="A932" s="33"/>
      <c r="B932" s="45"/>
      <c r="D932" s="30"/>
      <c r="E932" s="30"/>
      <c r="F932" s="30"/>
      <c r="G932" s="33"/>
    </row>
    <row r="933" spans="1:7" ht="13">
      <c r="A933" s="33"/>
      <c r="B933" s="45"/>
      <c r="D933" s="30"/>
      <c r="E933" s="30"/>
      <c r="F933" s="30"/>
      <c r="G933" s="33"/>
    </row>
    <row r="934" spans="1:7" ht="13">
      <c r="A934" s="33"/>
      <c r="B934" s="45"/>
      <c r="D934" s="30"/>
      <c r="E934" s="30"/>
      <c r="F934" s="30"/>
      <c r="G934" s="33"/>
    </row>
    <row r="935" spans="1:7" ht="13">
      <c r="A935" s="33"/>
      <c r="B935" s="45"/>
      <c r="D935" s="30"/>
      <c r="E935" s="30"/>
      <c r="F935" s="30"/>
      <c r="G935" s="33"/>
    </row>
    <row r="936" spans="1:7" ht="13">
      <c r="A936" s="33"/>
      <c r="B936" s="45"/>
      <c r="D936" s="30"/>
      <c r="E936" s="30"/>
      <c r="F936" s="30"/>
      <c r="G936" s="33"/>
    </row>
    <row r="937" spans="1:7" ht="13">
      <c r="A937" s="33"/>
      <c r="B937" s="45"/>
      <c r="D937" s="30"/>
      <c r="E937" s="30"/>
      <c r="F937" s="30"/>
      <c r="G937" s="33"/>
    </row>
    <row r="938" spans="1:7" ht="13">
      <c r="A938" s="33"/>
      <c r="B938" s="45"/>
      <c r="D938" s="30"/>
      <c r="E938" s="30"/>
      <c r="F938" s="30"/>
      <c r="G938" s="33"/>
    </row>
    <row r="939" spans="1:7" ht="13">
      <c r="A939" s="33"/>
      <c r="B939" s="45"/>
      <c r="D939" s="30"/>
      <c r="E939" s="30"/>
      <c r="F939" s="30"/>
      <c r="G939" s="33"/>
    </row>
    <row r="940" spans="1:7" ht="13">
      <c r="A940" s="33"/>
      <c r="B940" s="45"/>
      <c r="D940" s="30"/>
      <c r="E940" s="30"/>
      <c r="F940" s="30"/>
      <c r="G940" s="33"/>
    </row>
    <row r="941" spans="1:7" ht="13">
      <c r="A941" s="33"/>
      <c r="B941" s="45"/>
      <c r="D941" s="30"/>
      <c r="E941" s="30"/>
      <c r="F941" s="30"/>
      <c r="G941" s="33"/>
    </row>
    <row r="942" spans="1:7" ht="13">
      <c r="A942" s="33"/>
      <c r="B942" s="45"/>
      <c r="D942" s="30"/>
      <c r="E942" s="30"/>
      <c r="F942" s="30"/>
      <c r="G942" s="33"/>
    </row>
    <row r="943" spans="1:7" ht="13">
      <c r="A943" s="33"/>
      <c r="B943" s="45"/>
      <c r="D943" s="30"/>
      <c r="E943" s="30"/>
      <c r="F943" s="30"/>
      <c r="G943" s="33"/>
    </row>
    <row r="944" spans="1:7" ht="13">
      <c r="A944" s="33"/>
      <c r="B944" s="45"/>
      <c r="D944" s="30"/>
      <c r="E944" s="30"/>
      <c r="F944" s="30"/>
      <c r="G944" s="33"/>
    </row>
    <row r="945" spans="1:7" ht="13">
      <c r="A945" s="33"/>
      <c r="B945" s="45"/>
      <c r="D945" s="30"/>
      <c r="E945" s="30"/>
      <c r="F945" s="30"/>
      <c r="G945" s="33"/>
    </row>
    <row r="946" spans="1:7" ht="13">
      <c r="A946" s="33"/>
      <c r="B946" s="45"/>
      <c r="D946" s="30"/>
      <c r="E946" s="30"/>
      <c r="F946" s="30"/>
      <c r="G946" s="33"/>
    </row>
    <row r="947" spans="1:7" ht="13">
      <c r="A947" s="33"/>
      <c r="B947" s="45"/>
      <c r="D947" s="30"/>
      <c r="E947" s="30"/>
      <c r="F947" s="30"/>
      <c r="G947" s="33"/>
    </row>
    <row r="948" spans="1:7" ht="13">
      <c r="A948" s="33"/>
      <c r="B948" s="45"/>
      <c r="D948" s="30"/>
      <c r="E948" s="30"/>
      <c r="F948" s="30"/>
      <c r="G948" s="33"/>
    </row>
    <row r="949" spans="1:7" ht="13">
      <c r="A949" s="33"/>
      <c r="B949" s="45"/>
      <c r="D949" s="30"/>
      <c r="E949" s="30"/>
      <c r="F949" s="30"/>
      <c r="G949" s="33"/>
    </row>
    <row r="950" spans="1:7" ht="13">
      <c r="A950" s="33"/>
      <c r="B950" s="45"/>
      <c r="D950" s="30"/>
      <c r="E950" s="30"/>
      <c r="F950" s="30"/>
      <c r="G950" s="33"/>
    </row>
    <row r="951" spans="1:7" ht="13">
      <c r="A951" s="33"/>
      <c r="B951" s="45"/>
      <c r="D951" s="30"/>
      <c r="E951" s="30"/>
      <c r="F951" s="30"/>
      <c r="G951" s="33"/>
    </row>
    <row r="952" spans="1:7" ht="13">
      <c r="A952" s="33"/>
      <c r="B952" s="45"/>
      <c r="D952" s="30"/>
      <c r="E952" s="30"/>
      <c r="F952" s="30"/>
      <c r="G952" s="33"/>
    </row>
    <row r="953" spans="1:7" ht="13">
      <c r="A953" s="33"/>
      <c r="B953" s="45"/>
      <c r="D953" s="30"/>
      <c r="E953" s="30"/>
      <c r="F953" s="30"/>
      <c r="G953" s="33"/>
    </row>
    <row r="954" spans="1:7" ht="13">
      <c r="A954" s="33"/>
      <c r="B954" s="45"/>
      <c r="D954" s="30"/>
      <c r="E954" s="30"/>
      <c r="F954" s="30"/>
      <c r="G954" s="33"/>
    </row>
    <row r="955" spans="1:7" ht="13">
      <c r="A955" s="33"/>
      <c r="B955" s="45"/>
      <c r="D955" s="30"/>
      <c r="E955" s="30"/>
      <c r="F955" s="30"/>
      <c r="G955" s="33"/>
    </row>
    <row r="956" spans="1:7" ht="13">
      <c r="A956" s="33"/>
      <c r="B956" s="45"/>
      <c r="D956" s="30"/>
      <c r="E956" s="30"/>
      <c r="F956" s="30"/>
      <c r="G956" s="33"/>
    </row>
    <row r="957" spans="1:7" ht="13">
      <c r="A957" s="33"/>
      <c r="B957" s="45"/>
      <c r="D957" s="30"/>
      <c r="E957" s="30"/>
      <c r="F957" s="30"/>
      <c r="G957" s="33"/>
    </row>
    <row r="958" spans="1:7" ht="13">
      <c r="A958" s="33"/>
      <c r="B958" s="45"/>
      <c r="D958" s="30"/>
      <c r="E958" s="30"/>
      <c r="F958" s="30"/>
      <c r="G958" s="33"/>
    </row>
    <row r="959" spans="1:7" ht="13">
      <c r="A959" s="33"/>
      <c r="B959" s="45"/>
      <c r="D959" s="30"/>
      <c r="E959" s="30"/>
      <c r="F959" s="30"/>
      <c r="G959" s="33"/>
    </row>
    <row r="960" spans="1:7" ht="13">
      <c r="A960" s="33"/>
      <c r="B960" s="45"/>
      <c r="D960" s="30"/>
      <c r="E960" s="30"/>
      <c r="F960" s="30"/>
      <c r="G960" s="33"/>
    </row>
    <row r="961" spans="1:7" ht="13">
      <c r="A961" s="33"/>
      <c r="B961" s="45"/>
      <c r="D961" s="30"/>
      <c r="E961" s="30"/>
      <c r="F961" s="30"/>
      <c r="G961" s="33"/>
    </row>
    <row r="962" spans="1:7" ht="13">
      <c r="A962" s="33"/>
      <c r="B962" s="45"/>
      <c r="D962" s="30"/>
      <c r="E962" s="30"/>
      <c r="F962" s="30"/>
      <c r="G962" s="33"/>
    </row>
    <row r="963" spans="1:7" ht="13">
      <c r="A963" s="33"/>
      <c r="B963" s="45"/>
      <c r="D963" s="30"/>
      <c r="E963" s="30"/>
      <c r="F963" s="30"/>
      <c r="G963" s="33"/>
    </row>
    <row r="964" spans="1:7" ht="13">
      <c r="A964" s="33"/>
      <c r="B964" s="45"/>
      <c r="D964" s="30"/>
      <c r="E964" s="30"/>
      <c r="F964" s="30"/>
      <c r="G964" s="33"/>
    </row>
    <row r="965" spans="1:7" ht="13">
      <c r="A965" s="33"/>
      <c r="B965" s="45"/>
      <c r="D965" s="30"/>
      <c r="E965" s="30"/>
      <c r="F965" s="30"/>
      <c r="G965" s="33"/>
    </row>
    <row r="966" spans="1:7" ht="13">
      <c r="A966" s="33"/>
      <c r="B966" s="45"/>
      <c r="D966" s="30"/>
      <c r="E966" s="30"/>
      <c r="F966" s="30"/>
      <c r="G966" s="33"/>
    </row>
    <row r="967" spans="1:7" ht="13">
      <c r="A967" s="33"/>
      <c r="B967" s="45"/>
      <c r="D967" s="30"/>
      <c r="E967" s="30"/>
      <c r="F967" s="30"/>
      <c r="G967" s="33"/>
    </row>
    <row r="968" spans="1:7" ht="13">
      <c r="A968" s="33"/>
      <c r="B968" s="45"/>
      <c r="D968" s="30"/>
      <c r="E968" s="30"/>
      <c r="F968" s="30"/>
      <c r="G968" s="33"/>
    </row>
    <row r="969" spans="1:7" ht="13">
      <c r="A969" s="33"/>
      <c r="B969" s="45"/>
      <c r="D969" s="30"/>
      <c r="E969" s="30"/>
      <c r="F969" s="30"/>
      <c r="G969" s="33"/>
    </row>
    <row r="970" spans="1:7" ht="13">
      <c r="A970" s="33"/>
      <c r="B970" s="45"/>
      <c r="D970" s="30"/>
      <c r="E970" s="30"/>
      <c r="F970" s="30"/>
      <c r="G970" s="33"/>
    </row>
    <row r="971" spans="1:7" ht="13">
      <c r="A971" s="33"/>
      <c r="B971" s="45"/>
      <c r="D971" s="30"/>
      <c r="E971" s="30"/>
      <c r="F971" s="30"/>
      <c r="G971" s="33"/>
    </row>
    <row r="972" spans="1:7" ht="13">
      <c r="A972" s="33"/>
      <c r="B972" s="45"/>
      <c r="D972" s="30"/>
      <c r="E972" s="30"/>
      <c r="F972" s="30"/>
      <c r="G972" s="33"/>
    </row>
    <row r="973" spans="1:7" ht="13">
      <c r="A973" s="33"/>
      <c r="B973" s="45"/>
      <c r="D973" s="30"/>
      <c r="E973" s="30"/>
      <c r="F973" s="30"/>
      <c r="G973" s="33"/>
    </row>
    <row r="974" spans="1:7" ht="13">
      <c r="A974" s="33"/>
      <c r="B974" s="45"/>
      <c r="D974" s="30"/>
      <c r="E974" s="30"/>
      <c r="F974" s="30"/>
      <c r="G974" s="33"/>
    </row>
    <row r="975" spans="1:7" ht="13">
      <c r="A975" s="33"/>
      <c r="B975" s="45"/>
      <c r="D975" s="30"/>
      <c r="E975" s="30"/>
      <c r="F975" s="30"/>
      <c r="G975" s="33"/>
    </row>
    <row r="976" spans="1:7" ht="13">
      <c r="A976" s="33"/>
      <c r="B976" s="45"/>
      <c r="D976" s="30"/>
      <c r="E976" s="30"/>
      <c r="F976" s="30"/>
      <c r="G976" s="33"/>
    </row>
    <row r="977" spans="1:7" ht="13">
      <c r="A977" s="33"/>
      <c r="B977" s="45"/>
      <c r="D977" s="30"/>
      <c r="E977" s="30"/>
      <c r="F977" s="30"/>
      <c r="G977" s="33"/>
    </row>
    <row r="978" spans="1:7" ht="13">
      <c r="A978" s="33"/>
      <c r="B978" s="45"/>
      <c r="D978" s="30"/>
      <c r="E978" s="30"/>
      <c r="F978" s="30"/>
      <c r="G978" s="33"/>
    </row>
    <row r="979" spans="1:7" ht="13">
      <c r="A979" s="33"/>
      <c r="B979" s="45"/>
      <c r="D979" s="30"/>
      <c r="E979" s="30"/>
      <c r="F979" s="30"/>
      <c r="G979" s="33"/>
    </row>
    <row r="980" spans="1:7" ht="13">
      <c r="A980" s="33"/>
      <c r="B980" s="45"/>
      <c r="D980" s="30"/>
      <c r="E980" s="30"/>
      <c r="F980" s="30"/>
      <c r="G980" s="33"/>
    </row>
    <row r="981" spans="1:7" ht="13">
      <c r="A981" s="33"/>
      <c r="B981" s="45"/>
      <c r="D981" s="30"/>
      <c r="E981" s="30"/>
      <c r="F981" s="30"/>
      <c r="G981" s="33"/>
    </row>
    <row r="982" spans="1:7" ht="13">
      <c r="A982" s="33"/>
      <c r="B982" s="45"/>
      <c r="D982" s="30"/>
      <c r="E982" s="30"/>
      <c r="F982" s="30"/>
      <c r="G982" s="33"/>
    </row>
    <row r="983" spans="1:7" ht="13">
      <c r="A983" s="33"/>
      <c r="B983" s="45"/>
      <c r="D983" s="30"/>
      <c r="E983" s="30"/>
      <c r="F983" s="30"/>
      <c r="G983" s="33"/>
    </row>
    <row r="984" spans="1:7" ht="13">
      <c r="A984" s="33"/>
      <c r="B984" s="45"/>
      <c r="D984" s="30"/>
      <c r="E984" s="30"/>
      <c r="F984" s="30"/>
      <c r="G984" s="33"/>
    </row>
    <row r="985" spans="1:7" ht="13">
      <c r="A985" s="33"/>
      <c r="B985" s="45"/>
      <c r="D985" s="30"/>
      <c r="E985" s="30"/>
      <c r="F985" s="30"/>
      <c r="G985" s="33"/>
    </row>
    <row r="986" spans="1:7" ht="13">
      <c r="A986" s="33"/>
      <c r="B986" s="45"/>
      <c r="D986" s="30"/>
      <c r="E986" s="30"/>
      <c r="F986" s="30"/>
      <c r="G986" s="33"/>
    </row>
    <row r="987" spans="1:7" ht="13">
      <c r="A987" s="33"/>
      <c r="B987" s="45"/>
      <c r="D987" s="30"/>
      <c r="E987" s="30"/>
      <c r="F987" s="30"/>
      <c r="G987" s="33"/>
    </row>
    <row r="988" spans="1:7" ht="13">
      <c r="A988" s="33"/>
      <c r="B988" s="45"/>
      <c r="D988" s="30"/>
      <c r="E988" s="30"/>
      <c r="F988" s="30"/>
      <c r="G988" s="33"/>
    </row>
    <row r="989" spans="1:7" ht="13">
      <c r="A989" s="33"/>
      <c r="B989" s="45"/>
      <c r="D989" s="30"/>
      <c r="E989" s="30"/>
      <c r="F989" s="30"/>
      <c r="G989" s="33"/>
    </row>
    <row r="990" spans="1:7" ht="13">
      <c r="A990" s="33"/>
      <c r="B990" s="45"/>
      <c r="D990" s="30"/>
      <c r="E990" s="30"/>
      <c r="F990" s="30"/>
      <c r="G990" s="33"/>
    </row>
    <row r="991" spans="1:7" ht="13">
      <c r="A991" s="33"/>
      <c r="B991" s="45"/>
      <c r="D991" s="30"/>
      <c r="E991" s="30"/>
      <c r="F991" s="30"/>
      <c r="G991" s="33"/>
    </row>
    <row r="992" spans="1:7" ht="13">
      <c r="A992" s="33"/>
      <c r="B992" s="45"/>
      <c r="D992" s="30"/>
      <c r="E992" s="30"/>
      <c r="F992" s="30"/>
      <c r="G992" s="33"/>
    </row>
    <row r="993" spans="1:7" ht="13">
      <c r="A993" s="33"/>
      <c r="B993" s="45"/>
      <c r="D993" s="30"/>
      <c r="E993" s="30"/>
      <c r="F993" s="30"/>
      <c r="G993" s="33"/>
    </row>
    <row r="994" spans="1:7" ht="13">
      <c r="A994" s="33"/>
      <c r="B994" s="45"/>
      <c r="D994" s="30"/>
      <c r="E994" s="30"/>
      <c r="F994" s="30"/>
      <c r="G994" s="33"/>
    </row>
    <row r="995" spans="1:7" ht="13">
      <c r="A995" s="33"/>
      <c r="B995" s="45"/>
      <c r="D995" s="30"/>
      <c r="E995" s="30"/>
      <c r="F995" s="30"/>
      <c r="G995" s="33"/>
    </row>
    <row r="996" spans="1:7" ht="13">
      <c r="A996" s="33"/>
      <c r="B996" s="45"/>
      <c r="D996" s="30"/>
      <c r="E996" s="30"/>
      <c r="F996" s="30"/>
      <c r="G996" s="33"/>
    </row>
    <row r="997" spans="1:7" ht="13">
      <c r="A997" s="33"/>
      <c r="B997" s="45"/>
      <c r="D997" s="30"/>
      <c r="E997" s="30"/>
      <c r="F997" s="30"/>
      <c r="G997" s="33"/>
    </row>
    <row r="998" spans="1:7" ht="13">
      <c r="A998" s="33"/>
      <c r="B998" s="45"/>
      <c r="D998" s="30"/>
      <c r="E998" s="30"/>
      <c r="F998" s="30"/>
      <c r="G998" s="33"/>
    </row>
    <row r="999" spans="1:7" ht="13">
      <c r="A999" s="33"/>
      <c r="B999" s="45"/>
      <c r="D999" s="30"/>
      <c r="E999" s="30"/>
      <c r="F999" s="30"/>
      <c r="G999" s="33"/>
    </row>
    <row r="1000" spans="1:7" ht="13">
      <c r="A1000" s="33"/>
      <c r="B1000" s="45"/>
      <c r="D1000" s="30"/>
      <c r="E1000" s="30"/>
      <c r="F1000" s="30"/>
      <c r="G1000" s="33"/>
    </row>
    <row r="1001" spans="1:7" ht="13">
      <c r="A1001" s="33"/>
      <c r="B1001" s="45"/>
      <c r="D1001" s="30"/>
      <c r="E1001" s="30"/>
      <c r="F1001" s="30"/>
      <c r="G1001" s="33"/>
    </row>
    <row r="1002" spans="1:7" ht="13">
      <c r="A1002" s="33"/>
      <c r="B1002" s="45"/>
      <c r="D1002" s="30"/>
      <c r="E1002" s="30"/>
      <c r="F1002" s="30"/>
      <c r="G1002" s="33"/>
    </row>
    <row r="1003" spans="1:7" ht="13">
      <c r="A1003" s="33"/>
      <c r="B1003" s="45"/>
      <c r="D1003" s="30"/>
      <c r="E1003" s="30"/>
      <c r="F1003" s="30"/>
      <c r="G1003" s="33"/>
    </row>
    <row r="1004" spans="1:7" ht="13">
      <c r="A1004" s="33"/>
      <c r="B1004" s="45"/>
      <c r="D1004" s="30"/>
      <c r="E1004" s="30"/>
      <c r="F1004" s="30"/>
      <c r="G1004" s="33"/>
    </row>
    <row r="1005" spans="1:7" ht="13">
      <c r="A1005" s="33"/>
      <c r="B1005" s="45"/>
      <c r="D1005" s="30"/>
      <c r="E1005" s="30"/>
      <c r="F1005" s="30"/>
      <c r="G1005" s="33"/>
    </row>
    <row r="1006" spans="1:7" ht="13">
      <c r="A1006" s="33"/>
      <c r="B1006" s="45"/>
      <c r="D1006" s="30"/>
      <c r="E1006" s="30"/>
      <c r="F1006" s="30"/>
      <c r="G1006" s="33"/>
    </row>
    <row r="1007" spans="1:7" ht="13">
      <c r="A1007" s="33"/>
      <c r="B1007" s="45"/>
      <c r="D1007" s="30"/>
      <c r="E1007" s="30"/>
      <c r="F1007" s="30"/>
      <c r="G1007" s="33"/>
    </row>
    <row r="1008" spans="1:7" ht="13">
      <c r="A1008" s="33"/>
      <c r="B1008" s="45"/>
      <c r="D1008" s="30"/>
      <c r="E1008" s="30"/>
      <c r="F1008" s="30"/>
      <c r="G1008" s="33"/>
    </row>
    <row r="1009" spans="1:7" ht="13">
      <c r="A1009" s="33"/>
      <c r="B1009" s="45"/>
      <c r="D1009" s="30"/>
      <c r="E1009" s="30"/>
      <c r="F1009" s="30"/>
      <c r="G1009" s="33"/>
    </row>
    <row r="1010" spans="1:7" ht="13">
      <c r="A1010" s="33"/>
      <c r="B1010" s="45"/>
      <c r="D1010" s="30"/>
      <c r="E1010" s="30"/>
      <c r="F1010" s="30"/>
      <c r="G1010" s="33"/>
    </row>
    <row r="1011" spans="1:7" ht="13">
      <c r="A1011" s="33"/>
      <c r="B1011" s="45"/>
      <c r="D1011" s="30"/>
      <c r="E1011" s="30"/>
      <c r="F1011" s="30"/>
      <c r="G1011" s="33"/>
    </row>
    <row r="1012" spans="1:7" ht="13">
      <c r="A1012" s="33"/>
      <c r="B1012" s="45"/>
      <c r="D1012" s="30"/>
      <c r="E1012" s="30"/>
      <c r="F1012" s="30"/>
      <c r="G1012" s="33"/>
    </row>
    <row r="1013" spans="1:7" ht="13">
      <c r="A1013" s="33"/>
      <c r="B1013" s="45"/>
      <c r="D1013" s="30"/>
      <c r="E1013" s="30"/>
      <c r="F1013" s="30"/>
      <c r="G1013" s="33"/>
    </row>
    <row r="1014" spans="1:7" ht="13">
      <c r="A1014" s="33"/>
      <c r="B1014" s="45"/>
      <c r="D1014" s="30"/>
      <c r="E1014" s="30"/>
      <c r="F1014" s="30"/>
      <c r="G1014" s="33"/>
    </row>
    <row r="1015" spans="1:7" ht="13">
      <c r="A1015" s="33"/>
      <c r="B1015" s="45"/>
      <c r="D1015" s="30"/>
      <c r="E1015" s="30"/>
      <c r="F1015" s="30"/>
      <c r="G1015" s="33"/>
    </row>
    <row r="1016" spans="1:7" ht="13">
      <c r="A1016" s="33"/>
      <c r="B1016" s="45"/>
      <c r="D1016" s="30"/>
      <c r="E1016" s="30"/>
      <c r="F1016" s="30"/>
      <c r="G1016" s="33"/>
    </row>
    <row r="1017" spans="1:7" ht="13">
      <c r="A1017" s="33"/>
      <c r="B1017" s="45"/>
      <c r="D1017" s="30"/>
      <c r="E1017" s="30"/>
      <c r="F1017" s="30"/>
      <c r="G1017" s="33"/>
    </row>
    <row r="1018" spans="1:7" ht="13">
      <c r="A1018" s="33"/>
      <c r="B1018" s="45"/>
      <c r="D1018" s="30"/>
      <c r="E1018" s="30"/>
      <c r="F1018" s="30"/>
      <c r="G1018" s="33"/>
    </row>
    <row r="1019" spans="1:7" ht="13">
      <c r="A1019" s="33"/>
      <c r="B1019" s="45"/>
      <c r="D1019" s="30"/>
      <c r="E1019" s="30"/>
      <c r="F1019" s="30"/>
      <c r="G1019" s="33"/>
    </row>
    <row r="1020" spans="1:7" ht="13">
      <c r="A1020" s="33"/>
      <c r="B1020" s="45"/>
      <c r="D1020" s="30"/>
      <c r="E1020" s="30"/>
      <c r="F1020" s="30"/>
      <c r="G1020" s="33"/>
    </row>
    <row r="1021" spans="1:7" ht="13">
      <c r="A1021" s="33"/>
      <c r="B1021" s="45"/>
      <c r="D1021" s="30"/>
      <c r="E1021" s="30"/>
      <c r="F1021" s="30"/>
      <c r="G1021" s="33"/>
    </row>
    <row r="1022" spans="1:7" ht="13">
      <c r="A1022" s="33"/>
      <c r="B1022" s="45"/>
      <c r="D1022" s="30"/>
      <c r="E1022" s="30"/>
      <c r="F1022" s="30"/>
      <c r="G1022" s="33"/>
    </row>
    <row r="1023" spans="1:7" ht="13">
      <c r="A1023" s="33"/>
      <c r="B1023" s="45"/>
      <c r="D1023" s="30"/>
      <c r="E1023" s="30"/>
      <c r="F1023" s="30"/>
      <c r="G1023" s="33"/>
    </row>
    <row r="1024" spans="1:7" ht="13">
      <c r="A1024" s="33"/>
      <c r="B1024" s="45"/>
      <c r="D1024" s="30"/>
      <c r="E1024" s="30"/>
      <c r="F1024" s="30"/>
      <c r="G1024" s="33"/>
    </row>
    <row r="1025" spans="1:7" ht="13">
      <c r="A1025" s="33"/>
      <c r="B1025" s="45"/>
      <c r="D1025" s="30"/>
      <c r="E1025" s="30"/>
      <c r="F1025" s="30"/>
      <c r="G1025" s="33"/>
    </row>
    <row r="1026" spans="1:7" ht="13">
      <c r="A1026" s="33"/>
      <c r="B1026" s="45"/>
      <c r="D1026" s="30"/>
      <c r="E1026" s="30"/>
      <c r="F1026" s="30"/>
      <c r="G1026" s="33"/>
    </row>
    <row r="1027" spans="1:7" ht="13">
      <c r="A1027" s="33"/>
      <c r="B1027" s="45"/>
      <c r="D1027" s="30"/>
      <c r="E1027" s="30"/>
      <c r="F1027" s="30"/>
      <c r="G1027" s="33"/>
    </row>
    <row r="1028" spans="1:7" ht="13">
      <c r="A1028" s="33"/>
      <c r="B1028" s="45"/>
      <c r="D1028" s="30"/>
      <c r="E1028" s="30"/>
      <c r="F1028" s="30"/>
      <c r="G1028" s="33"/>
    </row>
    <row r="1029" spans="1:7" ht="13">
      <c r="A1029" s="33"/>
      <c r="B1029" s="45"/>
      <c r="D1029" s="30"/>
      <c r="E1029" s="30"/>
      <c r="F1029" s="30"/>
      <c r="G1029" s="33"/>
    </row>
    <row r="1030" spans="1:7" ht="13">
      <c r="A1030" s="33"/>
      <c r="B1030" s="45"/>
      <c r="D1030" s="30"/>
      <c r="E1030" s="30"/>
      <c r="F1030" s="30"/>
      <c r="G1030" s="33"/>
    </row>
    <row r="1031" spans="1:7" ht="13">
      <c r="A1031" s="33"/>
      <c r="B1031" s="45"/>
      <c r="D1031" s="30"/>
      <c r="E1031" s="30"/>
      <c r="F1031" s="30"/>
      <c r="G1031" s="33"/>
    </row>
    <row r="1032" spans="1:7" ht="13">
      <c r="A1032" s="33"/>
      <c r="B1032" s="45"/>
      <c r="D1032" s="30"/>
      <c r="E1032" s="30"/>
      <c r="F1032" s="30"/>
      <c r="G1032" s="33"/>
    </row>
    <row r="1033" spans="1:7" ht="13">
      <c r="A1033" s="33"/>
      <c r="B1033" s="45"/>
      <c r="D1033" s="30"/>
      <c r="E1033" s="30"/>
      <c r="F1033" s="30"/>
      <c r="G1033" s="33"/>
    </row>
    <row r="1034" spans="1:7" ht="13">
      <c r="A1034" s="33"/>
      <c r="B1034" s="45"/>
      <c r="D1034" s="30"/>
      <c r="E1034" s="30"/>
      <c r="F1034" s="30"/>
      <c r="G1034" s="33"/>
    </row>
    <row r="1035" spans="1:7" ht="13">
      <c r="A1035" s="33"/>
      <c r="B1035" s="45"/>
      <c r="D1035" s="30"/>
      <c r="E1035" s="30"/>
      <c r="F1035" s="30"/>
      <c r="G1035" s="33"/>
    </row>
    <row r="1036" spans="1:7" ht="13">
      <c r="A1036" s="33"/>
      <c r="B1036" s="45"/>
      <c r="D1036" s="30"/>
      <c r="E1036" s="30"/>
      <c r="F1036" s="30"/>
      <c r="G1036" s="33"/>
    </row>
    <row r="1037" spans="1:7" ht="13">
      <c r="A1037" s="33"/>
      <c r="B1037" s="45"/>
      <c r="D1037" s="30"/>
      <c r="E1037" s="30"/>
      <c r="F1037" s="30"/>
      <c r="G1037" s="33"/>
    </row>
    <row r="1038" spans="1:7" ht="13">
      <c r="A1038" s="33"/>
      <c r="B1038" s="45"/>
      <c r="D1038" s="30"/>
      <c r="E1038" s="30"/>
      <c r="F1038" s="30"/>
      <c r="G1038" s="33"/>
    </row>
    <row r="1039" spans="1:7" ht="13">
      <c r="A1039" s="33"/>
      <c r="B1039" s="45"/>
      <c r="D1039" s="30"/>
      <c r="E1039" s="30"/>
      <c r="F1039" s="30"/>
      <c r="G1039" s="33"/>
    </row>
    <row r="1040" spans="1:7" ht="13">
      <c r="A1040" s="33"/>
      <c r="B1040" s="45"/>
      <c r="D1040" s="30"/>
      <c r="E1040" s="30"/>
      <c r="F1040" s="30"/>
      <c r="G1040" s="33"/>
    </row>
    <row r="1041" spans="1:7" ht="13">
      <c r="A1041" s="33"/>
      <c r="B1041" s="45"/>
      <c r="D1041" s="30"/>
      <c r="E1041" s="30"/>
      <c r="F1041" s="30"/>
      <c r="G1041" s="33"/>
    </row>
    <row r="1042" spans="1:7" ht="13">
      <c r="A1042" s="33"/>
      <c r="B1042" s="45"/>
      <c r="D1042" s="30"/>
      <c r="E1042" s="30"/>
      <c r="F1042" s="30"/>
      <c r="G1042" s="33"/>
    </row>
    <row r="1043" spans="1:7" ht="13">
      <c r="A1043" s="33"/>
      <c r="B1043" s="45"/>
      <c r="D1043" s="30"/>
      <c r="E1043" s="30"/>
      <c r="F1043" s="30"/>
      <c r="G1043" s="33"/>
    </row>
    <row r="1044" spans="1:7" ht="13">
      <c r="A1044" s="33"/>
      <c r="B1044" s="45"/>
      <c r="D1044" s="30"/>
      <c r="E1044" s="30"/>
      <c r="F1044" s="30"/>
      <c r="G1044" s="33"/>
    </row>
    <row r="1045" spans="1:7" ht="13">
      <c r="A1045" s="33"/>
      <c r="B1045" s="45"/>
      <c r="D1045" s="30"/>
      <c r="E1045" s="30"/>
      <c r="F1045" s="30"/>
      <c r="G1045" s="33"/>
    </row>
    <row r="1046" spans="1:7" ht="13">
      <c r="A1046" s="33"/>
      <c r="B1046" s="45"/>
      <c r="D1046" s="30"/>
      <c r="E1046" s="30"/>
      <c r="F1046" s="30"/>
      <c r="G1046" s="33"/>
    </row>
    <row r="1047" spans="1:7" ht="13">
      <c r="A1047" s="33"/>
      <c r="B1047" s="45"/>
      <c r="D1047" s="30"/>
      <c r="E1047" s="30"/>
      <c r="F1047" s="30"/>
      <c r="G1047" s="33"/>
    </row>
    <row r="1048" spans="1:7" ht="13">
      <c r="A1048" s="33"/>
      <c r="B1048" s="45"/>
      <c r="D1048" s="30"/>
      <c r="E1048" s="30"/>
      <c r="F1048" s="30"/>
      <c r="G1048" s="33"/>
    </row>
    <row r="1049" spans="1:7" ht="13">
      <c r="A1049" s="33"/>
      <c r="B1049" s="45"/>
      <c r="D1049" s="30"/>
      <c r="E1049" s="30"/>
      <c r="F1049" s="30"/>
      <c r="G1049" s="33"/>
    </row>
    <row r="1050" spans="1:7" ht="13">
      <c r="A1050" s="33"/>
      <c r="B1050" s="45"/>
      <c r="D1050" s="30"/>
      <c r="E1050" s="30"/>
      <c r="F1050" s="30"/>
      <c r="G1050" s="33"/>
    </row>
    <row r="1051" spans="1:7" ht="13">
      <c r="A1051" s="33"/>
      <c r="B1051" s="45"/>
      <c r="D1051" s="30"/>
      <c r="E1051" s="30"/>
      <c r="F1051" s="30"/>
      <c r="G1051" s="33"/>
    </row>
    <row r="1052" spans="1:7" ht="13">
      <c r="A1052" s="33"/>
      <c r="B1052" s="45"/>
      <c r="D1052" s="30"/>
      <c r="E1052" s="30"/>
      <c r="F1052" s="30"/>
      <c r="G1052" s="33"/>
    </row>
    <row r="1053" spans="1:7" ht="13">
      <c r="A1053" s="33"/>
      <c r="B1053" s="45"/>
      <c r="D1053" s="30"/>
      <c r="E1053" s="30"/>
      <c r="F1053" s="30"/>
      <c r="G1053" s="33"/>
    </row>
    <row r="1054" spans="1:7" ht="13">
      <c r="A1054" s="33"/>
      <c r="B1054" s="45"/>
      <c r="D1054" s="30"/>
      <c r="E1054" s="30"/>
      <c r="F1054" s="30"/>
      <c r="G1054" s="33"/>
    </row>
    <row r="1055" spans="1:7" ht="13">
      <c r="A1055" s="33"/>
      <c r="B1055" s="45"/>
      <c r="D1055" s="30"/>
      <c r="E1055" s="30"/>
      <c r="F1055" s="30"/>
      <c r="G1055" s="33"/>
    </row>
    <row r="1056" spans="1:7" ht="13">
      <c r="A1056" s="33"/>
      <c r="B1056" s="45"/>
      <c r="D1056" s="30"/>
      <c r="E1056" s="30"/>
      <c r="F1056" s="30"/>
      <c r="G1056" s="33"/>
    </row>
    <row r="1057" spans="1:7" ht="13">
      <c r="A1057" s="33"/>
      <c r="B1057" s="45"/>
      <c r="D1057" s="30"/>
      <c r="E1057" s="30"/>
      <c r="F1057" s="30"/>
      <c r="G1057" s="33"/>
    </row>
    <row r="1058" spans="1:7" ht="13">
      <c r="A1058" s="33"/>
      <c r="B1058" s="45"/>
      <c r="D1058" s="30"/>
      <c r="E1058" s="30"/>
      <c r="F1058" s="30"/>
      <c r="G1058" s="33"/>
    </row>
    <row r="1059" spans="1:7" ht="13">
      <c r="A1059" s="33"/>
      <c r="B1059" s="45"/>
      <c r="D1059" s="30"/>
      <c r="E1059" s="30"/>
      <c r="F1059" s="30"/>
      <c r="G1059" s="33"/>
    </row>
    <row r="1060" spans="1:7" ht="13">
      <c r="A1060" s="33"/>
      <c r="B1060" s="45"/>
      <c r="D1060" s="30"/>
      <c r="E1060" s="30"/>
      <c r="F1060" s="30"/>
      <c r="G1060" s="33"/>
    </row>
    <row r="1061" spans="1:7" ht="13">
      <c r="A1061" s="33"/>
      <c r="B1061" s="45"/>
      <c r="D1061" s="30"/>
      <c r="E1061" s="30"/>
      <c r="F1061" s="30"/>
      <c r="G1061" s="33"/>
    </row>
    <row r="1062" spans="1:7" ht="13">
      <c r="A1062" s="33"/>
      <c r="B1062" s="45"/>
      <c r="D1062" s="30"/>
      <c r="E1062" s="30"/>
      <c r="F1062" s="30"/>
      <c r="G1062" s="33"/>
    </row>
    <row r="1063" spans="1:7" ht="13">
      <c r="A1063" s="33"/>
      <c r="B1063" s="45"/>
      <c r="D1063" s="30"/>
      <c r="E1063" s="30"/>
      <c r="F1063" s="30"/>
      <c r="G1063" s="33"/>
    </row>
    <row r="1064" spans="1:7" ht="13">
      <c r="A1064" s="33"/>
      <c r="B1064" s="45"/>
      <c r="D1064" s="30"/>
      <c r="E1064" s="30"/>
      <c r="F1064" s="30"/>
      <c r="G1064" s="33"/>
    </row>
  </sheetData>
  <autoFilter ref="B1:B1064" xr:uid="{00000000-0009-0000-0000-000000000000}">
    <filterColumn colId="0">
      <filters blank="1">
        <filter val="y"/>
      </filters>
    </filterColumn>
  </autoFilter>
  <phoneticPr fontId="19" type="noConversion"/>
  <hyperlinks>
    <hyperlink ref="J60" r:id="rId1" xr:uid="{00000000-0004-0000-0000-000000000000}"/>
    <hyperlink ref="P68"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Bias</vt:lpstr>
      <vt:lpstr>Modal</vt:lpstr>
      <vt:lpstr>Basic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Yuchen</cp:lastModifiedBy>
  <dcterms:created xsi:type="dcterms:W3CDTF">2025-02-03T21:05:38Z</dcterms:created>
  <dcterms:modified xsi:type="dcterms:W3CDTF">2025-02-03T21:05:38Z</dcterms:modified>
</cp:coreProperties>
</file>