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545" windowHeight="8520"/>
  </bookViews>
  <sheets>
    <sheet name="Данные" sheetId="1" r:id="rId1"/>
    <sheet name="Лист2" sheetId="2" r:id="rId2"/>
    <sheet name="Лист3" sheetId="3" r:id="rId3"/>
  </sheets>
  <definedNames>
    <definedName name="main_example" localSheetId="0" hidden="1">Данные!#REF!</definedName>
    <definedName name="SNID_DB1" localSheetId="0" hidden="1">Данные!$A$1:$R$14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</calcChain>
</file>

<file path=xl/connections.xml><?xml version="1.0" encoding="utf-8"?>
<connections xmlns="http://schemas.openxmlformats.org/spreadsheetml/2006/main">
  <connection id="1" odcFile="C:\Users\MIK\Documents\Мои источники данных\SNID_DB1.odc" name="SNID_DB1" type="1" refreshedVersion="3" background="1" saveData="1">
    <dbPr connection="DSN=db1;Database=C:\MasterSCADA Projects\Projects\Стенд испытания ЭД\БД_1.db;StepAPI=0;SyncPragma=NORMAL;NoTXN=0;Timeout=100000;ShortNames=0;LongNames=0;NoCreat=0;NoWCHAR=0;FKSupport=0;JournalMode=;OEMCP=0;LoadExt=;BigInt=0;JDConv=0;" command="SELECT * FROM &quot;main&quot;.&quot;example&quot;"/>
  </connection>
</connections>
</file>

<file path=xl/sharedStrings.xml><?xml version="1.0" encoding="utf-8"?>
<sst xmlns="http://schemas.openxmlformats.org/spreadsheetml/2006/main" count="18" uniqueCount="18">
  <si>
    <t>id</t>
  </si>
  <si>
    <t>Обороты</t>
  </si>
  <si>
    <t>Момент</t>
  </si>
  <si>
    <t>ВибрацияX1</t>
  </si>
  <si>
    <t>ВибрацияX2</t>
  </si>
  <si>
    <t>ВибрацияY1</t>
  </si>
  <si>
    <t>ВибрацияY2</t>
  </si>
  <si>
    <t>Температура1</t>
  </si>
  <si>
    <t>Температура2</t>
  </si>
  <si>
    <t>Температура3</t>
  </si>
  <si>
    <t>Давление</t>
  </si>
  <si>
    <t>Мощность_потребляемая</t>
  </si>
  <si>
    <t>Мощность_полезная</t>
  </si>
  <si>
    <t>КПД</t>
  </si>
  <si>
    <t>Коэффициент_мощности</t>
  </si>
  <si>
    <t>Потери_мощности</t>
  </si>
  <si>
    <t>Время</t>
  </si>
  <si>
    <t xml:space="preserve">Время </t>
  </si>
</sst>
</file>

<file path=xl/styles.xml><?xml version="1.0" encoding="utf-8"?>
<styleSheet xmlns="http://schemas.openxmlformats.org/spreadsheetml/2006/main">
  <numFmts count="2">
    <numFmt numFmtId="164" formatCode="dd/mm/yy\ h:mm;@"/>
    <numFmt numFmtId="165" formatCode="[$-F400]h:mm:ss\ AM/PM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1">
    <dxf>
      <numFmt numFmtId="165" formatCode="[$-F400]h:mm:ss\ AM/P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NID_DB1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Время" tableColumnId="2"/>
      <queryTableField id="18" dataBound="0" tableColumnId="19"/>
      <queryTableField id="3" name="Обороты" tableColumnId="3"/>
      <queryTableField id="4" name="Момент" tableColumnId="4"/>
      <queryTableField id="5" name="ВибрацияX1" tableColumnId="5"/>
      <queryTableField id="6" name="ВибрацияX2" tableColumnId="6"/>
      <queryTableField id="7" name="ВибрацияY1" tableColumnId="7"/>
      <queryTableField id="8" name="ВибрацияY2" tableColumnId="8"/>
      <queryTableField id="9" name="Температура1" tableColumnId="9"/>
      <queryTableField id="10" name="Температура2" tableColumnId="10"/>
      <queryTableField id="11" name="Температура3" tableColumnId="11"/>
      <queryTableField id="12" name="Давление" tableColumnId="12"/>
      <queryTableField id="13" name="Мощность_потребляемая" tableColumnId="13"/>
      <queryTableField id="14" name="Мощность_полезная" tableColumnId="14"/>
      <queryTableField id="15" name="КПД" tableColumnId="15"/>
      <queryTableField id="16" name="Коэффициент_мощности" tableColumnId="16"/>
      <queryTableField id="17" name="Потери_мощности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SNID_DB1" displayName="Таблица_SNID_DB1" ref="A1:R14" tableType="queryTable" totalsRowShown="0">
  <autoFilter ref="A1:R14"/>
  <tableColumns count="18">
    <tableColumn id="1" uniqueName="1" name="id" queryTableFieldId="1"/>
    <tableColumn id="2" uniqueName="2" name="Время" queryTableFieldId="2"/>
    <tableColumn id="19" uniqueName="19" name="Время " queryTableFieldId="18" dataDxfId="0">
      <calculatedColumnFormula>DATE(1970,1,1)+(B2/(3600*24))</calculatedColumnFormula>
    </tableColumn>
    <tableColumn id="3" uniqueName="3" name="Обороты" queryTableFieldId="3"/>
    <tableColumn id="4" uniqueName="4" name="Момент" queryTableFieldId="4"/>
    <tableColumn id="5" uniqueName="5" name="ВибрацияX1" queryTableFieldId="5"/>
    <tableColumn id="6" uniqueName="6" name="ВибрацияX2" queryTableFieldId="6"/>
    <tableColumn id="7" uniqueName="7" name="ВибрацияY1" queryTableFieldId="7"/>
    <tableColumn id="8" uniqueName="8" name="ВибрацияY2" queryTableFieldId="8"/>
    <tableColumn id="9" uniqueName="9" name="Температура1" queryTableFieldId="9"/>
    <tableColumn id="10" uniqueName="10" name="Температура2" queryTableFieldId="10"/>
    <tableColumn id="11" uniqueName="11" name="Температура3" queryTableFieldId="11"/>
    <tableColumn id="12" uniqueName="12" name="Давление" queryTableFieldId="12"/>
    <tableColumn id="13" uniqueName="13" name="Мощность_потребляемая" queryTableFieldId="13"/>
    <tableColumn id="14" uniqueName="14" name="Мощность_полезная" queryTableFieldId="14"/>
    <tableColumn id="15" uniqueName="15" name="КПД" queryTableFieldId="15"/>
    <tableColumn id="16" uniqueName="16" name="Коэффициент_мощности" queryTableFieldId="16"/>
    <tableColumn id="17" uniqueName="17" name="Потери_мощности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topLeftCell="C1" workbookViewId="0">
      <selection activeCell="E2" sqref="E2"/>
    </sheetView>
  </sheetViews>
  <sheetFormatPr defaultRowHeight="15"/>
  <cols>
    <col min="1" max="1" width="5" hidden="1" customWidth="1"/>
    <col min="2" max="2" width="13.5703125" hidden="1" customWidth="1"/>
    <col min="3" max="3" width="9.7109375" style="1" customWidth="1"/>
    <col min="4" max="4" width="11.7109375" bestFit="1" customWidth="1"/>
    <col min="5" max="5" width="11" bestFit="1" customWidth="1"/>
    <col min="6" max="9" width="14.28515625" bestFit="1" customWidth="1"/>
    <col min="10" max="12" width="16.5703125" bestFit="1" customWidth="1"/>
    <col min="13" max="13" width="12.42578125" bestFit="1" customWidth="1"/>
    <col min="14" max="14" width="28" bestFit="1" customWidth="1"/>
    <col min="15" max="15" width="22.85546875" bestFit="1" customWidth="1"/>
    <col min="16" max="16" width="7.140625" bestFit="1" customWidth="1"/>
    <col min="17" max="17" width="27" bestFit="1" customWidth="1"/>
    <col min="18" max="18" width="20.85546875" bestFit="1" customWidth="1"/>
  </cols>
  <sheetData>
    <row r="1" spans="1:18">
      <c r="A1" t="s">
        <v>0</v>
      </c>
      <c r="B1" t="s">
        <v>16</v>
      </c>
      <c r="C1" s="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>
        <v>0</v>
      </c>
      <c r="B2">
        <v>1438548267.20486</v>
      </c>
      <c r="C2" s="2">
        <f t="shared" ref="C2:C14" si="0">DATE(1970,1,1)+(B2/(3600*24))</f>
        <v>42218.864203759949</v>
      </c>
      <c r="D2">
        <v>0</v>
      </c>
      <c r="E2">
        <v>2.0512000191956802E-3</v>
      </c>
      <c r="F2">
        <v>0</v>
      </c>
      <c r="G2">
        <v>0</v>
      </c>
      <c r="H2">
        <v>0</v>
      </c>
      <c r="I2">
        <v>0</v>
      </c>
      <c r="J2">
        <v>24.262515267739101</v>
      </c>
      <c r="K2">
        <v>-44.169040933391599</v>
      </c>
      <c r="L2">
        <v>-44.4731148050342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>
        <v>1</v>
      </c>
      <c r="B3">
        <v>1438548268.1995201</v>
      </c>
      <c r="C3" s="2">
        <f t="shared" si="0"/>
        <v>42218.864215272224</v>
      </c>
      <c r="D3">
        <v>0</v>
      </c>
      <c r="E3">
        <v>2.92959995567799E-3</v>
      </c>
      <c r="F3">
        <v>0</v>
      </c>
      <c r="G3">
        <v>0</v>
      </c>
      <c r="H3">
        <v>0</v>
      </c>
      <c r="I3">
        <v>0</v>
      </c>
      <c r="J3">
        <v>24.022051662958699</v>
      </c>
      <c r="K3">
        <v>-44.2823650777461</v>
      </c>
      <c r="L3">
        <v>-44.568779854256697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>
        <v>2</v>
      </c>
      <c r="B4">
        <v>1438548269.2001801</v>
      </c>
      <c r="C4" s="2">
        <f t="shared" si="0"/>
        <v>42218.864226853941</v>
      </c>
      <c r="D4">
        <v>0</v>
      </c>
      <c r="E4">
        <v>2.92959995567799E-3</v>
      </c>
      <c r="F4">
        <v>0</v>
      </c>
      <c r="G4">
        <v>0</v>
      </c>
      <c r="H4">
        <v>0</v>
      </c>
      <c r="I4">
        <v>0</v>
      </c>
      <c r="J4">
        <v>24.332654156354899</v>
      </c>
      <c r="K4">
        <v>-44.439470685049599</v>
      </c>
      <c r="L4">
        <v>-44.633666141306101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>
        <v>3</v>
      </c>
      <c r="B5">
        <v>1438548270.20084</v>
      </c>
      <c r="C5" s="2">
        <f t="shared" si="0"/>
        <v>42218.86423843565</v>
      </c>
      <c r="D5">
        <v>0</v>
      </c>
      <c r="E5">
        <v>1.6607999568805101E-3</v>
      </c>
      <c r="F5">
        <v>0</v>
      </c>
      <c r="G5">
        <v>0</v>
      </c>
      <c r="H5">
        <v>0</v>
      </c>
      <c r="I5">
        <v>0</v>
      </c>
      <c r="J5">
        <v>23.808564601889099</v>
      </c>
      <c r="K5">
        <v>-44.464599886648202</v>
      </c>
      <c r="L5">
        <v>-44.682330856593097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4</v>
      </c>
      <c r="B6">
        <v>1438548271.1975</v>
      </c>
      <c r="C6" s="2">
        <f t="shared" si="0"/>
        <v>42218.86424997107</v>
      </c>
      <c r="D6">
        <v>0</v>
      </c>
      <c r="E6">
        <v>2.0512000191956802E-3</v>
      </c>
      <c r="F6">
        <v>0</v>
      </c>
      <c r="G6">
        <v>0</v>
      </c>
      <c r="H6">
        <v>0</v>
      </c>
      <c r="I6">
        <v>0</v>
      </c>
      <c r="J6">
        <v>24.136481924765398</v>
      </c>
      <c r="K6">
        <v>-44.490309292953299</v>
      </c>
      <c r="L6">
        <v>-44.739445019184899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>
        <v>5</v>
      </c>
      <c r="B7">
        <v>1438548272.20717</v>
      </c>
      <c r="C7" s="2">
        <f t="shared" si="0"/>
        <v>42218.864261657058</v>
      </c>
      <c r="D7">
        <v>0</v>
      </c>
      <c r="E7">
        <v>2.92959995567799E-3</v>
      </c>
      <c r="F7">
        <v>0</v>
      </c>
      <c r="G7">
        <v>0</v>
      </c>
      <c r="H7">
        <v>0</v>
      </c>
      <c r="I7">
        <v>0</v>
      </c>
      <c r="J7">
        <v>24.202167424494899</v>
      </c>
      <c r="K7">
        <v>-44.509591347682203</v>
      </c>
      <c r="L7">
        <v>-44.7822806411288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6</v>
      </c>
      <c r="B8">
        <v>1438548273.20783</v>
      </c>
      <c r="C8" s="2">
        <f t="shared" si="0"/>
        <v>42218.864273238774</v>
      </c>
      <c r="D8">
        <v>0</v>
      </c>
      <c r="E8">
        <v>3.9040000410750497E-4</v>
      </c>
      <c r="F8">
        <v>0</v>
      </c>
      <c r="G8">
        <v>0</v>
      </c>
      <c r="H8">
        <v>0</v>
      </c>
      <c r="I8">
        <v>0</v>
      </c>
      <c r="J8">
        <v>23.8188408560566</v>
      </c>
      <c r="K8">
        <v>-44.530915383357701</v>
      </c>
      <c r="L8">
        <v>-44.814407357586703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>
        <v>7</v>
      </c>
      <c r="B9">
        <v>1438548274.2014899</v>
      </c>
      <c r="C9" s="2">
        <f t="shared" si="0"/>
        <v>42218.864284739466</v>
      </c>
      <c r="D9">
        <v>0</v>
      </c>
      <c r="E9">
        <v>2.92959995567799E-3</v>
      </c>
      <c r="F9">
        <v>0</v>
      </c>
      <c r="G9">
        <v>0</v>
      </c>
      <c r="H9">
        <v>0</v>
      </c>
      <c r="I9">
        <v>0</v>
      </c>
      <c r="J9">
        <v>23.768242653236602</v>
      </c>
      <c r="K9">
        <v>-44.553770915220603</v>
      </c>
      <c r="L9">
        <v>-44.838502394930103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</v>
      </c>
      <c r="B10">
        <v>1438548275.21316</v>
      </c>
      <c r="C10" s="2">
        <f t="shared" si="0"/>
        <v>42218.864296448606</v>
      </c>
      <c r="D10">
        <v>0</v>
      </c>
      <c r="E10">
        <v>2.92959995567799E-3</v>
      </c>
      <c r="F10">
        <v>0</v>
      </c>
      <c r="G10">
        <v>0</v>
      </c>
      <c r="H10">
        <v>0</v>
      </c>
      <c r="I10">
        <v>0</v>
      </c>
      <c r="J10">
        <v>23.737156432886302</v>
      </c>
      <c r="K10">
        <v>-44.550325059276403</v>
      </c>
      <c r="L10">
        <v>-44.842820546678702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9</v>
      </c>
      <c r="B11">
        <v>1438548276.2188201</v>
      </c>
      <c r="C11" s="2">
        <f t="shared" si="0"/>
        <v>42218.864308088196</v>
      </c>
      <c r="D11">
        <v>0</v>
      </c>
      <c r="E11">
        <v>2.92959995567799E-3</v>
      </c>
      <c r="F11">
        <v>0</v>
      </c>
      <c r="G11">
        <v>0</v>
      </c>
      <c r="H11">
        <v>0</v>
      </c>
      <c r="I11">
        <v>0</v>
      </c>
      <c r="J11">
        <v>23.9747858360554</v>
      </c>
      <c r="K11">
        <v>-44.575190672027198</v>
      </c>
      <c r="L11">
        <v>-44.852921660357701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>
        <v>10</v>
      </c>
      <c r="B12">
        <v>1438548277.2154801</v>
      </c>
      <c r="C12" s="2">
        <f t="shared" si="0"/>
        <v>42218.864319623608</v>
      </c>
      <c r="D12">
        <v>0</v>
      </c>
      <c r="E12">
        <v>2.0512000191956802E-3</v>
      </c>
      <c r="F12">
        <v>0</v>
      </c>
      <c r="G12">
        <v>0</v>
      </c>
      <c r="H12">
        <v>0</v>
      </c>
      <c r="I12">
        <v>0</v>
      </c>
      <c r="J12">
        <v>24.080895357962401</v>
      </c>
      <c r="K12">
        <v>-44.550921137442501</v>
      </c>
      <c r="L12">
        <v>-44.860497495616997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11</v>
      </c>
      <c r="B13">
        <v>1438548278.2181499</v>
      </c>
      <c r="C13" s="2">
        <f t="shared" si="0"/>
        <v>42218.864331228586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24.268645624545201</v>
      </c>
      <c r="K13">
        <v>-44.561912725677999</v>
      </c>
      <c r="L13">
        <v>-44.852454372326299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>
        <v>12</v>
      </c>
      <c r="B14">
        <v>1438548279.22681</v>
      </c>
      <c r="C14" s="2">
        <f t="shared" si="0"/>
        <v>42218.864342902889</v>
      </c>
      <c r="D14">
        <v>0</v>
      </c>
      <c r="E14">
        <v>2.0512000191956802E-3</v>
      </c>
      <c r="F14">
        <v>0</v>
      </c>
      <c r="G14">
        <v>0</v>
      </c>
      <c r="H14">
        <v>0</v>
      </c>
      <c r="I14">
        <v>0</v>
      </c>
      <c r="J14">
        <v>23.896177396347301</v>
      </c>
      <c r="K14">
        <v>-44.592459545353201</v>
      </c>
      <c r="L14">
        <v>-44.846422029858303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6" spans="1:18">
      <c r="B16" s="1"/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2015-08-02T11:47:20Z</dcterms:created>
  <dcterms:modified xsi:type="dcterms:W3CDTF">2015-08-03T19:25:10Z</dcterms:modified>
</cp:coreProperties>
</file>