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7 sd 9-Rangga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[1]DB!$V$2:$V$10287</definedName>
    <definedName name="SubsystemColumn">[1]DB!$R$2:$R$517</definedName>
    <definedName name="SubsystemColumnPN">[1]DB!$U$2:$U$10287</definedName>
    <definedName name="SubsystemList">[1]DB!$P$2:$P$182</definedName>
    <definedName name="SubsystemStart">[1]DB!$R$2</definedName>
    <definedName name="SubSystemStartPN">[1]DB!$U$2</definedName>
    <definedName name="SystemColumn">[1]DB!$O$2:$O$182</definedName>
    <definedName name="SystemList">[1]DB!$M$3:$M$7</definedName>
    <definedName name="SystemStart">[1]DB!$O$2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<sst xmlns="http://schemas.openxmlformats.org/spreadsheetml/2006/main" count="500" uniqueCount="155">
  <si>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</si>
  <si>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</si>
  <si>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</si>
  <si>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</si>
  <si>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</si>
  <si>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</si>
  <si>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</si>
  <si>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</si>
  <si>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</si>
  <si>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</si>
  <si>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</si>
  <si>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</si>
  <si>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</si>
  <si>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</si>
  <si>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</si>
  <si>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</si>
  <si>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</si>
  <si>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</si>
  <si>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</si>
  <si>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Sukabumi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</si>
  <si>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</si>
  <si>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</si>
  <si>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</si>
  <si>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</si>
  <si>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</si>
  <si>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</si>
  <si>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</si>
  <si>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</si>
  <si>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</si>
  <si>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</si>
  <si>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</si>
  <si>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</si>
  <si>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</si>
  <si>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</si>
  <si>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</si>
  <si>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</si>
  <si>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</si>
  <si>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</si>
  <si>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</si>
  <si>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</si>
  <si>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</si>
  <si>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</si>
  <si>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</si>
  <si>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</si>
  <si>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</si>
  <si>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</si>
  <si>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</si>
  <si>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</si>
  <si>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</si>
  <si>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</si>
  <si>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</si>
  <si>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</si>
  <si>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</si>
  <si>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03CJR221</t>
  </si>
  <si>
    <t>RD_TO_SAMPORA</t>
  </si>
  <si>
    <t>MODULE RECTIFIER</t>
  </si>
  <si>
    <t>CME</t>
  </si>
  <si>
    <t>POWER SYSTEM - RECTIFIER</t>
  </si>
  <si>
    <t>MODULE</t>
  </si>
  <si>
    <t>OTHERS</t>
  </si>
  <si>
    <t>R4850G2</t>
  </si>
  <si>
    <t>2102310FFALUH7001956</t>
  </si>
  <si>
    <t>WPSU50A05</t>
  </si>
  <si>
    <t>PCS</t>
  </si>
  <si>
    <t>DAMAGE-INC</t>
  </si>
  <si>
    <t>Non Reuse</t>
  </si>
  <si>
    <t>N/A</t>
  </si>
  <si>
    <t>MODULE CAN'T REPAIR</t>
  </si>
  <si>
    <t>03SMI061</t>
  </si>
  <si>
    <t>SITUMEKAR</t>
  </si>
  <si>
    <t>2102310FFADOFB001442</t>
  </si>
  <si>
    <t>03SMI064</t>
  </si>
  <si>
    <t>JLCIBUNTU_KN</t>
  </si>
  <si>
    <t>2102310FFALUH6014633</t>
  </si>
  <si>
    <t>03SUK448</t>
  </si>
  <si>
    <t>CIBATU_SUK_ST</t>
  </si>
  <si>
    <t>2102310FFALUJ6008101</t>
  </si>
  <si>
    <t>03SUK397</t>
  </si>
  <si>
    <t>CIMAJA_SUK_TB</t>
  </si>
  <si>
    <t>2102310FFALUH5002255</t>
  </si>
  <si>
    <t>03SMI114</t>
  </si>
  <si>
    <t>CIPANENGAH_SMI_TB</t>
  </si>
  <si>
    <t>2102310FFALUJ9014221</t>
  </si>
  <si>
    <t>03SMI130</t>
  </si>
  <si>
    <t>LEMBURSITU_SMI_PL</t>
  </si>
  <si>
    <t>2102310FFABTF1002582</t>
  </si>
  <si>
    <t>03SUK471</t>
  </si>
  <si>
    <t>PENEGAK2_SUK_PL</t>
  </si>
  <si>
    <t>2102310FFALUJ7008197</t>
  </si>
  <si>
    <t>03SUK466</t>
  </si>
  <si>
    <t>TANJUNG_SUK_EB</t>
  </si>
  <si>
    <t>2102310FFALUJ9015133</t>
  </si>
  <si>
    <t>03SUK432</t>
  </si>
  <si>
    <t>CINANGREUP_SUK_TB</t>
  </si>
  <si>
    <t>2102310FFALUJ1010805</t>
  </si>
  <si>
    <t>03SMI123</t>
  </si>
  <si>
    <t>SUDAJAYAHLR_SMI_PL</t>
  </si>
  <si>
    <t>2102310FFALUJ7008145</t>
  </si>
  <si>
    <t>03SUK378</t>
  </si>
  <si>
    <t>KP.CIKUJANG_SUK_TB</t>
  </si>
  <si>
    <t>2102310FFALUJ7007727</t>
  </si>
  <si>
    <t>03SMI113</t>
  </si>
  <si>
    <t>CIKUNDUL_SMI_CM</t>
  </si>
  <si>
    <t>2102310FFALUJB005008</t>
  </si>
  <si>
    <t>03SUK398</t>
  </si>
  <si>
    <t>PELABUHAN2_SUK_CM</t>
  </si>
  <si>
    <t>2102310FFALUJ7008201</t>
  </si>
  <si>
    <t>03SUK460</t>
  </si>
  <si>
    <t>SWAKARYA_SUK_LS</t>
  </si>
  <si>
    <t>2102310FFALUK5010336</t>
  </si>
  <si>
    <t>03SUK380</t>
  </si>
  <si>
    <t>GEGERBITUNG_SUK_LS</t>
  </si>
  <si>
    <t>2102310FFABTF4018380</t>
  </si>
  <si>
    <t>03SUK379</t>
  </si>
  <si>
    <t>PRAMUKA_SUK_LS</t>
  </si>
  <si>
    <t>2102310FFALUJ7008325</t>
  </si>
  <si>
    <t>03SUK393</t>
  </si>
  <si>
    <t>CIKEMBAR_SUK_ST</t>
  </si>
  <si>
    <t>2102310FFABT63006172</t>
  </si>
  <si>
    <t>03SUK386</t>
  </si>
  <si>
    <t>KERTARAHARJA_SUK_ST</t>
  </si>
  <si>
    <t>2102310FFALUH5002541</t>
  </si>
  <si>
    <t>03SUK412</t>
  </si>
  <si>
    <t>CISOLOK_SUK_MT</t>
  </si>
  <si>
    <t>2102310FFALUJB018384</t>
  </si>
  <si>
    <t>03SUK468</t>
  </si>
  <si>
    <t>CIJANGKAR_SUK_LS</t>
  </si>
  <si>
    <t>2102310FFALUH6000644</t>
  </si>
  <si>
    <t>03SMI133</t>
  </si>
  <si>
    <t>BAROS_SMI_CM</t>
  </si>
  <si>
    <t>2102310FFALUH6014782</t>
  </si>
  <si>
    <t>03SUK411</t>
  </si>
  <si>
    <t>SIRNARESMI_SUK_PL</t>
  </si>
  <si>
    <t>2102310FFALUH6000888</t>
  </si>
  <si>
    <t>03SUK474</t>
  </si>
  <si>
    <t>BADAK_PUTIH_SUK_LS</t>
  </si>
  <si>
    <t>2102310FFABTF1006064</t>
  </si>
  <si>
    <t>03SUK475</t>
  </si>
  <si>
    <t>JL.RYCANGEHGAR_SUK</t>
  </si>
  <si>
    <t>2102310FFALUH7007450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</si>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</sst>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charset val="134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6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6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8-MPFS_ATF_WJE_Modul_Recti_Broken_Sukabumi%202406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Sheet1"/>
    </sheetNames>
    <sheetDataSet>
      <sheetData sheetId="0"/>
      <sheetData sheetId="1"/>
      <sheetData sheetId="2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/>
      <sheetData sheetId="1">
        <row r="23">
          <cell r="G23">
            <v>130371144634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ATFData" displayName="ATFData" ref="A19:R44" totalsRowShown="0" headerRowDxfId="20" headerRowBorderDxfId="18" tableBorderDxfId="19" totalsRowBorderDxfId="17">
  <autoFilter ref="A19:R44"/>
  <tableColumns count="18">
    <tableColumn id="1" name="No." dataDxfId="16" dataCellStyle="Normal 2"/>
    <tableColumn id="2" name="Site ID" dataDxfId="15" dataCellStyle="Normal 2"/>
    <tableColumn id="3" name="Site Name" dataDxfId="14" dataCellStyle="Normal 2">
      <calculatedColumnFormula>VLOOKUP(ATFData[[#This Row],[Site ID]],'[1]Site Master'!D1:E21689,2,0)</calculatedColumnFormula>
    </tableColumn>
    <tableColumn id="4" name="Remarks Site Name" dataDxfId="13" dataCellStyle="Normal 2"/>
    <tableColumn id="5" name="System (level-1)" dataDxfId="12" dataCellStyle="Normal 2"/>
    <tableColumn id="6" name="Subsystem (Level-2)" dataDxfId="11" dataCellStyle="Normal 2"/>
    <tableColumn id="7" name="Equipment Type (Level-3)" dataDxfId="10" dataCellStyle="Normal 2"/>
    <tableColumn id="8" name="NE System (Freq)" dataDxfId="9" dataCellStyle="Normal 2"/>
    <tableColumn id="9" name="Product Code (Level-4)" dataDxfId="8" dataCellStyle="Normal 2"/>
    <tableColumn id="10" name="Manufacture Serial No (Level-5)" dataDxfId="7" dataCellStyle="Normal 2"/>
    <tableColumn id="11" name="Description" dataDxfId="6">
      <calculatedColumnFormula array="1">IFERROR(INDEX([1]DB!$G$2:$G$11497,MATCH(1,([1]DB!$C$2:$C$11497=ATFData[[#This Row],[Subsystem (Level-2)]])*([1]DB!$F$2:$F$11495=ATFData[[#This Row],[Product Code (Level-4)]]),0)),"")</calculatedColumnFormula>
    </tableColumn>
    <tableColumn id="12" name="BRAND" dataDxfId="5">
      <calculatedColumnFormula array="1">IFERROR(INDEX([1]DB!$E$2:$E$11497,MATCH(1,([1]DB!$C$2:$C$11497=ATFData[[#This Row],[Subsystem (Level-2)]])*([1]DB!$F$2:$F$11495=ATFData[[#This Row],[Product Code (Level-4)]]),0)),"")</calculatedColumnFormula>
    </tableColumn>
    <tableColumn id="13" name="Qty" dataDxfId="4"/>
    <tableColumn id="14" name="UoM" dataDxfId="3" dataCellStyle="Normal 2"/>
    <tableColumn id="15" name="Physical Condition _x000a_(Damage, Good, New)" dataDxfId="2"/>
    <tableColumn id="16" name="Plan for Reuse in Next/Other Project" dataDxfId="1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0" dataCellStyle="Normal 2">
      <calculatedColumnFormula>IFERROR(VLOOKUP(ATFData[[#This Row],[Manufacture Serial No (Level-5)]],'[2]List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A11" sqref="A11:G11"/>
    </sheetView>
  </sheetViews>
  <sheetFormatPr defaultRowHeight="1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12.5703125" customWidth="1"/>
    <col min="6" max="6" width="29.42578125" customWidth="1"/>
    <col min="7" max="8" width="13.5703125" customWidth="1"/>
    <col min="9" max="9" width="12.140625" customWidth="1"/>
    <col min="10" max="10" width="39.28515625" customWidth="1"/>
    <col min="11" max="11" width="12.7109375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44006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38.2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38.2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>
      <c r="A20" s="93">
        <v>1</v>
      </c>
      <c r="B20" s="94" t="s">
        <v>53</v>
      </c>
      <c r="C20" s="95" t="s">
        <v>54</v>
      </c>
      <c r="D20" s="94" t="s">
        <v>55</v>
      </c>
      <c r="E20" s="94" t="s">
        <v>56</v>
      </c>
      <c r="F20" s="94" t="s">
        <v>57</v>
      </c>
      <c r="G20" s="94" t="s">
        <v>58</v>
      </c>
      <c r="H20" s="94" t="s">
        <v>59</v>
      </c>
      <c r="I20" s="96" t="s">
        <v>60</v>
      </c>
      <c r="J20" s="97" t="s">
        <v>61</v>
      </c>
      <c r="K20" s="98" t="s">
        <v>62</v>
      </c>
      <c r="L20" s="99" t="s">
        <v>31</v>
      </c>
      <c r="M20" s="94">
        <v>1</v>
      </c>
      <c r="N20" s="94" t="s">
        <v>63</v>
      </c>
      <c r="O20" s="94" t="s">
        <v>64</v>
      </c>
      <c r="P20" s="95" t="s">
        <v>65</v>
      </c>
      <c r="Q20" s="94" t="s">
        <v>66</v>
      </c>
      <c r="R20" s="94" t="s">
        <v>67</v>
      </c>
    </row>
    <row r="21" spans="1:18">
      <c r="A21" s="93">
        <f>A20+1</f>
        <v>2</v>
      </c>
      <c r="B21" s="94" t="s">
        <v>68</v>
      </c>
      <c r="C21" s="95" t="s">
        <v>69</v>
      </c>
      <c r="D21" s="94" t="s">
        <v>55</v>
      </c>
      <c r="E21" s="94" t="s">
        <v>56</v>
      </c>
      <c r="F21" s="94" t="s">
        <v>57</v>
      </c>
      <c r="G21" s="94" t="s">
        <v>58</v>
      </c>
      <c r="H21" s="94" t="s">
        <v>59</v>
      </c>
      <c r="I21" s="96" t="s">
        <v>60</v>
      </c>
      <c r="J21" s="97" t="s">
        <v>70</v>
      </c>
      <c r="K21" s="98" t="s">
        <v>62</v>
      </c>
      <c r="L21" s="99" t="s">
        <v>31</v>
      </c>
      <c r="M21" s="100">
        <v>1</v>
      </c>
      <c r="N21" s="100" t="s">
        <v>63</v>
      </c>
      <c r="O21" s="100" t="s">
        <v>64</v>
      </c>
      <c r="P21" s="101" t="s">
        <v>65</v>
      </c>
      <c r="Q21" s="100" t="s">
        <v>66</v>
      </c>
      <c r="R21" s="100" t="s">
        <v>67</v>
      </c>
    </row>
    <row r="22" spans="1:18">
      <c r="A22" s="93">
        <f t="shared" ref="A22:A44" si="0">A21+1</f>
        <v>3</v>
      </c>
      <c r="B22" s="94" t="s">
        <v>71</v>
      </c>
      <c r="C22" s="95" t="s">
        <v>72</v>
      </c>
      <c r="D22" s="94" t="s">
        <v>55</v>
      </c>
      <c r="E22" s="94" t="s">
        <v>56</v>
      </c>
      <c r="F22" s="94" t="s">
        <v>57</v>
      </c>
      <c r="G22" s="94" t="s">
        <v>58</v>
      </c>
      <c r="H22" s="94" t="s">
        <v>59</v>
      </c>
      <c r="I22" s="96" t="s">
        <v>60</v>
      </c>
      <c r="J22" s="97" t="s">
        <v>73</v>
      </c>
      <c r="K22" s="98" t="s">
        <v>62</v>
      </c>
      <c r="L22" s="99" t="s">
        <v>31</v>
      </c>
      <c r="M22" s="100">
        <v>1</v>
      </c>
      <c r="N22" s="100" t="s">
        <v>63</v>
      </c>
      <c r="O22" s="100" t="s">
        <v>64</v>
      </c>
      <c r="P22" s="101" t="s">
        <v>65</v>
      </c>
      <c r="Q22" s="100" t="s">
        <v>66</v>
      </c>
      <c r="R22" s="100" t="s">
        <v>67</v>
      </c>
    </row>
    <row r="23" spans="1:18">
      <c r="A23" s="93">
        <f t="shared" si="0"/>
        <v>4</v>
      </c>
      <c r="B23" s="94" t="s">
        <v>74</v>
      </c>
      <c r="C23" s="95" t="s">
        <v>75</v>
      </c>
      <c r="D23" s="94" t="s">
        <v>55</v>
      </c>
      <c r="E23" s="94" t="s">
        <v>56</v>
      </c>
      <c r="F23" s="94" t="s">
        <v>57</v>
      </c>
      <c r="G23" s="94" t="s">
        <v>58</v>
      </c>
      <c r="H23" s="94" t="s">
        <v>59</v>
      </c>
      <c r="I23" s="96" t="s">
        <v>60</v>
      </c>
      <c r="J23" s="97" t="s">
        <v>76</v>
      </c>
      <c r="K23" s="98" t="s">
        <v>62</v>
      </c>
      <c r="L23" s="99" t="s">
        <v>31</v>
      </c>
      <c r="M23" s="100">
        <v>1</v>
      </c>
      <c r="N23" s="100" t="s">
        <v>63</v>
      </c>
      <c r="O23" s="100" t="s">
        <v>64</v>
      </c>
      <c r="P23" s="101" t="s">
        <v>65</v>
      </c>
      <c r="Q23" s="100" t="s">
        <v>66</v>
      </c>
      <c r="R23" s="100" t="s">
        <v>67</v>
      </c>
    </row>
    <row r="24" spans="1:18">
      <c r="A24" s="93">
        <f t="shared" si="0"/>
        <v>5</v>
      </c>
      <c r="B24" s="94" t="s">
        <v>77</v>
      </c>
      <c r="C24" s="95" t="s">
        <v>78</v>
      </c>
      <c r="D24" s="94" t="s">
        <v>55</v>
      </c>
      <c r="E24" s="94" t="s">
        <v>56</v>
      </c>
      <c r="F24" s="94" t="s">
        <v>57</v>
      </c>
      <c r="G24" s="94" t="s">
        <v>58</v>
      </c>
      <c r="H24" s="94" t="s">
        <v>59</v>
      </c>
      <c r="I24" s="96" t="s">
        <v>60</v>
      </c>
      <c r="J24" s="97" t="s">
        <v>79</v>
      </c>
      <c r="K24" s="98" t="s">
        <v>62</v>
      </c>
      <c r="L24" s="99" t="s">
        <v>31</v>
      </c>
      <c r="M24" s="100">
        <v>1</v>
      </c>
      <c r="N24" s="100" t="s">
        <v>63</v>
      </c>
      <c r="O24" s="100" t="s">
        <v>64</v>
      </c>
      <c r="P24" s="101" t="s">
        <v>65</v>
      </c>
      <c r="Q24" s="100" t="s">
        <v>66</v>
      </c>
      <c r="R24" s="100" t="s">
        <v>67</v>
      </c>
    </row>
    <row r="25" spans="1:18">
      <c r="A25" s="93">
        <f t="shared" si="0"/>
        <v>6</v>
      </c>
      <c r="B25" s="94" t="s">
        <v>80</v>
      </c>
      <c r="C25" s="95" t="s">
        <v>81</v>
      </c>
      <c r="D25" s="94" t="s">
        <v>55</v>
      </c>
      <c r="E25" s="94" t="s">
        <v>56</v>
      </c>
      <c r="F25" s="94" t="s">
        <v>57</v>
      </c>
      <c r="G25" s="94" t="s">
        <v>58</v>
      </c>
      <c r="H25" s="94" t="s">
        <v>59</v>
      </c>
      <c r="I25" s="96" t="s">
        <v>60</v>
      </c>
      <c r="J25" s="97" t="s">
        <v>82</v>
      </c>
      <c r="K25" s="98" t="s">
        <v>62</v>
      </c>
      <c r="L25" s="99" t="s">
        <v>31</v>
      </c>
      <c r="M25" s="100">
        <v>1</v>
      </c>
      <c r="N25" s="100" t="s">
        <v>63</v>
      </c>
      <c r="O25" s="100" t="s">
        <v>64</v>
      </c>
      <c r="P25" s="101" t="s">
        <v>65</v>
      </c>
      <c r="Q25" s="100" t="s">
        <v>66</v>
      </c>
      <c r="R25" s="100" t="s">
        <v>67</v>
      </c>
    </row>
    <row r="26" spans="1:18">
      <c r="A26" s="93">
        <f t="shared" si="0"/>
        <v>7</v>
      </c>
      <c r="B26" s="94" t="s">
        <v>83</v>
      </c>
      <c r="C26" s="95" t="s">
        <v>84</v>
      </c>
      <c r="D26" s="94" t="s">
        <v>55</v>
      </c>
      <c r="E26" s="94" t="s">
        <v>56</v>
      </c>
      <c r="F26" s="94" t="s">
        <v>57</v>
      </c>
      <c r="G26" s="94" t="s">
        <v>58</v>
      </c>
      <c r="H26" s="94" t="s">
        <v>59</v>
      </c>
      <c r="I26" s="96" t="s">
        <v>60</v>
      </c>
      <c r="J26" s="97" t="s">
        <v>85</v>
      </c>
      <c r="K26" s="98" t="s">
        <v>62</v>
      </c>
      <c r="L26" s="99" t="s">
        <v>31</v>
      </c>
      <c r="M26" s="100">
        <v>1</v>
      </c>
      <c r="N26" s="100" t="s">
        <v>63</v>
      </c>
      <c r="O26" s="100" t="s">
        <v>64</v>
      </c>
      <c r="P26" s="101" t="s">
        <v>65</v>
      </c>
      <c r="Q26" s="100" t="s">
        <v>66</v>
      </c>
      <c r="R26" s="100" t="s">
        <v>67</v>
      </c>
    </row>
    <row r="27" spans="1:18">
      <c r="A27" s="93">
        <f t="shared" si="0"/>
        <v>8</v>
      </c>
      <c r="B27" s="94" t="s">
        <v>86</v>
      </c>
      <c r="C27" s="95" t="s">
        <v>87</v>
      </c>
      <c r="D27" s="94" t="s">
        <v>55</v>
      </c>
      <c r="E27" s="94" t="s">
        <v>56</v>
      </c>
      <c r="F27" s="94" t="s">
        <v>57</v>
      </c>
      <c r="G27" s="94" t="s">
        <v>58</v>
      </c>
      <c r="H27" s="94" t="s">
        <v>59</v>
      </c>
      <c r="I27" s="96" t="s">
        <v>60</v>
      </c>
      <c r="J27" s="97" t="s">
        <v>88</v>
      </c>
      <c r="K27" s="98" t="s">
        <v>62</v>
      </c>
      <c r="L27" s="99" t="s">
        <v>31</v>
      </c>
      <c r="M27" s="100">
        <v>1</v>
      </c>
      <c r="N27" s="100" t="s">
        <v>63</v>
      </c>
      <c r="O27" s="100" t="s">
        <v>64</v>
      </c>
      <c r="P27" s="101" t="s">
        <v>65</v>
      </c>
      <c r="Q27" s="100" t="s">
        <v>66</v>
      </c>
      <c r="R27" s="100" t="s">
        <v>67</v>
      </c>
    </row>
    <row r="28" spans="1:18">
      <c r="A28" s="93">
        <f t="shared" si="0"/>
        <v>9</v>
      </c>
      <c r="B28" s="94" t="s">
        <v>89</v>
      </c>
      <c r="C28" s="95" t="s">
        <v>90</v>
      </c>
      <c r="D28" s="94" t="s">
        <v>55</v>
      </c>
      <c r="E28" s="94" t="s">
        <v>56</v>
      </c>
      <c r="F28" s="94" t="s">
        <v>57</v>
      </c>
      <c r="G28" s="94" t="s">
        <v>58</v>
      </c>
      <c r="H28" s="94" t="s">
        <v>59</v>
      </c>
      <c r="I28" s="96" t="s">
        <v>60</v>
      </c>
      <c r="J28" s="97" t="s">
        <v>91</v>
      </c>
      <c r="K28" s="98" t="s">
        <v>62</v>
      </c>
      <c r="L28" s="99" t="s">
        <v>31</v>
      </c>
      <c r="M28" s="100">
        <v>1</v>
      </c>
      <c r="N28" s="100" t="s">
        <v>63</v>
      </c>
      <c r="O28" s="100" t="s">
        <v>64</v>
      </c>
      <c r="P28" s="101" t="s">
        <v>65</v>
      </c>
      <c r="Q28" s="100" t="s">
        <v>66</v>
      </c>
      <c r="R28" s="100" t="s">
        <v>67</v>
      </c>
    </row>
    <row r="29" spans="1:18">
      <c r="A29" s="93">
        <f t="shared" si="0"/>
        <v>10</v>
      </c>
      <c r="B29" s="94" t="s">
        <v>92</v>
      </c>
      <c r="C29" s="95" t="s">
        <v>93</v>
      </c>
      <c r="D29" s="94" t="s">
        <v>55</v>
      </c>
      <c r="E29" s="94" t="s">
        <v>56</v>
      </c>
      <c r="F29" s="94" t="s">
        <v>57</v>
      </c>
      <c r="G29" s="94" t="s">
        <v>58</v>
      </c>
      <c r="H29" s="94" t="s">
        <v>59</v>
      </c>
      <c r="I29" s="96" t="s">
        <v>60</v>
      </c>
      <c r="J29" s="97" t="s">
        <v>94</v>
      </c>
      <c r="K29" s="98" t="s">
        <v>62</v>
      </c>
      <c r="L29" s="99" t="s">
        <v>31</v>
      </c>
      <c r="M29" s="100">
        <v>1</v>
      </c>
      <c r="N29" s="100" t="s">
        <v>63</v>
      </c>
      <c r="O29" s="100" t="s">
        <v>64</v>
      </c>
      <c r="P29" s="101" t="s">
        <v>65</v>
      </c>
      <c r="Q29" s="100" t="s">
        <v>66</v>
      </c>
      <c r="R29" s="100" t="s">
        <v>67</v>
      </c>
    </row>
    <row r="30" spans="1:18">
      <c r="A30" s="93">
        <f t="shared" si="0"/>
        <v>11</v>
      </c>
      <c r="B30" s="94" t="s">
        <v>95</v>
      </c>
      <c r="C30" s="95" t="s">
        <v>96</v>
      </c>
      <c r="D30" s="94" t="s">
        <v>55</v>
      </c>
      <c r="E30" s="94" t="s">
        <v>56</v>
      </c>
      <c r="F30" s="94" t="s">
        <v>57</v>
      </c>
      <c r="G30" s="94" t="s">
        <v>58</v>
      </c>
      <c r="H30" s="94" t="s">
        <v>59</v>
      </c>
      <c r="I30" s="96" t="s">
        <v>60</v>
      </c>
      <c r="J30" s="97" t="s">
        <v>97</v>
      </c>
      <c r="K30" s="98" t="s">
        <v>62</v>
      </c>
      <c r="L30" s="99" t="s">
        <v>31</v>
      </c>
      <c r="M30" s="100">
        <v>1</v>
      </c>
      <c r="N30" s="100" t="s">
        <v>63</v>
      </c>
      <c r="O30" s="100" t="s">
        <v>64</v>
      </c>
      <c r="P30" s="101" t="s">
        <v>65</v>
      </c>
      <c r="Q30" s="100" t="s">
        <v>66</v>
      </c>
      <c r="R30" s="100" t="s">
        <v>67</v>
      </c>
    </row>
    <row r="31" spans="1:18">
      <c r="A31" s="93">
        <f t="shared" si="0"/>
        <v>12</v>
      </c>
      <c r="B31" s="94" t="s">
        <v>98</v>
      </c>
      <c r="C31" s="95" t="s">
        <v>99</v>
      </c>
      <c r="D31" s="94" t="s">
        <v>55</v>
      </c>
      <c r="E31" s="94" t="s">
        <v>56</v>
      </c>
      <c r="F31" s="94" t="s">
        <v>57</v>
      </c>
      <c r="G31" s="94" t="s">
        <v>58</v>
      </c>
      <c r="H31" s="94" t="s">
        <v>59</v>
      </c>
      <c r="I31" s="96" t="s">
        <v>60</v>
      </c>
      <c r="J31" s="97" t="s">
        <v>100</v>
      </c>
      <c r="K31" s="98" t="s">
        <v>62</v>
      </c>
      <c r="L31" s="99" t="s">
        <v>31</v>
      </c>
      <c r="M31" s="100">
        <v>1</v>
      </c>
      <c r="N31" s="100" t="s">
        <v>63</v>
      </c>
      <c r="O31" s="100" t="s">
        <v>64</v>
      </c>
      <c r="P31" s="101" t="s">
        <v>65</v>
      </c>
      <c r="Q31" s="100" t="s">
        <v>66</v>
      </c>
      <c r="R31" s="100" t="s">
        <v>67</v>
      </c>
    </row>
    <row r="32" spans="1:18">
      <c r="A32" s="93">
        <f t="shared" si="0"/>
        <v>13</v>
      </c>
      <c r="B32" s="94" t="s">
        <v>101</v>
      </c>
      <c r="C32" s="95" t="s">
        <v>102</v>
      </c>
      <c r="D32" s="94" t="s">
        <v>55</v>
      </c>
      <c r="E32" s="94" t="s">
        <v>56</v>
      </c>
      <c r="F32" s="94" t="s">
        <v>57</v>
      </c>
      <c r="G32" s="94" t="s">
        <v>58</v>
      </c>
      <c r="H32" s="94" t="s">
        <v>59</v>
      </c>
      <c r="I32" s="96" t="s">
        <v>60</v>
      </c>
      <c r="J32" s="97" t="s">
        <v>103</v>
      </c>
      <c r="K32" s="98" t="s">
        <v>62</v>
      </c>
      <c r="L32" s="99" t="s">
        <v>31</v>
      </c>
      <c r="M32" s="100">
        <v>1</v>
      </c>
      <c r="N32" s="100" t="s">
        <v>63</v>
      </c>
      <c r="O32" s="100" t="s">
        <v>64</v>
      </c>
      <c r="P32" s="101" t="s">
        <v>65</v>
      </c>
      <c r="Q32" s="100" t="s">
        <v>66</v>
      </c>
      <c r="R32" s="100" t="s">
        <v>67</v>
      </c>
    </row>
    <row r="33" spans="1:18">
      <c r="A33" s="93">
        <f t="shared" si="0"/>
        <v>14</v>
      </c>
      <c r="B33" s="94" t="s">
        <v>104</v>
      </c>
      <c r="C33" s="95" t="s">
        <v>105</v>
      </c>
      <c r="D33" s="94" t="s">
        <v>55</v>
      </c>
      <c r="E33" s="94" t="s">
        <v>56</v>
      </c>
      <c r="F33" s="94" t="s">
        <v>57</v>
      </c>
      <c r="G33" s="94" t="s">
        <v>58</v>
      </c>
      <c r="H33" s="94" t="s">
        <v>59</v>
      </c>
      <c r="I33" s="96" t="s">
        <v>60</v>
      </c>
      <c r="J33" s="97" t="s">
        <v>106</v>
      </c>
      <c r="K33" s="98" t="s">
        <v>62</v>
      </c>
      <c r="L33" s="99" t="s">
        <v>31</v>
      </c>
      <c r="M33" s="100">
        <v>1</v>
      </c>
      <c r="N33" s="100" t="s">
        <v>63</v>
      </c>
      <c r="O33" s="100" t="s">
        <v>64</v>
      </c>
      <c r="P33" s="101" t="s">
        <v>65</v>
      </c>
      <c r="Q33" s="100" t="s">
        <v>66</v>
      </c>
      <c r="R33" s="100" t="s">
        <v>67</v>
      </c>
    </row>
    <row r="34" spans="1:18">
      <c r="A34" s="93">
        <f t="shared" si="0"/>
        <v>15</v>
      </c>
      <c r="B34" s="94" t="s">
        <v>107</v>
      </c>
      <c r="C34" s="95" t="s">
        <v>108</v>
      </c>
      <c r="D34" s="94" t="s">
        <v>55</v>
      </c>
      <c r="E34" s="94" t="s">
        <v>56</v>
      </c>
      <c r="F34" s="94" t="s">
        <v>57</v>
      </c>
      <c r="G34" s="94" t="s">
        <v>58</v>
      </c>
      <c r="H34" s="94" t="s">
        <v>59</v>
      </c>
      <c r="I34" s="96" t="s">
        <v>60</v>
      </c>
      <c r="J34" s="97" t="s">
        <v>109</v>
      </c>
      <c r="K34" s="98" t="s">
        <v>62</v>
      </c>
      <c r="L34" s="99" t="s">
        <v>31</v>
      </c>
      <c r="M34" s="100">
        <v>1</v>
      </c>
      <c r="N34" s="100" t="s">
        <v>63</v>
      </c>
      <c r="O34" s="100" t="s">
        <v>64</v>
      </c>
      <c r="P34" s="101" t="s">
        <v>65</v>
      </c>
      <c r="Q34" s="100" t="s">
        <v>66</v>
      </c>
      <c r="R34" s="100" t="s">
        <v>67</v>
      </c>
    </row>
    <row r="35" spans="1:18">
      <c r="A35" s="93">
        <f t="shared" si="0"/>
        <v>16</v>
      </c>
      <c r="B35" s="94" t="s">
        <v>110</v>
      </c>
      <c r="C35" s="95" t="s">
        <v>111</v>
      </c>
      <c r="D35" s="94" t="s">
        <v>55</v>
      </c>
      <c r="E35" s="94" t="s">
        <v>56</v>
      </c>
      <c r="F35" s="94" t="s">
        <v>57</v>
      </c>
      <c r="G35" s="94" t="s">
        <v>58</v>
      </c>
      <c r="H35" s="94" t="s">
        <v>59</v>
      </c>
      <c r="I35" s="96" t="s">
        <v>60</v>
      </c>
      <c r="J35" s="97" t="s">
        <v>112</v>
      </c>
      <c r="K35" s="98" t="s">
        <v>62</v>
      </c>
      <c r="L35" s="99" t="s">
        <v>31</v>
      </c>
      <c r="M35" s="100">
        <v>1</v>
      </c>
      <c r="N35" s="100" t="s">
        <v>63</v>
      </c>
      <c r="O35" s="100" t="s">
        <v>64</v>
      </c>
      <c r="P35" s="101" t="s">
        <v>65</v>
      </c>
      <c r="Q35" s="100" t="s">
        <v>66</v>
      </c>
      <c r="R35" s="100" t="s">
        <v>67</v>
      </c>
    </row>
    <row r="36" spans="1:18">
      <c r="A36" s="93">
        <f t="shared" si="0"/>
        <v>17</v>
      </c>
      <c r="B36" s="94" t="s">
        <v>113</v>
      </c>
      <c r="C36" s="95" t="s">
        <v>114</v>
      </c>
      <c r="D36" s="94" t="s">
        <v>55</v>
      </c>
      <c r="E36" s="94" t="s">
        <v>56</v>
      </c>
      <c r="F36" s="94" t="s">
        <v>57</v>
      </c>
      <c r="G36" s="94" t="s">
        <v>58</v>
      </c>
      <c r="H36" s="94" t="s">
        <v>59</v>
      </c>
      <c r="I36" s="96" t="s">
        <v>60</v>
      </c>
      <c r="J36" s="97" t="s">
        <v>115</v>
      </c>
      <c r="K36" s="98" t="s">
        <v>62</v>
      </c>
      <c r="L36" s="99" t="s">
        <v>31</v>
      </c>
      <c r="M36" s="100">
        <v>1</v>
      </c>
      <c r="N36" s="100" t="s">
        <v>63</v>
      </c>
      <c r="O36" s="100" t="s">
        <v>64</v>
      </c>
      <c r="P36" s="101" t="s">
        <v>65</v>
      </c>
      <c r="Q36" s="100" t="s">
        <v>66</v>
      </c>
      <c r="R36" s="100" t="s">
        <v>67</v>
      </c>
    </row>
    <row r="37" spans="1:18">
      <c r="A37" s="93">
        <f t="shared" si="0"/>
        <v>18</v>
      </c>
      <c r="B37" s="94" t="s">
        <v>116</v>
      </c>
      <c r="C37" s="95" t="s">
        <v>117</v>
      </c>
      <c r="D37" s="94" t="s">
        <v>55</v>
      </c>
      <c r="E37" s="94" t="s">
        <v>56</v>
      </c>
      <c r="F37" s="94" t="s">
        <v>57</v>
      </c>
      <c r="G37" s="94" t="s">
        <v>58</v>
      </c>
      <c r="H37" s="94" t="s">
        <v>59</v>
      </c>
      <c r="I37" s="96" t="s">
        <v>60</v>
      </c>
      <c r="J37" s="97" t="s">
        <v>118</v>
      </c>
      <c r="K37" s="98" t="s">
        <v>62</v>
      </c>
      <c r="L37" s="99" t="s">
        <v>31</v>
      </c>
      <c r="M37" s="100">
        <v>1</v>
      </c>
      <c r="N37" s="100" t="s">
        <v>63</v>
      </c>
      <c r="O37" s="100" t="s">
        <v>64</v>
      </c>
      <c r="P37" s="101" t="s">
        <v>65</v>
      </c>
      <c r="Q37" s="100" t="s">
        <v>66</v>
      </c>
      <c r="R37" s="100" t="s">
        <v>67</v>
      </c>
    </row>
    <row r="38" spans="1:18">
      <c r="A38" s="93">
        <f t="shared" si="0"/>
        <v>19</v>
      </c>
      <c r="B38" s="94" t="s">
        <v>119</v>
      </c>
      <c r="C38" s="95" t="s">
        <v>120</v>
      </c>
      <c r="D38" s="94" t="s">
        <v>55</v>
      </c>
      <c r="E38" s="94" t="s">
        <v>56</v>
      </c>
      <c r="F38" s="94" t="s">
        <v>57</v>
      </c>
      <c r="G38" s="94" t="s">
        <v>58</v>
      </c>
      <c r="H38" s="94" t="s">
        <v>59</v>
      </c>
      <c r="I38" s="96" t="s">
        <v>60</v>
      </c>
      <c r="J38" s="97" t="s">
        <v>121</v>
      </c>
      <c r="K38" s="98" t="s">
        <v>62</v>
      </c>
      <c r="L38" s="99" t="s">
        <v>31</v>
      </c>
      <c r="M38" s="100">
        <v>1</v>
      </c>
      <c r="N38" s="100" t="s">
        <v>63</v>
      </c>
      <c r="O38" s="100" t="s">
        <v>64</v>
      </c>
      <c r="P38" s="101" t="s">
        <v>65</v>
      </c>
      <c r="Q38" s="100" t="s">
        <v>66</v>
      </c>
      <c r="R38" s="100" t="s">
        <v>67</v>
      </c>
    </row>
    <row r="39" spans="1:18">
      <c r="A39" s="93">
        <f t="shared" si="0"/>
        <v>20</v>
      </c>
      <c r="B39" s="94" t="s">
        <v>122</v>
      </c>
      <c r="C39" s="95" t="s">
        <v>123</v>
      </c>
      <c r="D39" s="94" t="s">
        <v>55</v>
      </c>
      <c r="E39" s="94" t="s">
        <v>56</v>
      </c>
      <c r="F39" s="94" t="s">
        <v>57</v>
      </c>
      <c r="G39" s="94" t="s">
        <v>58</v>
      </c>
      <c r="H39" s="94" t="s">
        <v>59</v>
      </c>
      <c r="I39" s="96" t="s">
        <v>60</v>
      </c>
      <c r="J39" s="97" t="s">
        <v>124</v>
      </c>
      <c r="K39" s="98" t="s">
        <v>62</v>
      </c>
      <c r="L39" s="99" t="s">
        <v>31</v>
      </c>
      <c r="M39" s="100">
        <v>1</v>
      </c>
      <c r="N39" s="100" t="s">
        <v>63</v>
      </c>
      <c r="O39" s="100" t="s">
        <v>64</v>
      </c>
      <c r="P39" s="101" t="s">
        <v>65</v>
      </c>
      <c r="Q39" s="100" t="s">
        <v>66</v>
      </c>
      <c r="R39" s="100" t="s">
        <v>67</v>
      </c>
    </row>
    <row r="40" spans="1:18">
      <c r="A40" s="93">
        <f t="shared" si="0"/>
        <v>21</v>
      </c>
      <c r="B40" s="94" t="s">
        <v>125</v>
      </c>
      <c r="C40" s="95" t="s">
        <v>126</v>
      </c>
      <c r="D40" s="94" t="s">
        <v>55</v>
      </c>
      <c r="E40" s="94" t="s">
        <v>56</v>
      </c>
      <c r="F40" s="94" t="s">
        <v>57</v>
      </c>
      <c r="G40" s="94" t="s">
        <v>58</v>
      </c>
      <c r="H40" s="94" t="s">
        <v>59</v>
      </c>
      <c r="I40" s="96" t="s">
        <v>60</v>
      </c>
      <c r="J40" s="97" t="s">
        <v>127</v>
      </c>
      <c r="K40" s="98" t="s">
        <v>62</v>
      </c>
      <c r="L40" s="99" t="s">
        <v>31</v>
      </c>
      <c r="M40" s="100">
        <v>1</v>
      </c>
      <c r="N40" s="100" t="s">
        <v>63</v>
      </c>
      <c r="O40" s="100" t="s">
        <v>64</v>
      </c>
      <c r="P40" s="101" t="s">
        <v>65</v>
      </c>
      <c r="Q40" s="100" t="s">
        <v>66</v>
      </c>
      <c r="R40" s="100" t="s">
        <v>67</v>
      </c>
    </row>
    <row r="41" spans="1:18">
      <c r="A41" s="93">
        <f t="shared" si="0"/>
        <v>22</v>
      </c>
      <c r="B41" s="94" t="s">
        <v>128</v>
      </c>
      <c r="C41" s="95" t="s">
        <v>129</v>
      </c>
      <c r="D41" s="94" t="s">
        <v>55</v>
      </c>
      <c r="E41" s="94" t="s">
        <v>56</v>
      </c>
      <c r="F41" s="94" t="s">
        <v>57</v>
      </c>
      <c r="G41" s="94" t="s">
        <v>58</v>
      </c>
      <c r="H41" s="94" t="s">
        <v>59</v>
      </c>
      <c r="I41" s="96" t="s">
        <v>60</v>
      </c>
      <c r="J41" s="97" t="s">
        <v>130</v>
      </c>
      <c r="K41" s="98" t="s">
        <v>62</v>
      </c>
      <c r="L41" s="99" t="s">
        <v>31</v>
      </c>
      <c r="M41" s="100">
        <v>1</v>
      </c>
      <c r="N41" s="100" t="s">
        <v>63</v>
      </c>
      <c r="O41" s="100" t="s">
        <v>64</v>
      </c>
      <c r="P41" s="101" t="s">
        <v>65</v>
      </c>
      <c r="Q41" s="100" t="s">
        <v>66</v>
      </c>
      <c r="R41" s="100" t="s">
        <v>67</v>
      </c>
    </row>
    <row r="42" spans="1:18">
      <c r="A42" s="93">
        <f t="shared" si="0"/>
        <v>23</v>
      </c>
      <c r="B42" s="94" t="s">
        <v>131</v>
      </c>
      <c r="C42" s="95" t="s">
        <v>132</v>
      </c>
      <c r="D42" s="94" t="s">
        <v>55</v>
      </c>
      <c r="E42" s="94" t="s">
        <v>56</v>
      </c>
      <c r="F42" s="94" t="s">
        <v>57</v>
      </c>
      <c r="G42" s="94" t="s">
        <v>58</v>
      </c>
      <c r="H42" s="94" t="s">
        <v>59</v>
      </c>
      <c r="I42" s="96" t="s">
        <v>60</v>
      </c>
      <c r="J42" s="97" t="s">
        <v>133</v>
      </c>
      <c r="K42" s="98" t="s">
        <v>62</v>
      </c>
      <c r="L42" s="99" t="s">
        <v>31</v>
      </c>
      <c r="M42" s="100">
        <v>1</v>
      </c>
      <c r="N42" s="100" t="s">
        <v>63</v>
      </c>
      <c r="O42" s="100" t="s">
        <v>64</v>
      </c>
      <c r="P42" s="101" t="s">
        <v>65</v>
      </c>
      <c r="Q42" s="100" t="s">
        <v>66</v>
      </c>
      <c r="R42" s="100" t="s">
        <v>67</v>
      </c>
    </row>
    <row r="43" spans="1:18">
      <c r="A43" s="93">
        <f t="shared" si="0"/>
        <v>24</v>
      </c>
      <c r="B43" s="94" t="s">
        <v>134</v>
      </c>
      <c r="C43" s="95" t="s">
        <v>135</v>
      </c>
      <c r="D43" s="94" t="s">
        <v>55</v>
      </c>
      <c r="E43" s="94" t="s">
        <v>56</v>
      </c>
      <c r="F43" s="94" t="s">
        <v>57</v>
      </c>
      <c r="G43" s="94" t="s">
        <v>58</v>
      </c>
      <c r="H43" s="94" t="s">
        <v>59</v>
      </c>
      <c r="I43" s="96" t="s">
        <v>60</v>
      </c>
      <c r="J43" s="97" t="s">
        <v>136</v>
      </c>
      <c r="K43" s="98" t="s">
        <v>62</v>
      </c>
      <c r="L43" s="99" t="s">
        <v>31</v>
      </c>
      <c r="M43" s="100">
        <v>1</v>
      </c>
      <c r="N43" s="100" t="s">
        <v>63</v>
      </c>
      <c r="O43" s="100" t="s">
        <v>64</v>
      </c>
      <c r="P43" s="101" t="s">
        <v>65</v>
      </c>
      <c r="Q43" s="100" t="s">
        <v>66</v>
      </c>
      <c r="R43" s="100" t="s">
        <v>67</v>
      </c>
    </row>
    <row r="44" spans="1:18">
      <c r="A44" s="93">
        <f t="shared" si="0"/>
        <v>25</v>
      </c>
      <c r="B44" s="94" t="s">
        <v>137</v>
      </c>
      <c r="C44" s="95" t="s">
        <v>138</v>
      </c>
      <c r="D44" s="94" t="s">
        <v>55</v>
      </c>
      <c r="E44" s="94" t="s">
        <v>56</v>
      </c>
      <c r="F44" s="94" t="s">
        <v>57</v>
      </c>
      <c r="G44" s="94" t="s">
        <v>58</v>
      </c>
      <c r="H44" s="94" t="s">
        <v>59</v>
      </c>
      <c r="I44" s="96" t="s">
        <v>60</v>
      </c>
      <c r="J44" s="97" t="s">
        <v>139</v>
      </c>
      <c r="K44" s="98" t="s">
        <v>62</v>
      </c>
      <c r="L44" s="99" t="s">
        <v>31</v>
      </c>
      <c r="M44" s="100">
        <v>1</v>
      </c>
      <c r="N44" s="100" t="s">
        <v>63</v>
      </c>
      <c r="O44" s="100" t="s">
        <v>64</v>
      </c>
      <c r="P44" s="101" t="s">
        <v>65</v>
      </c>
      <c r="Q44" s="100" t="s">
        <v>66</v>
      </c>
      <c r="R44" s="100" t="s">
        <v>67</v>
      </c>
    </row>
    <row r="45" spans="1:18">
      <c r="A45" s="102"/>
      <c r="B45" s="102"/>
      <c r="C45" s="102"/>
      <c r="D45" s="103"/>
      <c r="E45" s="104"/>
      <c r="F45" s="104"/>
      <c r="G45" s="105"/>
      <c r="H45" s="105"/>
      <c r="I45" s="106"/>
      <c r="J45" s="107"/>
      <c r="K45" s="108"/>
      <c r="L45" s="108"/>
      <c r="M45" s="109"/>
      <c r="N45" s="109"/>
      <c r="O45" s="109"/>
      <c r="P45" s="109"/>
      <c r="Q45" s="110"/>
      <c r="R45" s="111"/>
    </row>
    <row r="46" spans="1:18">
      <c r="A46" s="112"/>
      <c r="B46" s="112"/>
      <c r="C46" s="112"/>
      <c r="D46" s="113"/>
      <c r="E46" s="114"/>
      <c r="F46" s="114"/>
      <c r="G46" s="15"/>
      <c r="H46" s="10"/>
      <c r="I46" s="115"/>
      <c r="J46" s="116"/>
      <c r="K46" s="117"/>
      <c r="L46" s="118"/>
      <c r="M46" s="114"/>
      <c r="N46" s="118"/>
      <c r="O46" s="118"/>
      <c r="P46" s="15"/>
      <c r="Q46" s="15"/>
      <c r="R46" s="38"/>
    </row>
    <row r="47" spans="1:18">
      <c r="A47" s="112"/>
      <c r="B47" s="119" t="s">
        <v>10</v>
      </c>
      <c r="C47" s="120"/>
      <c r="D47" s="121"/>
      <c r="E47" s="119" t="s">
        <v>10</v>
      </c>
      <c r="F47" s="120"/>
      <c r="G47" s="122"/>
      <c r="H47" s="119" t="s">
        <v>10</v>
      </c>
      <c r="I47" s="120"/>
      <c r="J47" s="123"/>
      <c r="K47" s="119" t="s">
        <v>11</v>
      </c>
      <c r="L47" s="120"/>
      <c r="M47" s="124"/>
      <c r="N47" s="125"/>
      <c r="O47" s="119" t="s">
        <v>11</v>
      </c>
      <c r="P47" s="120"/>
      <c r="Q47" s="15"/>
      <c r="R47" s="38"/>
    </row>
    <row r="48" spans="1:18">
      <c r="A48" s="112"/>
      <c r="B48" s="126" t="s">
        <v>140</v>
      </c>
      <c r="C48" s="127"/>
      <c r="D48" s="121"/>
      <c r="E48" s="126" t="s">
        <v>140</v>
      </c>
      <c r="F48" s="127"/>
      <c r="G48" s="122"/>
      <c r="H48" s="126" t="s">
        <v>140</v>
      </c>
      <c r="I48" s="127"/>
      <c r="J48" s="123"/>
      <c r="K48" s="126" t="s">
        <v>140</v>
      </c>
      <c r="L48" s="127"/>
      <c r="M48" s="124"/>
      <c r="N48" s="125"/>
      <c r="O48" s="126" t="s">
        <v>140</v>
      </c>
      <c r="P48" s="127"/>
      <c r="Q48" s="15"/>
      <c r="R48" s="38"/>
    </row>
    <row r="49" spans="1:18">
      <c r="A49" s="112"/>
      <c r="B49" s="126" t="s">
        <v>141</v>
      </c>
      <c r="C49" s="127"/>
      <c r="D49" s="121"/>
      <c r="E49" s="126" t="s">
        <v>141</v>
      </c>
      <c r="F49" s="127"/>
      <c r="G49" s="122"/>
      <c r="H49" s="126" t="s">
        <v>142</v>
      </c>
      <c r="I49" s="127"/>
      <c r="J49" s="123"/>
      <c r="K49" s="126" t="s">
        <v>143</v>
      </c>
      <c r="L49" s="127"/>
      <c r="M49" s="124"/>
      <c r="N49" s="125"/>
      <c r="O49" s="126" t="s">
        <v>142</v>
      </c>
      <c r="P49" s="127"/>
      <c r="Q49" s="15"/>
      <c r="R49" s="38"/>
    </row>
    <row r="50" spans="1:18">
      <c r="A50" s="128"/>
      <c r="B50" s="126" t="s">
        <v>144</v>
      </c>
      <c r="C50" s="127"/>
      <c r="D50" s="11"/>
      <c r="E50" s="126" t="s">
        <v>144</v>
      </c>
      <c r="F50" s="127"/>
      <c r="G50" s="129"/>
      <c r="H50" s="126" t="s">
        <v>144</v>
      </c>
      <c r="I50" s="127"/>
      <c r="J50" s="123"/>
      <c r="K50" s="126" t="s">
        <v>144</v>
      </c>
      <c r="L50" s="127"/>
      <c r="M50" s="124"/>
      <c r="N50" s="125"/>
      <c r="O50" s="126" t="s">
        <v>144</v>
      </c>
      <c r="P50" s="127"/>
      <c r="Q50" s="15"/>
      <c r="R50" s="38"/>
    </row>
    <row r="51" spans="1:18">
      <c r="A51" s="114"/>
      <c r="B51" s="126"/>
      <c r="C51" s="127"/>
      <c r="D51" s="130"/>
      <c r="E51" s="126"/>
      <c r="F51" s="127"/>
      <c r="G51" s="124"/>
      <c r="H51" s="126"/>
      <c r="I51" s="127"/>
      <c r="J51" s="123"/>
      <c r="K51" s="126"/>
      <c r="L51" s="127"/>
      <c r="M51" s="124"/>
      <c r="N51" s="125"/>
      <c r="O51" s="126"/>
      <c r="P51" s="127"/>
      <c r="Q51" s="15"/>
      <c r="R51" s="38"/>
    </row>
    <row r="52" spans="1:18">
      <c r="A52" s="114"/>
      <c r="B52" s="126"/>
      <c r="C52" s="127"/>
      <c r="D52" s="130"/>
      <c r="E52" s="126"/>
      <c r="F52" s="127"/>
      <c r="G52" s="124"/>
      <c r="H52" s="126"/>
      <c r="I52" s="127"/>
      <c r="J52" s="123"/>
      <c r="K52" s="126"/>
      <c r="L52" s="127"/>
      <c r="M52" s="124"/>
      <c r="N52" s="125"/>
      <c r="O52" s="126"/>
      <c r="P52" s="127"/>
      <c r="Q52" s="15"/>
      <c r="R52" s="38"/>
    </row>
    <row r="53" spans="1:18">
      <c r="A53" s="114"/>
      <c r="B53" s="126"/>
      <c r="C53" s="127"/>
      <c r="D53" s="130"/>
      <c r="E53" s="126"/>
      <c r="F53" s="127"/>
      <c r="G53" s="124"/>
      <c r="H53" s="126"/>
      <c r="I53" s="127"/>
      <c r="J53" s="123"/>
      <c r="K53" s="126"/>
      <c r="L53" s="127"/>
      <c r="M53" s="124"/>
      <c r="N53" s="125"/>
      <c r="O53" s="126"/>
      <c r="P53" s="127"/>
      <c r="Q53" s="15"/>
      <c r="R53" s="38"/>
    </row>
    <row r="54" spans="1:18">
      <c r="A54" s="114"/>
      <c r="B54" s="126"/>
      <c r="C54" s="127"/>
      <c r="D54" s="130"/>
      <c r="E54" s="126"/>
      <c r="F54" s="127"/>
      <c r="G54" s="124"/>
      <c r="H54" s="126"/>
      <c r="I54" s="127"/>
      <c r="J54" s="123"/>
      <c r="K54" s="126"/>
      <c r="L54" s="127"/>
      <c r="M54" s="124"/>
      <c r="N54" s="125"/>
      <c r="O54" s="126"/>
      <c r="P54" s="127"/>
      <c r="Q54" s="15"/>
      <c r="R54" s="38"/>
    </row>
    <row r="55" spans="1:18">
      <c r="A55" s="114"/>
      <c r="B55" s="126"/>
      <c r="C55" s="127"/>
      <c r="D55" s="130"/>
      <c r="E55" s="126"/>
      <c r="F55" s="127"/>
      <c r="G55" s="124"/>
      <c r="H55" s="126"/>
      <c r="I55" s="127"/>
      <c r="J55" s="123"/>
      <c r="K55" s="126"/>
      <c r="L55" s="127"/>
      <c r="M55" s="124"/>
      <c r="N55" s="125"/>
      <c r="O55" s="126"/>
      <c r="P55" s="127"/>
      <c r="Q55" s="15"/>
      <c r="R55" s="38"/>
    </row>
    <row r="56" spans="1:18">
      <c r="A56" s="114"/>
      <c r="B56" s="126"/>
      <c r="C56" s="127"/>
      <c r="D56" s="130"/>
      <c r="E56" s="126"/>
      <c r="F56" s="127"/>
      <c r="G56" s="124"/>
      <c r="H56" s="126"/>
      <c r="I56" s="127"/>
      <c r="J56" s="123"/>
      <c r="K56" s="126"/>
      <c r="L56" s="127"/>
      <c r="M56" s="124"/>
      <c r="N56" s="125"/>
      <c r="O56" s="126"/>
      <c r="P56" s="127"/>
      <c r="Q56" s="15"/>
      <c r="R56" s="38"/>
    </row>
    <row r="57" spans="1:18">
      <c r="A57" s="114"/>
      <c r="B57" s="126"/>
      <c r="C57" s="127"/>
      <c r="D57" s="130"/>
      <c r="E57" s="126"/>
      <c r="F57" s="127"/>
      <c r="G57" s="124"/>
      <c r="H57" s="126"/>
      <c r="I57" s="127"/>
      <c r="J57" s="123"/>
      <c r="K57" s="126"/>
      <c r="L57" s="127"/>
      <c r="M57" s="124"/>
      <c r="N57" s="125"/>
      <c r="O57" s="126"/>
      <c r="P57" s="127"/>
      <c r="Q57" s="15"/>
      <c r="R57" s="38"/>
    </row>
    <row r="58" spans="1:18">
      <c r="A58" s="114"/>
      <c r="B58" s="126"/>
      <c r="C58" s="127"/>
      <c r="D58" s="130"/>
      <c r="E58" s="126"/>
      <c r="F58" s="127"/>
      <c r="G58" s="124"/>
      <c r="H58" s="126"/>
      <c r="I58" s="127"/>
      <c r="J58" s="123"/>
      <c r="K58" s="126"/>
      <c r="L58" s="127"/>
      <c r="M58" s="124"/>
      <c r="N58" s="125"/>
      <c r="O58" s="126"/>
      <c r="P58" s="127"/>
      <c r="Q58" s="15"/>
      <c r="R58" s="38"/>
    </row>
    <row r="59" spans="1:18">
      <c r="A59" s="114"/>
      <c r="B59" s="126" t="s">
        <v>145</v>
      </c>
      <c r="C59" s="127"/>
      <c r="D59" s="130"/>
      <c r="E59" s="126" t="s">
        <v>146</v>
      </c>
      <c r="F59" s="127"/>
      <c r="G59" s="124"/>
      <c r="H59" s="126" t="s">
        <v>147</v>
      </c>
      <c r="I59" s="127"/>
      <c r="J59" s="123"/>
      <c r="K59" s="126" t="s">
        <v>148</v>
      </c>
      <c r="L59" s="127"/>
      <c r="M59" s="124"/>
      <c r="N59" s="125"/>
      <c r="O59" s="126" t="s">
        <v>149</v>
      </c>
      <c r="P59" s="127"/>
      <c r="Q59" s="15"/>
      <c r="R59" s="38"/>
    </row>
    <row r="60" spans="1:18">
      <c r="A60" s="114"/>
      <c r="B60" s="126" t="s">
        <v>150</v>
      </c>
      <c r="C60" s="127"/>
      <c r="D60" s="130"/>
      <c r="E60" s="126" t="s">
        <v>150</v>
      </c>
      <c r="F60" s="127"/>
      <c r="G60" s="124"/>
      <c r="H60" s="126" t="s">
        <v>150</v>
      </c>
      <c r="I60" s="127"/>
      <c r="J60" s="123"/>
      <c r="K60" s="126" t="s">
        <v>150</v>
      </c>
      <c r="L60" s="127"/>
      <c r="M60" s="124"/>
      <c r="N60" s="125"/>
      <c r="O60" s="126" t="s">
        <v>150</v>
      </c>
      <c r="P60" s="127"/>
      <c r="Q60" s="15"/>
      <c r="R60" s="38"/>
    </row>
    <row r="61" spans="1:18">
      <c r="A61" s="15"/>
      <c r="B61" s="126" t="s">
        <v>151</v>
      </c>
      <c r="C61" s="127"/>
      <c r="D61" s="130"/>
      <c r="E61" s="126" t="s">
        <v>152</v>
      </c>
      <c r="F61" s="127"/>
      <c r="G61" s="122"/>
      <c r="H61" s="126" t="s">
        <v>152</v>
      </c>
      <c r="I61" s="127"/>
      <c r="J61" s="131"/>
      <c r="K61" s="126" t="s">
        <v>153</v>
      </c>
      <c r="L61" s="127"/>
      <c r="M61" s="122"/>
      <c r="N61" s="122"/>
      <c r="O61" s="126" t="s">
        <v>152</v>
      </c>
      <c r="P61" s="127"/>
      <c r="Q61" s="15"/>
      <c r="R61" s="38"/>
    </row>
    <row r="62" spans="1:18">
      <c r="A62" s="132"/>
      <c r="B62" s="133" t="s">
        <v>154</v>
      </c>
      <c r="C62" s="134"/>
      <c r="D62" s="135"/>
      <c r="E62" s="133" t="s">
        <v>154</v>
      </c>
      <c r="F62" s="134"/>
      <c r="G62" s="136"/>
      <c r="H62" s="133" t="s">
        <v>154</v>
      </c>
      <c r="I62" s="134"/>
      <c r="J62" s="137"/>
      <c r="K62" s="133" t="s">
        <v>154</v>
      </c>
      <c r="L62" s="134"/>
      <c r="M62" s="138"/>
      <c r="N62" s="138"/>
      <c r="O62" s="133" t="s">
        <v>154</v>
      </c>
      <c r="P62" s="134"/>
      <c r="Q62" s="15"/>
      <c r="R62" s="38"/>
    </row>
  </sheetData>
  <protectedRanges>
    <protectedRange sqref="F1:F17 F19 G1:H62 I1:I19 I22:I62 J1:R62 F21:F62 A1:E62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E21:E44">
      <formula1>IF(F21="",SystemList,INDEX(SystemColumn,MATCH(F21,SubsystemList,0)))</formula1>
    </dataValidation>
    <dataValidation type="list" allowBlank="1" showInputMessage="1" showErrorMessage="1" sqref="F21:F44">
      <formula1>OFFSET(SystemStart,MATCH(E21,SystemColumn,0)-1,1,COUNTIF(SystemColumn,E21),1)</formula1>
    </dataValidation>
    <dataValidation type="list" allowBlank="1" showInputMessage="1" showErrorMessage="1" sqref="I20:I44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44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44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B20:B44</xm:sqref>
        </x14:dataValidation>
        <x14:dataValidation type="list" allowBlank="1" showInputMessage="1" showErrorMessage="1">
          <x14:formula1>
            <xm:f>[1]DB!#REF!</xm:f>
          </x14:formula1>
          <xm:sqref>O20:O44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2020-06-25T07:35:42Z</dcterms:created>
  <dcterms:modified xsi:type="dcterms:W3CDTF">2020-06-25T07:36:33Z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(3)G6YkBPkvcZ0Wk1LDj3xP8FoUe+uHTgg51H/stHn2KQjrXXM8lMZ2c8aLQ9qy8wfmKnYyOuEK
bVg+TkRxNr2Pb2xBImDFjE0zdBhqNJdNGWoIJf4GkRh7loPLT3Uc69L5q4brHXYAKAQlihJE
MlGcUzi9HVTtb5z/GnDw5koAHA19uRBKgpwej58fTIX2F5ECb1ZMpwvPjZDHXfceyFiX60/6
Hzor/XqvvrRPCSk2E4</vt:lpwstr>
  </property>
  <property fmtid="{D5CDD505-2E9C-101B-9397-08002B2CF9AE}" pid="3" name="_2015_ms_pID_7253431">
    <vt:lpwstr>Dj6pOaNYk4BFgwi104Ei6I+PYGn2xEVmdR7buAYc3VNWRjDUDGpuk8
zJ1NeV0Eu0W2SIb/OGyAdMjgQBd2JtPh/WpUkcVcoaH5hyxZjFQcIi/ca4FPcfMjnYNgC3l0
MZOpmjltgsDZRlVoZd7pB9QPk3LEEDrfl60/X8QkT4tF6S0CIRwLpyViWInaqNk5IJBu/vgr
Gh3FY+bfdCoc7SNPyWpHQCBMs/nLmjlvzVbS</vt:lpwstr>
  </property>
  <property fmtid="{D5CDD505-2E9C-101B-9397-08002B2CF9AE}" pid="4" name="_2015_ms_pID_7253432">
    <vt:lpwstr>AQ==</vt:lpwstr>
  </property>
</Properties>
</file>