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3 sd 9-Rofik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</calcChain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<sst xmlns="http://schemas.openxmlformats.org/spreadsheetml/2006/main" count="265" uniqueCount="98">
  <si>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</si>
  <si>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</si>
  <si>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</si>
  <si>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</si>
  <si>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</si>
  <si>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</si>
  <si>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</si>
  <si>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</si>
  <si>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</si>
  <si>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</si>
  <si>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</si>
  <si>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</si>
  <si>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</si>
  <si>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</si>
  <si>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</si>
  <si>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</si>
  <si>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</si>
  <si>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East Java</t>
  </si>
  <si>
    <t>City</t>
  </si>
  <si>
    <t>-</t>
  </si>
  <si>
    <t>WH DHL Supply Chain (PIC: Ahmad Rojab 085655279034 &amp; Anugrah 081286031713) Pergudangan Bumi Maspion Utara I/42, Surabaya City, East Java 60192, Indonesia</t>
  </si>
  <si>
    <t>WH ID</t>
  </si>
  <si>
    <t>DOP KEDIRI</t>
  </si>
  <si>
    <t>New Site ID</t>
  </si>
  <si>
    <t>WH02</t>
  </si>
  <si>
    <t>WH Name</t>
  </si>
  <si>
    <t>DOP MPFS  to Warehouse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</si>
  <si>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</si>
  <si>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</si>
  <si>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</si>
  <si>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</si>
  <si>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</si>
  <si>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</si>
  <si>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</si>
  <si>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</si>
  <si>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</si>
  <si>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</si>
  <si>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</si>
  <si>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</si>
  <si>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</si>
  <si>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</si>
  <si>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</si>
  <si>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</si>
  <si>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</si>
  <si>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</si>
  <si>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</si>
  <si>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</si>
  <si>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</si>
  <si>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</si>
  <si>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</si>
  <si>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</si>
  <si>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</si>
  <si>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</si>
  <si>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20MJO006</t>
  </si>
  <si>
    <t>JETIS_MJK</t>
  </si>
  <si>
    <t>CME</t>
  </si>
  <si>
    <t>SHELTER</t>
  </si>
  <si>
    <t>AC</t>
  </si>
  <si>
    <t>Indoor</t>
  </si>
  <si>
    <t>AC Indoor Unit</t>
  </si>
  <si>
    <t>PCS</t>
  </si>
  <si>
    <t>DAMAGE-CMP</t>
  </si>
  <si>
    <t>Non Reuse</t>
  </si>
  <si>
    <t>PANASONIC</t>
  </si>
  <si>
    <t>Outdoor</t>
  </si>
  <si>
    <t>AC Outdoor Unit</t>
  </si>
  <si>
    <t>20MJK012</t>
  </si>
  <si>
    <t>BANGSAL</t>
  </si>
  <si>
    <t>C416033</t>
  </si>
  <si>
    <t>C416897</t>
  </si>
  <si>
    <t>20KED003</t>
  </si>
  <si>
    <t>KEDIRI</t>
  </si>
  <si>
    <t>E053574</t>
  </si>
  <si>
    <t>DAIKIN</t>
  </si>
  <si>
    <t>E053726</t>
  </si>
  <si>
    <t>20TAG083</t>
  </si>
  <si>
    <t>NODAL TRENGGALEK</t>
  </si>
  <si>
    <t>E058524</t>
  </si>
  <si>
    <t>E0227662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</si>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</sst>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9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3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</xf>
    <xf numFmtId="2" fontId="5" fillId="4" borderId="7" xfId="0" applyNumberFormat="1" applyFont="1" applyFill="1" applyBorder="1" applyAlignment="1" applyProtection="1">
      <alignment horizontal="left" vertical="center"/>
      <protection locked="0"/>
    </xf>
    <xf numFmtId="2" fontId="5" fillId="4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7" xfId="0" applyFont="1" applyFill="1" applyBorder="1" applyAlignment="1" applyProtection="1">
      <alignment horizontal="left" vertical="center"/>
      <protection locked="0"/>
    </xf>
    <xf numFmtId="15" fontId="5" fillId="3" borderId="3" xfId="0" applyNumberFormat="1" applyFont="1" applyFill="1" applyBorder="1" applyAlignment="1" applyProtection="1">
      <alignment horizontal="center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center" vertical="center"/>
    </xf>
    <xf numFmtId="0" fontId="8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center"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10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horizontal="left" vertical="center"/>
      <protection locked="0"/>
    </xf>
    <xf numFmtId="0" fontId="10" fillId="0" borderId="11" xfId="0" applyFont="1" applyFill="1" applyBorder="1" applyAlignment="1" applyProtection="1">
      <alignment horizontal="center"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2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4" fillId="0" borderId="3" xfId="0" applyFont="1" applyFill="1" applyBorder="1" applyAlignment="1" applyProtection="1">
      <alignment horizontal="center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2" applyFont="1" applyFill="1" applyBorder="1" applyAlignment="1" applyProtection="1">
      <alignment horizontal="left" vertical="center"/>
      <protection locked="0"/>
    </xf>
    <xf numFmtId="0" fontId="15" fillId="0" borderId="3" xfId="0" applyFont="1" applyFill="1" applyBorder="1" applyProtection="1">
      <protection locked="0"/>
    </xf>
    <xf numFmtId="0" fontId="14" fillId="0" borderId="3" xfId="0" applyFont="1" applyFill="1" applyBorder="1" applyAlignment="1" applyProtection="1">
      <alignment horizontal="center" vertical="center"/>
      <protection locked="0"/>
    </xf>
    <xf numFmtId="0" fontId="16" fillId="3" borderId="0" xfId="1" quotePrefix="1" applyFont="1" applyFill="1" applyBorder="1" applyAlignment="1" applyProtection="1">
      <alignment horizontal="left" vertical="center"/>
      <protection locked="0"/>
    </xf>
    <xf numFmtId="0" fontId="16" fillId="3" borderId="0" xfId="1" quotePrefix="1" applyFont="1" applyFill="1" applyBorder="1" applyAlignment="1" applyProtection="1">
      <alignment horizontal="center" vertical="center" wrapText="1"/>
      <protection locked="0"/>
    </xf>
    <xf numFmtId="0" fontId="16" fillId="3" borderId="0" xfId="1" quotePrefix="1" applyFont="1" applyFill="1" applyBorder="1" applyAlignment="1" applyProtection="1">
      <alignment horizontal="center" vertical="center"/>
      <protection locked="0"/>
    </xf>
    <xf numFmtId="0" fontId="16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justify"/>
      <protection locked="0"/>
    </xf>
    <xf numFmtId="0" fontId="18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9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6" fillId="3" borderId="0" xfId="0" applyFont="1" applyFill="1" applyAlignment="1" applyProtection="1">
      <alignment wrapText="1"/>
    </xf>
    <xf numFmtId="0" fontId="16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6" fillId="3" borderId="0" xfId="0" applyFont="1" applyFill="1" applyProtection="1"/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11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3" fillId="3" borderId="14" xfId="0" applyFont="1" applyFill="1" applyBorder="1" applyAlignment="1" applyProtection="1">
      <alignment horizontal="center"/>
    </xf>
    <xf numFmtId="0" fontId="3" fillId="3" borderId="4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horizontal="center"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5" xfId="1" quotePrefix="1" applyFont="1" applyFill="1" applyBorder="1" applyAlignment="1" applyProtection="1">
      <alignment horizontal="left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481167</xdr:colOff>
      <xdr:row>3</xdr:row>
      <xdr:rowOff>131990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22756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18-ATF%20AC_DOP_Kediri_MPFS_EJ_Batch5_5Unit_202006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29" totalsRowShown="0" headerRowDxfId="22" dataDxfId="21" headerRowBorderDxfId="19" tableBorderDxfId="20" totalsRowBorderDxfId="18">
  <autoFilter ref="A19:R29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 dataCellStyle="Normal 2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7"/>
  <sheetViews>
    <sheetView tabSelected="1" workbookViewId="0">
      <selection activeCell="C7" sqref="C7"/>
    </sheetView>
  </sheetViews>
  <sheetFormatPr defaultRowHeight="15" x14ac:dyDescent="0.25"/>
  <cols>
    <col min="1" max="1" width="13.5703125" customWidth="1"/>
    <col min="2" max="2" width="21.140625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59.5703125" customWidth="1"/>
    <col min="12" max="12" width="15.28515625" customWidth="1"/>
    <col min="13" max="13" width="10.85546875" customWidth="1"/>
    <col min="14" max="14" width="16.42578125" customWidth="1"/>
    <col min="15" max="15" width="27.28515625" customWidth="1"/>
    <col min="16" max="16" width="23.28515625" customWidth="1"/>
    <col min="17" max="17" width="40.7109375" customWidth="1"/>
    <col min="18" max="18" width="22.28515625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3"/>
      <c r="G4" s="13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37" t="s">
        <v>8</v>
      </c>
      <c r="F7" s="20"/>
      <c r="G7" s="38" t="s">
        <v>9</v>
      </c>
      <c r="H7" s="39">
        <v>44002</v>
      </c>
      <c r="I7" s="20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>
        <v>44002</v>
      </c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7"/>
      <c r="F10" s="48"/>
      <c r="G10" s="48"/>
      <c r="H10" s="47"/>
      <c r="I10" s="47"/>
      <c r="J10" s="47"/>
      <c r="K10" s="47"/>
      <c r="L10" s="47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17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18</v>
      </c>
      <c r="B14" s="55"/>
      <c r="C14" s="55"/>
      <c r="D14" s="56"/>
      <c r="E14" s="57" t="s">
        <v>19</v>
      </c>
      <c r="F14" s="58"/>
      <c r="G14" s="59"/>
      <c r="H14" s="62" t="s">
        <v>18</v>
      </c>
      <c r="I14" s="63" t="s">
        <v>20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21</v>
      </c>
      <c r="B15" s="55"/>
      <c r="C15" s="55"/>
      <c r="D15" s="56"/>
      <c r="E15" s="64" t="s">
        <v>22</v>
      </c>
      <c r="F15" s="65"/>
      <c r="G15" s="59"/>
      <c r="H15" s="62" t="s">
        <v>23</v>
      </c>
      <c r="I15" s="66" t="s">
        <v>24</v>
      </c>
      <c r="J15" s="66"/>
      <c r="K15" s="66"/>
      <c r="L15" s="66"/>
      <c r="M15" s="66"/>
      <c r="N15" s="66"/>
      <c r="O15" s="66"/>
      <c r="P15" s="66"/>
      <c r="Q15" s="66"/>
      <c r="R15" s="66"/>
    </row>
    <row r="16" spans="1:18" ht="18" x14ac:dyDescent="0.25">
      <c r="A16" s="54" t="s">
        <v>25</v>
      </c>
      <c r="B16" s="55"/>
      <c r="C16" s="55"/>
      <c r="D16" s="56"/>
      <c r="E16" s="64" t="s">
        <v>26</v>
      </c>
      <c r="F16" s="65"/>
      <c r="G16" s="59"/>
      <c r="H16" s="62" t="s">
        <v>27</v>
      </c>
      <c r="I16" s="66" t="s">
        <v>28</v>
      </c>
      <c r="J16" s="66"/>
      <c r="K16" s="66"/>
      <c r="L16" s="66"/>
      <c r="M16" s="66"/>
      <c r="N16" s="66"/>
      <c r="O16" s="66"/>
      <c r="P16" s="66"/>
      <c r="Q16" s="66"/>
      <c r="R16" s="66"/>
    </row>
    <row r="17" spans="1:18" x14ac:dyDescent="0.25">
      <c r="A17" s="54" t="s">
        <v>29</v>
      </c>
      <c r="B17" s="55"/>
      <c r="C17" s="55"/>
      <c r="D17" s="67"/>
      <c r="E17" s="64" t="s">
        <v>30</v>
      </c>
      <c r="F17" s="65"/>
      <c r="G17" s="59"/>
      <c r="H17" s="62" t="s">
        <v>31</v>
      </c>
      <c r="I17" s="63" t="s">
        <v>32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x14ac:dyDescent="0.25">
      <c r="A18" s="68" t="s">
        <v>33</v>
      </c>
      <c r="B18" s="69"/>
      <c r="C18" s="69"/>
      <c r="D18" s="70"/>
      <c r="E18" s="71" t="s">
        <v>32</v>
      </c>
      <c r="F18" s="72"/>
      <c r="G18" s="73"/>
      <c r="H18" s="74" t="s">
        <v>34</v>
      </c>
      <c r="I18" s="75" t="s">
        <v>19</v>
      </c>
      <c r="J18" s="75"/>
      <c r="K18" s="75"/>
      <c r="L18" s="75"/>
      <c r="M18" s="75"/>
      <c r="N18" s="75"/>
      <c r="O18" s="75"/>
      <c r="P18" s="75"/>
      <c r="Q18" s="75"/>
      <c r="R18" s="75"/>
    </row>
    <row r="19" spans="1:18" ht="25.5" x14ac:dyDescent="0.25">
      <c r="A19" s="76" t="s">
        <v>35</v>
      </c>
      <c r="B19" s="77" t="s">
        <v>36</v>
      </c>
      <c r="C19" s="77" t="s">
        <v>37</v>
      </c>
      <c r="D19" s="77" t="s">
        <v>38</v>
      </c>
      <c r="E19" s="77" t="s">
        <v>39</v>
      </c>
      <c r="F19" s="77" t="s">
        <v>40</v>
      </c>
      <c r="G19" s="77" t="s">
        <v>41</v>
      </c>
      <c r="H19" s="77" t="s">
        <v>42</v>
      </c>
      <c r="I19" s="77" t="s">
        <v>43</v>
      </c>
      <c r="J19" s="77" t="s">
        <v>44</v>
      </c>
      <c r="K19" s="77" t="s">
        <v>45</v>
      </c>
      <c r="L19" s="77" t="s">
        <v>46</v>
      </c>
      <c r="M19" s="77" t="s">
        <v>47</v>
      </c>
      <c r="N19" s="77" t="s">
        <v>48</v>
      </c>
      <c r="O19" s="77" t="s">
        <v>49</v>
      </c>
      <c r="P19" s="77" t="s">
        <v>50</v>
      </c>
      <c r="Q19" s="77" t="s">
        <v>51</v>
      </c>
      <c r="R19" s="78" t="s">
        <v>52</v>
      </c>
    </row>
    <row r="20" spans="1:18" ht="15.75" x14ac:dyDescent="0.25">
      <c r="A20" s="79">
        <v>1</v>
      </c>
      <c r="B20" s="80" t="s">
        <v>53</v>
      </c>
      <c r="C20" s="81" t="s">
        <v>54</v>
      </c>
      <c r="D20" s="82" t="s">
        <v>19</v>
      </c>
      <c r="E20" s="83" t="s">
        <v>55</v>
      </c>
      <c r="F20" s="83" t="s">
        <v>56</v>
      </c>
      <c r="G20" s="83" t="s">
        <v>57</v>
      </c>
      <c r="H20" s="82" t="s">
        <v>19</v>
      </c>
      <c r="I20" s="84" t="s">
        <v>58</v>
      </c>
      <c r="J20" s="85">
        <v>2471035621</v>
      </c>
      <c r="K20" s="86" t="s">
        <v>59</v>
      </c>
      <c r="L20" s="87" t="s">
        <v>30</v>
      </c>
      <c r="M20" s="83">
        <v>1</v>
      </c>
      <c r="N20" s="88" t="s">
        <v>60</v>
      </c>
      <c r="O20" s="89" t="s">
        <v>61</v>
      </c>
      <c r="P20" s="86" t="s">
        <v>62</v>
      </c>
      <c r="Q20" s="82" t="s">
        <v>19</v>
      </c>
      <c r="R20" s="89" t="s">
        <v>63</v>
      </c>
    </row>
    <row r="21" spans="1:18" ht="15.75" x14ac:dyDescent="0.25">
      <c r="A21" s="79">
        <f t="shared" ref="A21:A29" si="0">A20+1</f>
        <v>2</v>
      </c>
      <c r="B21" s="80" t="s">
        <v>53</v>
      </c>
      <c r="C21" s="81" t="s">
        <v>54</v>
      </c>
      <c r="D21" s="82" t="s">
        <v>19</v>
      </c>
      <c r="E21" s="83" t="s">
        <v>55</v>
      </c>
      <c r="F21" s="83" t="s">
        <v>56</v>
      </c>
      <c r="G21" s="83" t="s">
        <v>57</v>
      </c>
      <c r="H21" s="82" t="s">
        <v>19</v>
      </c>
      <c r="I21" s="90" t="s">
        <v>64</v>
      </c>
      <c r="J21" s="85">
        <v>6826035470</v>
      </c>
      <c r="K21" s="86" t="s">
        <v>65</v>
      </c>
      <c r="L21" s="87" t="s">
        <v>30</v>
      </c>
      <c r="M21" s="83">
        <v>1</v>
      </c>
      <c r="N21" s="88" t="s">
        <v>60</v>
      </c>
      <c r="O21" s="89" t="s">
        <v>61</v>
      </c>
      <c r="P21" s="86" t="s">
        <v>62</v>
      </c>
      <c r="Q21" s="82" t="s">
        <v>19</v>
      </c>
      <c r="R21" s="89" t="s">
        <v>63</v>
      </c>
    </row>
    <row r="22" spans="1:18" ht="15.75" x14ac:dyDescent="0.25">
      <c r="A22" s="79">
        <f t="shared" si="0"/>
        <v>3</v>
      </c>
      <c r="B22" s="91" t="s">
        <v>66</v>
      </c>
      <c r="C22" s="81" t="s">
        <v>67</v>
      </c>
      <c r="D22" s="82" t="s">
        <v>19</v>
      </c>
      <c r="E22" s="83" t="s">
        <v>55</v>
      </c>
      <c r="F22" s="83" t="s">
        <v>56</v>
      </c>
      <c r="G22" s="83" t="s">
        <v>57</v>
      </c>
      <c r="H22" s="82" t="s">
        <v>19</v>
      </c>
      <c r="I22" s="84" t="s">
        <v>58</v>
      </c>
      <c r="J22" s="85" t="s">
        <v>68</v>
      </c>
      <c r="K22" s="86" t="s">
        <v>59</v>
      </c>
      <c r="L22" s="87" t="s">
        <v>30</v>
      </c>
      <c r="M22" s="83">
        <v>1</v>
      </c>
      <c r="N22" s="88" t="s">
        <v>60</v>
      </c>
      <c r="O22" s="89" t="s">
        <v>61</v>
      </c>
      <c r="P22" s="86" t="s">
        <v>62</v>
      </c>
      <c r="Q22" s="82" t="s">
        <v>19</v>
      </c>
      <c r="R22" s="89" t="s">
        <v>63</v>
      </c>
    </row>
    <row r="23" spans="1:18" ht="15.75" x14ac:dyDescent="0.25">
      <c r="A23" s="79">
        <f t="shared" si="0"/>
        <v>4</v>
      </c>
      <c r="B23" s="91" t="s">
        <v>66</v>
      </c>
      <c r="C23" s="81" t="s">
        <v>67</v>
      </c>
      <c r="D23" s="82" t="s">
        <v>19</v>
      </c>
      <c r="E23" s="83" t="s">
        <v>55</v>
      </c>
      <c r="F23" s="83" t="s">
        <v>56</v>
      </c>
      <c r="G23" s="83" t="s">
        <v>57</v>
      </c>
      <c r="H23" s="82" t="s">
        <v>19</v>
      </c>
      <c r="I23" s="90" t="s">
        <v>64</v>
      </c>
      <c r="J23" s="85" t="s">
        <v>69</v>
      </c>
      <c r="K23" s="86" t="s">
        <v>65</v>
      </c>
      <c r="L23" s="87" t="s">
        <v>30</v>
      </c>
      <c r="M23" s="83">
        <v>1</v>
      </c>
      <c r="N23" s="88" t="s">
        <v>60</v>
      </c>
      <c r="O23" s="89" t="s">
        <v>61</v>
      </c>
      <c r="P23" s="86" t="s">
        <v>62</v>
      </c>
      <c r="Q23" s="82" t="s">
        <v>19</v>
      </c>
      <c r="R23" s="89" t="s">
        <v>63</v>
      </c>
    </row>
    <row r="24" spans="1:18" ht="15.75" x14ac:dyDescent="0.25">
      <c r="A24" s="79">
        <f t="shared" si="0"/>
        <v>5</v>
      </c>
      <c r="B24" s="80" t="s">
        <v>70</v>
      </c>
      <c r="C24" s="81" t="s">
        <v>71</v>
      </c>
      <c r="D24" s="82" t="s">
        <v>19</v>
      </c>
      <c r="E24" s="83" t="s">
        <v>55</v>
      </c>
      <c r="F24" s="83" t="s">
        <v>56</v>
      </c>
      <c r="G24" s="83" t="s">
        <v>57</v>
      </c>
      <c r="H24" s="82" t="s">
        <v>19</v>
      </c>
      <c r="I24" s="84" t="s">
        <v>58</v>
      </c>
      <c r="J24" s="92" t="s">
        <v>72</v>
      </c>
      <c r="K24" s="86" t="s">
        <v>59</v>
      </c>
      <c r="L24" s="87" t="s">
        <v>30</v>
      </c>
      <c r="M24" s="83">
        <v>1</v>
      </c>
      <c r="N24" s="88" t="s">
        <v>60</v>
      </c>
      <c r="O24" s="89" t="s">
        <v>61</v>
      </c>
      <c r="P24" s="86" t="s">
        <v>62</v>
      </c>
      <c r="Q24" s="82" t="s">
        <v>19</v>
      </c>
      <c r="R24" s="89" t="s">
        <v>73</v>
      </c>
    </row>
    <row r="25" spans="1:18" ht="15.75" x14ac:dyDescent="0.25">
      <c r="A25" s="79">
        <f t="shared" si="0"/>
        <v>6</v>
      </c>
      <c r="B25" s="80" t="s">
        <v>70</v>
      </c>
      <c r="C25" s="81" t="s">
        <v>71</v>
      </c>
      <c r="D25" s="82" t="s">
        <v>19</v>
      </c>
      <c r="E25" s="83" t="s">
        <v>55</v>
      </c>
      <c r="F25" s="83" t="s">
        <v>56</v>
      </c>
      <c r="G25" s="83" t="s">
        <v>57</v>
      </c>
      <c r="H25" s="82" t="s">
        <v>19</v>
      </c>
      <c r="I25" s="90" t="s">
        <v>64</v>
      </c>
      <c r="J25" s="92" t="s">
        <v>74</v>
      </c>
      <c r="K25" s="86" t="s">
        <v>65</v>
      </c>
      <c r="L25" s="87" t="s">
        <v>30</v>
      </c>
      <c r="M25" s="83">
        <v>1</v>
      </c>
      <c r="N25" s="88" t="s">
        <v>60</v>
      </c>
      <c r="O25" s="89" t="s">
        <v>61</v>
      </c>
      <c r="P25" s="86" t="s">
        <v>62</v>
      </c>
      <c r="Q25" s="82" t="s">
        <v>19</v>
      </c>
      <c r="R25" s="89" t="s">
        <v>73</v>
      </c>
    </row>
    <row r="26" spans="1:18" ht="15.75" x14ac:dyDescent="0.25">
      <c r="A26" s="79">
        <f t="shared" si="0"/>
        <v>7</v>
      </c>
      <c r="B26" s="80" t="s">
        <v>75</v>
      </c>
      <c r="C26" s="81" t="s">
        <v>76</v>
      </c>
      <c r="D26" s="82" t="s">
        <v>19</v>
      </c>
      <c r="E26" s="83" t="s">
        <v>55</v>
      </c>
      <c r="F26" s="83" t="s">
        <v>56</v>
      </c>
      <c r="G26" s="83" t="s">
        <v>57</v>
      </c>
      <c r="H26" s="82" t="s">
        <v>19</v>
      </c>
      <c r="I26" s="84" t="s">
        <v>58</v>
      </c>
      <c r="J26" s="92">
        <v>4901116</v>
      </c>
      <c r="K26" s="86" t="s">
        <v>59</v>
      </c>
      <c r="L26" s="87" t="s">
        <v>30</v>
      </c>
      <c r="M26" s="83">
        <v>1</v>
      </c>
      <c r="N26" s="88" t="s">
        <v>60</v>
      </c>
      <c r="O26" s="89" t="s">
        <v>61</v>
      </c>
      <c r="P26" s="86" t="s">
        <v>62</v>
      </c>
      <c r="Q26" s="82" t="s">
        <v>19</v>
      </c>
      <c r="R26" s="89" t="s">
        <v>73</v>
      </c>
    </row>
    <row r="27" spans="1:18" ht="15.75" x14ac:dyDescent="0.25">
      <c r="A27" s="79">
        <f t="shared" si="0"/>
        <v>8</v>
      </c>
      <c r="B27" s="80" t="s">
        <v>75</v>
      </c>
      <c r="C27" s="81" t="s">
        <v>76</v>
      </c>
      <c r="D27" s="82" t="s">
        <v>19</v>
      </c>
      <c r="E27" s="83" t="s">
        <v>55</v>
      </c>
      <c r="F27" s="83" t="s">
        <v>56</v>
      </c>
      <c r="G27" s="83" t="s">
        <v>57</v>
      </c>
      <c r="H27" s="82" t="s">
        <v>19</v>
      </c>
      <c r="I27" s="90" t="s">
        <v>64</v>
      </c>
      <c r="J27" s="92">
        <v>4906556</v>
      </c>
      <c r="K27" s="86" t="s">
        <v>65</v>
      </c>
      <c r="L27" s="87" t="s">
        <v>30</v>
      </c>
      <c r="M27" s="83">
        <v>1</v>
      </c>
      <c r="N27" s="88" t="s">
        <v>60</v>
      </c>
      <c r="O27" s="89" t="s">
        <v>61</v>
      </c>
      <c r="P27" s="86" t="s">
        <v>62</v>
      </c>
      <c r="Q27" s="82" t="s">
        <v>19</v>
      </c>
      <c r="R27" s="89" t="s">
        <v>73</v>
      </c>
    </row>
    <row r="28" spans="1:18" ht="15.75" x14ac:dyDescent="0.25">
      <c r="A28" s="79">
        <f t="shared" si="0"/>
        <v>9</v>
      </c>
      <c r="B28" s="80" t="s">
        <v>70</v>
      </c>
      <c r="C28" s="81" t="s">
        <v>71</v>
      </c>
      <c r="D28" s="82" t="s">
        <v>19</v>
      </c>
      <c r="E28" s="83" t="s">
        <v>55</v>
      </c>
      <c r="F28" s="83" t="s">
        <v>56</v>
      </c>
      <c r="G28" s="83" t="s">
        <v>57</v>
      </c>
      <c r="H28" s="82" t="s">
        <v>19</v>
      </c>
      <c r="I28" s="84" t="s">
        <v>58</v>
      </c>
      <c r="J28" s="92" t="s">
        <v>77</v>
      </c>
      <c r="K28" s="86" t="s">
        <v>59</v>
      </c>
      <c r="L28" s="87" t="s">
        <v>30</v>
      </c>
      <c r="M28" s="83">
        <v>1</v>
      </c>
      <c r="N28" s="88" t="s">
        <v>60</v>
      </c>
      <c r="O28" s="89" t="s">
        <v>61</v>
      </c>
      <c r="P28" s="86" t="s">
        <v>62</v>
      </c>
      <c r="Q28" s="82" t="s">
        <v>19</v>
      </c>
      <c r="R28" s="89" t="s">
        <v>73</v>
      </c>
    </row>
    <row r="29" spans="1:18" ht="15.75" x14ac:dyDescent="0.25">
      <c r="A29" s="79">
        <f t="shared" si="0"/>
        <v>10</v>
      </c>
      <c r="B29" s="80" t="s">
        <v>70</v>
      </c>
      <c r="C29" s="81" t="s">
        <v>71</v>
      </c>
      <c r="D29" s="82" t="s">
        <v>19</v>
      </c>
      <c r="E29" s="83" t="s">
        <v>55</v>
      </c>
      <c r="F29" s="83" t="s">
        <v>56</v>
      </c>
      <c r="G29" s="83" t="s">
        <v>57</v>
      </c>
      <c r="H29" s="82" t="s">
        <v>19</v>
      </c>
      <c r="I29" s="90" t="s">
        <v>64</v>
      </c>
      <c r="J29" s="92" t="s">
        <v>78</v>
      </c>
      <c r="K29" s="86" t="s">
        <v>65</v>
      </c>
      <c r="L29" s="87" t="s">
        <v>30</v>
      </c>
      <c r="M29" s="83">
        <v>1</v>
      </c>
      <c r="N29" s="88" t="s">
        <v>60</v>
      </c>
      <c r="O29" s="89" t="s">
        <v>61</v>
      </c>
      <c r="P29" s="86" t="s">
        <v>62</v>
      </c>
      <c r="Q29" s="82" t="s">
        <v>19</v>
      </c>
      <c r="R29" s="89" t="s">
        <v>73</v>
      </c>
    </row>
    <row r="30" spans="1:18" x14ac:dyDescent="0.25">
      <c r="A30" s="93"/>
      <c r="B30" s="93"/>
      <c r="C30" s="93"/>
      <c r="D30" s="94"/>
      <c r="E30" s="95"/>
      <c r="F30" s="95"/>
      <c r="G30" s="96"/>
      <c r="H30" s="96"/>
      <c r="I30" s="97"/>
      <c r="J30" s="97"/>
      <c r="K30" s="98"/>
      <c r="L30" s="98"/>
      <c r="M30" s="99"/>
      <c r="N30" s="99"/>
      <c r="O30" s="99"/>
      <c r="P30" s="99"/>
      <c r="Q30" s="100"/>
      <c r="R30" s="101"/>
    </row>
    <row r="31" spans="1:18" x14ac:dyDescent="0.25">
      <c r="A31" s="102"/>
      <c r="B31" s="102"/>
      <c r="C31" s="102"/>
      <c r="D31" s="103"/>
      <c r="E31" s="104"/>
      <c r="F31" s="104"/>
      <c r="G31" s="105"/>
      <c r="H31" s="10"/>
      <c r="I31" s="106"/>
      <c r="J31" s="28"/>
      <c r="K31" s="107"/>
      <c r="L31" s="104"/>
      <c r="M31" s="108"/>
      <c r="N31" s="104"/>
      <c r="O31" s="104"/>
      <c r="P31" s="14"/>
      <c r="Q31" s="14"/>
      <c r="R31" s="36"/>
    </row>
    <row r="32" spans="1:18" x14ac:dyDescent="0.25">
      <c r="A32" s="109" t="s">
        <v>11</v>
      </c>
      <c r="B32" s="110"/>
      <c r="C32" s="111"/>
      <c r="D32" s="109" t="s">
        <v>11</v>
      </c>
      <c r="E32" s="112"/>
      <c r="F32" s="113"/>
      <c r="G32" s="114" t="s">
        <v>11</v>
      </c>
      <c r="H32" s="110"/>
      <c r="I32" s="115"/>
      <c r="J32" s="109" t="s">
        <v>12</v>
      </c>
      <c r="K32" s="110"/>
      <c r="L32" s="116"/>
      <c r="M32" s="117"/>
      <c r="N32" s="109" t="s">
        <v>12</v>
      </c>
      <c r="O32" s="110"/>
      <c r="P32" s="14"/>
      <c r="Q32" s="109" t="s">
        <v>12</v>
      </c>
      <c r="R32" s="110"/>
    </row>
    <row r="33" spans="1:18" x14ac:dyDescent="0.25">
      <c r="A33" s="118" t="s">
        <v>79</v>
      </c>
      <c r="B33" s="119"/>
      <c r="C33" s="111"/>
      <c r="D33" s="118" t="s">
        <v>79</v>
      </c>
      <c r="E33" s="120"/>
      <c r="F33" s="113"/>
      <c r="G33" s="121" t="s">
        <v>79</v>
      </c>
      <c r="H33" s="119"/>
      <c r="I33" s="115"/>
      <c r="J33" s="118" t="s">
        <v>79</v>
      </c>
      <c r="K33" s="119"/>
      <c r="L33" s="116"/>
      <c r="M33" s="117"/>
      <c r="N33" s="118" t="s">
        <v>79</v>
      </c>
      <c r="O33" s="119"/>
      <c r="P33" s="14"/>
      <c r="Q33" s="118" t="s">
        <v>79</v>
      </c>
      <c r="R33" s="119"/>
    </row>
    <row r="34" spans="1:18" x14ac:dyDescent="0.25">
      <c r="A34" s="118" t="s">
        <v>80</v>
      </c>
      <c r="B34" s="119"/>
      <c r="C34" s="111"/>
      <c r="D34" s="118" t="s">
        <v>81</v>
      </c>
      <c r="E34" s="120"/>
      <c r="F34" s="113"/>
      <c r="G34" s="121" t="s">
        <v>81</v>
      </c>
      <c r="H34" s="119"/>
      <c r="I34" s="115"/>
      <c r="J34" s="118" t="s">
        <v>82</v>
      </c>
      <c r="K34" s="119"/>
      <c r="L34" s="116"/>
      <c r="M34" s="117"/>
      <c r="N34" s="118" t="s">
        <v>81</v>
      </c>
      <c r="O34" s="119"/>
      <c r="P34" s="14"/>
      <c r="Q34" s="118" t="s">
        <v>81</v>
      </c>
      <c r="R34" s="119"/>
    </row>
    <row r="35" spans="1:18" x14ac:dyDescent="0.25">
      <c r="A35" s="118" t="s">
        <v>83</v>
      </c>
      <c r="B35" s="119"/>
      <c r="C35" s="11"/>
      <c r="D35" s="118" t="s">
        <v>83</v>
      </c>
      <c r="E35" s="120"/>
      <c r="F35" s="122"/>
      <c r="G35" s="121" t="s">
        <v>83</v>
      </c>
      <c r="H35" s="119"/>
      <c r="I35" s="115"/>
      <c r="J35" s="118" t="s">
        <v>83</v>
      </c>
      <c r="K35" s="119"/>
      <c r="L35" s="116"/>
      <c r="M35" s="117"/>
      <c r="N35" s="118" t="s">
        <v>83</v>
      </c>
      <c r="O35" s="119"/>
      <c r="P35" s="14"/>
      <c r="Q35" s="118" t="s">
        <v>83</v>
      </c>
      <c r="R35" s="119"/>
    </row>
    <row r="36" spans="1:18" x14ac:dyDescent="0.25">
      <c r="A36" s="118"/>
      <c r="B36" s="119"/>
      <c r="C36" s="123"/>
      <c r="D36" s="118"/>
      <c r="E36" s="120"/>
      <c r="F36" s="117"/>
      <c r="G36" s="121"/>
      <c r="H36" s="119"/>
      <c r="I36" s="115"/>
      <c r="J36" s="118"/>
      <c r="K36" s="119"/>
      <c r="L36" s="116"/>
      <c r="M36" s="117"/>
      <c r="N36" s="118"/>
      <c r="O36" s="119"/>
      <c r="P36" s="14"/>
      <c r="Q36" s="118"/>
      <c r="R36" s="119"/>
    </row>
    <row r="37" spans="1:18" x14ac:dyDescent="0.25">
      <c r="A37" s="118"/>
      <c r="B37" s="119"/>
      <c r="C37" s="123"/>
      <c r="D37" s="118"/>
      <c r="E37" s="120"/>
      <c r="F37" s="117"/>
      <c r="G37" s="121"/>
      <c r="H37" s="119"/>
      <c r="I37" s="115"/>
      <c r="J37" s="118"/>
      <c r="K37" s="119"/>
      <c r="L37" s="116"/>
      <c r="M37" s="117"/>
      <c r="N37" s="118"/>
      <c r="O37" s="119"/>
      <c r="P37" s="14"/>
      <c r="Q37" s="118"/>
      <c r="R37" s="119"/>
    </row>
    <row r="38" spans="1:18" x14ac:dyDescent="0.25">
      <c r="A38" s="118"/>
      <c r="B38" s="119"/>
      <c r="C38" s="123"/>
      <c r="D38" s="118"/>
      <c r="E38" s="120"/>
      <c r="F38" s="117"/>
      <c r="G38" s="121"/>
      <c r="H38" s="119"/>
      <c r="I38" s="115"/>
      <c r="J38" s="118"/>
      <c r="K38" s="119"/>
      <c r="L38" s="116"/>
      <c r="M38" s="117"/>
      <c r="N38" s="118"/>
      <c r="O38" s="119"/>
      <c r="P38" s="14"/>
      <c r="Q38" s="118"/>
      <c r="R38" s="119"/>
    </row>
    <row r="39" spans="1:18" x14ac:dyDescent="0.25">
      <c r="A39" s="118"/>
      <c r="B39" s="119"/>
      <c r="C39" s="123"/>
      <c r="D39" s="118"/>
      <c r="E39" s="120"/>
      <c r="F39" s="117"/>
      <c r="G39" s="121"/>
      <c r="H39" s="119"/>
      <c r="I39" s="115"/>
      <c r="J39" s="118"/>
      <c r="K39" s="119"/>
      <c r="L39" s="116"/>
      <c r="M39" s="117"/>
      <c r="N39" s="118"/>
      <c r="O39" s="119"/>
      <c r="P39" s="14"/>
      <c r="Q39" s="118"/>
      <c r="R39" s="119"/>
    </row>
    <row r="40" spans="1:18" x14ac:dyDescent="0.25">
      <c r="A40" s="118"/>
      <c r="B40" s="119"/>
      <c r="C40" s="123"/>
      <c r="D40" s="118"/>
      <c r="E40" s="120"/>
      <c r="F40" s="117"/>
      <c r="G40" s="121"/>
      <c r="H40" s="119"/>
      <c r="I40" s="115"/>
      <c r="J40" s="118"/>
      <c r="K40" s="119"/>
      <c r="L40" s="116"/>
      <c r="M40" s="117"/>
      <c r="N40" s="118"/>
      <c r="O40" s="119"/>
      <c r="P40" s="14"/>
      <c r="Q40" s="118"/>
      <c r="R40" s="119"/>
    </row>
    <row r="41" spans="1:18" x14ac:dyDescent="0.25">
      <c r="A41" s="118"/>
      <c r="B41" s="119"/>
      <c r="C41" s="123"/>
      <c r="D41" s="118"/>
      <c r="E41" s="120"/>
      <c r="F41" s="117"/>
      <c r="G41" s="121"/>
      <c r="H41" s="119"/>
      <c r="I41" s="115"/>
      <c r="J41" s="118"/>
      <c r="K41" s="119"/>
      <c r="L41" s="116"/>
      <c r="M41" s="117"/>
      <c r="N41" s="118"/>
      <c r="O41" s="119"/>
      <c r="P41" s="14"/>
      <c r="Q41" s="118"/>
      <c r="R41" s="119"/>
    </row>
    <row r="42" spans="1:18" x14ac:dyDescent="0.25">
      <c r="A42" s="118"/>
      <c r="B42" s="119"/>
      <c r="C42" s="123"/>
      <c r="D42" s="118"/>
      <c r="E42" s="120"/>
      <c r="F42" s="117"/>
      <c r="G42" s="121"/>
      <c r="H42" s="119"/>
      <c r="I42" s="115"/>
      <c r="J42" s="118"/>
      <c r="K42" s="119"/>
      <c r="L42" s="116"/>
      <c r="M42" s="117"/>
      <c r="N42" s="118"/>
      <c r="O42" s="119"/>
      <c r="P42" s="14"/>
      <c r="Q42" s="118"/>
      <c r="R42" s="119"/>
    </row>
    <row r="43" spans="1:18" x14ac:dyDescent="0.25">
      <c r="A43" s="118"/>
      <c r="B43" s="119"/>
      <c r="C43" s="123"/>
      <c r="D43" s="118"/>
      <c r="E43" s="120"/>
      <c r="F43" s="117"/>
      <c r="G43" s="121"/>
      <c r="H43" s="119"/>
      <c r="I43" s="115"/>
      <c r="J43" s="118"/>
      <c r="K43" s="119"/>
      <c r="L43" s="116"/>
      <c r="M43" s="117"/>
      <c r="N43" s="118"/>
      <c r="O43" s="119"/>
      <c r="P43" s="14"/>
      <c r="Q43" s="118"/>
      <c r="R43" s="119"/>
    </row>
    <row r="44" spans="1:18" x14ac:dyDescent="0.25">
      <c r="A44" s="118" t="s">
        <v>84</v>
      </c>
      <c r="B44" s="119"/>
      <c r="C44" s="123"/>
      <c r="D44" s="118" t="s">
        <v>85</v>
      </c>
      <c r="E44" s="120"/>
      <c r="F44" s="117"/>
      <c r="G44" s="121" t="s">
        <v>86</v>
      </c>
      <c r="H44" s="119"/>
      <c r="I44" s="115"/>
      <c r="J44" s="118" t="s">
        <v>87</v>
      </c>
      <c r="K44" s="119"/>
      <c r="L44" s="116"/>
      <c r="M44" s="117"/>
      <c r="N44" s="118" t="s">
        <v>88</v>
      </c>
      <c r="O44" s="119"/>
      <c r="P44" s="14"/>
      <c r="Q44" s="118" t="s">
        <v>89</v>
      </c>
      <c r="R44" s="119"/>
    </row>
    <row r="45" spans="1:18" x14ac:dyDescent="0.25">
      <c r="A45" s="118" t="s">
        <v>90</v>
      </c>
      <c r="B45" s="119"/>
      <c r="C45" s="123"/>
      <c r="D45" s="118" t="s">
        <v>90</v>
      </c>
      <c r="E45" s="120"/>
      <c r="F45" s="117"/>
      <c r="G45" s="121" t="s">
        <v>90</v>
      </c>
      <c r="H45" s="119"/>
      <c r="I45" s="115"/>
      <c r="J45" s="118" t="s">
        <v>90</v>
      </c>
      <c r="K45" s="119"/>
      <c r="L45" s="116"/>
      <c r="M45" s="117"/>
      <c r="N45" s="118" t="s">
        <v>90</v>
      </c>
      <c r="O45" s="119"/>
      <c r="P45" s="14"/>
      <c r="Q45" s="118" t="s">
        <v>90</v>
      </c>
      <c r="R45" s="119"/>
    </row>
    <row r="46" spans="1:18" x14ac:dyDescent="0.25">
      <c r="A46" s="118" t="s">
        <v>91</v>
      </c>
      <c r="B46" s="119"/>
      <c r="C46" s="123"/>
      <c r="D46" s="118" t="s">
        <v>92</v>
      </c>
      <c r="E46" s="120"/>
      <c r="F46" s="113"/>
      <c r="G46" s="121" t="s">
        <v>92</v>
      </c>
      <c r="H46" s="119"/>
      <c r="I46" s="124"/>
      <c r="J46" s="118" t="s">
        <v>93</v>
      </c>
      <c r="K46" s="119"/>
      <c r="L46" s="124"/>
      <c r="M46" s="124"/>
      <c r="N46" s="118" t="s">
        <v>92</v>
      </c>
      <c r="O46" s="119"/>
      <c r="P46" s="14"/>
      <c r="Q46" s="118" t="s">
        <v>92</v>
      </c>
      <c r="R46" s="119"/>
    </row>
    <row r="47" spans="1:18" x14ac:dyDescent="0.25">
      <c r="A47" s="125" t="s">
        <v>94</v>
      </c>
      <c r="B47" s="126"/>
      <c r="C47" s="127"/>
      <c r="D47" s="125" t="s">
        <v>94</v>
      </c>
      <c r="E47" s="128"/>
      <c r="F47" s="129"/>
      <c r="G47" s="130" t="s">
        <v>95</v>
      </c>
      <c r="H47" s="126"/>
      <c r="I47" s="131"/>
      <c r="J47" s="125" t="s">
        <v>94</v>
      </c>
      <c r="K47" s="126"/>
      <c r="L47" s="132"/>
      <c r="M47" s="132"/>
      <c r="N47" s="125" t="s">
        <v>96</v>
      </c>
      <c r="O47" s="126"/>
      <c r="P47" s="14"/>
      <c r="Q47" s="125" t="s">
        <v>97</v>
      </c>
      <c r="R47" s="126"/>
    </row>
  </sheetData>
  <protectedRanges>
    <protectedRange algorithmName="SHA-512" hashValue="pmNVPgjAV5GS3HmhkGTBusKdQrvUl2EySAlb6x5NqFCBMTBrMrWLDQYatAlFSKDIbdwZyL86q+V2W/3tW1CDyQ==" saltValue="HI628Ss3jRWRcNCaBp1+sw==" spinCount="100000" sqref="A1:R47" name="Content_30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29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29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29">
      <formula1>OFFSET(SystemStart,MATCH(E20,SystemColumn,0)-1,1,COUNTIF(SystemColumn,E20),1)</formula1>
    </dataValidation>
    <dataValidation type="list" allowBlank="1" showInputMessage="1" showErrorMessage="1" sqref="E20:E29">
      <formula1>SystemList</formula1>
    </dataValidation>
    <dataValidation type="list" allowBlank="1" showInputMessage="1" showErrorMessage="1" sqref="N20:N29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B20:B29</xm:sqref>
        </x14:dataValidation>
        <x14:dataValidation type="list" allowBlank="1" showInputMessage="1" showErrorMessage="1">
          <x14:formula1>
            <xm:f>[1]DB!#REF!</xm:f>
          </x14:formula1>
          <xm:sqref>O20:O29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2020-06-25T09:46:50Z</dcterms:created>
  <dcterms:modified xsi:type="dcterms:W3CDTF">2020-06-25T09:47:17Z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(3)8empkJvRCOoVk5IED8zEFVj7FK5bQ7pAZmQGdRHa5IhjpFnVy5EhudHeTnpA3NqdhxaebKza
v7xy9uhENASGhctm9siqj6o6EVkAestqHnu09b9payPjweqHwDkmNA0nS+L8paLXiqn9bkOz
1VLQG9UaeHkNl2qFJqERWlBlh6Zo8ZD7h/Vylm4u38BY7ra6gGJd3j128M+1RKEMZsCayH06
YC94AfC6FRatHFlhOa</vt:lpwstr>
  </property>
  <property fmtid="{D5CDD505-2E9C-101B-9397-08002B2CF9AE}" pid="3" name="_2015_ms_pID_7253431">
    <vt:lpwstr>Ml7JsAugpax7139H5BXObOGVeQ526qj5l7IcNeVU9hIj4FafJt0/Xv
QQ7pI/vHk9Q3csJhvH1hbxeC9cD1NzXg5AqitPv5XUpPEHXM5DJjd1d6Fu93c//Df+eRygOP
2DvFkDJ6jJ/vLUbEmq/ur0uqPTCgklHoBEO/YbvDPIjsT297GFFVkJspyI6ICo4hn7Hleb4E
vGYUJb6GhDq+hf78OJ6yoEFrUYA8qYRQYitJ</vt:lpwstr>
  </property>
  <property fmtid="{D5CDD505-2E9C-101B-9397-08002B2CF9AE}" pid="4" name="_2015_ms_pID_7253432">
    <vt:lpwstr>1w==</vt:lpwstr>
  </property>
</Properties>
</file>