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ODsLaptop\Documents\Baruch\CIS9440\Week_1\"/>
    </mc:Choice>
  </mc:AlternateContent>
  <xr:revisionPtr revIDLastSave="0" documentId="13_ncr:40009_{0D2AC295-E8D7-40B5-8B0F-973E112AAD98}" xr6:coauthVersionLast="45" xr6:coauthVersionMax="45" xr10:uidLastSave="{00000000-0000-0000-0000-000000000000}"/>
  <bookViews>
    <workbookView xWindow="-28920" yWindow="-120" windowWidth="29040" windowHeight="15840"/>
  </bookViews>
  <sheets>
    <sheet name="NPS_Summary_Info" sheetId="1" r:id="rId1"/>
    <sheet name="Parks" sheetId="2" r:id="rId2"/>
    <sheet name="Parks_Founded" sheetId="3" r:id="rId3"/>
    <sheet name="Parks_Rating" sheetId="4" r:id="rId4"/>
  </sheets>
  <calcPr calcId="0"/>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2" i="4"/>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2" i="2"/>
</calcChain>
</file>

<file path=xl/sharedStrings.xml><?xml version="1.0" encoding="utf-8"?>
<sst xmlns="http://schemas.openxmlformats.org/spreadsheetml/2006/main" count="475" uniqueCount="162">
  <si>
    <t>National_Park</t>
  </si>
  <si>
    <t>State</t>
  </si>
  <si>
    <t>Latitude</t>
  </si>
  <si>
    <t>Longitude</t>
  </si>
  <si>
    <t>Founded</t>
  </si>
  <si>
    <t>Acres</t>
  </si>
  <si>
    <t>Quality_Rating</t>
  </si>
  <si>
    <t>Tent_Campers_2017</t>
  </si>
  <si>
    <t>Camper_Rank</t>
  </si>
  <si>
    <t>Visitors_2017</t>
  </si>
  <si>
    <t>Visitors_Rank</t>
  </si>
  <si>
    <t>Visitation_Increase</t>
  </si>
  <si>
    <t>Desc</t>
  </si>
  <si>
    <t>Carlsbad Caverns</t>
  </si>
  <si>
    <t>New Mexico</t>
  </si>
  <si>
    <t>NA</t>
  </si>
  <si>
    <t>Carlsbad Caverns has 117 caves, the longest of which is over 120 miles (190&lt;U+00A0&gt;km) long. The Big Room is almost 4,000 feet (1,200&lt;U+00A0&gt;m) long, and the caves are home to over 400,000&lt;U+00A0&gt;Mexican free-tailed bats&lt;U+00A0&gt;and sixteen other species. Above ground are the&lt;U+00A0&gt;Chihuahuan Desert&lt;U+00A0&gt;and Rattlesnake Springs</t>
  </si>
  <si>
    <t>Channel Islands</t>
  </si>
  <si>
    <t>California</t>
  </si>
  <si>
    <t>Five of the eight&lt;U+00A0&gt;Channel Islandsare protected, and half of the park's area is underwater. The islands have a unique Mediterranean ecosystem originally settled by the&lt;U+00A0&gt;Chumash people. They are home to over 2,000 species of land plants and animals, and 145 are unique to them, including the&lt;U+00A0&gt;island fox. Ferry services offer transportation to the islands from the mainland</t>
  </si>
  <si>
    <t>Congaree</t>
  </si>
  <si>
    <t>South Carolina</t>
  </si>
  <si>
    <t>On the&lt;U+00A0&gt;Congaree River, this park is the largest portion of&lt;U+00A0&gt;old-growthfloodplain forest left in North America. Some of the trees are the tallest in the eastern United States. An elevated walkway called the Boardwalk Loop guides visitors through the swamp</t>
  </si>
  <si>
    <t>Cuyahoga Valley</t>
  </si>
  <si>
    <t>Ohio</t>
  </si>
  <si>
    <t>This park along the&lt;U+00A0&gt;Cuyahoga River&lt;U+00A0&gt;has waterfalls, hills, trails, and exhibits on early rural living. The Ohio and Erie Canal Towpath Trail follows the&lt;U+00A0&gt;Ohio and Erie Canal, where mules towed canal boats. The park has numerous historic homes, bridges, and structures,[32]&lt;U+00A0&gt;and also offers a scenic train ride</t>
  </si>
  <si>
    <t>Gates of the Arctic</t>
  </si>
  <si>
    <t>Alaska</t>
  </si>
  <si>
    <t>The country's northernmost park protects an expanse of pure wilderness in Alaska's&lt;U+00A0&gt;Brooks Range&lt;U+00A0&gt;and has no park facilities. The land is home to&lt;U+00A0&gt;Alaska Natives&lt;U+00A0&gt;who have relied on the land and&lt;U+00A0&gt;caribou&lt;U+00A0&gt;for 11,000 years</t>
  </si>
  <si>
    <t>Kobuk Valley</t>
  </si>
  <si>
    <t>Kobuk Valley protects 61 miles (98&lt;U+00A0&gt;km) of the&lt;U+00A0&gt;Kobuk River&lt;U+00A0&gt;and three regions of sand dunes. Created by glaciers, the Great Kobuk, Little Kobuk, and Hunt River Sand Dunes can reach 100 feet (30&lt;U+00A0&gt;m) high and 100&lt;U+00A0&gt;&lt;U+00B0&gt;F (38&lt;U+00A0&gt;&lt;U+00B0&gt;C), and they are the largest dunes in the Arctic. Twice a year, half a million caribou migrate through the dunes and across river bluffs that expose well-preserved ice age fossils</t>
  </si>
  <si>
    <t>Lake Clark</t>
  </si>
  <si>
    <t>The region around Lake Clark features four active volcanoes, including&lt;U+00A0&gt;Mount Redoubt, as well as an abundance of rivers, glaciers, and waterfalls. Temperate rainforests, a tundra plateau, and three mountain ranges complete the landscape</t>
  </si>
  <si>
    <t>North Cascades</t>
  </si>
  <si>
    <t>Washington</t>
  </si>
  <si>
    <t>This complex includes two geographically distinct units of the national park, as well as&lt;U+00A0&gt;Ross Lake&lt;U+00A0&gt;and&lt;U+00A0&gt;Lake Chelan National Recreation Areas. The highly glaciated mountains are spectacular examples of&lt;U+00A0&gt;Cascadegeology. Popular hiking and climbing areas include&lt;U+00A0&gt;Cascade Pass,&lt;U+00A0&gt;Mount Shuksan,&lt;U+00A0&gt;Mount Triumph, and&lt;U+00A0&gt;Eldorado Peak</t>
  </si>
  <si>
    <t>Petrified Forest</t>
  </si>
  <si>
    <t>Arizona</t>
  </si>
  <si>
    <t>This portion of the&lt;U+00A0&gt;Chinle Formation&lt;U+00A0&gt;has a large concentration of 225-million-year-old&lt;U+00A0&gt;petrified wood. The surrounding&lt;U+00A0&gt;Painted Desertfeatures eroded cliffs of red-hued volcanic rock called&lt;U+00A0&gt;bentonite. Dinosaur fossils and over 350 Native American sites are also protected in this park</t>
  </si>
  <si>
    <t>Saguaro</t>
  </si>
  <si>
    <t>Split into the separate&lt;U+00A0&gt;Rincon Mountain&lt;U+00A0&gt;and&lt;U+00A0&gt;Tucson Mountaindistricts, this park is evidence that the dry&lt;U+00A0&gt;Sonoran Desert&lt;U+00A0&gt;is still home to a great variety of life spanning six biotic communities. Beyond the namesake&lt;U+00A0&gt;giant saguaro&lt;U+00A0&gt;cacti, there are&lt;U+00A0&gt;barrel cacti,&lt;U+00A0&gt;chollas, and&lt;U+00A0&gt;prickly pears, as well as&lt;U+00A0&gt;lesser long-nosed bats,&lt;U+00A0&gt;spotted owls, and&lt;U+00A0&gt;javelinas</t>
  </si>
  <si>
    <t>Voyageurs</t>
  </si>
  <si>
    <t>Minnesota</t>
  </si>
  <si>
    <t>This park protecting four lakes near the Canada&lt;U+0096&gt;US border is a site for canoeing, kayaking, and fishing. The park also preserves a history populated by&lt;U+00A0&gt;OjibweNative Americans, French fur traders called&lt;U+00A0&gt;voyageurs, and gold miners. Formed by glaciers, the region features tall bluffs, rock gardens, islands, bays, and several historic buildings</t>
  </si>
  <si>
    <t>Wrangell-St. Elias</t>
  </si>
  <si>
    <t>An over 8&lt;U+00A0&gt;million acres (32,375&lt;U+00A0&gt;km2) plot of mountainous country&lt;U+0097&gt;the largest national park in the system&lt;U+0097&gt;protects the convergence of the Alaska, Chugach, and Wrangell-Saint Elias Ranges, which include many of the continent's tallest mountains and volcanoes, including the 18,008-foot&lt;U+00A0&gt;Mount Saint Elias. More than a quarter of the park is covered with glaciers, including the tidewater&lt;U+00A0&gt;Hubbard Glacier, piedmont&lt;U+00A0&gt;Malaspina Glacier, and valley&lt;U+00A0&gt;Nabesna Glacier</t>
  </si>
  <si>
    <t>Yosemite</t>
  </si>
  <si>
    <t>October 1, 1890</t>
  </si>
  <si>
    <t>Yosemite features sheer granite cliffs, exceptionally tall waterfalls, and old-growth forests at a unique intersection of geology and hydrology.&lt;U+00A0&gt;Half Dome&lt;U+00A0&gt;and&lt;U+00A0&gt;El Capitan&lt;U+00A0&gt;rise from the park's centerpiece, the glacier-carved&lt;U+00A0&gt;Yosemite Valley, and from its vertical walls drop&lt;U+00A0&gt;Yosemite Falls, one of North America's tallest waterfalls at 2,425 feet (739&lt;U+00A0&gt;m) high. Three giant sequoia groves, along with a pristine wilderness in the heart of the&lt;U+00A0&gt;Sierra Nevada, are home to a wide variety of rare plant and animal species</t>
  </si>
  <si>
    <t>Joshua Tree</t>
  </si>
  <si>
    <t>Covering large areas of the&lt;U+00A0&gt;Colorado&lt;U+00A0&gt;and&lt;U+00A0&gt;Mojave Deserts&lt;U+00A0&gt;and the&lt;U+00A0&gt;Little San Bernardino Mountains, this desert landscape is populated by vast stands of&lt;U+00A0&gt;Joshua trees. Large changes in elevation reveal various contrasting environments including bleached sand dunes, dry lakes, rugged mountains, and maze-like clusters of&lt;U+00A0&gt;monzogranite&lt;U+00A0&gt;monoliths</t>
  </si>
  <si>
    <t>Olympic</t>
  </si>
  <si>
    <t>Situated on the&lt;U+00A0&gt;Olympic Peninsula, this park includes a wide range of ecosystems from Pacific shoreline to temperate rainforests to the alpine slopes of the&lt;U+00A0&gt;Olympic Mountains, the tallest of which is&lt;U+00A0&gt;Mount Olympus. The&lt;U+00A0&gt;Hoh Rainforest&lt;U+00A0&gt;and&lt;U+00A0&gt;Quinault Rainforest&lt;U+00A0&gt;are the wettest area in the contiguous United States, with the Hoh receiving an average of almost 12&lt;U+00A0&gt;ft (3.7&lt;U+00A0&gt;m) of rain every year</t>
  </si>
  <si>
    <t>Great Smoky Mountains</t>
  </si>
  <si>
    <t>Tennessee</t>
  </si>
  <si>
    <t>The&lt;U+00A0&gt;Great Smoky Mountains, part of the&lt;U+00A0&gt;Appalachian Mountains, span a wide range of elevations, making them home to over 400 vertebrate species, 100 tree species, and 5000 plant species. Hiking is the park's main attraction, with over 800 miles (1,300&lt;U+00A0&gt;km) of trails, including 70 miles (110&lt;U+00A0&gt;km) of the&lt;U+00A0&gt;Appalachian Trail. Other activities include fishing, horseback riding, and touring nearly 80 historic structures</t>
  </si>
  <si>
    <t>Acadia</t>
  </si>
  <si>
    <t>Maine</t>
  </si>
  <si>
    <t>Covering most of&lt;U+00A0&gt;Mount Desert Island&lt;U+00A0&gt;and other coastal islands, Acadia features the&lt;U+00A0&gt;tallest mountain on the Atlantic coast of the United States, granite peaks, ocean shoreline, woodlands, and lakes. There are freshwater, estuary, forest, and intertidal habitats</t>
  </si>
  <si>
    <t>Grand Canyon</t>
  </si>
  <si>
    <t>The&lt;U+00A0&gt;Grand Canyon, carved by the mighty&lt;U+00A0&gt;Colorado River, is 277 miles (446&lt;U+00A0&gt;km) long, up to 1 mile (1.6&lt;U+00A0&gt;km) deep, and up to 15 miles (24&lt;U+00A0&gt;km) wide. Millions of years of erosion have exposed the multicolored layers of the&lt;U+00A0&gt;Colorado Plateau&lt;U+00A0&gt;in mesas and canyon walls, visible from both the north and south rims, or from a number of trails that descend into the canyon itself</t>
  </si>
  <si>
    <t>Sequoia</t>
  </si>
  <si>
    <t>September 25, 1890</t>
  </si>
  <si>
    <t>This park protects the&lt;U+00A0&gt;Giant Forest, which boasts some of the world's largest trees, the&lt;U+00A0&gt;General Sherman&lt;U+00A0&gt;being the largest measured tree in the park. Other features include over 240 caves, a long segment of the&lt;U+00A0&gt;Sierra Nevada&lt;U+00A0&gt;including the&lt;U+00A0&gt;tallest mountain in the contiguous United States, and&lt;U+00A0&gt;Moro Rock, a large granite dome</t>
  </si>
  <si>
    <t>Zion</t>
  </si>
  <si>
    <t>Utah</t>
  </si>
  <si>
    <t>Located at the junction of the&lt;U+00A0&gt;Colorado Plateau,&lt;U+00A0&gt;Great Basin, and&lt;U+00A0&gt;Mojave Desert, this park contains sandstone features such as mesas, rock towers, and canyons, including the&lt;U+00A0&gt;Virgin River Narrows. The various sandstone formations and the&lt;U+00A0&gt;forks&lt;U+00A0&gt;of the Virgin River create a wilderness divided into four ecosystems:&lt;U+00A0&gt;desert,&lt;U+00A0&gt;riparian,&lt;U+00A0&gt;woodland, and&lt;U+00A0&gt;coniferous forest</t>
  </si>
  <si>
    <t>Glacier</t>
  </si>
  <si>
    <t>Montana</t>
  </si>
  <si>
    <t>The U.S. half of&lt;U+00A0&gt;Waterton-Glacier International Peace Park, this park includes 26 glaciers and 130 named lakes surrounded by Rocky Mountain peaks. There are historic hotels and a landmark road called the&lt;U+00A0&gt;Going-to-the-Sun Road&lt;U+00A0&gt;in this region of rapidly receding glaciers.[46]&lt;U+00A0&gt;The local mountains, formed by an&lt;U+00A0&gt;overthrust, expose&lt;U+00A0&gt;Paleozoicfossils including trilobites, mollusks, giant ferns and dinosaurs</t>
  </si>
  <si>
    <t>Kings Canyon</t>
  </si>
  <si>
    <t>Home to several&lt;U+00A0&gt;giant sequoiagroves and the&lt;U+00A0&gt;General Grant Tree, the world's second largest measured tree, this park also features part of the&lt;U+00A0&gt;Kings River, sculptor of the dramatic granite canyon that is its namesake, and the&lt;U+00A0&gt;San Joaquin River, as well as Boyden Cave.[74]&lt;U+00A0&gt;Although Kings Canyon National Park was designated as such in 1940, it subsumed General Grant National Park, which had been established on October 1, 1890 as the United States' fourth national park</t>
  </si>
  <si>
    <t>Rocky Mountain</t>
  </si>
  <si>
    <t>Colorado</t>
  </si>
  <si>
    <t>Bisected north to south by the&lt;U+00A0&gt;Continental Divide, this portion of the&lt;U+00A0&gt;Rockies&lt;U+00A0&gt;has ecosystems varying from over 150&lt;U+00A0&gt;riparianlakes to montane and subalpine forests to treeless alpine tundra. Wildlife including mule deer, bighorn sheep, black bears, and cougars inhabit its igneous mountains and glacial valleys.&lt;U+00A0&gt;Longs Peak, a classic Colorado&lt;U+00A0&gt;fourteener, and the scenic&lt;U+00A0&gt;Bear Lake&lt;U+00A0&gt;are popular destinations, as well as the historic&lt;U+00A0&gt;Trail Ridge Road, which reaches an elevation of more than 12,000 feet (3,700&lt;U+00A0&gt;m)</t>
  </si>
  <si>
    <t>Shenandoah</t>
  </si>
  <si>
    <t>Virginia</t>
  </si>
  <si>
    <t>Shenandoah's&lt;U+00A0&gt;Blue Ridge Mountains&lt;U+00A0&gt;are covered by hardwood forests that teem with a wide variety of wildlife. The&lt;U+00A0&gt;Skyline Drive&lt;U+00A0&gt;and&lt;U+00A0&gt;Appalachian Trail&lt;U+00A0&gt;run the entire length of this narrow park, along with more than 500 miles (800&lt;U+00A0&gt;km) of hiking trails passing scenic overlooks and cataracts of the&lt;U+00A0&gt;Shenandoah River</t>
  </si>
  <si>
    <t>Yellowstone</t>
  </si>
  <si>
    <t>Wyoming</t>
  </si>
  <si>
    <t>March 1, 1872</t>
  </si>
  <si>
    <t>Situated on the&lt;U+00A0&gt;Yellowstone Caldera, the park has an expansive network of&lt;U+00A0&gt;geothermal areas&lt;U+00A0&gt;including boiling mud pots, vividly colored hot springs such as&lt;U+00A0&gt;Grand Prismatic Spring, and regularly erupting geysers, the best-known being&lt;U+00A0&gt;Old Faithful. The yellow-hued&lt;U+00A0&gt;Grand Canyon&lt;U+00A0&gt;of the&lt;U+00A0&gt;Yellowstone River&lt;U+00A0&gt;contains several high&lt;U+00A0&gt;waterfalls, and four mountain ranges traverse the park. More than 60 mammal species including&lt;U+00A0&gt;gray wolves,&lt;U+00A0&gt;grizzly bears,&lt;U+00A0&gt;black bears,&lt;U+00A0&gt;lynxes,&lt;U+00A0&gt;bison, and&lt;U+00A0&gt;elk, make this park one of the best wildlife viewing spots in the country</t>
  </si>
  <si>
    <t>Death Valley</t>
  </si>
  <si>
    <t>Nevada</t>
  </si>
  <si>
    <t>Death Valley&lt;U+00A0&gt;is the hottest, lowest, and driest place in the United States, with daytime temperatures that have exceeded 130&lt;U+00A0&gt;&lt;U+00B0&gt;F (54&lt;U+00A0&gt;&lt;U+00B0&gt;C). The park protects&lt;U+00A0&gt;Badwater Basin&lt;U+00A0&gt;and its vast salt flats located at the lowest elevation in North America, ?282&lt;U+00A0&gt;ft (?86&lt;U+00A0&gt;m).[34]&lt;U+00A0&gt;The park&lt;U+00A0&gt;also protects&lt;U+00A0&gt;canyons, badlands, sand dunes, mountain ranges, historic mines, springs, and more than 1000 species of plants which grow in this geologic&lt;U+00A0&gt;graben</t>
  </si>
  <si>
    <t>Mount Rainier</t>
  </si>
  <si>
    <t>March 2, 1899</t>
  </si>
  <si>
    <t>Mount Rainier, an active&lt;U+00A0&gt;stratovolcano, is the most&lt;U+00A0&gt;prominent&lt;U+00A0&gt;peak in the&lt;U+00A0&gt;Cascadesand is covered by 26 named glaciers including&lt;U+00A0&gt;Carbon Glacierand&lt;U+00A0&gt;Emmons Glacier, the largest in the contiguous United States. The mountain is popular for climbing, and more than half of the park is covered by&lt;U+00A0&gt;subalpineand alpine forests and meadows seasonally in bloom with wildflowers.&lt;U+00A0&gt;Paradise&lt;U+00A0&gt;on the south slope is the snowiest place on Earth where snowfall is measured regularly.[87]&lt;U+00A0&gt;The&lt;U+00A0&gt;Longmire&lt;U+00A0&gt;visitor center is the start of the&lt;U+00A0&gt;Wonderland Trail, which encircles the mountain</t>
  </si>
  <si>
    <t>Big Bend</t>
  </si>
  <si>
    <t>Texas</t>
  </si>
  <si>
    <t>Named for the&lt;U+00A0&gt;prominent bend&lt;U+00A0&gt;in the&lt;U+00A0&gt;Rio Grande&lt;U+00A0&gt;along the U.S.&lt;U+0096&gt;Mexico border, this park encompasses a large and remote part of the&lt;U+00A0&gt;Chihuahuan Desert. Its main attraction is backcountry recreation in the arid&lt;U+00A0&gt;Chisos Mountains&lt;U+00A0&gt;and in canyons along the river. A wide variety of&lt;U+00A0&gt;Cretaceous&lt;U+00A0&gt;and&lt;U+00A0&gt;Tertiary&lt;U+00A0&gt;fossils as well as cultural artifacts of Native Americans also exist within its borders</t>
  </si>
  <si>
    <t>Lassen Volcanic</t>
  </si>
  <si>
    <t>Lassen Peak, the largest&lt;U+00A0&gt;lava dome&lt;U+00A0&gt;volcano in the world, is joined by all three other types of volcanoes in this park:&lt;U+00A0&gt;shield,&lt;U+00A0&gt;cinder cone, and&lt;U+00A0&gt;composite. Though Lassen itself last erupted in 1915, most of the rest of the park is continuously active. Numerous hydrothermal features, including&lt;U+00A0&gt;fumaroles, boiling pools, and bubbling mud pots, are heated by molten rock from beneath the peak</t>
  </si>
  <si>
    <t>Denali</t>
  </si>
  <si>
    <t>Centered on&lt;U+00A0&gt;Denali, the tallest mountain in North America, Denali is serviced by a single road leading to Wonder Lake. Denali and other peaks of the&lt;U+00A0&gt;Alaska Range&lt;U+00A0&gt;are covered with long glaciers and boreal forest. Wildlife includes&lt;U+00A0&gt;grizzly bears,&lt;U+00A0&gt;Dall sheep,&lt;U+00A0&gt;caribou, and&lt;U+00A0&gt;gray wolves</t>
  </si>
  <si>
    <t>Mammoth Cave</t>
  </si>
  <si>
    <t>Kentucky</t>
  </si>
  <si>
    <t>With more than 400 miles (640&lt;U+00A0&gt;km) of passageways explored, Mammoth Cave is the world's longest known cave system. Subterranean wildlife includes eight bat species,&lt;U+00A0&gt;Kentucky cave shrimp,&lt;U+00A0&gt;Northern cavefish, and cave salamanders. Above ground, the park provides recreation on the&lt;U+00A0&gt;Green River, 70 miles of hiking trails, and plenty of sinkholes and springs</t>
  </si>
  <si>
    <t>Bryce Canyon</t>
  </si>
  <si>
    <t>Bryce Canyon is a geological&lt;U+00A0&gt;amphitheater&lt;U+00A0&gt;on the&lt;U+00A0&gt;Paunsaugunt Plateau&lt;U+00A0&gt;with hundreds of tall, multicolored&lt;U+00A0&gt;sandstone hoodoosformed by erosion. The region was originally settled by Native Americans and later by&lt;U+00A0&gt;Mormonpioneers</t>
  </si>
  <si>
    <t>Mesa Verde</t>
  </si>
  <si>
    <t>This area constitutes over 4,000 archaeological sites of the&lt;U+00A0&gt;Ancestral Puebloan&lt;U+00A0&gt;people, who lived here and elsewhere in the Four Corners region for at least 700 years. Cliff dwellings built in the 12th and 13th centuries include&lt;U+00A0&gt;Cliff Palace, which has 150 rooms and 23&lt;U+00A0&gt;kivas, and the Balcony House, with its many passages and tunnels</t>
  </si>
  <si>
    <t>Great Sand Dunes</t>
  </si>
  <si>
    <t>The tallest sand dunes in North America, up to 750 feet (230&lt;U+00A0&gt;m) tall, were formed by deposits of the ancient&lt;U+00A0&gt;Rio Grande&lt;U+00A0&gt;in the&lt;U+00A0&gt;San Luis Valley. Abutting a variety of grasslands, shrublands, and wetlands, the park also has alpine lakes, six 13,000-foot mountains, and old-growth forests</t>
  </si>
  <si>
    <t>Great Basin</t>
  </si>
  <si>
    <t>Based around Nevada's second tallest mountain,&lt;U+00A0&gt;Wheeler Peak,&lt;U+00A0&gt;Great Basin&lt;U+00A0&gt;National Park contains 5,000-year-old&lt;U+00A0&gt;bristlecone pines, a&lt;U+00A0&gt;rock glacier, and the limestone&lt;U+00A0&gt;Lehman Caves. Due to its remote location, the park has some of the country's darkest night skies. Wildlife includes the&lt;U+00A0&gt;Townsend's big-eared bat,&lt;U+00A0&gt;pronghorn, and&lt;U+00A0&gt;Bonneville cutthroat trout</t>
  </si>
  <si>
    <t>Indiana Dunes</t>
  </si>
  <si>
    <t>Indiana</t>
  </si>
  <si>
    <t>Previously designated a national lakeshore, the dunes run for nearly 25 miles (40&lt;U+00A0&gt;km) along the southern shore of&lt;U+00A0&gt;Lake Michigan. The sandy beach adjoins a grassy prairie, bog, and wetlands home to over 2,000 species</t>
  </si>
  <si>
    <t>Black Canyon of the Gunnison</t>
  </si>
  <si>
    <t>The park protects a quarter of the&lt;U+00A0&gt;Gunnison River, which slices sheer canyon walls from dark&lt;U+00A0&gt;Precambrian-era rock. The canyon features some of the steepest cliffs and oldest rock in North America, and is a popular site for river rafting and rock climbing. The deep, narrow canyon is composed of&lt;U+00A0&gt;gneissand&lt;U+00A0&gt;schist&lt;U+00A0&gt;which appears black when in shadow</t>
  </si>
  <si>
    <t>Capitol Reef</t>
  </si>
  <si>
    <t>The park's&lt;U+00A0&gt;Waterpocket Fold&lt;U+00A0&gt;is a 100-mile (160&lt;U+00A0&gt;km)&lt;U+00A0&gt;monocline&lt;U+00A0&gt;that exhibits the earth's diverse geologic layers. Other natural features include monoliths, cliffs, and sandstone domes shaped like the&lt;U+00A0&gt;United States Capitol</t>
  </si>
  <si>
    <t>Pinnacles</t>
  </si>
  <si>
    <t>Named for the eroded leftovers of a portion of&lt;U+00A0&gt;an extinct volcano, the park's massive black and gold monoliths of&lt;U+00A0&gt;andesite&lt;U+00A0&gt;and&lt;U+00A0&gt;rhyoliteare a popular destination for&lt;U+00A0&gt;rock climbers. Hikers have access to trails crossing the&lt;U+00A0&gt;Coast Rangewilderness. The park is home to the endangered&lt;U+00A0&gt;California condor(Gymnogyps californianus) and one of the few locations in the world where these extremely rare birds can be seen in the wild. Pinnacles also supports a dense population of&lt;U+00A0&gt;prairie falcons, and more than 13 species of bat which populate its talus caves</t>
  </si>
  <si>
    <t>Theodore Roosevelt</t>
  </si>
  <si>
    <t>North Dakota</t>
  </si>
  <si>
    <t>This region that enticed and influenced President&lt;U+00A0&gt;Theodore Roosevelt&lt;U+00A0&gt;consists of a park of three units in the northern badlands. Besides Roosevelt's&lt;U+00A0&gt;historic cabin, there are numerous scenic drives and backcountry hiking opportunities. Wildlife includes&lt;U+00A0&gt;American bison,&lt;U+00A0&gt;pronghorn,&lt;U+00A0&gt;bighorn sheep, and wild&lt;U+00A0&gt;horses</t>
  </si>
  <si>
    <t>Canyonlands</t>
  </si>
  <si>
    <t>This landscape was eroded into a maze of canyons, buttes, and mesas by the combined efforts of the&lt;U+00A0&gt;Colorado River,&lt;U+00A0&gt;Green River, and their&lt;U+00A0&gt;tributaries, which divide the park into three districts. The park also contains rock pinnacles and arches, as well as artifacts from&lt;U+00A0&gt;Ancient Pueblo peoples</t>
  </si>
  <si>
    <t>Guadalupe Mountains</t>
  </si>
  <si>
    <t>This park contains&lt;U+00A0&gt;Guadalupe Peak, the highest point in Texas, as well as the scenic&lt;U+00A0&gt;McKittrick Canyon&lt;U+00A0&gt;filled with&lt;U+00A0&gt;bigtooth maples, a corner of the arid&lt;U+00A0&gt;Chihuahuan Desert, and a fossilized coral reef from the&lt;U+00A0&gt;Permian&lt;U+00A0&gt;era</t>
  </si>
  <si>
    <t>Haleakala</t>
  </si>
  <si>
    <t>Hawaii</t>
  </si>
  <si>
    <t>The&lt;U+00A0&gt;Haleakal?&lt;U+00A0&gt;volcano on&lt;U+00A0&gt;Mauifeatures a very large crater with numerous&lt;U+00A0&gt;cinder cones,&lt;U+00A0&gt;Hosmer's Grove&lt;U+00A0&gt;of alien trees, the&lt;U+00A0&gt;Kipahulusection's scenic pools of freshwater fish, and the native&lt;U+00A0&gt;Hawaiian goose. The park protects the greatest number of endangered species within a U.S. National Park</t>
  </si>
  <si>
    <t>Wind Cave</t>
  </si>
  <si>
    <t>South Dakota</t>
  </si>
  <si>
    <t>Wind Cave is distinctive for its calcite fin formations called&lt;U+00A0&gt;boxwork, a unique formation rarely found elsewhere, and needle-like growths called&lt;U+00A0&gt;frostwork. The cave is one of the longest and most complex caves in the world. Above ground is a mixed-grass prairie with animals such as bison,&lt;U+00A0&gt;black-footed ferrets, and&lt;U+00A0&gt;prairie dogs, and&lt;U+00A0&gt;ponderosa pine&lt;U+00A0&gt;forests that are home to&lt;U+00A0&gt;cougars&lt;U+00A0&gt;and&lt;U+00A0&gt;elk.[106]&lt;U+00A0&gt;The cave is culturally significant to the&lt;U+00A0&gt;Lakota people&lt;U+00A0&gt;as the site "from which Wakan Tanka, the Great Mystery, sent the buffalo out into their hunting grounds</t>
  </si>
  <si>
    <t>Dry Tortugas</t>
  </si>
  <si>
    <t>Florida</t>
  </si>
  <si>
    <t>The islands of the&lt;U+00A0&gt;Dry Tortugas, at the westernmost end of the Florida Keys, are the site of&lt;U+00A0&gt;Fort Jefferson, a&lt;U+00A0&gt;Civil War-era fort that is the largest&lt;U+00A0&gt;masonry&lt;U+00A0&gt;structure in the Western Hemisphere. The park is home to undisturbed coral reefs and shipwrecks, and is only accessible by plane or boat</t>
  </si>
  <si>
    <t>Everglades</t>
  </si>
  <si>
    <t>The&lt;U+00A0&gt;Everglades&lt;U+00A0&gt;are the largest tropical wilderness in the United States. This&lt;U+00A0&gt;mangrove&lt;U+00A0&gt;and tropical rainforest ecosystem and marine estuary is home to 36 protected species, including the&lt;U+00A0&gt;Florida panther,&lt;U+00A0&gt;American crocodile, and&lt;U+00A0&gt;West Indian manatee. Some areas have been drained and developed; restoration projects aim to restore the ecology</t>
  </si>
  <si>
    <t>Badlands</t>
  </si>
  <si>
    <t>The Badlands are a collection of&lt;U+00A0&gt;buttes, pinnacles, spires, and&lt;U+00A0&gt;mixed-grass prairies. The&lt;U+00A0&gt;White River&lt;U+00A0&gt;Badlands contain the largest assemblage of known late&lt;U+00A0&gt;Eoceneand&lt;U+00A0&gt;Oligocene&lt;U+00A0&gt;mammal fossils.[16]The wildlife includes&lt;U+00A0&gt;bison,&lt;U+00A0&gt;bighorn sheep,&lt;U+00A0&gt;black-footed ferrets, and&lt;U+00A0&gt;prairie dogs</t>
  </si>
  <si>
    <t>Crater Lake</t>
  </si>
  <si>
    <t>Oregon</t>
  </si>
  <si>
    <t>Crater Lake&lt;U+00A0&gt;lies in the caldera of an ancient volcano called&lt;U+00A0&gt;Mount Mazama&lt;U+00A0&gt;that collapsed 7,700 years ago. The lake is the deepest in the United States and is noted for its vivid blue color and water clarity.&lt;U+00A0&gt;Wizard Island&lt;U+00A0&gt;and the&lt;U+00A0&gt;Phantom Ship&lt;U+00A0&gt;are more recent volcanic formations within the caldera. As the lake has no inlets or outlets, the lake is replenished only by precipitation</t>
  </si>
  <si>
    <t>Isle Royale</t>
  </si>
  <si>
    <t>Michigan</t>
  </si>
  <si>
    <t>The largest island in&lt;U+00A0&gt;Lake Superior&lt;U+00A0&gt;is a place of isolation and wilderness. Along with its many shipwrecks, waterways, and hiking trails, the park also includes over 400 smaller islands within 4.5 miles (7.2&lt;U+00A0&gt;km) of its shores. There are only 20 mammal species on the entire island, though the relationship between its&lt;U+00A0&gt;wolf and moose populations&lt;U+00A0&gt;is especially unique</t>
  </si>
  <si>
    <t>Redwood</t>
  </si>
  <si>
    <t>This park and the co-managed state parks protect almost half of all remaining&lt;U+00A0&gt;coastal redwoods, the tallest trees on earth. There are three large river systems in this very seismically active area, and 37 miles (60&lt;U+00A0&gt;km) of protected coastline reveal tide pools and&lt;U+00A0&gt;seastacks. The prairie, estuary, coast, river, and forest ecosystems contain a wide variety of animal and plant species</t>
  </si>
  <si>
    <t>Biscayne</t>
  </si>
  <si>
    <t>Located in&lt;U+00A0&gt;Biscayne Bay, this park at the north end of the&lt;U+00A0&gt;Florida Keys&lt;U+00A0&gt;has four interrelated marine ecosystems:&lt;U+00A0&gt;mangroveforest, the Bay, the Keys, and coral reefs. Threatened animals include the&lt;U+00A0&gt;West Indian manatee,&lt;U+00A0&gt;American crocodile, various sea turtles, and&lt;U+00A0&gt;peregrine falcon</t>
  </si>
  <si>
    <t>Katmai</t>
  </si>
  <si>
    <t>This park on the&lt;U+00A0&gt;Alaska Peninsulaprotects the&lt;U+00A0&gt;Valley of Ten Thousand Smokes, an ash flow formed by the 1912 eruption of&lt;U+00A0&gt;Novarupta, as well as&lt;U+00A0&gt;Mount Katmai. Over 2,000&lt;U+00A0&gt;grizzly bearscome here each year to catch spawning&lt;U+00A0&gt;salmon. Other wildlife includes&lt;U+00A0&gt;caribou,&lt;U+00A0&gt;wolves,&lt;U+00A0&gt;moose, and&lt;U+00A0&gt;wolverines</t>
  </si>
  <si>
    <t>Hawaii Volcanoes</t>
  </si>
  <si>
    <t>This park on the&lt;U+00A0&gt;Big Islandprotects the&lt;U+00A0&gt;K?lauea&lt;U+00A0&gt;and&lt;U+00A0&gt;Mauna Loa&lt;U+00A0&gt;volcanoes, two of the world's most active geological features. Diverse ecosystems range from tropical forests at sea level to barren lava beds at more than 13,000 feet (4,000&lt;U+00A0&gt;m)</t>
  </si>
  <si>
    <t>Hot Springs</t>
  </si>
  <si>
    <t>Arkansas</t>
  </si>
  <si>
    <t>Hot Springs was established as a federal reserve by Congress on April 20, 1832&lt;U+0097&gt;the oldest area managed by the National Park Service. Congress redesignated Hot Springs as a national park on March 4, 1921. Natural hot springs flow out of the&lt;U+00A0&gt;Ouachita Mountains, providing opportunities for relaxation in a historic setting.&lt;U+00A0&gt;Bathhouse Row&lt;U+00A0&gt;preserves numerous examples of 19th-century architecture.[66]&lt;U+00A0&gt;Hot Springs is the first national park in a city and was the smallest national park until February 22, 2018 when the Jefferson National Expansion Memorial was redesignated&lt;U+00A0&gt;Gateway Arch National Park</t>
  </si>
  <si>
    <t>Arches</t>
  </si>
  <si>
    <t>This site features more than 2,000&lt;U+00A0&gt;natural sandstone arches, with some of the most popular arches in the park being&lt;U+00A0&gt;Delicate Arch,&lt;U+00A0&gt;Landscape Arch&lt;U+00A0&gt;and&lt;U+00A0&gt;Double Arch.[14]&lt;U+00A0&gt;Millions of years of erosion have created these structures located in a desert climate where the arid ground has life-sustaining&lt;U+00A0&gt;biological soil crusts&lt;U+00A0&gt;and potholes that serve as natural water-collecting basins. Other geologic formations include stone&lt;U+00A0&gt;pinnacles,&lt;U+00A0&gt;fins, and&lt;U+00A0&gt;balancing rocks</t>
  </si>
  <si>
    <t>Kenai Fjords</t>
  </si>
  <si>
    <t>Near&lt;U+00A0&gt;Seward&lt;U+00A0&gt;on the&lt;U+00A0&gt;Kenai Peninsula, this park protects the&lt;U+00A0&gt;Harding Icefield&lt;U+00A0&gt;and at least 38 glaciers and&lt;U+00A0&gt;fjords&lt;U+00A0&gt;stemming from it. The only area accessible to the public by road is&lt;U+00A0&gt;Exit Glacier; the rest must be viewed or reached from boat tours</t>
  </si>
  <si>
    <t>Glacier Bay</t>
  </si>
  <si>
    <t>Glacier Bay contains tidewater glaciers, mountains, fjords, and a temperate rainforest, and is home to large populations of grizzly bears, mountain goats, whales, seals, and eagles. When discovered in 1794 by&lt;U+00A0&gt;George Vancouver, the entire bay was covered by ice, but the glaciers have since receded more than 65 miles (105&lt;U+00A0&gt;km)</t>
  </si>
  <si>
    <t>Grand Teton</t>
  </si>
  <si>
    <t>Grand Teton&lt;U+00A0&gt;is the tallest mountain in the&lt;U+00A0&gt;Teton Range. The park's historic&lt;U+00A0&gt;Jackson Hole&lt;U+00A0&gt;and reflective piedmont lakes teem with&lt;U+00A0&gt;endemic&lt;U+00A0&gt;wildlife, with a backdrop of craggy mountains that rise abruptly from the sage-covered valley</t>
  </si>
  <si>
    <t>ID</t>
  </si>
  <si>
    <t>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</si>
</sst>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tabSelected="1" workbookViewId="0">
      <selection activeCell="B1" sqref="B1"/>
    </sheetView>
  </sheetViews>
  <sheetFormatPr defaultRowHeight="14.4" x14ac:dyDescent="0.3"/>
  <cols>
    <col min="1" max="1" width="3" bestFit="1" customWidth="1"/>
    <col min="2" max="2" width="26.88671875" bestFit="1" customWidth="1"/>
    <col min="3" max="3" width="13.5546875" bestFit="1" customWidth="1"/>
    <col min="4" max="4" width="8" bestFit="1" customWidth="1"/>
    <col min="5" max="5" width="9.5546875" bestFit="1" customWidth="1"/>
    <col min="6" max="6" width="18" bestFit="1" customWidth="1"/>
    <col min="7" max="7" width="11" bestFit="1" customWidth="1"/>
    <col min="8" max="8" width="13.77734375" bestFit="1" customWidth="1"/>
    <col min="9" max="9" width="18.44140625" bestFit="1" customWidth="1"/>
    <col min="10" max="10" width="12.88671875" bestFit="1" customWidth="1"/>
    <col min="11" max="11" width="12.33203125" bestFit="1" customWidth="1"/>
    <col min="12" max="12" width="12.77734375" bestFit="1" customWidth="1"/>
  </cols>
  <sheetData>
    <row r="1" spans="1:14" x14ac:dyDescent="0.3">
      <c r="A1" t="s">
        <v>160</v>
      </c>
      <c r="B1" t="s">
        <v>0</v>
      </c>
      <c r="C1" t="s">
        <v>1</v>
      </c>
      <c r="D1" t="s">
        <v>2</v>
      </c>
      <c r="E1" t="s">
        <v>3</v>
      </c>
      <c r="F1" t="s">
        <v>4</v>
      </c>
      <c r="G1" t="s">
        <v>5</v>
      </c>
      <c r="H1" t="s">
        <v>6</v>
      </c>
      <c r="I1" t="s">
        <v>7</v>
      </c>
      <c r="J1" t="s">
        <v>8</v>
      </c>
      <c r="K1" t="s">
        <v>9</v>
      </c>
      <c r="L1" t="s">
        <v>10</v>
      </c>
      <c r="M1" t="s">
        <v>11</v>
      </c>
      <c r="N1" t="s">
        <v>12</v>
      </c>
    </row>
    <row r="2" spans="1:14" x14ac:dyDescent="0.3">
      <c r="A2">
        <v>1</v>
      </c>
      <c r="B2" t="s">
        <v>56</v>
      </c>
      <c r="C2" t="s">
        <v>57</v>
      </c>
      <c r="D2">
        <v>44.35</v>
      </c>
      <c r="E2">
        <v>-68.209999999999994</v>
      </c>
      <c r="F2" s="1">
        <v>6997</v>
      </c>
      <c r="G2">
        <v>49075.26</v>
      </c>
      <c r="H2">
        <v>4.8</v>
      </c>
      <c r="I2">
        <v>152586</v>
      </c>
      <c r="J2">
        <v>5</v>
      </c>
      <c r="K2">
        <v>3509271</v>
      </c>
      <c r="L2">
        <v>7</v>
      </c>
      <c r="M2">
        <v>37.146317500000002</v>
      </c>
      <c r="N2" t="s">
        <v>58</v>
      </c>
    </row>
    <row r="3" spans="1:14" x14ac:dyDescent="0.3">
      <c r="A3">
        <v>2</v>
      </c>
      <c r="B3" t="s">
        <v>152</v>
      </c>
      <c r="C3" t="s">
        <v>65</v>
      </c>
      <c r="D3">
        <v>38.68</v>
      </c>
      <c r="E3">
        <v>-109.57</v>
      </c>
      <c r="F3" s="1">
        <v>26249</v>
      </c>
      <c r="G3">
        <v>76678.98</v>
      </c>
      <c r="H3">
        <v>4.8</v>
      </c>
      <c r="I3">
        <v>1426</v>
      </c>
      <c r="J3">
        <v>43</v>
      </c>
      <c r="K3">
        <v>1539028</v>
      </c>
      <c r="L3">
        <v>17</v>
      </c>
      <c r="M3">
        <v>29.949116849999999</v>
      </c>
      <c r="N3" t="s">
        <v>153</v>
      </c>
    </row>
    <row r="4" spans="1:14" x14ac:dyDescent="0.3">
      <c r="A4">
        <v>3</v>
      </c>
      <c r="B4" t="s">
        <v>133</v>
      </c>
      <c r="C4" t="s">
        <v>126</v>
      </c>
      <c r="D4">
        <v>43.75</v>
      </c>
      <c r="E4">
        <v>-102.5</v>
      </c>
      <c r="F4" s="1">
        <v>28804</v>
      </c>
      <c r="G4">
        <v>242755.94</v>
      </c>
      <c r="H4">
        <v>4.7</v>
      </c>
      <c r="I4">
        <v>4930</v>
      </c>
      <c r="J4">
        <v>35</v>
      </c>
      <c r="K4">
        <v>1054325</v>
      </c>
      <c r="L4">
        <v>24</v>
      </c>
      <c r="M4">
        <v>13.79768228</v>
      </c>
      <c r="N4" t="s">
        <v>134</v>
      </c>
    </row>
    <row r="5" spans="1:14" x14ac:dyDescent="0.3">
      <c r="A5">
        <v>4</v>
      </c>
      <c r="B5" t="s">
        <v>88</v>
      </c>
      <c r="C5" t="s">
        <v>89</v>
      </c>
      <c r="D5">
        <v>29.25</v>
      </c>
      <c r="E5">
        <v>-103.25</v>
      </c>
      <c r="F5" s="1">
        <v>16235</v>
      </c>
      <c r="G5">
        <v>801163.21</v>
      </c>
      <c r="H5">
        <v>4.8</v>
      </c>
      <c r="I5">
        <v>65446</v>
      </c>
      <c r="J5">
        <v>16</v>
      </c>
      <c r="K5">
        <v>440276</v>
      </c>
      <c r="L5">
        <v>42</v>
      </c>
      <c r="M5">
        <v>26.18774998</v>
      </c>
      <c r="N5" t="s">
        <v>90</v>
      </c>
    </row>
    <row r="6" spans="1:14" x14ac:dyDescent="0.3">
      <c r="A6">
        <v>5</v>
      </c>
      <c r="B6" t="s">
        <v>143</v>
      </c>
      <c r="C6" t="s">
        <v>129</v>
      </c>
      <c r="D6">
        <v>25.65</v>
      </c>
      <c r="E6">
        <v>-80.08</v>
      </c>
      <c r="F6" s="1">
        <v>29400</v>
      </c>
      <c r="G6">
        <v>172971.11</v>
      </c>
      <c r="H6">
        <v>4.5999999999999996</v>
      </c>
      <c r="I6">
        <v>2452</v>
      </c>
      <c r="J6">
        <v>39</v>
      </c>
      <c r="K6">
        <v>446961</v>
      </c>
      <c r="L6">
        <v>40</v>
      </c>
      <c r="M6">
        <v>-8.6089170819999996</v>
      </c>
      <c r="N6" t="s">
        <v>144</v>
      </c>
    </row>
    <row r="7" spans="1:14" x14ac:dyDescent="0.3">
      <c r="A7">
        <v>6</v>
      </c>
      <c r="B7" t="s">
        <v>109</v>
      </c>
      <c r="C7" t="s">
        <v>73</v>
      </c>
      <c r="D7">
        <v>38.57</v>
      </c>
      <c r="E7">
        <v>-107.72</v>
      </c>
      <c r="F7" s="1">
        <v>36454</v>
      </c>
      <c r="G7">
        <v>30780.76</v>
      </c>
      <c r="H7">
        <v>4.7</v>
      </c>
      <c r="I7">
        <v>18795</v>
      </c>
      <c r="J7">
        <v>25</v>
      </c>
      <c r="K7">
        <v>307143</v>
      </c>
      <c r="L7">
        <v>44</v>
      </c>
      <c r="M7">
        <v>62.211064030000003</v>
      </c>
      <c r="N7" t="s">
        <v>110</v>
      </c>
    </row>
    <row r="8" spans="1:14" x14ac:dyDescent="0.3">
      <c r="A8">
        <v>7</v>
      </c>
      <c r="B8" t="s">
        <v>98</v>
      </c>
      <c r="C8" t="s">
        <v>65</v>
      </c>
      <c r="D8">
        <v>37.57</v>
      </c>
      <c r="E8">
        <v>-112.18</v>
      </c>
      <c r="F8" s="1">
        <v>10283</v>
      </c>
      <c r="G8">
        <v>35835.08</v>
      </c>
      <c r="H8">
        <v>4.7</v>
      </c>
      <c r="I8">
        <v>33492</v>
      </c>
      <c r="J8">
        <v>20</v>
      </c>
      <c r="K8">
        <v>2571684</v>
      </c>
      <c r="L8">
        <v>12</v>
      </c>
      <c r="M8">
        <v>70.851166079999999</v>
      </c>
      <c r="N8" t="s">
        <v>99</v>
      </c>
    </row>
    <row r="9" spans="1:14" x14ac:dyDescent="0.3">
      <c r="A9">
        <v>8</v>
      </c>
      <c r="B9" t="s">
        <v>118</v>
      </c>
      <c r="C9" t="s">
        <v>65</v>
      </c>
      <c r="D9">
        <v>38.200000000000003</v>
      </c>
      <c r="E9">
        <v>-119.93</v>
      </c>
      <c r="F9" s="1">
        <v>23632</v>
      </c>
      <c r="G9">
        <v>337597.83</v>
      </c>
      <c r="H9">
        <v>4.7</v>
      </c>
      <c r="I9">
        <v>13565</v>
      </c>
      <c r="J9">
        <v>29</v>
      </c>
      <c r="K9">
        <v>742271</v>
      </c>
      <c r="L9">
        <v>27</v>
      </c>
      <c r="M9">
        <v>40.902796430000002</v>
      </c>
      <c r="N9" t="s">
        <v>119</v>
      </c>
    </row>
    <row r="10" spans="1:14" x14ac:dyDescent="0.3">
      <c r="A10">
        <v>9</v>
      </c>
      <c r="B10" t="s">
        <v>111</v>
      </c>
      <c r="C10" t="s">
        <v>65</v>
      </c>
      <c r="D10">
        <v>38.200000000000003</v>
      </c>
      <c r="E10">
        <v>-111.17</v>
      </c>
      <c r="F10" s="1">
        <v>26285</v>
      </c>
      <c r="G10">
        <v>241904.5</v>
      </c>
      <c r="H10">
        <v>4.7</v>
      </c>
      <c r="I10">
        <v>18139</v>
      </c>
      <c r="J10">
        <v>26</v>
      </c>
      <c r="K10">
        <v>1150165</v>
      </c>
      <c r="L10">
        <v>22</v>
      </c>
      <c r="M10">
        <v>51.383188840000003</v>
      </c>
      <c r="N10" t="s">
        <v>112</v>
      </c>
    </row>
    <row r="11" spans="1:14" x14ac:dyDescent="0.3">
      <c r="A11">
        <v>10</v>
      </c>
      <c r="B11" t="s">
        <v>13</v>
      </c>
      <c r="C11" t="s">
        <v>14</v>
      </c>
      <c r="D11">
        <v>32.17</v>
      </c>
      <c r="E11">
        <v>-104.44</v>
      </c>
      <c r="F11" s="1">
        <v>11092</v>
      </c>
      <c r="G11">
        <v>46766.45</v>
      </c>
      <c r="H11">
        <v>4.7</v>
      </c>
      <c r="I11" t="s">
        <v>15</v>
      </c>
      <c r="J11" t="s">
        <v>15</v>
      </c>
      <c r="K11">
        <v>520026</v>
      </c>
      <c r="L11">
        <v>37</v>
      </c>
      <c r="M11">
        <v>25.853758590000002</v>
      </c>
      <c r="N11" t="s">
        <v>16</v>
      </c>
    </row>
    <row r="12" spans="1:14" x14ac:dyDescent="0.3">
      <c r="A12">
        <v>11</v>
      </c>
      <c r="B12" t="s">
        <v>17</v>
      </c>
      <c r="C12" t="s">
        <v>18</v>
      </c>
      <c r="D12">
        <v>34.01</v>
      </c>
      <c r="E12">
        <v>-119.42</v>
      </c>
      <c r="F12" s="1">
        <v>29285</v>
      </c>
      <c r="G12">
        <v>249561</v>
      </c>
      <c r="H12">
        <v>4.8</v>
      </c>
      <c r="I12" t="s">
        <v>15</v>
      </c>
      <c r="J12" t="s">
        <v>15</v>
      </c>
      <c r="K12">
        <v>383687</v>
      </c>
      <c r="L12">
        <v>43</v>
      </c>
      <c r="M12">
        <v>29.92999137</v>
      </c>
      <c r="N12" t="s">
        <v>19</v>
      </c>
    </row>
    <row r="13" spans="1:14" x14ac:dyDescent="0.3">
      <c r="A13">
        <v>12</v>
      </c>
      <c r="B13" t="s">
        <v>20</v>
      </c>
      <c r="C13" t="s">
        <v>21</v>
      </c>
      <c r="D13">
        <v>33.78</v>
      </c>
      <c r="E13">
        <v>-80.78</v>
      </c>
      <c r="F13" s="1">
        <v>37935</v>
      </c>
      <c r="G13">
        <v>26539.22</v>
      </c>
      <c r="H13">
        <v>4.8</v>
      </c>
      <c r="I13" t="s">
        <v>15</v>
      </c>
      <c r="J13" t="s">
        <v>15</v>
      </c>
      <c r="K13">
        <v>159595</v>
      </c>
      <c r="L13">
        <v>50</v>
      </c>
      <c r="M13">
        <v>34.985890949999998</v>
      </c>
      <c r="N13" t="s">
        <v>22</v>
      </c>
    </row>
    <row r="14" spans="1:14" x14ac:dyDescent="0.3">
      <c r="A14">
        <v>13</v>
      </c>
      <c r="B14" t="s">
        <v>135</v>
      </c>
      <c r="C14" t="s">
        <v>136</v>
      </c>
      <c r="D14">
        <v>42.94</v>
      </c>
      <c r="E14">
        <v>-122.1</v>
      </c>
      <c r="F14" s="1">
        <v>873</v>
      </c>
      <c r="G14">
        <v>183224.05</v>
      </c>
      <c r="H14">
        <v>4.5999999999999996</v>
      </c>
      <c r="I14">
        <v>4317</v>
      </c>
      <c r="J14">
        <v>36</v>
      </c>
      <c r="K14">
        <v>711749</v>
      </c>
      <c r="L14">
        <v>28</v>
      </c>
      <c r="M14">
        <v>35.725448059999998</v>
      </c>
      <c r="N14" t="s">
        <v>137</v>
      </c>
    </row>
    <row r="15" spans="1:14" x14ac:dyDescent="0.3">
      <c r="A15">
        <v>14</v>
      </c>
      <c r="B15" t="s">
        <v>23</v>
      </c>
      <c r="C15" t="s">
        <v>24</v>
      </c>
      <c r="D15">
        <v>41.24</v>
      </c>
      <c r="E15">
        <v>-81.55</v>
      </c>
      <c r="F15" s="1">
        <v>36810</v>
      </c>
      <c r="G15">
        <v>32572.35</v>
      </c>
      <c r="H15">
        <v>4.8</v>
      </c>
      <c r="I15" t="s">
        <v>15</v>
      </c>
      <c r="J15" t="s">
        <v>15</v>
      </c>
      <c r="K15">
        <v>2226879</v>
      </c>
      <c r="L15">
        <v>13</v>
      </c>
      <c r="M15">
        <v>-3.9295986150000002</v>
      </c>
      <c r="N15" t="s">
        <v>25</v>
      </c>
    </row>
    <row r="16" spans="1:14" x14ac:dyDescent="0.3">
      <c r="A16">
        <v>15</v>
      </c>
      <c r="B16" t="s">
        <v>82</v>
      </c>
      <c r="C16" t="s">
        <v>83</v>
      </c>
      <c r="D16">
        <v>36.24</v>
      </c>
      <c r="E16">
        <v>-116.82</v>
      </c>
      <c r="F16" s="1">
        <v>34638</v>
      </c>
      <c r="G16">
        <v>3373063.14</v>
      </c>
      <c r="H16">
        <v>4.5999999999999996</v>
      </c>
      <c r="I16">
        <v>80544</v>
      </c>
      <c r="J16">
        <v>14</v>
      </c>
      <c r="K16">
        <v>1294827</v>
      </c>
      <c r="L16">
        <v>20</v>
      </c>
      <c r="M16">
        <v>25.57124975</v>
      </c>
      <c r="N16" t="s">
        <v>84</v>
      </c>
    </row>
    <row r="17" spans="1:14" x14ac:dyDescent="0.3">
      <c r="A17">
        <v>16</v>
      </c>
      <c r="B17" t="s">
        <v>93</v>
      </c>
      <c r="C17" t="s">
        <v>27</v>
      </c>
      <c r="D17">
        <v>63.33</v>
      </c>
      <c r="E17">
        <v>-150.5</v>
      </c>
      <c r="F17" s="1">
        <v>6267</v>
      </c>
      <c r="G17">
        <v>4740911.16</v>
      </c>
      <c r="H17">
        <v>4.7</v>
      </c>
      <c r="I17">
        <v>50269</v>
      </c>
      <c r="J17">
        <v>18</v>
      </c>
      <c r="K17">
        <v>642809</v>
      </c>
      <c r="L17">
        <v>31</v>
      </c>
      <c r="M17">
        <v>37.41412072</v>
      </c>
      <c r="N17" t="s">
        <v>94</v>
      </c>
    </row>
    <row r="18" spans="1:14" x14ac:dyDescent="0.3">
      <c r="A18">
        <v>17</v>
      </c>
      <c r="B18" t="s">
        <v>128</v>
      </c>
      <c r="C18" t="s">
        <v>129</v>
      </c>
      <c r="D18">
        <v>24.63</v>
      </c>
      <c r="E18">
        <v>-82.87</v>
      </c>
      <c r="F18" s="1">
        <v>33903</v>
      </c>
      <c r="G18">
        <v>64701.22</v>
      </c>
      <c r="H18" t="s">
        <v>15</v>
      </c>
      <c r="I18">
        <v>5342</v>
      </c>
      <c r="J18">
        <v>33</v>
      </c>
      <c r="K18">
        <v>54281</v>
      </c>
      <c r="L18">
        <v>52</v>
      </c>
      <c r="M18">
        <v>-14.75488358</v>
      </c>
      <c r="N18" t="s">
        <v>130</v>
      </c>
    </row>
    <row r="19" spans="1:14" x14ac:dyDescent="0.3">
      <c r="A19">
        <v>18</v>
      </c>
      <c r="B19" t="s">
        <v>131</v>
      </c>
      <c r="C19" t="s">
        <v>129</v>
      </c>
      <c r="D19">
        <v>25.32</v>
      </c>
      <c r="E19">
        <v>-80.930000000000007</v>
      </c>
      <c r="F19" s="1">
        <v>12569</v>
      </c>
      <c r="G19">
        <v>1508934.25</v>
      </c>
      <c r="H19">
        <v>4.5</v>
      </c>
      <c r="I19">
        <v>5238</v>
      </c>
      <c r="J19">
        <v>34</v>
      </c>
      <c r="K19">
        <v>1018557</v>
      </c>
      <c r="L19">
        <v>25</v>
      </c>
      <c r="M19">
        <v>1.1096623560000001</v>
      </c>
      <c r="N19" t="s">
        <v>132</v>
      </c>
    </row>
    <row r="20" spans="1:14" x14ac:dyDescent="0.3">
      <c r="A20">
        <v>19</v>
      </c>
      <c r="B20" t="s">
        <v>26</v>
      </c>
      <c r="C20" t="s">
        <v>27</v>
      </c>
      <c r="D20">
        <v>67.78</v>
      </c>
      <c r="E20">
        <v>-153.30000000000001</v>
      </c>
      <c r="F20" s="1">
        <v>29557</v>
      </c>
      <c r="G20">
        <v>7523897.4500000002</v>
      </c>
      <c r="H20">
        <v>4.8</v>
      </c>
      <c r="I20" t="s">
        <v>15</v>
      </c>
      <c r="J20" t="s">
        <v>15</v>
      </c>
      <c r="K20">
        <v>11177</v>
      </c>
      <c r="L20">
        <v>58</v>
      </c>
      <c r="M20">
        <v>1.828948867</v>
      </c>
      <c r="N20" t="s">
        <v>28</v>
      </c>
    </row>
    <row r="21" spans="1:14" x14ac:dyDescent="0.3">
      <c r="A21">
        <v>20</v>
      </c>
      <c r="B21" t="s">
        <v>67</v>
      </c>
      <c r="C21" t="s">
        <v>68</v>
      </c>
      <c r="D21">
        <v>48.8</v>
      </c>
      <c r="E21">
        <v>-114</v>
      </c>
      <c r="F21" s="1">
        <v>3784</v>
      </c>
      <c r="G21">
        <v>1013125.99</v>
      </c>
      <c r="H21">
        <v>4.8</v>
      </c>
      <c r="I21">
        <v>127661</v>
      </c>
      <c r="J21">
        <v>9</v>
      </c>
      <c r="K21">
        <v>3305512</v>
      </c>
      <c r="L21">
        <v>10</v>
      </c>
      <c r="M21">
        <v>46.191779879999999</v>
      </c>
      <c r="N21" t="s">
        <v>69</v>
      </c>
    </row>
    <row r="22" spans="1:14" x14ac:dyDescent="0.3">
      <c r="A22">
        <v>21</v>
      </c>
      <c r="B22" t="s">
        <v>156</v>
      </c>
      <c r="C22" t="s">
        <v>27</v>
      </c>
      <c r="D22">
        <v>58.5</v>
      </c>
      <c r="E22">
        <v>-137</v>
      </c>
      <c r="F22" s="1">
        <v>29557</v>
      </c>
      <c r="G22">
        <v>3223383.43</v>
      </c>
      <c r="H22">
        <v>4.7</v>
      </c>
      <c r="I22">
        <v>901</v>
      </c>
      <c r="J22">
        <v>45</v>
      </c>
      <c r="K22">
        <v>547057</v>
      </c>
      <c r="L22">
        <v>36</v>
      </c>
      <c r="M22">
        <v>13.909249089999999</v>
      </c>
      <c r="N22" t="s">
        <v>157</v>
      </c>
    </row>
    <row r="23" spans="1:14" x14ac:dyDescent="0.3">
      <c r="A23">
        <v>22</v>
      </c>
      <c r="B23" t="s">
        <v>59</v>
      </c>
      <c r="C23" t="s">
        <v>37</v>
      </c>
      <c r="D23">
        <v>36.06</v>
      </c>
      <c r="E23">
        <v>-112.14</v>
      </c>
      <c r="F23" s="1">
        <v>6997</v>
      </c>
      <c r="G23">
        <v>1201647.03</v>
      </c>
      <c r="H23">
        <v>4.5999999999999996</v>
      </c>
      <c r="I23">
        <v>147320</v>
      </c>
      <c r="J23">
        <v>6</v>
      </c>
      <c r="K23">
        <v>6254238</v>
      </c>
      <c r="L23">
        <v>2</v>
      </c>
      <c r="M23">
        <v>30.74557944</v>
      </c>
      <c r="N23" t="s">
        <v>60</v>
      </c>
    </row>
    <row r="24" spans="1:14" x14ac:dyDescent="0.3">
      <c r="A24">
        <v>23</v>
      </c>
      <c r="B24" t="s">
        <v>158</v>
      </c>
      <c r="C24" t="s">
        <v>79</v>
      </c>
      <c r="D24">
        <v>43.73</v>
      </c>
      <c r="E24">
        <v>-110.8</v>
      </c>
      <c r="F24" s="1">
        <v>10650</v>
      </c>
      <c r="G24">
        <v>310044.21999999997</v>
      </c>
      <c r="H24">
        <v>4.8</v>
      </c>
      <c r="I24">
        <v>79</v>
      </c>
      <c r="J24">
        <v>46</v>
      </c>
      <c r="K24">
        <v>3317000</v>
      </c>
      <c r="L24">
        <v>9</v>
      </c>
      <c r="M24">
        <v>18.24083693</v>
      </c>
      <c r="N24" t="s">
        <v>159</v>
      </c>
    </row>
    <row r="25" spans="1:14" x14ac:dyDescent="0.3">
      <c r="A25">
        <v>24</v>
      </c>
      <c r="B25" t="s">
        <v>104</v>
      </c>
      <c r="C25" t="s">
        <v>83</v>
      </c>
      <c r="D25">
        <v>38.979999999999997</v>
      </c>
      <c r="E25">
        <v>-114.3</v>
      </c>
      <c r="F25" s="1">
        <v>31712</v>
      </c>
      <c r="G25">
        <v>77180</v>
      </c>
      <c r="H25">
        <v>4.7</v>
      </c>
      <c r="I25">
        <v>26769</v>
      </c>
      <c r="J25">
        <v>23</v>
      </c>
      <c r="K25">
        <v>168028</v>
      </c>
      <c r="L25">
        <v>49</v>
      </c>
      <c r="M25">
        <v>63.623859299999999</v>
      </c>
      <c r="N25" t="s">
        <v>105</v>
      </c>
    </row>
    <row r="26" spans="1:14" x14ac:dyDescent="0.3">
      <c r="A26">
        <v>25</v>
      </c>
      <c r="B26" t="s">
        <v>102</v>
      </c>
      <c r="C26" t="s">
        <v>73</v>
      </c>
      <c r="D26">
        <v>37.729999999999997</v>
      </c>
      <c r="E26">
        <v>-105.51</v>
      </c>
      <c r="F26" s="1">
        <v>38243</v>
      </c>
      <c r="G26">
        <v>107341.87</v>
      </c>
      <c r="H26">
        <v>4.7</v>
      </c>
      <c r="I26">
        <v>26782</v>
      </c>
      <c r="J26">
        <v>22</v>
      </c>
      <c r="K26">
        <v>486935</v>
      </c>
      <c r="L26">
        <v>39</v>
      </c>
      <c r="M26">
        <v>68.605791100000005</v>
      </c>
      <c r="N26" t="s">
        <v>103</v>
      </c>
    </row>
    <row r="27" spans="1:14" x14ac:dyDescent="0.3">
      <c r="A27">
        <v>26</v>
      </c>
      <c r="B27" t="s">
        <v>53</v>
      </c>
      <c r="C27" t="s">
        <v>54</v>
      </c>
      <c r="D27">
        <v>35.68</v>
      </c>
      <c r="E27">
        <v>-83.53</v>
      </c>
      <c r="F27" s="1">
        <v>12585</v>
      </c>
      <c r="G27">
        <v>522426.88</v>
      </c>
      <c r="H27">
        <v>4.8</v>
      </c>
      <c r="I27">
        <v>160464</v>
      </c>
      <c r="J27">
        <v>4</v>
      </c>
      <c r="K27">
        <v>11338893</v>
      </c>
      <c r="L27">
        <v>1</v>
      </c>
      <c r="M27">
        <v>14.636946610000001</v>
      </c>
      <c r="N27" t="s">
        <v>55</v>
      </c>
    </row>
    <row r="28" spans="1:14" x14ac:dyDescent="0.3">
      <c r="A28">
        <v>27</v>
      </c>
      <c r="B28" t="s">
        <v>120</v>
      </c>
      <c r="C28" t="s">
        <v>89</v>
      </c>
      <c r="D28">
        <v>31.92</v>
      </c>
      <c r="E28">
        <v>-104.87</v>
      </c>
      <c r="F28" s="1">
        <v>24395</v>
      </c>
      <c r="G28">
        <v>86367.1</v>
      </c>
      <c r="H28">
        <v>4.5</v>
      </c>
      <c r="I28">
        <v>12100</v>
      </c>
      <c r="J28">
        <v>30</v>
      </c>
      <c r="K28">
        <v>225257</v>
      </c>
      <c r="L28">
        <v>48</v>
      </c>
      <c r="M28">
        <v>31.834283159999998</v>
      </c>
      <c r="N28" t="s">
        <v>121</v>
      </c>
    </row>
    <row r="29" spans="1:14" x14ac:dyDescent="0.3">
      <c r="A29">
        <v>28</v>
      </c>
      <c r="B29" t="s">
        <v>122</v>
      </c>
      <c r="C29" t="s">
        <v>123</v>
      </c>
      <c r="D29">
        <v>20.72</v>
      </c>
      <c r="E29">
        <v>-156.16999999999999</v>
      </c>
      <c r="F29" s="1">
        <v>6058</v>
      </c>
      <c r="G29">
        <v>33264.620000000003</v>
      </c>
      <c r="H29">
        <v>4.5999999999999996</v>
      </c>
      <c r="I29">
        <v>7191</v>
      </c>
      <c r="J29">
        <v>31</v>
      </c>
      <c r="K29">
        <v>1112390</v>
      </c>
      <c r="L29">
        <v>23</v>
      </c>
      <c r="M29">
        <v>2.594904772</v>
      </c>
      <c r="N29" t="s">
        <v>124</v>
      </c>
    </row>
    <row r="30" spans="1:14" x14ac:dyDescent="0.3">
      <c r="A30">
        <v>29</v>
      </c>
      <c r="B30" t="s">
        <v>147</v>
      </c>
      <c r="C30" t="s">
        <v>123</v>
      </c>
      <c r="D30">
        <v>19.38</v>
      </c>
      <c r="E30">
        <v>-155.19999999999999</v>
      </c>
      <c r="F30" s="1">
        <v>6058</v>
      </c>
      <c r="G30">
        <v>323431.38</v>
      </c>
      <c r="H30">
        <v>4.7</v>
      </c>
      <c r="I30">
        <v>1536</v>
      </c>
      <c r="J30">
        <v>41</v>
      </c>
      <c r="K30">
        <v>2016702</v>
      </c>
      <c r="L30">
        <v>15</v>
      </c>
      <c r="M30">
        <v>30.422431119999999</v>
      </c>
      <c r="N30" t="s">
        <v>148</v>
      </c>
    </row>
    <row r="31" spans="1:14" x14ac:dyDescent="0.3">
      <c r="A31">
        <v>30</v>
      </c>
      <c r="B31" t="s">
        <v>149</v>
      </c>
      <c r="C31" t="s">
        <v>150</v>
      </c>
      <c r="D31">
        <v>34.51</v>
      </c>
      <c r="E31">
        <v>-93.05</v>
      </c>
      <c r="F31" s="1">
        <v>7734</v>
      </c>
      <c r="G31">
        <v>5548.01</v>
      </c>
      <c r="H31">
        <v>4.8</v>
      </c>
      <c r="I31">
        <v>1467</v>
      </c>
      <c r="J31">
        <v>42</v>
      </c>
      <c r="K31">
        <v>1561616</v>
      </c>
      <c r="L31">
        <v>16</v>
      </c>
      <c r="M31">
        <v>13.48914312</v>
      </c>
      <c r="N31" t="s">
        <v>151</v>
      </c>
    </row>
    <row r="32" spans="1:14" x14ac:dyDescent="0.3">
      <c r="A32">
        <v>31</v>
      </c>
      <c r="B32" t="s">
        <v>106</v>
      </c>
      <c r="C32" t="s">
        <v>107</v>
      </c>
      <c r="D32">
        <v>41.653300000000002</v>
      </c>
      <c r="E32">
        <v>-87.052400000000006</v>
      </c>
      <c r="F32" s="1">
        <v>43511</v>
      </c>
      <c r="G32">
        <v>15067</v>
      </c>
      <c r="H32" t="s">
        <v>15</v>
      </c>
      <c r="I32">
        <v>21261</v>
      </c>
      <c r="J32">
        <v>24</v>
      </c>
      <c r="K32">
        <v>2127336</v>
      </c>
      <c r="L32">
        <v>14</v>
      </c>
      <c r="M32">
        <v>18.199353089999999</v>
      </c>
      <c r="N32" t="s">
        <v>108</v>
      </c>
    </row>
    <row r="33" spans="1:14" x14ac:dyDescent="0.3">
      <c r="A33">
        <v>32</v>
      </c>
      <c r="B33" t="s">
        <v>138</v>
      </c>
      <c r="C33" t="s">
        <v>139</v>
      </c>
      <c r="D33">
        <v>48.1</v>
      </c>
      <c r="E33">
        <v>-88.55</v>
      </c>
      <c r="F33" s="1">
        <v>14704</v>
      </c>
      <c r="G33">
        <v>571790.30000000005</v>
      </c>
      <c r="H33">
        <v>4.5999999999999996</v>
      </c>
      <c r="I33">
        <v>3850</v>
      </c>
      <c r="J33">
        <v>37</v>
      </c>
      <c r="K33">
        <v>28196</v>
      </c>
      <c r="L33">
        <v>55</v>
      </c>
      <c r="M33">
        <v>64.067352799999995</v>
      </c>
      <c r="N33" t="s">
        <v>140</v>
      </c>
    </row>
    <row r="34" spans="1:14" x14ac:dyDescent="0.3">
      <c r="A34">
        <v>33</v>
      </c>
      <c r="B34" t="s">
        <v>49</v>
      </c>
      <c r="C34" t="s">
        <v>18</v>
      </c>
      <c r="D34">
        <v>33.79</v>
      </c>
      <c r="E34">
        <v>-115.9</v>
      </c>
      <c r="F34" s="1">
        <v>34638</v>
      </c>
      <c r="G34">
        <v>790635.74</v>
      </c>
      <c r="H34" t="s">
        <v>15</v>
      </c>
      <c r="I34">
        <v>250384</v>
      </c>
      <c r="J34">
        <v>2</v>
      </c>
      <c r="K34">
        <v>2853619</v>
      </c>
      <c r="L34">
        <v>11</v>
      </c>
      <c r="M34">
        <v>75.121200099999996</v>
      </c>
      <c r="N34" t="s">
        <v>50</v>
      </c>
    </row>
    <row r="35" spans="1:14" x14ac:dyDescent="0.3">
      <c r="A35">
        <v>34</v>
      </c>
      <c r="B35" t="s">
        <v>145</v>
      </c>
      <c r="C35" t="s">
        <v>27</v>
      </c>
      <c r="D35">
        <v>58.5</v>
      </c>
      <c r="E35">
        <v>-155</v>
      </c>
      <c r="F35" s="1">
        <v>29557</v>
      </c>
      <c r="G35">
        <v>3674529.33</v>
      </c>
      <c r="H35">
        <v>4.5999999999999996</v>
      </c>
      <c r="I35">
        <v>2098</v>
      </c>
      <c r="J35">
        <v>40</v>
      </c>
      <c r="K35">
        <v>37818</v>
      </c>
      <c r="L35">
        <v>53</v>
      </c>
      <c r="M35">
        <v>-6.1768518459999999</v>
      </c>
      <c r="N35" t="s">
        <v>146</v>
      </c>
    </row>
    <row r="36" spans="1:14" x14ac:dyDescent="0.3">
      <c r="A36">
        <v>35</v>
      </c>
      <c r="B36" t="s">
        <v>154</v>
      </c>
      <c r="C36" t="s">
        <v>27</v>
      </c>
      <c r="D36">
        <v>59.92</v>
      </c>
      <c r="E36">
        <v>-149.65</v>
      </c>
      <c r="F36" s="1">
        <v>29557</v>
      </c>
      <c r="G36">
        <v>669650.05000000005</v>
      </c>
      <c r="H36">
        <v>4.7</v>
      </c>
      <c r="I36">
        <v>1176</v>
      </c>
      <c r="J36">
        <v>44</v>
      </c>
      <c r="K36">
        <v>303598</v>
      </c>
      <c r="L36">
        <v>45</v>
      </c>
      <c r="M36">
        <v>3.728404721</v>
      </c>
      <c r="N36" t="s">
        <v>155</v>
      </c>
    </row>
    <row r="37" spans="1:14" x14ac:dyDescent="0.3">
      <c r="A37">
        <v>36</v>
      </c>
      <c r="B37" t="s">
        <v>70</v>
      </c>
      <c r="C37" t="s">
        <v>18</v>
      </c>
      <c r="D37">
        <v>36.799999999999997</v>
      </c>
      <c r="E37">
        <v>-118.55</v>
      </c>
      <c r="F37" s="1">
        <v>14674</v>
      </c>
      <c r="G37">
        <v>461901.2</v>
      </c>
      <c r="H37">
        <v>4.5999999999999996</v>
      </c>
      <c r="I37">
        <v>124284</v>
      </c>
      <c r="J37">
        <v>10</v>
      </c>
      <c r="K37">
        <v>692932</v>
      </c>
      <c r="L37">
        <v>30</v>
      </c>
      <c r="M37">
        <v>22.894575410000002</v>
      </c>
      <c r="N37" t="s">
        <v>71</v>
      </c>
    </row>
    <row r="38" spans="1:14" x14ac:dyDescent="0.3">
      <c r="A38">
        <v>37</v>
      </c>
      <c r="B38" t="s">
        <v>29</v>
      </c>
      <c r="C38" t="s">
        <v>27</v>
      </c>
      <c r="D38">
        <v>67.55</v>
      </c>
      <c r="E38">
        <v>-159.28</v>
      </c>
      <c r="F38" s="1">
        <v>29557</v>
      </c>
      <c r="G38">
        <v>1750716.16</v>
      </c>
      <c r="H38" t="s">
        <v>15</v>
      </c>
      <c r="I38" t="s">
        <v>15</v>
      </c>
      <c r="J38" t="s">
        <v>15</v>
      </c>
      <c r="K38">
        <v>15500</v>
      </c>
      <c r="L38">
        <v>57</v>
      </c>
      <c r="M38">
        <v>10.513979129999999</v>
      </c>
      <c r="N38" t="s">
        <v>30</v>
      </c>
    </row>
    <row r="39" spans="1:14" x14ac:dyDescent="0.3">
      <c r="A39">
        <v>38</v>
      </c>
      <c r="B39" t="s">
        <v>31</v>
      </c>
      <c r="C39" t="s">
        <v>27</v>
      </c>
      <c r="D39">
        <v>60.97</v>
      </c>
      <c r="E39">
        <v>-153.41999999999999</v>
      </c>
      <c r="F39" s="1">
        <v>29557</v>
      </c>
      <c r="G39">
        <v>2619816.4900000002</v>
      </c>
      <c r="H39" t="s">
        <v>15</v>
      </c>
      <c r="I39" t="s">
        <v>15</v>
      </c>
      <c r="J39" t="s">
        <v>15</v>
      </c>
      <c r="K39">
        <v>22755</v>
      </c>
      <c r="L39">
        <v>56</v>
      </c>
      <c r="M39">
        <v>74.269330550000006</v>
      </c>
      <c r="N39" t="s">
        <v>32</v>
      </c>
    </row>
    <row r="40" spans="1:14" x14ac:dyDescent="0.3">
      <c r="A40">
        <v>39</v>
      </c>
      <c r="B40" t="s">
        <v>91</v>
      </c>
      <c r="C40" t="s">
        <v>18</v>
      </c>
      <c r="D40">
        <v>40.49</v>
      </c>
      <c r="E40">
        <v>-121.51</v>
      </c>
      <c r="F40" s="1">
        <v>6066</v>
      </c>
      <c r="G40">
        <v>106589.02</v>
      </c>
      <c r="H40">
        <v>4.5999999999999996</v>
      </c>
      <c r="I40">
        <v>56772</v>
      </c>
      <c r="J40">
        <v>17</v>
      </c>
      <c r="K40">
        <v>507256</v>
      </c>
      <c r="L40">
        <v>38</v>
      </c>
      <c r="M40">
        <v>20.28561122</v>
      </c>
      <c r="N40" t="s">
        <v>92</v>
      </c>
    </row>
    <row r="41" spans="1:14" x14ac:dyDescent="0.3">
      <c r="A41">
        <v>40</v>
      </c>
      <c r="B41" t="s">
        <v>95</v>
      </c>
      <c r="C41" t="s">
        <v>96</v>
      </c>
      <c r="D41">
        <v>37.18</v>
      </c>
      <c r="E41">
        <v>-86.1</v>
      </c>
      <c r="F41" s="1">
        <v>15158</v>
      </c>
      <c r="G41">
        <v>54011.91</v>
      </c>
      <c r="H41">
        <v>4.8</v>
      </c>
      <c r="I41">
        <v>42732</v>
      </c>
      <c r="J41">
        <v>19</v>
      </c>
      <c r="K41">
        <v>587853</v>
      </c>
      <c r="L41">
        <v>35</v>
      </c>
      <c r="M41">
        <v>12.96631878</v>
      </c>
      <c r="N41" t="s">
        <v>97</v>
      </c>
    </row>
    <row r="42" spans="1:14" x14ac:dyDescent="0.3">
      <c r="A42">
        <v>41</v>
      </c>
      <c r="B42" t="s">
        <v>100</v>
      </c>
      <c r="C42" t="s">
        <v>73</v>
      </c>
      <c r="D42">
        <v>37.18</v>
      </c>
      <c r="E42">
        <v>-108.49</v>
      </c>
      <c r="F42" s="1">
        <v>2372</v>
      </c>
      <c r="G42">
        <v>52485.17</v>
      </c>
      <c r="H42">
        <v>4.7</v>
      </c>
      <c r="I42">
        <v>29879</v>
      </c>
      <c r="J42">
        <v>21</v>
      </c>
      <c r="K42">
        <v>613788</v>
      </c>
      <c r="L42">
        <v>34</v>
      </c>
      <c r="M42">
        <v>15.15911378</v>
      </c>
      <c r="N42" t="s">
        <v>101</v>
      </c>
    </row>
    <row r="43" spans="1:14" x14ac:dyDescent="0.3">
      <c r="A43">
        <v>42</v>
      </c>
      <c r="B43" t="s">
        <v>85</v>
      </c>
      <c r="C43" t="s">
        <v>34</v>
      </c>
      <c r="D43">
        <v>46.85</v>
      </c>
      <c r="E43">
        <v>-121.75</v>
      </c>
      <c r="F43" t="s">
        <v>86</v>
      </c>
      <c r="G43">
        <v>236381.64</v>
      </c>
      <c r="H43">
        <v>4.7</v>
      </c>
      <c r="I43">
        <v>74721</v>
      </c>
      <c r="J43">
        <v>15</v>
      </c>
      <c r="K43">
        <v>1415867</v>
      </c>
      <c r="L43">
        <v>19</v>
      </c>
      <c r="M43">
        <v>20.017080310000001</v>
      </c>
      <c r="N43" t="s">
        <v>87</v>
      </c>
    </row>
    <row r="44" spans="1:14" x14ac:dyDescent="0.3">
      <c r="A44">
        <v>43</v>
      </c>
      <c r="B44" t="s">
        <v>33</v>
      </c>
      <c r="C44" t="s">
        <v>34</v>
      </c>
      <c r="D44">
        <v>48.7</v>
      </c>
      <c r="E44">
        <v>-121.2</v>
      </c>
      <c r="F44" s="1">
        <v>25113</v>
      </c>
      <c r="G44">
        <v>504780.94</v>
      </c>
      <c r="H44">
        <v>4.7</v>
      </c>
      <c r="I44" t="s">
        <v>15</v>
      </c>
      <c r="J44" t="s">
        <v>15</v>
      </c>
      <c r="K44">
        <v>30326</v>
      </c>
      <c r="L44">
        <v>54</v>
      </c>
      <c r="M44">
        <v>25.974504759999999</v>
      </c>
      <c r="N44" t="s">
        <v>35</v>
      </c>
    </row>
    <row r="45" spans="1:14" x14ac:dyDescent="0.3">
      <c r="A45">
        <v>44</v>
      </c>
      <c r="B45" t="s">
        <v>51</v>
      </c>
      <c r="C45" t="s">
        <v>34</v>
      </c>
      <c r="D45">
        <v>47.97</v>
      </c>
      <c r="E45">
        <v>-123.5</v>
      </c>
      <c r="F45" s="1">
        <v>14060</v>
      </c>
      <c r="G45">
        <v>922649.41</v>
      </c>
      <c r="H45">
        <v>4.7</v>
      </c>
      <c r="I45">
        <v>178359</v>
      </c>
      <c r="J45">
        <v>3</v>
      </c>
      <c r="K45">
        <v>3401996</v>
      </c>
      <c r="L45">
        <v>8</v>
      </c>
      <c r="M45">
        <v>9.3202797949999994</v>
      </c>
      <c r="N45" t="s">
        <v>52</v>
      </c>
    </row>
    <row r="46" spans="1:14" x14ac:dyDescent="0.3">
      <c r="A46">
        <v>45</v>
      </c>
      <c r="B46" t="s">
        <v>36</v>
      </c>
      <c r="C46" t="s">
        <v>37</v>
      </c>
      <c r="D46">
        <v>35.07</v>
      </c>
      <c r="E46">
        <v>-109.78</v>
      </c>
      <c r="F46" s="1">
        <v>22989</v>
      </c>
      <c r="G46">
        <v>221390.21</v>
      </c>
      <c r="H46">
        <v>4.8</v>
      </c>
      <c r="I46" t="s">
        <v>15</v>
      </c>
      <c r="J46" t="s">
        <v>15</v>
      </c>
      <c r="K46">
        <v>627757</v>
      </c>
      <c r="L46">
        <v>32</v>
      </c>
      <c r="M46">
        <v>-8.5767754469999993</v>
      </c>
      <c r="N46" t="s">
        <v>38</v>
      </c>
    </row>
    <row r="47" spans="1:14" x14ac:dyDescent="0.3">
      <c r="A47">
        <v>46</v>
      </c>
      <c r="B47" t="s">
        <v>113</v>
      </c>
      <c r="C47" t="s">
        <v>18</v>
      </c>
      <c r="D47">
        <v>36.479999999999997</v>
      </c>
      <c r="E47">
        <v>-121.16</v>
      </c>
      <c r="F47" s="1">
        <v>41284</v>
      </c>
      <c r="G47">
        <v>26685.73</v>
      </c>
      <c r="H47" t="s">
        <v>15</v>
      </c>
      <c r="I47">
        <v>17115</v>
      </c>
      <c r="J47">
        <v>27</v>
      </c>
      <c r="K47">
        <v>233334</v>
      </c>
      <c r="L47">
        <v>47</v>
      </c>
      <c r="M47">
        <v>-1.3273199550000001</v>
      </c>
      <c r="N47" t="s">
        <v>114</v>
      </c>
    </row>
    <row r="48" spans="1:14" x14ac:dyDescent="0.3">
      <c r="A48">
        <v>47</v>
      </c>
      <c r="B48" t="s">
        <v>141</v>
      </c>
      <c r="C48" t="s">
        <v>18</v>
      </c>
      <c r="D48">
        <v>41.3</v>
      </c>
      <c r="E48">
        <v>-124</v>
      </c>
      <c r="F48" s="1">
        <v>25113</v>
      </c>
      <c r="G48">
        <v>138999.37</v>
      </c>
      <c r="H48">
        <v>4.7</v>
      </c>
      <c r="I48">
        <v>3363</v>
      </c>
      <c r="J48">
        <v>38</v>
      </c>
      <c r="K48">
        <v>445000</v>
      </c>
      <c r="L48">
        <v>41</v>
      </c>
      <c r="M48">
        <v>2.2430282319999999</v>
      </c>
      <c r="N48" t="s">
        <v>142</v>
      </c>
    </row>
    <row r="49" spans="1:14" x14ac:dyDescent="0.3">
      <c r="A49">
        <v>48</v>
      </c>
      <c r="B49" t="s">
        <v>72</v>
      </c>
      <c r="C49" t="s">
        <v>73</v>
      </c>
      <c r="D49">
        <v>40.4</v>
      </c>
      <c r="E49">
        <v>-105.58</v>
      </c>
      <c r="F49" s="1">
        <v>5505</v>
      </c>
      <c r="G49">
        <v>265795.20000000001</v>
      </c>
      <c r="H49">
        <v>4.8</v>
      </c>
      <c r="I49">
        <v>124179</v>
      </c>
      <c r="J49">
        <v>11</v>
      </c>
      <c r="K49">
        <v>4437215</v>
      </c>
      <c r="L49">
        <v>4</v>
      </c>
      <c r="M49">
        <v>30.104067579999999</v>
      </c>
      <c r="N49" t="s">
        <v>74</v>
      </c>
    </row>
    <row r="50" spans="1:14" x14ac:dyDescent="0.3">
      <c r="A50">
        <v>49</v>
      </c>
      <c r="B50" t="s">
        <v>39</v>
      </c>
      <c r="C50" t="s">
        <v>37</v>
      </c>
      <c r="D50">
        <v>32.25</v>
      </c>
      <c r="E50">
        <v>-110.5</v>
      </c>
      <c r="F50" s="1">
        <v>34621</v>
      </c>
      <c r="G50">
        <v>91715.72</v>
      </c>
      <c r="H50">
        <v>4.7</v>
      </c>
      <c r="I50" t="s">
        <v>15</v>
      </c>
      <c r="J50" t="s">
        <v>15</v>
      </c>
      <c r="K50">
        <v>964760</v>
      </c>
      <c r="L50">
        <v>26</v>
      </c>
      <c r="M50">
        <v>38.99227861</v>
      </c>
      <c r="N50" t="s">
        <v>40</v>
      </c>
    </row>
    <row r="51" spans="1:14" x14ac:dyDescent="0.3">
      <c r="A51">
        <v>50</v>
      </c>
      <c r="B51" t="s">
        <v>61</v>
      </c>
      <c r="C51" t="s">
        <v>18</v>
      </c>
      <c r="D51">
        <v>36.43</v>
      </c>
      <c r="E51">
        <v>-118.68</v>
      </c>
      <c r="F51" t="s">
        <v>62</v>
      </c>
      <c r="G51">
        <v>404062.63</v>
      </c>
      <c r="H51">
        <v>4.5999999999999996</v>
      </c>
      <c r="I51">
        <v>139901</v>
      </c>
      <c r="J51">
        <v>7</v>
      </c>
      <c r="K51">
        <v>1291256</v>
      </c>
      <c r="L51">
        <v>21</v>
      </c>
      <c r="M51">
        <v>23.242628530000001</v>
      </c>
      <c r="N51" t="s">
        <v>63</v>
      </c>
    </row>
    <row r="52" spans="1:14" x14ac:dyDescent="0.3">
      <c r="A52">
        <v>51</v>
      </c>
      <c r="B52" t="s">
        <v>75</v>
      </c>
      <c r="C52" t="s">
        <v>76</v>
      </c>
      <c r="D52">
        <v>38.53</v>
      </c>
      <c r="E52">
        <v>-78.349999999999994</v>
      </c>
      <c r="F52" s="1">
        <v>13144</v>
      </c>
      <c r="G52">
        <v>199217.77</v>
      </c>
      <c r="H52">
        <v>4.8</v>
      </c>
      <c r="I52">
        <v>115578</v>
      </c>
      <c r="J52">
        <v>12</v>
      </c>
      <c r="K52">
        <v>1458874</v>
      </c>
      <c r="L52">
        <v>18</v>
      </c>
      <c r="M52">
        <v>17.34959263</v>
      </c>
      <c r="N52" t="s">
        <v>77</v>
      </c>
    </row>
    <row r="53" spans="1:14" x14ac:dyDescent="0.3">
      <c r="A53">
        <v>52</v>
      </c>
      <c r="B53" t="s">
        <v>115</v>
      </c>
      <c r="C53" t="s">
        <v>116</v>
      </c>
      <c r="D53">
        <v>46.97</v>
      </c>
      <c r="E53">
        <v>-103.45</v>
      </c>
      <c r="F53" s="1">
        <v>28804</v>
      </c>
      <c r="G53">
        <v>70446.89</v>
      </c>
      <c r="H53">
        <v>4.5</v>
      </c>
      <c r="I53">
        <v>14723</v>
      </c>
      <c r="J53">
        <v>28</v>
      </c>
      <c r="K53">
        <v>708003</v>
      </c>
      <c r="L53">
        <v>29</v>
      </c>
      <c r="M53">
        <v>16.706492449999999</v>
      </c>
      <c r="N53" t="s">
        <v>117</v>
      </c>
    </row>
    <row r="54" spans="1:14" x14ac:dyDescent="0.3">
      <c r="A54">
        <v>53</v>
      </c>
      <c r="B54" t="s">
        <v>41</v>
      </c>
      <c r="C54" t="s">
        <v>42</v>
      </c>
      <c r="D54">
        <v>48.5</v>
      </c>
      <c r="E54">
        <v>-92.88</v>
      </c>
      <c r="F54" s="1">
        <v>25941</v>
      </c>
      <c r="G54">
        <v>218200.15</v>
      </c>
      <c r="H54">
        <v>4.8</v>
      </c>
      <c r="I54" t="s">
        <v>15</v>
      </c>
      <c r="J54" t="s">
        <v>15</v>
      </c>
      <c r="K54">
        <v>237250</v>
      </c>
      <c r="L54">
        <v>46</v>
      </c>
      <c r="M54">
        <v>4.2215779299999996</v>
      </c>
      <c r="N54" t="s">
        <v>43</v>
      </c>
    </row>
    <row r="55" spans="1:14" x14ac:dyDescent="0.3">
      <c r="A55">
        <v>54</v>
      </c>
      <c r="B55" t="s">
        <v>125</v>
      </c>
      <c r="C55" t="s">
        <v>126</v>
      </c>
      <c r="D55">
        <v>43.57</v>
      </c>
      <c r="E55">
        <v>-103.48</v>
      </c>
      <c r="F55" s="1">
        <v>1105</v>
      </c>
      <c r="G55">
        <v>33970.839999999997</v>
      </c>
      <c r="H55">
        <v>4.7</v>
      </c>
      <c r="I55">
        <v>6197</v>
      </c>
      <c r="J55">
        <v>32</v>
      </c>
      <c r="K55">
        <v>619924</v>
      </c>
      <c r="L55">
        <v>33</v>
      </c>
      <c r="M55">
        <v>9.5943737599999999</v>
      </c>
      <c r="N55" t="s">
        <v>127</v>
      </c>
    </row>
    <row r="56" spans="1:14" x14ac:dyDescent="0.3">
      <c r="A56">
        <v>55</v>
      </c>
      <c r="B56" t="s">
        <v>44</v>
      </c>
      <c r="C56" t="s">
        <v>27</v>
      </c>
      <c r="D56">
        <v>61</v>
      </c>
      <c r="E56">
        <v>-142</v>
      </c>
      <c r="F56" s="1">
        <v>29557</v>
      </c>
      <c r="G56">
        <v>8323146.4800000004</v>
      </c>
      <c r="H56">
        <v>4.7</v>
      </c>
      <c r="I56" t="s">
        <v>15</v>
      </c>
      <c r="J56" t="s">
        <v>15</v>
      </c>
      <c r="K56">
        <v>68292</v>
      </c>
      <c r="L56">
        <v>51</v>
      </c>
      <c r="M56">
        <v>-7.3438279079999997</v>
      </c>
      <c r="N56" t="s">
        <v>45</v>
      </c>
    </row>
    <row r="57" spans="1:14" x14ac:dyDescent="0.3">
      <c r="A57">
        <v>56</v>
      </c>
      <c r="B57" t="s">
        <v>78</v>
      </c>
      <c r="C57" t="s">
        <v>79</v>
      </c>
      <c r="D57">
        <v>44.6</v>
      </c>
      <c r="E57">
        <v>-110.5</v>
      </c>
      <c r="F57" t="s">
        <v>80</v>
      </c>
      <c r="G57">
        <v>2219790.71</v>
      </c>
      <c r="H57">
        <v>4.7</v>
      </c>
      <c r="I57">
        <v>96293</v>
      </c>
      <c r="J57">
        <v>13</v>
      </c>
      <c r="K57">
        <v>4116524</v>
      </c>
      <c r="L57">
        <v>6</v>
      </c>
      <c r="M57">
        <v>14.213735339999999</v>
      </c>
      <c r="N57" t="s">
        <v>81</v>
      </c>
    </row>
    <row r="58" spans="1:14" x14ac:dyDescent="0.3">
      <c r="A58">
        <v>57</v>
      </c>
      <c r="B58" t="s">
        <v>46</v>
      </c>
      <c r="C58" t="s">
        <v>18</v>
      </c>
      <c r="D58">
        <v>37.83</v>
      </c>
      <c r="E58">
        <v>-119.5</v>
      </c>
      <c r="F58" t="s">
        <v>47</v>
      </c>
      <c r="G58">
        <v>761747.5</v>
      </c>
      <c r="H58">
        <v>4.5</v>
      </c>
      <c r="I58">
        <v>456476</v>
      </c>
      <c r="J58">
        <v>1</v>
      </c>
      <c r="K58">
        <v>4336890</v>
      </c>
      <c r="L58">
        <v>5</v>
      </c>
      <c r="M58">
        <v>7.7602150170000002</v>
      </c>
      <c r="N58" t="s">
        <v>48</v>
      </c>
    </row>
    <row r="59" spans="1:14" x14ac:dyDescent="0.3">
      <c r="A59">
        <v>58</v>
      </c>
      <c r="B59" t="s">
        <v>64</v>
      </c>
      <c r="C59" t="s">
        <v>65</v>
      </c>
      <c r="D59">
        <v>37.299999999999997</v>
      </c>
      <c r="E59">
        <v>-113.05</v>
      </c>
      <c r="F59" s="1">
        <v>7263</v>
      </c>
      <c r="G59">
        <v>147237.01999999999</v>
      </c>
      <c r="H59">
        <v>4.5999999999999996</v>
      </c>
      <c r="I59">
        <v>138245</v>
      </c>
      <c r="J59">
        <v>8</v>
      </c>
      <c r="K59">
        <v>4504812</v>
      </c>
      <c r="L59">
        <v>3</v>
      </c>
      <c r="M59">
        <v>43.342425059999997</v>
      </c>
      <c r="N59" t="s">
        <v>66</v>
      </c>
    </row>
  </sheetData>
  <sortState xmlns:xlrd2="http://schemas.microsoft.com/office/spreadsheetml/2017/richdata2" ref="A2:N59">
    <sortCondition ref="B1:B5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K10" sqref="K10"/>
    </sheetView>
  </sheetViews>
  <sheetFormatPr defaultRowHeight="14.4" x14ac:dyDescent="0.3"/>
  <cols>
    <col min="1" max="1" width="3" bestFit="1" customWidth="1"/>
    <col min="2" max="2" width="26.88671875" bestFit="1" customWidth="1"/>
    <col min="3" max="3" width="13.5546875" bestFit="1" customWidth="1"/>
    <col min="4" max="4" width="11" bestFit="1" customWidth="1"/>
    <col min="5" max="5" width="12.33203125" bestFit="1" customWidth="1"/>
    <col min="6" max="6" width="57.88671875" bestFit="1" customWidth="1"/>
  </cols>
  <sheetData>
    <row r="1" spans="1:6" x14ac:dyDescent="0.3">
      <c r="A1" t="s">
        <v>160</v>
      </c>
      <c r="B1" t="s">
        <v>0</v>
      </c>
      <c r="C1" t="s">
        <v>1</v>
      </c>
      <c r="D1" t="s">
        <v>5</v>
      </c>
      <c r="E1" t="s">
        <v>9</v>
      </c>
      <c r="F1" t="s">
        <v>161</v>
      </c>
    </row>
    <row r="2" spans="1:6" x14ac:dyDescent="0.3">
      <c r="A2">
        <v>1</v>
      </c>
      <c r="B2" t="s">
        <v>56</v>
      </c>
      <c r="C2" t="s">
        <v>57</v>
      </c>
      <c r="D2">
        <v>49075.26</v>
      </c>
      <c r="E2">
        <v>3509271</v>
      </c>
      <c r="F2" t="str">
        <f>_xlfn.CONCAT("(", A2, ", ", "'", B2, "'", ", ", "'", C2, "'", ", ",D2, ", ", E2, ")", ",")</f>
        <v>(1, 'Acadia', 'Maine', 49075.26, 3509271),</v>
      </c>
    </row>
    <row r="3" spans="1:6" x14ac:dyDescent="0.3">
      <c r="A3">
        <v>2</v>
      </c>
      <c r="B3" t="s">
        <v>152</v>
      </c>
      <c r="C3" t="s">
        <v>65</v>
      </c>
      <c r="D3">
        <v>76678.98</v>
      </c>
      <c r="E3">
        <v>1539028</v>
      </c>
      <c r="F3" t="str">
        <f t="shared" ref="F3:F59" si="0">_xlfn.CONCAT("(", A3, ", ", "'", B3, "'", ", ", "'", C3, "'", ", ",D3, ", ", E3, ")", ",")</f>
        <v>(2, 'Arches', 'Utah', 76678.98, 1539028),</v>
      </c>
    </row>
    <row r="4" spans="1:6" x14ac:dyDescent="0.3">
      <c r="A4">
        <v>3</v>
      </c>
      <c r="B4" t="s">
        <v>133</v>
      </c>
      <c r="C4" t="s">
        <v>126</v>
      </c>
      <c r="D4">
        <v>242755.94</v>
      </c>
      <c r="E4">
        <v>1054325</v>
      </c>
      <c r="F4" t="str">
        <f t="shared" si="0"/>
        <v>(3, 'Badlands', 'South Dakota', 242755.94, 1054325),</v>
      </c>
    </row>
    <row r="5" spans="1:6" x14ac:dyDescent="0.3">
      <c r="A5">
        <v>4</v>
      </c>
      <c r="B5" t="s">
        <v>88</v>
      </c>
      <c r="C5" t="s">
        <v>89</v>
      </c>
      <c r="D5">
        <v>801163.21</v>
      </c>
      <c r="E5">
        <v>440276</v>
      </c>
      <c r="F5" t="str">
        <f t="shared" si="0"/>
        <v>(4, 'Big Bend', 'Texas', 801163.21, 440276),</v>
      </c>
    </row>
    <row r="6" spans="1:6" x14ac:dyDescent="0.3">
      <c r="A6">
        <v>5</v>
      </c>
      <c r="B6" t="s">
        <v>143</v>
      </c>
      <c r="C6" t="s">
        <v>129</v>
      </c>
      <c r="D6">
        <v>172971.11</v>
      </c>
      <c r="E6">
        <v>446961</v>
      </c>
      <c r="F6" t="str">
        <f t="shared" si="0"/>
        <v>(5, 'Biscayne', 'Florida', 172971.11, 446961),</v>
      </c>
    </row>
    <row r="7" spans="1:6" x14ac:dyDescent="0.3">
      <c r="A7">
        <v>6</v>
      </c>
      <c r="B7" t="s">
        <v>109</v>
      </c>
      <c r="C7" t="s">
        <v>73</v>
      </c>
      <c r="D7">
        <v>30780.76</v>
      </c>
      <c r="E7">
        <v>307143</v>
      </c>
      <c r="F7" t="str">
        <f t="shared" si="0"/>
        <v>(6, 'Black Canyon of the Gunnison', 'Colorado', 30780.76, 307143),</v>
      </c>
    </row>
    <row r="8" spans="1:6" x14ac:dyDescent="0.3">
      <c r="A8">
        <v>7</v>
      </c>
      <c r="B8" t="s">
        <v>98</v>
      </c>
      <c r="C8" t="s">
        <v>65</v>
      </c>
      <c r="D8">
        <v>35835.08</v>
      </c>
      <c r="E8">
        <v>2571684</v>
      </c>
      <c r="F8" t="str">
        <f t="shared" si="0"/>
        <v>(7, 'Bryce Canyon', 'Utah', 35835.08, 2571684),</v>
      </c>
    </row>
    <row r="9" spans="1:6" x14ac:dyDescent="0.3">
      <c r="A9">
        <v>8</v>
      </c>
      <c r="B9" t="s">
        <v>118</v>
      </c>
      <c r="C9" t="s">
        <v>65</v>
      </c>
      <c r="D9">
        <v>337597.83</v>
      </c>
      <c r="E9">
        <v>742271</v>
      </c>
      <c r="F9" t="str">
        <f t="shared" si="0"/>
        <v>(8, 'Canyonlands', 'Utah', 337597.83, 742271),</v>
      </c>
    </row>
    <row r="10" spans="1:6" x14ac:dyDescent="0.3">
      <c r="A10">
        <v>9</v>
      </c>
      <c r="B10" t="s">
        <v>111</v>
      </c>
      <c r="C10" t="s">
        <v>65</v>
      </c>
      <c r="D10">
        <v>241904.5</v>
      </c>
      <c r="E10">
        <v>1150165</v>
      </c>
      <c r="F10" t="str">
        <f t="shared" si="0"/>
        <v>(9, 'Capitol Reef', 'Utah', 241904.5, 1150165),</v>
      </c>
    </row>
    <row r="11" spans="1:6" x14ac:dyDescent="0.3">
      <c r="A11">
        <v>10</v>
      </c>
      <c r="B11" t="s">
        <v>13</v>
      </c>
      <c r="C11" t="s">
        <v>14</v>
      </c>
      <c r="D11">
        <v>46766.45</v>
      </c>
      <c r="E11">
        <v>520026</v>
      </c>
      <c r="F11" t="str">
        <f t="shared" si="0"/>
        <v>(10, 'Carlsbad Caverns', 'New Mexico', 46766.45, 520026),</v>
      </c>
    </row>
    <row r="12" spans="1:6" x14ac:dyDescent="0.3">
      <c r="A12">
        <v>11</v>
      </c>
      <c r="B12" t="s">
        <v>17</v>
      </c>
      <c r="C12" t="s">
        <v>18</v>
      </c>
      <c r="D12">
        <v>249561</v>
      </c>
      <c r="E12">
        <v>383687</v>
      </c>
      <c r="F12" t="str">
        <f t="shared" si="0"/>
        <v>(11, 'Channel Islands', 'California', 249561, 383687),</v>
      </c>
    </row>
    <row r="13" spans="1:6" x14ac:dyDescent="0.3">
      <c r="A13">
        <v>12</v>
      </c>
      <c r="B13" t="s">
        <v>20</v>
      </c>
      <c r="C13" t="s">
        <v>21</v>
      </c>
      <c r="D13">
        <v>26539.22</v>
      </c>
      <c r="E13">
        <v>159595</v>
      </c>
      <c r="F13" t="str">
        <f t="shared" si="0"/>
        <v>(12, 'Congaree', 'South Carolina', 26539.22, 159595),</v>
      </c>
    </row>
    <row r="14" spans="1:6" x14ac:dyDescent="0.3">
      <c r="A14">
        <v>13</v>
      </c>
      <c r="B14" t="s">
        <v>135</v>
      </c>
      <c r="C14" t="s">
        <v>136</v>
      </c>
      <c r="D14">
        <v>183224.05</v>
      </c>
      <c r="E14">
        <v>711749</v>
      </c>
      <c r="F14" t="str">
        <f t="shared" si="0"/>
        <v>(13, 'Crater Lake', 'Oregon', 183224.05, 711749),</v>
      </c>
    </row>
    <row r="15" spans="1:6" x14ac:dyDescent="0.3">
      <c r="A15">
        <v>14</v>
      </c>
      <c r="B15" t="s">
        <v>23</v>
      </c>
      <c r="C15" t="s">
        <v>24</v>
      </c>
      <c r="D15">
        <v>32572.35</v>
      </c>
      <c r="E15">
        <v>2226879</v>
      </c>
      <c r="F15" t="str">
        <f t="shared" si="0"/>
        <v>(14, 'Cuyahoga Valley', 'Ohio', 32572.35, 2226879),</v>
      </c>
    </row>
    <row r="16" spans="1:6" x14ac:dyDescent="0.3">
      <c r="A16">
        <v>15</v>
      </c>
      <c r="B16" t="s">
        <v>82</v>
      </c>
      <c r="C16" t="s">
        <v>83</v>
      </c>
      <c r="D16">
        <v>3373063.14</v>
      </c>
      <c r="E16">
        <v>1294827</v>
      </c>
      <c r="F16" t="str">
        <f t="shared" si="0"/>
        <v>(15, 'Death Valley', 'Nevada', 3373063.14, 1294827),</v>
      </c>
    </row>
    <row r="17" spans="1:6" x14ac:dyDescent="0.3">
      <c r="A17">
        <v>16</v>
      </c>
      <c r="B17" t="s">
        <v>93</v>
      </c>
      <c r="C17" t="s">
        <v>27</v>
      </c>
      <c r="D17">
        <v>4740911.16</v>
      </c>
      <c r="E17">
        <v>642809</v>
      </c>
      <c r="F17" t="str">
        <f t="shared" si="0"/>
        <v>(16, 'Denali', 'Alaska', 4740911.16, 642809),</v>
      </c>
    </row>
    <row r="18" spans="1:6" x14ac:dyDescent="0.3">
      <c r="A18">
        <v>17</v>
      </c>
      <c r="B18" t="s">
        <v>128</v>
      </c>
      <c r="C18" t="s">
        <v>129</v>
      </c>
      <c r="D18">
        <v>64701.22</v>
      </c>
      <c r="E18">
        <v>54281</v>
      </c>
      <c r="F18" t="str">
        <f t="shared" si="0"/>
        <v>(17, 'Dry Tortugas', 'Florida', 64701.22, 54281),</v>
      </c>
    </row>
    <row r="19" spans="1:6" x14ac:dyDescent="0.3">
      <c r="A19">
        <v>18</v>
      </c>
      <c r="B19" t="s">
        <v>131</v>
      </c>
      <c r="C19" t="s">
        <v>129</v>
      </c>
      <c r="D19">
        <v>1508934.25</v>
      </c>
      <c r="E19">
        <v>1018557</v>
      </c>
      <c r="F19" t="str">
        <f t="shared" si="0"/>
        <v>(18, 'Everglades', 'Florida', 1508934.25, 1018557),</v>
      </c>
    </row>
    <row r="20" spans="1:6" x14ac:dyDescent="0.3">
      <c r="A20">
        <v>19</v>
      </c>
      <c r="B20" t="s">
        <v>26</v>
      </c>
      <c r="C20" t="s">
        <v>27</v>
      </c>
      <c r="D20">
        <v>7523897.4500000002</v>
      </c>
      <c r="E20">
        <v>11177</v>
      </c>
      <c r="F20" t="str">
        <f t="shared" si="0"/>
        <v>(19, 'Gates of the Arctic', 'Alaska', 7523897.45, 11177),</v>
      </c>
    </row>
    <row r="21" spans="1:6" x14ac:dyDescent="0.3">
      <c r="A21">
        <v>20</v>
      </c>
      <c r="B21" t="s">
        <v>67</v>
      </c>
      <c r="C21" t="s">
        <v>68</v>
      </c>
      <c r="D21">
        <v>1013125.99</v>
      </c>
      <c r="E21">
        <v>3305512</v>
      </c>
      <c r="F21" t="str">
        <f t="shared" si="0"/>
        <v>(20, 'Glacier', 'Montana', 1013125.99, 3305512),</v>
      </c>
    </row>
    <row r="22" spans="1:6" x14ac:dyDescent="0.3">
      <c r="A22">
        <v>21</v>
      </c>
      <c r="B22" t="s">
        <v>156</v>
      </c>
      <c r="C22" t="s">
        <v>27</v>
      </c>
      <c r="D22">
        <v>3223383.43</v>
      </c>
      <c r="E22">
        <v>547057</v>
      </c>
      <c r="F22" t="str">
        <f t="shared" si="0"/>
        <v>(21, 'Glacier Bay', 'Alaska', 3223383.43, 547057),</v>
      </c>
    </row>
    <row r="23" spans="1:6" x14ac:dyDescent="0.3">
      <c r="A23">
        <v>22</v>
      </c>
      <c r="B23" t="s">
        <v>59</v>
      </c>
      <c r="C23" t="s">
        <v>37</v>
      </c>
      <c r="D23">
        <v>1201647.03</v>
      </c>
      <c r="E23">
        <v>6254238</v>
      </c>
      <c r="F23" t="str">
        <f t="shared" si="0"/>
        <v>(22, 'Grand Canyon', 'Arizona', 1201647.03, 6254238),</v>
      </c>
    </row>
    <row r="24" spans="1:6" x14ac:dyDescent="0.3">
      <c r="A24">
        <v>23</v>
      </c>
      <c r="B24" t="s">
        <v>158</v>
      </c>
      <c r="C24" t="s">
        <v>79</v>
      </c>
      <c r="D24">
        <v>310044.21999999997</v>
      </c>
      <c r="E24">
        <v>3317000</v>
      </c>
      <c r="F24" t="str">
        <f t="shared" si="0"/>
        <v>(23, 'Grand Teton', 'Wyoming', 310044.22, 3317000),</v>
      </c>
    </row>
    <row r="25" spans="1:6" x14ac:dyDescent="0.3">
      <c r="A25">
        <v>24</v>
      </c>
      <c r="B25" t="s">
        <v>104</v>
      </c>
      <c r="C25" t="s">
        <v>83</v>
      </c>
      <c r="D25">
        <v>77180</v>
      </c>
      <c r="E25">
        <v>168028</v>
      </c>
      <c r="F25" t="str">
        <f t="shared" si="0"/>
        <v>(24, 'Great Basin', 'Nevada', 77180, 168028),</v>
      </c>
    </row>
    <row r="26" spans="1:6" x14ac:dyDescent="0.3">
      <c r="A26">
        <v>25</v>
      </c>
      <c r="B26" t="s">
        <v>102</v>
      </c>
      <c r="C26" t="s">
        <v>73</v>
      </c>
      <c r="D26">
        <v>107341.87</v>
      </c>
      <c r="E26">
        <v>486935</v>
      </c>
      <c r="F26" t="str">
        <f t="shared" si="0"/>
        <v>(25, 'Great Sand Dunes', 'Colorado', 107341.87, 486935),</v>
      </c>
    </row>
    <row r="27" spans="1:6" x14ac:dyDescent="0.3">
      <c r="A27">
        <v>26</v>
      </c>
      <c r="B27" t="s">
        <v>53</v>
      </c>
      <c r="C27" t="s">
        <v>54</v>
      </c>
      <c r="D27">
        <v>522426.88</v>
      </c>
      <c r="E27">
        <v>11338893</v>
      </c>
      <c r="F27" t="str">
        <f t="shared" si="0"/>
        <v>(26, 'Great Smoky Mountains', 'Tennessee', 522426.88, 11338893),</v>
      </c>
    </row>
    <row r="28" spans="1:6" x14ac:dyDescent="0.3">
      <c r="A28">
        <v>27</v>
      </c>
      <c r="B28" t="s">
        <v>120</v>
      </c>
      <c r="C28" t="s">
        <v>89</v>
      </c>
      <c r="D28">
        <v>86367.1</v>
      </c>
      <c r="E28">
        <v>225257</v>
      </c>
      <c r="F28" t="str">
        <f t="shared" si="0"/>
        <v>(27, 'Guadalupe Mountains', 'Texas', 86367.1, 225257),</v>
      </c>
    </row>
    <row r="29" spans="1:6" x14ac:dyDescent="0.3">
      <c r="A29">
        <v>28</v>
      </c>
      <c r="B29" t="s">
        <v>122</v>
      </c>
      <c r="C29" t="s">
        <v>123</v>
      </c>
      <c r="D29">
        <v>33264.620000000003</v>
      </c>
      <c r="E29">
        <v>1112390</v>
      </c>
      <c r="F29" t="str">
        <f t="shared" si="0"/>
        <v>(28, 'Haleakala', 'Hawaii', 33264.62, 1112390),</v>
      </c>
    </row>
    <row r="30" spans="1:6" x14ac:dyDescent="0.3">
      <c r="A30">
        <v>29</v>
      </c>
      <c r="B30" t="s">
        <v>147</v>
      </c>
      <c r="C30" t="s">
        <v>123</v>
      </c>
      <c r="D30">
        <v>323431.38</v>
      </c>
      <c r="E30">
        <v>2016702</v>
      </c>
      <c r="F30" t="str">
        <f t="shared" si="0"/>
        <v>(29, 'Hawaii Volcanoes', 'Hawaii', 323431.38, 2016702),</v>
      </c>
    </row>
    <row r="31" spans="1:6" x14ac:dyDescent="0.3">
      <c r="A31">
        <v>30</v>
      </c>
      <c r="B31" t="s">
        <v>149</v>
      </c>
      <c r="C31" t="s">
        <v>150</v>
      </c>
      <c r="D31">
        <v>5548.01</v>
      </c>
      <c r="E31">
        <v>1561616</v>
      </c>
      <c r="F31" t="str">
        <f t="shared" si="0"/>
        <v>(30, 'Hot Springs', 'Arkansas', 5548.01, 1561616),</v>
      </c>
    </row>
    <row r="32" spans="1:6" x14ac:dyDescent="0.3">
      <c r="A32">
        <v>31</v>
      </c>
      <c r="B32" t="s">
        <v>106</v>
      </c>
      <c r="C32" t="s">
        <v>107</v>
      </c>
      <c r="D32">
        <v>15067</v>
      </c>
      <c r="E32">
        <v>2127336</v>
      </c>
      <c r="F32" t="str">
        <f t="shared" si="0"/>
        <v>(31, 'Indiana Dunes', 'Indiana', 15067, 2127336),</v>
      </c>
    </row>
    <row r="33" spans="1:6" x14ac:dyDescent="0.3">
      <c r="A33">
        <v>32</v>
      </c>
      <c r="B33" t="s">
        <v>138</v>
      </c>
      <c r="C33" t="s">
        <v>139</v>
      </c>
      <c r="D33">
        <v>571790.30000000005</v>
      </c>
      <c r="E33">
        <v>28196</v>
      </c>
      <c r="F33" t="str">
        <f t="shared" si="0"/>
        <v>(32, 'Isle Royale', 'Michigan', 571790.3, 28196),</v>
      </c>
    </row>
    <row r="34" spans="1:6" x14ac:dyDescent="0.3">
      <c r="A34">
        <v>33</v>
      </c>
      <c r="B34" t="s">
        <v>49</v>
      </c>
      <c r="C34" t="s">
        <v>18</v>
      </c>
      <c r="D34">
        <v>790635.74</v>
      </c>
      <c r="E34">
        <v>2853619</v>
      </c>
      <c r="F34" t="str">
        <f t="shared" si="0"/>
        <v>(33, 'Joshua Tree', 'California', 790635.74, 2853619),</v>
      </c>
    </row>
    <row r="35" spans="1:6" x14ac:dyDescent="0.3">
      <c r="A35">
        <v>34</v>
      </c>
      <c r="B35" t="s">
        <v>145</v>
      </c>
      <c r="C35" t="s">
        <v>27</v>
      </c>
      <c r="D35">
        <v>3674529.33</v>
      </c>
      <c r="E35">
        <v>37818</v>
      </c>
      <c r="F35" t="str">
        <f t="shared" si="0"/>
        <v>(34, 'Katmai', 'Alaska', 3674529.33, 37818),</v>
      </c>
    </row>
    <row r="36" spans="1:6" x14ac:dyDescent="0.3">
      <c r="A36">
        <v>35</v>
      </c>
      <c r="B36" t="s">
        <v>154</v>
      </c>
      <c r="C36" t="s">
        <v>27</v>
      </c>
      <c r="D36">
        <v>669650.05000000005</v>
      </c>
      <c r="E36">
        <v>303598</v>
      </c>
      <c r="F36" t="str">
        <f t="shared" si="0"/>
        <v>(35, 'Kenai Fjords', 'Alaska', 669650.05, 303598),</v>
      </c>
    </row>
    <row r="37" spans="1:6" x14ac:dyDescent="0.3">
      <c r="A37">
        <v>36</v>
      </c>
      <c r="B37" t="s">
        <v>70</v>
      </c>
      <c r="C37" t="s">
        <v>18</v>
      </c>
      <c r="D37">
        <v>461901.2</v>
      </c>
      <c r="E37">
        <v>692932</v>
      </c>
      <c r="F37" t="str">
        <f t="shared" si="0"/>
        <v>(36, 'Kings Canyon', 'California', 461901.2, 692932),</v>
      </c>
    </row>
    <row r="38" spans="1:6" x14ac:dyDescent="0.3">
      <c r="A38">
        <v>37</v>
      </c>
      <c r="B38" t="s">
        <v>29</v>
      </c>
      <c r="C38" t="s">
        <v>27</v>
      </c>
      <c r="D38">
        <v>1750716.16</v>
      </c>
      <c r="E38">
        <v>15500</v>
      </c>
      <c r="F38" t="str">
        <f t="shared" si="0"/>
        <v>(37, 'Kobuk Valley', 'Alaska', 1750716.16, 15500),</v>
      </c>
    </row>
    <row r="39" spans="1:6" x14ac:dyDescent="0.3">
      <c r="A39">
        <v>38</v>
      </c>
      <c r="B39" t="s">
        <v>31</v>
      </c>
      <c r="C39" t="s">
        <v>27</v>
      </c>
      <c r="D39">
        <v>2619816.4900000002</v>
      </c>
      <c r="E39">
        <v>22755</v>
      </c>
      <c r="F39" t="str">
        <f t="shared" si="0"/>
        <v>(38, 'Lake Clark', 'Alaska', 2619816.49, 22755),</v>
      </c>
    </row>
    <row r="40" spans="1:6" x14ac:dyDescent="0.3">
      <c r="A40">
        <v>39</v>
      </c>
      <c r="B40" t="s">
        <v>91</v>
      </c>
      <c r="C40" t="s">
        <v>18</v>
      </c>
      <c r="D40">
        <v>106589.02</v>
      </c>
      <c r="E40">
        <v>507256</v>
      </c>
      <c r="F40" t="str">
        <f t="shared" si="0"/>
        <v>(39, 'Lassen Volcanic', 'California', 106589.02, 507256),</v>
      </c>
    </row>
    <row r="41" spans="1:6" x14ac:dyDescent="0.3">
      <c r="A41">
        <v>40</v>
      </c>
      <c r="B41" t="s">
        <v>95</v>
      </c>
      <c r="C41" t="s">
        <v>96</v>
      </c>
      <c r="D41">
        <v>54011.91</v>
      </c>
      <c r="E41">
        <v>587853</v>
      </c>
      <c r="F41" t="str">
        <f t="shared" si="0"/>
        <v>(40, 'Mammoth Cave', 'Kentucky', 54011.91, 587853),</v>
      </c>
    </row>
    <row r="42" spans="1:6" x14ac:dyDescent="0.3">
      <c r="A42">
        <v>41</v>
      </c>
      <c r="B42" t="s">
        <v>100</v>
      </c>
      <c r="C42" t="s">
        <v>73</v>
      </c>
      <c r="D42">
        <v>52485.17</v>
      </c>
      <c r="E42">
        <v>613788</v>
      </c>
      <c r="F42" t="str">
        <f t="shared" si="0"/>
        <v>(41, 'Mesa Verde', 'Colorado', 52485.17, 613788),</v>
      </c>
    </row>
    <row r="43" spans="1:6" x14ac:dyDescent="0.3">
      <c r="A43">
        <v>42</v>
      </c>
      <c r="B43" t="s">
        <v>85</v>
      </c>
      <c r="C43" t="s">
        <v>34</v>
      </c>
      <c r="D43">
        <v>236381.64</v>
      </c>
      <c r="E43">
        <v>1415867</v>
      </c>
      <c r="F43" t="str">
        <f t="shared" si="0"/>
        <v>(42, 'Mount Rainier', 'Washington', 236381.64, 1415867),</v>
      </c>
    </row>
    <row r="44" spans="1:6" x14ac:dyDescent="0.3">
      <c r="A44">
        <v>43</v>
      </c>
      <c r="B44" t="s">
        <v>33</v>
      </c>
      <c r="C44" t="s">
        <v>34</v>
      </c>
      <c r="D44">
        <v>504780.94</v>
      </c>
      <c r="E44">
        <v>30326</v>
      </c>
      <c r="F44" t="str">
        <f t="shared" si="0"/>
        <v>(43, 'North Cascades', 'Washington', 504780.94, 30326),</v>
      </c>
    </row>
    <row r="45" spans="1:6" x14ac:dyDescent="0.3">
      <c r="A45">
        <v>44</v>
      </c>
      <c r="B45" t="s">
        <v>51</v>
      </c>
      <c r="C45" t="s">
        <v>34</v>
      </c>
      <c r="D45">
        <v>922649.41</v>
      </c>
      <c r="E45">
        <v>3401996</v>
      </c>
      <c r="F45" t="str">
        <f t="shared" si="0"/>
        <v>(44, 'Olympic', 'Washington', 922649.41, 3401996),</v>
      </c>
    </row>
    <row r="46" spans="1:6" x14ac:dyDescent="0.3">
      <c r="A46">
        <v>45</v>
      </c>
      <c r="B46" t="s">
        <v>36</v>
      </c>
      <c r="C46" t="s">
        <v>37</v>
      </c>
      <c r="D46">
        <v>221390.21</v>
      </c>
      <c r="E46">
        <v>627757</v>
      </c>
      <c r="F46" t="str">
        <f t="shared" si="0"/>
        <v>(45, 'Petrified Forest', 'Arizona', 221390.21, 627757),</v>
      </c>
    </row>
    <row r="47" spans="1:6" x14ac:dyDescent="0.3">
      <c r="A47">
        <v>46</v>
      </c>
      <c r="B47" t="s">
        <v>113</v>
      </c>
      <c r="C47" t="s">
        <v>18</v>
      </c>
      <c r="D47">
        <v>26685.73</v>
      </c>
      <c r="E47">
        <v>233334</v>
      </c>
      <c r="F47" t="str">
        <f t="shared" si="0"/>
        <v>(46, 'Pinnacles', 'California', 26685.73, 233334),</v>
      </c>
    </row>
    <row r="48" spans="1:6" x14ac:dyDescent="0.3">
      <c r="A48">
        <v>47</v>
      </c>
      <c r="B48" t="s">
        <v>141</v>
      </c>
      <c r="C48" t="s">
        <v>18</v>
      </c>
      <c r="D48">
        <v>138999.37</v>
      </c>
      <c r="E48">
        <v>445000</v>
      </c>
      <c r="F48" t="str">
        <f t="shared" si="0"/>
        <v>(47, 'Redwood', 'California', 138999.37, 445000),</v>
      </c>
    </row>
    <row r="49" spans="1:6" x14ac:dyDescent="0.3">
      <c r="A49">
        <v>48</v>
      </c>
      <c r="B49" t="s">
        <v>72</v>
      </c>
      <c r="C49" t="s">
        <v>73</v>
      </c>
      <c r="D49">
        <v>265795.20000000001</v>
      </c>
      <c r="E49">
        <v>4437215</v>
      </c>
      <c r="F49" t="str">
        <f t="shared" si="0"/>
        <v>(48, 'Rocky Mountain', 'Colorado', 265795.2, 4437215),</v>
      </c>
    </row>
    <row r="50" spans="1:6" x14ac:dyDescent="0.3">
      <c r="A50">
        <v>49</v>
      </c>
      <c r="B50" t="s">
        <v>39</v>
      </c>
      <c r="C50" t="s">
        <v>37</v>
      </c>
      <c r="D50">
        <v>91715.72</v>
      </c>
      <c r="E50">
        <v>964760</v>
      </c>
      <c r="F50" t="str">
        <f t="shared" si="0"/>
        <v>(49, 'Saguaro', 'Arizona', 91715.72, 964760),</v>
      </c>
    </row>
    <row r="51" spans="1:6" x14ac:dyDescent="0.3">
      <c r="A51">
        <v>50</v>
      </c>
      <c r="B51" t="s">
        <v>61</v>
      </c>
      <c r="C51" t="s">
        <v>18</v>
      </c>
      <c r="D51">
        <v>404062.63</v>
      </c>
      <c r="E51">
        <v>1291256</v>
      </c>
      <c r="F51" t="str">
        <f t="shared" si="0"/>
        <v>(50, 'Sequoia', 'California', 404062.63, 1291256),</v>
      </c>
    </row>
    <row r="52" spans="1:6" x14ac:dyDescent="0.3">
      <c r="A52">
        <v>51</v>
      </c>
      <c r="B52" t="s">
        <v>75</v>
      </c>
      <c r="C52" t="s">
        <v>76</v>
      </c>
      <c r="D52">
        <v>199217.77</v>
      </c>
      <c r="E52">
        <v>1458874</v>
      </c>
      <c r="F52" t="str">
        <f t="shared" si="0"/>
        <v>(51, 'Shenandoah', 'Virginia', 199217.77, 1458874),</v>
      </c>
    </row>
    <row r="53" spans="1:6" x14ac:dyDescent="0.3">
      <c r="A53">
        <v>52</v>
      </c>
      <c r="B53" t="s">
        <v>115</v>
      </c>
      <c r="C53" t="s">
        <v>116</v>
      </c>
      <c r="D53">
        <v>70446.89</v>
      </c>
      <c r="E53">
        <v>708003</v>
      </c>
      <c r="F53" t="str">
        <f t="shared" si="0"/>
        <v>(52, 'Theodore Roosevelt', 'North Dakota', 70446.89, 708003),</v>
      </c>
    </row>
    <row r="54" spans="1:6" x14ac:dyDescent="0.3">
      <c r="A54">
        <v>53</v>
      </c>
      <c r="B54" t="s">
        <v>41</v>
      </c>
      <c r="C54" t="s">
        <v>42</v>
      </c>
      <c r="D54">
        <v>218200.15</v>
      </c>
      <c r="E54">
        <v>237250</v>
      </c>
      <c r="F54" t="str">
        <f t="shared" si="0"/>
        <v>(53, 'Voyageurs', 'Minnesota', 218200.15, 237250),</v>
      </c>
    </row>
    <row r="55" spans="1:6" x14ac:dyDescent="0.3">
      <c r="A55">
        <v>54</v>
      </c>
      <c r="B55" t="s">
        <v>125</v>
      </c>
      <c r="C55" t="s">
        <v>126</v>
      </c>
      <c r="D55">
        <v>33970.839999999997</v>
      </c>
      <c r="E55">
        <v>619924</v>
      </c>
      <c r="F55" t="str">
        <f t="shared" si="0"/>
        <v>(54, 'Wind Cave', 'South Dakota', 33970.84, 619924),</v>
      </c>
    </row>
    <row r="56" spans="1:6" x14ac:dyDescent="0.3">
      <c r="A56">
        <v>55</v>
      </c>
      <c r="B56" t="s">
        <v>44</v>
      </c>
      <c r="C56" t="s">
        <v>27</v>
      </c>
      <c r="D56">
        <v>8323146.4800000004</v>
      </c>
      <c r="E56">
        <v>68292</v>
      </c>
      <c r="F56" t="str">
        <f t="shared" si="0"/>
        <v>(55, 'Wrangell-St. Elias', 'Alaska', 8323146.48, 68292),</v>
      </c>
    </row>
    <row r="57" spans="1:6" x14ac:dyDescent="0.3">
      <c r="A57">
        <v>56</v>
      </c>
      <c r="B57" t="s">
        <v>78</v>
      </c>
      <c r="C57" t="s">
        <v>79</v>
      </c>
      <c r="D57">
        <v>2219790.71</v>
      </c>
      <c r="E57">
        <v>4116524</v>
      </c>
      <c r="F57" t="str">
        <f t="shared" si="0"/>
        <v>(56, 'Yellowstone', 'Wyoming', 2219790.71, 4116524),</v>
      </c>
    </row>
    <row r="58" spans="1:6" x14ac:dyDescent="0.3">
      <c r="A58">
        <v>57</v>
      </c>
      <c r="B58" t="s">
        <v>46</v>
      </c>
      <c r="C58" t="s">
        <v>18</v>
      </c>
      <c r="D58">
        <v>761747.5</v>
      </c>
      <c r="E58">
        <v>4336890</v>
      </c>
      <c r="F58" t="str">
        <f t="shared" si="0"/>
        <v>(57, 'Yosemite', 'California', 761747.5, 4336890),</v>
      </c>
    </row>
    <row r="59" spans="1:6" x14ac:dyDescent="0.3">
      <c r="A59">
        <v>58</v>
      </c>
      <c r="B59" t="s">
        <v>64</v>
      </c>
      <c r="C59" t="s">
        <v>65</v>
      </c>
      <c r="D59">
        <v>147237.01999999999</v>
      </c>
      <c r="E59">
        <v>4504812</v>
      </c>
      <c r="F59" t="str">
        <f t="shared" si="0"/>
        <v>(58, 'Zion', 'Utah', 147237.02, 4504812),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election activeCell="K10" sqref="K10"/>
    </sheetView>
  </sheetViews>
  <sheetFormatPr defaultRowHeight="14.4" x14ac:dyDescent="0.3"/>
  <cols>
    <col min="1" max="1" width="3" bestFit="1" customWidth="1"/>
    <col min="2" max="2" width="26.88671875" bestFit="1" customWidth="1"/>
    <col min="3" max="3" width="13.5546875" bestFit="1" customWidth="1"/>
    <col min="4" max="4" width="8" bestFit="1" customWidth="1"/>
    <col min="5" max="5" width="9.5546875" bestFit="1" customWidth="1"/>
    <col min="6" max="6" width="18" bestFit="1" customWidth="1"/>
    <col min="7" max="7" width="36.88671875" bestFit="1" customWidth="1"/>
  </cols>
  <sheetData>
    <row r="1" spans="1:7" x14ac:dyDescent="0.3">
      <c r="A1" t="s">
        <v>160</v>
      </c>
      <c r="B1" t="s">
        <v>0</v>
      </c>
      <c r="C1" t="s">
        <v>1</v>
      </c>
      <c r="D1" t="s">
        <v>2</v>
      </c>
      <c r="E1" t="s">
        <v>3</v>
      </c>
      <c r="F1" t="s">
        <v>4</v>
      </c>
      <c r="G1" t="s">
        <v>161</v>
      </c>
    </row>
    <row r="2" spans="1:7" x14ac:dyDescent="0.3">
      <c r="A2">
        <v>1</v>
      </c>
      <c r="B2" t="s">
        <v>56</v>
      </c>
      <c r="C2" t="s">
        <v>57</v>
      </c>
      <c r="D2">
        <v>44.35</v>
      </c>
      <c r="E2">
        <v>-68.209999999999994</v>
      </c>
      <c r="F2" s="1">
        <v>6997</v>
      </c>
      <c r="G2" t="str">
        <f>_xlfn.CONCAT("(", A2, ", ", "'", TEXT(F2, "MM-DD-YYYY"), "'", ", ", E2, ", ", D2, ")", ",")</f>
        <v>(1, '02-26-1919', -68.21, 44.35),</v>
      </c>
    </row>
    <row r="3" spans="1:7" x14ac:dyDescent="0.3">
      <c r="A3">
        <v>2</v>
      </c>
      <c r="B3" t="s">
        <v>152</v>
      </c>
      <c r="C3" t="s">
        <v>65</v>
      </c>
      <c r="D3">
        <v>38.68</v>
      </c>
      <c r="E3">
        <v>-109.57</v>
      </c>
      <c r="F3" s="1">
        <v>26249</v>
      </c>
      <c r="G3" t="str">
        <f t="shared" ref="G3:G59" si="0">_xlfn.CONCAT("(", A3, ", ", "'", TEXT(F3, "MM-DD-YYYY"), "'", ", ", E3, ", ", D3, ")", ",")</f>
        <v>(2, '11-12-1971', -109.57, 38.68),</v>
      </c>
    </row>
    <row r="4" spans="1:7" x14ac:dyDescent="0.3">
      <c r="A4">
        <v>3</v>
      </c>
      <c r="B4" t="s">
        <v>133</v>
      </c>
      <c r="C4" t="s">
        <v>126</v>
      </c>
      <c r="D4">
        <v>43.75</v>
      </c>
      <c r="E4">
        <v>-102.5</v>
      </c>
      <c r="F4" s="1">
        <v>28804</v>
      </c>
      <c r="G4" t="str">
        <f t="shared" si="0"/>
        <v>(3, '11-10-1978', -102.5, 43.75),</v>
      </c>
    </row>
    <row r="5" spans="1:7" x14ac:dyDescent="0.3">
      <c r="A5">
        <v>4</v>
      </c>
      <c r="B5" t="s">
        <v>88</v>
      </c>
      <c r="C5" t="s">
        <v>89</v>
      </c>
      <c r="D5">
        <v>29.25</v>
      </c>
      <c r="E5">
        <v>-103.25</v>
      </c>
      <c r="F5" s="1">
        <v>16235</v>
      </c>
      <c r="G5" t="str">
        <f t="shared" si="0"/>
        <v>(4, '06-12-1944', -103.25, 29.25),</v>
      </c>
    </row>
    <row r="6" spans="1:7" x14ac:dyDescent="0.3">
      <c r="A6">
        <v>5</v>
      </c>
      <c r="B6" t="s">
        <v>143</v>
      </c>
      <c r="C6" t="s">
        <v>129</v>
      </c>
      <c r="D6">
        <v>25.65</v>
      </c>
      <c r="E6">
        <v>-80.08</v>
      </c>
      <c r="F6" s="1">
        <v>29400</v>
      </c>
      <c r="G6" t="str">
        <f t="shared" si="0"/>
        <v>(5, '06-28-1980', -80.08, 25.65),</v>
      </c>
    </row>
    <row r="7" spans="1:7" x14ac:dyDescent="0.3">
      <c r="A7">
        <v>6</v>
      </c>
      <c r="B7" t="s">
        <v>109</v>
      </c>
      <c r="C7" t="s">
        <v>73</v>
      </c>
      <c r="D7">
        <v>38.57</v>
      </c>
      <c r="E7">
        <v>-107.72</v>
      </c>
      <c r="F7" s="1">
        <v>36454</v>
      </c>
      <c r="G7" t="str">
        <f t="shared" si="0"/>
        <v>(6, '10-21-1999', -107.72, 38.57),</v>
      </c>
    </row>
    <row r="8" spans="1:7" x14ac:dyDescent="0.3">
      <c r="A8">
        <v>7</v>
      </c>
      <c r="B8" t="s">
        <v>98</v>
      </c>
      <c r="C8" t="s">
        <v>65</v>
      </c>
      <c r="D8">
        <v>37.57</v>
      </c>
      <c r="E8">
        <v>-112.18</v>
      </c>
      <c r="F8" s="1">
        <v>10283</v>
      </c>
      <c r="G8" t="str">
        <f t="shared" si="0"/>
        <v>(7, '02-25-1928', -112.18, 37.57),</v>
      </c>
    </row>
    <row r="9" spans="1:7" x14ac:dyDescent="0.3">
      <c r="A9">
        <v>8</v>
      </c>
      <c r="B9" t="s">
        <v>118</v>
      </c>
      <c r="C9" t="s">
        <v>65</v>
      </c>
      <c r="D9">
        <v>38.200000000000003</v>
      </c>
      <c r="E9">
        <v>-119.93</v>
      </c>
      <c r="F9" s="1">
        <v>23632</v>
      </c>
      <c r="G9" t="str">
        <f t="shared" si="0"/>
        <v>(8, '09-12-1964', -119.93, 38.2),</v>
      </c>
    </row>
    <row r="10" spans="1:7" x14ac:dyDescent="0.3">
      <c r="A10">
        <v>9</v>
      </c>
      <c r="B10" t="s">
        <v>111</v>
      </c>
      <c r="C10" t="s">
        <v>65</v>
      </c>
      <c r="D10">
        <v>38.200000000000003</v>
      </c>
      <c r="E10">
        <v>-111.17</v>
      </c>
      <c r="F10" s="1">
        <v>26285</v>
      </c>
      <c r="G10" t="str">
        <f t="shared" si="0"/>
        <v>(9, '12-18-1971', -111.17, 38.2),</v>
      </c>
    </row>
    <row r="11" spans="1:7" x14ac:dyDescent="0.3">
      <c r="A11">
        <v>10</v>
      </c>
      <c r="B11" t="s">
        <v>13</v>
      </c>
      <c r="C11" t="s">
        <v>14</v>
      </c>
      <c r="D11">
        <v>32.17</v>
      </c>
      <c r="E11">
        <v>-104.44</v>
      </c>
      <c r="F11" s="1">
        <v>11092</v>
      </c>
      <c r="G11" t="str">
        <f t="shared" si="0"/>
        <v>(10, '05-14-1930', -104.44, 32.17),</v>
      </c>
    </row>
    <row r="12" spans="1:7" x14ac:dyDescent="0.3">
      <c r="A12">
        <v>11</v>
      </c>
      <c r="B12" t="s">
        <v>17</v>
      </c>
      <c r="C12" t="s">
        <v>18</v>
      </c>
      <c r="D12">
        <v>34.01</v>
      </c>
      <c r="E12">
        <v>-119.42</v>
      </c>
      <c r="F12" s="1">
        <v>29285</v>
      </c>
      <c r="G12" t="str">
        <f t="shared" si="0"/>
        <v>(11, '03-05-1980', -119.42, 34.01),</v>
      </c>
    </row>
    <row r="13" spans="1:7" x14ac:dyDescent="0.3">
      <c r="A13">
        <v>12</v>
      </c>
      <c r="B13" t="s">
        <v>20</v>
      </c>
      <c r="C13" t="s">
        <v>21</v>
      </c>
      <c r="D13">
        <v>33.78</v>
      </c>
      <c r="E13">
        <v>-80.78</v>
      </c>
      <c r="F13" s="1">
        <v>37935</v>
      </c>
      <c r="G13" t="str">
        <f t="shared" si="0"/>
        <v>(12, '11-10-2003', -80.78, 33.78),</v>
      </c>
    </row>
    <row r="14" spans="1:7" x14ac:dyDescent="0.3">
      <c r="A14">
        <v>13</v>
      </c>
      <c r="B14" t="s">
        <v>135</v>
      </c>
      <c r="C14" t="s">
        <v>136</v>
      </c>
      <c r="D14">
        <v>42.94</v>
      </c>
      <c r="E14">
        <v>-122.1</v>
      </c>
      <c r="F14" s="1">
        <v>873</v>
      </c>
      <c r="G14" t="str">
        <f t="shared" si="0"/>
        <v>(13, '05-22-1902', -122.1, 42.94),</v>
      </c>
    </row>
    <row r="15" spans="1:7" x14ac:dyDescent="0.3">
      <c r="A15">
        <v>14</v>
      </c>
      <c r="B15" t="s">
        <v>23</v>
      </c>
      <c r="C15" t="s">
        <v>24</v>
      </c>
      <c r="D15">
        <v>41.24</v>
      </c>
      <c r="E15">
        <v>-81.55</v>
      </c>
      <c r="F15" s="1">
        <v>36810</v>
      </c>
      <c r="G15" t="str">
        <f t="shared" si="0"/>
        <v>(14, '10-11-2000', -81.55, 41.24),</v>
      </c>
    </row>
    <row r="16" spans="1:7" x14ac:dyDescent="0.3">
      <c r="A16">
        <v>15</v>
      </c>
      <c r="B16" t="s">
        <v>82</v>
      </c>
      <c r="C16" t="s">
        <v>83</v>
      </c>
      <c r="D16">
        <v>36.24</v>
      </c>
      <c r="E16">
        <v>-116.82</v>
      </c>
      <c r="F16" s="1">
        <v>34638</v>
      </c>
      <c r="G16" t="str">
        <f t="shared" si="0"/>
        <v>(15, '10-31-1994', -116.82, 36.24),</v>
      </c>
    </row>
    <row r="17" spans="1:7" x14ac:dyDescent="0.3">
      <c r="A17">
        <v>16</v>
      </c>
      <c r="B17" t="s">
        <v>93</v>
      </c>
      <c r="C17" t="s">
        <v>27</v>
      </c>
      <c r="D17">
        <v>63.33</v>
      </c>
      <c r="E17">
        <v>-150.5</v>
      </c>
      <c r="F17" s="1">
        <v>6267</v>
      </c>
      <c r="G17" t="str">
        <f t="shared" si="0"/>
        <v>(16, '02-26-1917', -150.5, 63.33),</v>
      </c>
    </row>
    <row r="18" spans="1:7" x14ac:dyDescent="0.3">
      <c r="A18">
        <v>17</v>
      </c>
      <c r="B18" t="s">
        <v>128</v>
      </c>
      <c r="C18" t="s">
        <v>129</v>
      </c>
      <c r="D18">
        <v>24.63</v>
      </c>
      <c r="E18">
        <v>-82.87</v>
      </c>
      <c r="F18" s="1">
        <v>33903</v>
      </c>
      <c r="G18" t="str">
        <f t="shared" si="0"/>
        <v>(17, '10-26-1992', -82.87, 24.63),</v>
      </c>
    </row>
    <row r="19" spans="1:7" x14ac:dyDescent="0.3">
      <c r="A19">
        <v>18</v>
      </c>
      <c r="B19" t="s">
        <v>131</v>
      </c>
      <c r="C19" t="s">
        <v>129</v>
      </c>
      <c r="D19">
        <v>25.32</v>
      </c>
      <c r="E19">
        <v>-80.930000000000007</v>
      </c>
      <c r="F19" s="1">
        <v>12569</v>
      </c>
      <c r="G19" t="str">
        <f t="shared" si="0"/>
        <v>(18, '05-30-1934', -80.93, 25.32),</v>
      </c>
    </row>
    <row r="20" spans="1:7" x14ac:dyDescent="0.3">
      <c r="A20">
        <v>19</v>
      </c>
      <c r="B20" t="s">
        <v>26</v>
      </c>
      <c r="C20" t="s">
        <v>27</v>
      </c>
      <c r="D20">
        <v>67.78</v>
      </c>
      <c r="E20">
        <v>-153.30000000000001</v>
      </c>
      <c r="F20" s="1">
        <v>29557</v>
      </c>
      <c r="G20" t="str">
        <f t="shared" si="0"/>
        <v>(19, '12-02-1980', -153.3, 67.78),</v>
      </c>
    </row>
    <row r="21" spans="1:7" x14ac:dyDescent="0.3">
      <c r="A21">
        <v>20</v>
      </c>
      <c r="B21" t="s">
        <v>67</v>
      </c>
      <c r="C21" t="s">
        <v>68</v>
      </c>
      <c r="D21">
        <v>48.8</v>
      </c>
      <c r="E21">
        <v>-114</v>
      </c>
      <c r="F21" s="1">
        <v>3784</v>
      </c>
      <c r="G21" t="str">
        <f t="shared" si="0"/>
        <v>(20, '05-11-1910', -114, 48.8),</v>
      </c>
    </row>
    <row r="22" spans="1:7" x14ac:dyDescent="0.3">
      <c r="A22">
        <v>21</v>
      </c>
      <c r="B22" t="s">
        <v>156</v>
      </c>
      <c r="C22" t="s">
        <v>27</v>
      </c>
      <c r="D22">
        <v>58.5</v>
      </c>
      <c r="E22">
        <v>-137</v>
      </c>
      <c r="F22" s="1">
        <v>29557</v>
      </c>
      <c r="G22" t="str">
        <f t="shared" si="0"/>
        <v>(21, '12-02-1980', -137, 58.5),</v>
      </c>
    </row>
    <row r="23" spans="1:7" x14ac:dyDescent="0.3">
      <c r="A23">
        <v>22</v>
      </c>
      <c r="B23" t="s">
        <v>59</v>
      </c>
      <c r="C23" t="s">
        <v>37</v>
      </c>
      <c r="D23">
        <v>36.06</v>
      </c>
      <c r="E23">
        <v>-112.14</v>
      </c>
      <c r="F23" s="1">
        <v>6997</v>
      </c>
      <c r="G23" t="str">
        <f t="shared" si="0"/>
        <v>(22, '02-26-1919', -112.14, 36.06),</v>
      </c>
    </row>
    <row r="24" spans="1:7" x14ac:dyDescent="0.3">
      <c r="A24">
        <v>23</v>
      </c>
      <c r="B24" t="s">
        <v>158</v>
      </c>
      <c r="C24" t="s">
        <v>79</v>
      </c>
      <c r="D24">
        <v>43.73</v>
      </c>
      <c r="E24">
        <v>-110.8</v>
      </c>
      <c r="F24" s="1">
        <v>10650</v>
      </c>
      <c r="G24" t="str">
        <f t="shared" si="0"/>
        <v>(23, '02-26-1929', -110.8, 43.73),</v>
      </c>
    </row>
    <row r="25" spans="1:7" x14ac:dyDescent="0.3">
      <c r="A25">
        <v>24</v>
      </c>
      <c r="B25" t="s">
        <v>104</v>
      </c>
      <c r="C25" t="s">
        <v>83</v>
      </c>
      <c r="D25">
        <v>38.979999999999997</v>
      </c>
      <c r="E25">
        <v>-114.3</v>
      </c>
      <c r="F25" s="1">
        <v>31712</v>
      </c>
      <c r="G25" t="str">
        <f t="shared" si="0"/>
        <v>(24, '10-27-1986', -114.3, 38.98),</v>
      </c>
    </row>
    <row r="26" spans="1:7" x14ac:dyDescent="0.3">
      <c r="A26">
        <v>25</v>
      </c>
      <c r="B26" t="s">
        <v>102</v>
      </c>
      <c r="C26" t="s">
        <v>73</v>
      </c>
      <c r="D26">
        <v>37.729999999999997</v>
      </c>
      <c r="E26">
        <v>-105.51</v>
      </c>
      <c r="F26" s="1">
        <v>38243</v>
      </c>
      <c r="G26" t="str">
        <f t="shared" si="0"/>
        <v>(25, '09-13-2004', -105.51, 37.73),</v>
      </c>
    </row>
    <row r="27" spans="1:7" x14ac:dyDescent="0.3">
      <c r="A27">
        <v>26</v>
      </c>
      <c r="B27" t="s">
        <v>53</v>
      </c>
      <c r="C27" t="s">
        <v>54</v>
      </c>
      <c r="D27">
        <v>35.68</v>
      </c>
      <c r="E27">
        <v>-83.53</v>
      </c>
      <c r="F27" s="1">
        <v>12585</v>
      </c>
      <c r="G27" t="str">
        <f t="shared" si="0"/>
        <v>(26, '06-15-1934', -83.53, 35.68),</v>
      </c>
    </row>
    <row r="28" spans="1:7" x14ac:dyDescent="0.3">
      <c r="A28">
        <v>27</v>
      </c>
      <c r="B28" t="s">
        <v>120</v>
      </c>
      <c r="C28" t="s">
        <v>89</v>
      </c>
      <c r="D28">
        <v>31.92</v>
      </c>
      <c r="E28">
        <v>-104.87</v>
      </c>
      <c r="F28" s="1">
        <v>24395</v>
      </c>
      <c r="G28" t="str">
        <f t="shared" si="0"/>
        <v>(27, '10-15-1966', -104.87, 31.92),</v>
      </c>
    </row>
    <row r="29" spans="1:7" x14ac:dyDescent="0.3">
      <c r="A29">
        <v>28</v>
      </c>
      <c r="B29" t="s">
        <v>122</v>
      </c>
      <c r="C29" t="s">
        <v>123</v>
      </c>
      <c r="D29">
        <v>20.72</v>
      </c>
      <c r="E29">
        <v>-156.16999999999999</v>
      </c>
      <c r="F29" s="1">
        <v>6058</v>
      </c>
      <c r="G29" t="str">
        <f t="shared" si="0"/>
        <v>(28, '08-01-1916', -156.17, 20.72),</v>
      </c>
    </row>
    <row r="30" spans="1:7" x14ac:dyDescent="0.3">
      <c r="A30">
        <v>29</v>
      </c>
      <c r="B30" t="s">
        <v>147</v>
      </c>
      <c r="C30" t="s">
        <v>123</v>
      </c>
      <c r="D30">
        <v>19.38</v>
      </c>
      <c r="E30">
        <v>-155.19999999999999</v>
      </c>
      <c r="F30" s="1">
        <v>6058</v>
      </c>
      <c r="G30" t="str">
        <f t="shared" si="0"/>
        <v>(29, '08-01-1916', -155.2, 19.38),</v>
      </c>
    </row>
    <row r="31" spans="1:7" x14ac:dyDescent="0.3">
      <c r="A31">
        <v>30</v>
      </c>
      <c r="B31" t="s">
        <v>149</v>
      </c>
      <c r="C31" t="s">
        <v>150</v>
      </c>
      <c r="D31">
        <v>34.51</v>
      </c>
      <c r="E31">
        <v>-93.05</v>
      </c>
      <c r="F31" s="1">
        <v>7734</v>
      </c>
      <c r="G31" t="str">
        <f t="shared" si="0"/>
        <v>(30, '03-04-1921', -93.05, 34.51),</v>
      </c>
    </row>
    <row r="32" spans="1:7" x14ac:dyDescent="0.3">
      <c r="A32">
        <v>31</v>
      </c>
      <c r="B32" t="s">
        <v>106</v>
      </c>
      <c r="C32" t="s">
        <v>107</v>
      </c>
      <c r="D32">
        <v>41.653300000000002</v>
      </c>
      <c r="E32">
        <v>-87.052400000000006</v>
      </c>
      <c r="F32" s="1">
        <v>43511</v>
      </c>
      <c r="G32" t="str">
        <f t="shared" si="0"/>
        <v>(31, '02-15-2019', -87.0524, 41.6533),</v>
      </c>
    </row>
    <row r="33" spans="1:7" x14ac:dyDescent="0.3">
      <c r="A33">
        <v>32</v>
      </c>
      <c r="B33" t="s">
        <v>138</v>
      </c>
      <c r="C33" t="s">
        <v>139</v>
      </c>
      <c r="D33">
        <v>48.1</v>
      </c>
      <c r="E33">
        <v>-88.55</v>
      </c>
      <c r="F33" s="1">
        <v>14704</v>
      </c>
      <c r="G33" t="str">
        <f t="shared" si="0"/>
        <v>(32, '04-03-1940', -88.55, 48.1),</v>
      </c>
    </row>
    <row r="34" spans="1:7" x14ac:dyDescent="0.3">
      <c r="A34">
        <v>33</v>
      </c>
      <c r="B34" t="s">
        <v>49</v>
      </c>
      <c r="C34" t="s">
        <v>18</v>
      </c>
      <c r="D34">
        <v>33.79</v>
      </c>
      <c r="E34">
        <v>-115.9</v>
      </c>
      <c r="F34" s="1">
        <v>34638</v>
      </c>
      <c r="G34" t="str">
        <f t="shared" si="0"/>
        <v>(33, '10-31-1994', -115.9, 33.79),</v>
      </c>
    </row>
    <row r="35" spans="1:7" x14ac:dyDescent="0.3">
      <c r="A35">
        <v>34</v>
      </c>
      <c r="B35" t="s">
        <v>145</v>
      </c>
      <c r="C35" t="s">
        <v>27</v>
      </c>
      <c r="D35">
        <v>58.5</v>
      </c>
      <c r="E35">
        <v>-155</v>
      </c>
      <c r="F35" s="1">
        <v>29557</v>
      </c>
      <c r="G35" t="str">
        <f t="shared" si="0"/>
        <v>(34, '12-02-1980', -155, 58.5),</v>
      </c>
    </row>
    <row r="36" spans="1:7" x14ac:dyDescent="0.3">
      <c r="A36">
        <v>35</v>
      </c>
      <c r="B36" t="s">
        <v>154</v>
      </c>
      <c r="C36" t="s">
        <v>27</v>
      </c>
      <c r="D36">
        <v>59.92</v>
      </c>
      <c r="E36">
        <v>-149.65</v>
      </c>
      <c r="F36" s="1">
        <v>29557</v>
      </c>
      <c r="G36" t="str">
        <f t="shared" si="0"/>
        <v>(35, '12-02-1980', -149.65, 59.92),</v>
      </c>
    </row>
    <row r="37" spans="1:7" x14ac:dyDescent="0.3">
      <c r="A37">
        <v>36</v>
      </c>
      <c r="B37" t="s">
        <v>70</v>
      </c>
      <c r="C37" t="s">
        <v>18</v>
      </c>
      <c r="D37">
        <v>36.799999999999997</v>
      </c>
      <c r="E37">
        <v>-118.55</v>
      </c>
      <c r="F37" s="1">
        <v>14674</v>
      </c>
      <c r="G37" t="str">
        <f t="shared" si="0"/>
        <v>(36, '03-04-1940', -118.55, 36.8),</v>
      </c>
    </row>
    <row r="38" spans="1:7" x14ac:dyDescent="0.3">
      <c r="A38">
        <v>37</v>
      </c>
      <c r="B38" t="s">
        <v>29</v>
      </c>
      <c r="C38" t="s">
        <v>27</v>
      </c>
      <c r="D38">
        <v>67.55</v>
      </c>
      <c r="E38">
        <v>-159.28</v>
      </c>
      <c r="F38" s="1">
        <v>29557</v>
      </c>
      <c r="G38" t="str">
        <f t="shared" si="0"/>
        <v>(37, '12-02-1980', -159.28, 67.55),</v>
      </c>
    </row>
    <row r="39" spans="1:7" x14ac:dyDescent="0.3">
      <c r="A39">
        <v>38</v>
      </c>
      <c r="B39" t="s">
        <v>31</v>
      </c>
      <c r="C39" t="s">
        <v>27</v>
      </c>
      <c r="D39">
        <v>60.97</v>
      </c>
      <c r="E39">
        <v>-153.41999999999999</v>
      </c>
      <c r="F39" s="1">
        <v>29557</v>
      </c>
      <c r="G39" t="str">
        <f t="shared" si="0"/>
        <v>(38, '12-02-1980', -153.42, 60.97),</v>
      </c>
    </row>
    <row r="40" spans="1:7" x14ac:dyDescent="0.3">
      <c r="A40">
        <v>39</v>
      </c>
      <c r="B40" t="s">
        <v>91</v>
      </c>
      <c r="C40" t="s">
        <v>18</v>
      </c>
      <c r="D40">
        <v>40.49</v>
      </c>
      <c r="E40">
        <v>-121.51</v>
      </c>
      <c r="F40" s="1">
        <v>6066</v>
      </c>
      <c r="G40" t="str">
        <f t="shared" si="0"/>
        <v>(39, '08-09-1916', -121.51, 40.49),</v>
      </c>
    </row>
    <row r="41" spans="1:7" x14ac:dyDescent="0.3">
      <c r="A41">
        <v>40</v>
      </c>
      <c r="B41" t="s">
        <v>95</v>
      </c>
      <c r="C41" t="s">
        <v>96</v>
      </c>
      <c r="D41">
        <v>37.18</v>
      </c>
      <c r="E41">
        <v>-86.1</v>
      </c>
      <c r="F41" s="1">
        <v>15158</v>
      </c>
      <c r="G41" t="str">
        <f t="shared" si="0"/>
        <v>(40, '07-01-1941', -86.1, 37.18),</v>
      </c>
    </row>
    <row r="42" spans="1:7" x14ac:dyDescent="0.3">
      <c r="A42">
        <v>41</v>
      </c>
      <c r="B42" t="s">
        <v>100</v>
      </c>
      <c r="C42" t="s">
        <v>73</v>
      </c>
      <c r="D42">
        <v>37.18</v>
      </c>
      <c r="E42">
        <v>-108.49</v>
      </c>
      <c r="F42" s="1">
        <v>2372</v>
      </c>
      <c r="G42" t="str">
        <f t="shared" si="0"/>
        <v>(41, '06-29-1906', -108.49, 37.18),</v>
      </c>
    </row>
    <row r="43" spans="1:7" x14ac:dyDescent="0.3">
      <c r="A43">
        <v>42</v>
      </c>
      <c r="B43" t="s">
        <v>85</v>
      </c>
      <c r="C43" t="s">
        <v>34</v>
      </c>
      <c r="D43">
        <v>46.85</v>
      </c>
      <c r="E43">
        <v>-121.75</v>
      </c>
      <c r="F43" t="s">
        <v>86</v>
      </c>
      <c r="G43" t="str">
        <f t="shared" si="0"/>
        <v>(42, 'March 2, 1899', -121.75, 46.85),</v>
      </c>
    </row>
    <row r="44" spans="1:7" x14ac:dyDescent="0.3">
      <c r="A44">
        <v>43</v>
      </c>
      <c r="B44" t="s">
        <v>33</v>
      </c>
      <c r="C44" t="s">
        <v>34</v>
      </c>
      <c r="D44">
        <v>48.7</v>
      </c>
      <c r="E44">
        <v>-121.2</v>
      </c>
      <c r="F44" s="1">
        <v>25113</v>
      </c>
      <c r="G44" t="str">
        <f t="shared" si="0"/>
        <v>(43, '10-02-1968', -121.2, 48.7),</v>
      </c>
    </row>
    <row r="45" spans="1:7" x14ac:dyDescent="0.3">
      <c r="A45">
        <v>44</v>
      </c>
      <c r="B45" t="s">
        <v>51</v>
      </c>
      <c r="C45" t="s">
        <v>34</v>
      </c>
      <c r="D45">
        <v>47.97</v>
      </c>
      <c r="E45">
        <v>-123.5</v>
      </c>
      <c r="F45" s="1">
        <v>14060</v>
      </c>
      <c r="G45" t="str">
        <f t="shared" si="0"/>
        <v>(44, '06-29-1938', -123.5, 47.97),</v>
      </c>
    </row>
    <row r="46" spans="1:7" x14ac:dyDescent="0.3">
      <c r="A46">
        <v>45</v>
      </c>
      <c r="B46" t="s">
        <v>36</v>
      </c>
      <c r="C46" t="s">
        <v>37</v>
      </c>
      <c r="D46">
        <v>35.07</v>
      </c>
      <c r="E46">
        <v>-109.78</v>
      </c>
      <c r="F46" s="1">
        <v>22989</v>
      </c>
      <c r="G46" t="str">
        <f t="shared" si="0"/>
        <v>(45, '12-09-1962', -109.78, 35.07),</v>
      </c>
    </row>
    <row r="47" spans="1:7" x14ac:dyDescent="0.3">
      <c r="A47">
        <v>46</v>
      </c>
      <c r="B47" t="s">
        <v>113</v>
      </c>
      <c r="C47" t="s">
        <v>18</v>
      </c>
      <c r="D47">
        <v>36.479999999999997</v>
      </c>
      <c r="E47">
        <v>-121.16</v>
      </c>
      <c r="F47" s="1">
        <v>41284</v>
      </c>
      <c r="G47" t="str">
        <f t="shared" si="0"/>
        <v>(46, '01-10-2013', -121.16, 36.48),</v>
      </c>
    </row>
    <row r="48" spans="1:7" x14ac:dyDescent="0.3">
      <c r="A48">
        <v>47</v>
      </c>
      <c r="B48" t="s">
        <v>141</v>
      </c>
      <c r="C48" t="s">
        <v>18</v>
      </c>
      <c r="D48">
        <v>41.3</v>
      </c>
      <c r="E48">
        <v>-124</v>
      </c>
      <c r="F48" s="1">
        <v>25113</v>
      </c>
      <c r="G48" t="str">
        <f t="shared" si="0"/>
        <v>(47, '10-02-1968', -124, 41.3),</v>
      </c>
    </row>
    <row r="49" spans="1:7" x14ac:dyDescent="0.3">
      <c r="A49">
        <v>48</v>
      </c>
      <c r="B49" t="s">
        <v>72</v>
      </c>
      <c r="C49" t="s">
        <v>73</v>
      </c>
      <c r="D49">
        <v>40.4</v>
      </c>
      <c r="E49">
        <v>-105.58</v>
      </c>
      <c r="F49" s="1">
        <v>5505</v>
      </c>
      <c r="G49" t="str">
        <f t="shared" si="0"/>
        <v>(48, '01-26-1915', -105.58, 40.4),</v>
      </c>
    </row>
    <row r="50" spans="1:7" x14ac:dyDescent="0.3">
      <c r="A50">
        <v>49</v>
      </c>
      <c r="B50" t="s">
        <v>39</v>
      </c>
      <c r="C50" t="s">
        <v>37</v>
      </c>
      <c r="D50">
        <v>32.25</v>
      </c>
      <c r="E50">
        <v>-110.5</v>
      </c>
      <c r="F50" s="1">
        <v>34621</v>
      </c>
      <c r="G50" t="str">
        <f t="shared" si="0"/>
        <v>(49, '10-14-1994', -110.5, 32.25),</v>
      </c>
    </row>
    <row r="51" spans="1:7" x14ac:dyDescent="0.3">
      <c r="A51">
        <v>50</v>
      </c>
      <c r="B51" t="s">
        <v>61</v>
      </c>
      <c r="C51" t="s">
        <v>18</v>
      </c>
      <c r="D51">
        <v>36.43</v>
      </c>
      <c r="E51">
        <v>-118.68</v>
      </c>
      <c r="F51" t="s">
        <v>62</v>
      </c>
      <c r="G51" t="str">
        <f t="shared" si="0"/>
        <v>(50, 'September 25, 1890', -118.68, 36.43),</v>
      </c>
    </row>
    <row r="52" spans="1:7" x14ac:dyDescent="0.3">
      <c r="A52">
        <v>51</v>
      </c>
      <c r="B52" t="s">
        <v>75</v>
      </c>
      <c r="C52" t="s">
        <v>76</v>
      </c>
      <c r="D52">
        <v>38.53</v>
      </c>
      <c r="E52">
        <v>-78.349999999999994</v>
      </c>
      <c r="F52" s="1">
        <v>13144</v>
      </c>
      <c r="G52" t="str">
        <f t="shared" si="0"/>
        <v>(51, '12-26-1935', -78.35, 38.53),</v>
      </c>
    </row>
    <row r="53" spans="1:7" x14ac:dyDescent="0.3">
      <c r="A53">
        <v>52</v>
      </c>
      <c r="B53" t="s">
        <v>115</v>
      </c>
      <c r="C53" t="s">
        <v>116</v>
      </c>
      <c r="D53">
        <v>46.97</v>
      </c>
      <c r="E53">
        <v>-103.45</v>
      </c>
      <c r="F53" s="1">
        <v>28804</v>
      </c>
      <c r="G53" t="str">
        <f t="shared" si="0"/>
        <v>(52, '11-10-1978', -103.45, 46.97),</v>
      </c>
    </row>
    <row r="54" spans="1:7" x14ac:dyDescent="0.3">
      <c r="A54">
        <v>53</v>
      </c>
      <c r="B54" t="s">
        <v>41</v>
      </c>
      <c r="C54" t="s">
        <v>42</v>
      </c>
      <c r="D54">
        <v>48.5</v>
      </c>
      <c r="E54">
        <v>-92.88</v>
      </c>
      <c r="F54" s="1">
        <v>25941</v>
      </c>
      <c r="G54" t="str">
        <f t="shared" si="0"/>
        <v>(53, '01-08-1971', -92.88, 48.5),</v>
      </c>
    </row>
    <row r="55" spans="1:7" x14ac:dyDescent="0.3">
      <c r="A55">
        <v>54</v>
      </c>
      <c r="B55" t="s">
        <v>125</v>
      </c>
      <c r="C55" t="s">
        <v>126</v>
      </c>
      <c r="D55">
        <v>43.57</v>
      </c>
      <c r="E55">
        <v>-103.48</v>
      </c>
      <c r="F55" s="1">
        <v>1105</v>
      </c>
      <c r="G55" t="str">
        <f t="shared" si="0"/>
        <v>(54, '01-09-1903', -103.48, 43.57),</v>
      </c>
    </row>
    <row r="56" spans="1:7" x14ac:dyDescent="0.3">
      <c r="A56">
        <v>55</v>
      </c>
      <c r="B56" t="s">
        <v>44</v>
      </c>
      <c r="C56" t="s">
        <v>27</v>
      </c>
      <c r="D56">
        <v>61</v>
      </c>
      <c r="E56">
        <v>-142</v>
      </c>
      <c r="F56" s="1">
        <v>29557</v>
      </c>
      <c r="G56" t="str">
        <f t="shared" si="0"/>
        <v>(55, '12-02-1980', -142, 61),</v>
      </c>
    </row>
    <row r="57" spans="1:7" x14ac:dyDescent="0.3">
      <c r="A57">
        <v>56</v>
      </c>
      <c r="B57" t="s">
        <v>78</v>
      </c>
      <c r="C57" t="s">
        <v>79</v>
      </c>
      <c r="D57">
        <v>44.6</v>
      </c>
      <c r="E57">
        <v>-110.5</v>
      </c>
      <c r="F57" t="s">
        <v>80</v>
      </c>
      <c r="G57" t="str">
        <f t="shared" si="0"/>
        <v>(56, 'March 1, 1872', -110.5, 44.6),</v>
      </c>
    </row>
    <row r="58" spans="1:7" x14ac:dyDescent="0.3">
      <c r="A58">
        <v>57</v>
      </c>
      <c r="B58" t="s">
        <v>46</v>
      </c>
      <c r="C58" t="s">
        <v>18</v>
      </c>
      <c r="D58">
        <v>37.83</v>
      </c>
      <c r="E58">
        <v>-119.5</v>
      </c>
      <c r="F58" t="s">
        <v>47</v>
      </c>
      <c r="G58" t="str">
        <f t="shared" si="0"/>
        <v>(57, 'October 1, 1890', -119.5, 37.83),</v>
      </c>
    </row>
    <row r="59" spans="1:7" x14ac:dyDescent="0.3">
      <c r="A59">
        <v>58</v>
      </c>
      <c r="B59" t="s">
        <v>64</v>
      </c>
      <c r="C59" t="s">
        <v>65</v>
      </c>
      <c r="D59">
        <v>37.299999999999997</v>
      </c>
      <c r="E59">
        <v>-113.05</v>
      </c>
      <c r="F59" s="1">
        <v>7263</v>
      </c>
      <c r="G59" t="str">
        <f t="shared" si="0"/>
        <v>(58, '11-19-1919', -113.05, 37.3),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workbookViewId="0">
      <selection activeCell="F9" sqref="F9"/>
    </sheetView>
  </sheetViews>
  <sheetFormatPr defaultRowHeight="14.4" x14ac:dyDescent="0.3"/>
  <cols>
    <col min="1" max="1" width="3" bestFit="1" customWidth="1"/>
    <col min="2" max="2" width="13.77734375" bestFit="1" customWidth="1"/>
    <col min="3" max="3" width="18.44140625" bestFit="1" customWidth="1"/>
    <col min="4" max="4" width="15.21875" bestFit="1" customWidth="1"/>
  </cols>
  <sheetData>
    <row r="1" spans="1:4" x14ac:dyDescent="0.3">
      <c r="A1" t="s">
        <v>160</v>
      </c>
      <c r="B1" t="s">
        <v>6</v>
      </c>
      <c r="C1" t="s">
        <v>7</v>
      </c>
      <c r="D1" t="s">
        <v>161</v>
      </c>
    </row>
    <row r="2" spans="1:4" x14ac:dyDescent="0.3">
      <c r="A2">
        <v>1</v>
      </c>
      <c r="B2">
        <v>4.8</v>
      </c>
      <c r="C2">
        <v>152586</v>
      </c>
      <c r="D2" t="str">
        <f>_xlfn.CONCAT("(", A2, ", ", B2, ", ", C2, ")",",")</f>
        <v>(1, 4.8, 152586),</v>
      </c>
    </row>
    <row r="3" spans="1:4" x14ac:dyDescent="0.3">
      <c r="A3">
        <v>2</v>
      </c>
      <c r="B3">
        <v>4.8</v>
      </c>
      <c r="C3">
        <v>1426</v>
      </c>
      <c r="D3" t="str">
        <f t="shared" ref="D3:D59" si="0">_xlfn.CONCAT("(", A3, ", ", B3, ", ", C3, ")",",")</f>
        <v>(2, 4.8, 1426),</v>
      </c>
    </row>
    <row r="4" spans="1:4" x14ac:dyDescent="0.3">
      <c r="A4">
        <v>3</v>
      </c>
      <c r="B4">
        <v>4.7</v>
      </c>
      <c r="C4">
        <v>4930</v>
      </c>
      <c r="D4" t="str">
        <f t="shared" si="0"/>
        <v>(3, 4.7, 4930),</v>
      </c>
    </row>
    <row r="5" spans="1:4" x14ac:dyDescent="0.3">
      <c r="A5">
        <v>4</v>
      </c>
      <c r="B5">
        <v>4.8</v>
      </c>
      <c r="C5">
        <v>65446</v>
      </c>
      <c r="D5" t="str">
        <f t="shared" si="0"/>
        <v>(4, 4.8, 65446),</v>
      </c>
    </row>
    <row r="6" spans="1:4" x14ac:dyDescent="0.3">
      <c r="A6">
        <v>5</v>
      </c>
      <c r="B6">
        <v>4.5999999999999996</v>
      </c>
      <c r="C6">
        <v>2452</v>
      </c>
      <c r="D6" t="str">
        <f t="shared" si="0"/>
        <v>(5, 4.6, 2452),</v>
      </c>
    </row>
    <row r="7" spans="1:4" x14ac:dyDescent="0.3">
      <c r="A7">
        <v>6</v>
      </c>
      <c r="B7">
        <v>4.7</v>
      </c>
      <c r="C7">
        <v>18795</v>
      </c>
      <c r="D7" t="str">
        <f t="shared" si="0"/>
        <v>(6, 4.7, 18795),</v>
      </c>
    </row>
    <row r="8" spans="1:4" x14ac:dyDescent="0.3">
      <c r="A8">
        <v>7</v>
      </c>
      <c r="B8">
        <v>4.7</v>
      </c>
      <c r="C8">
        <v>33492</v>
      </c>
      <c r="D8" t="str">
        <f t="shared" si="0"/>
        <v>(7, 4.7, 33492),</v>
      </c>
    </row>
    <row r="9" spans="1:4" x14ac:dyDescent="0.3">
      <c r="A9">
        <v>8</v>
      </c>
      <c r="B9">
        <v>4.7</v>
      </c>
      <c r="C9">
        <v>13565</v>
      </c>
      <c r="D9" t="str">
        <f t="shared" si="0"/>
        <v>(8, 4.7, 13565),</v>
      </c>
    </row>
    <row r="10" spans="1:4" x14ac:dyDescent="0.3">
      <c r="A10">
        <v>9</v>
      </c>
      <c r="B10">
        <v>4.7</v>
      </c>
      <c r="C10">
        <v>18139</v>
      </c>
      <c r="D10" t="str">
        <f t="shared" si="0"/>
        <v>(9, 4.7, 18139),</v>
      </c>
    </row>
    <row r="11" spans="1:4" x14ac:dyDescent="0.3">
      <c r="A11">
        <v>10</v>
      </c>
      <c r="B11">
        <v>4.7</v>
      </c>
      <c r="C11">
        <v>0</v>
      </c>
      <c r="D11" t="str">
        <f t="shared" si="0"/>
        <v>(10, 4.7, 0),</v>
      </c>
    </row>
    <row r="12" spans="1:4" x14ac:dyDescent="0.3">
      <c r="A12">
        <v>11</v>
      </c>
      <c r="B12">
        <v>4.8</v>
      </c>
      <c r="C12">
        <v>0</v>
      </c>
      <c r="D12" t="str">
        <f t="shared" si="0"/>
        <v>(11, 4.8, 0),</v>
      </c>
    </row>
    <row r="13" spans="1:4" x14ac:dyDescent="0.3">
      <c r="A13">
        <v>12</v>
      </c>
      <c r="B13">
        <v>4.8</v>
      </c>
      <c r="C13">
        <v>0</v>
      </c>
      <c r="D13" t="str">
        <f t="shared" si="0"/>
        <v>(12, 4.8, 0),</v>
      </c>
    </row>
    <row r="14" spans="1:4" x14ac:dyDescent="0.3">
      <c r="A14">
        <v>13</v>
      </c>
      <c r="B14">
        <v>4.5999999999999996</v>
      </c>
      <c r="C14">
        <v>4317</v>
      </c>
      <c r="D14" t="str">
        <f t="shared" si="0"/>
        <v>(13, 4.6, 4317),</v>
      </c>
    </row>
    <row r="15" spans="1:4" x14ac:dyDescent="0.3">
      <c r="A15">
        <v>14</v>
      </c>
      <c r="B15">
        <v>4.8</v>
      </c>
      <c r="C15">
        <v>0</v>
      </c>
      <c r="D15" t="str">
        <f t="shared" si="0"/>
        <v>(14, 4.8, 0),</v>
      </c>
    </row>
    <row r="16" spans="1:4" x14ac:dyDescent="0.3">
      <c r="A16">
        <v>15</v>
      </c>
      <c r="B16">
        <v>4.5999999999999996</v>
      </c>
      <c r="C16">
        <v>80544</v>
      </c>
      <c r="D16" t="str">
        <f t="shared" si="0"/>
        <v>(15, 4.6, 80544),</v>
      </c>
    </row>
    <row r="17" spans="1:4" x14ac:dyDescent="0.3">
      <c r="A17">
        <v>16</v>
      </c>
      <c r="B17">
        <v>4.7</v>
      </c>
      <c r="C17">
        <v>50269</v>
      </c>
      <c r="D17" t="str">
        <f t="shared" si="0"/>
        <v>(16, 4.7, 50269),</v>
      </c>
    </row>
    <row r="18" spans="1:4" x14ac:dyDescent="0.3">
      <c r="A18">
        <v>17</v>
      </c>
      <c r="B18">
        <v>4.7</v>
      </c>
      <c r="C18">
        <v>5342</v>
      </c>
      <c r="D18" t="str">
        <f t="shared" si="0"/>
        <v>(17, 4.7, 5342),</v>
      </c>
    </row>
    <row r="19" spans="1:4" x14ac:dyDescent="0.3">
      <c r="A19">
        <v>18</v>
      </c>
      <c r="B19">
        <v>4.5</v>
      </c>
      <c r="C19">
        <v>5238</v>
      </c>
      <c r="D19" t="str">
        <f t="shared" si="0"/>
        <v>(18, 4.5, 5238),</v>
      </c>
    </row>
    <row r="20" spans="1:4" x14ac:dyDescent="0.3">
      <c r="A20">
        <v>19</v>
      </c>
      <c r="B20">
        <v>4.8</v>
      </c>
      <c r="C20">
        <v>0</v>
      </c>
      <c r="D20" t="str">
        <f t="shared" si="0"/>
        <v>(19, 4.8, 0),</v>
      </c>
    </row>
    <row r="21" spans="1:4" x14ac:dyDescent="0.3">
      <c r="A21">
        <v>20</v>
      </c>
      <c r="B21">
        <v>4.8</v>
      </c>
      <c r="C21">
        <v>127661</v>
      </c>
      <c r="D21" t="str">
        <f t="shared" si="0"/>
        <v>(20, 4.8, 127661),</v>
      </c>
    </row>
    <row r="22" spans="1:4" x14ac:dyDescent="0.3">
      <c r="A22">
        <v>21</v>
      </c>
      <c r="B22">
        <v>4.7</v>
      </c>
      <c r="C22">
        <v>901</v>
      </c>
      <c r="D22" t="str">
        <f t="shared" si="0"/>
        <v>(21, 4.7, 901),</v>
      </c>
    </row>
    <row r="23" spans="1:4" x14ac:dyDescent="0.3">
      <c r="A23">
        <v>22</v>
      </c>
      <c r="B23">
        <v>4.5999999999999996</v>
      </c>
      <c r="C23">
        <v>147320</v>
      </c>
      <c r="D23" t="str">
        <f t="shared" si="0"/>
        <v>(22, 4.6, 147320),</v>
      </c>
    </row>
    <row r="24" spans="1:4" x14ac:dyDescent="0.3">
      <c r="A24">
        <v>23</v>
      </c>
      <c r="B24">
        <v>4.8</v>
      </c>
      <c r="C24">
        <v>79</v>
      </c>
      <c r="D24" t="str">
        <f t="shared" si="0"/>
        <v>(23, 4.8, 79),</v>
      </c>
    </row>
    <row r="25" spans="1:4" x14ac:dyDescent="0.3">
      <c r="A25">
        <v>24</v>
      </c>
      <c r="B25">
        <v>4.7</v>
      </c>
      <c r="C25">
        <v>26769</v>
      </c>
      <c r="D25" t="str">
        <f t="shared" si="0"/>
        <v>(24, 4.7, 26769),</v>
      </c>
    </row>
    <row r="26" spans="1:4" x14ac:dyDescent="0.3">
      <c r="A26">
        <v>25</v>
      </c>
      <c r="B26">
        <v>4.7</v>
      </c>
      <c r="C26">
        <v>26782</v>
      </c>
      <c r="D26" t="str">
        <f t="shared" si="0"/>
        <v>(25, 4.7, 26782),</v>
      </c>
    </row>
    <row r="27" spans="1:4" x14ac:dyDescent="0.3">
      <c r="A27">
        <v>26</v>
      </c>
      <c r="B27">
        <v>4.8</v>
      </c>
      <c r="C27">
        <v>160464</v>
      </c>
      <c r="D27" t="str">
        <f t="shared" si="0"/>
        <v>(26, 4.8, 160464),</v>
      </c>
    </row>
    <row r="28" spans="1:4" x14ac:dyDescent="0.3">
      <c r="A28">
        <v>27</v>
      </c>
      <c r="B28">
        <v>4.5</v>
      </c>
      <c r="C28">
        <v>12100</v>
      </c>
      <c r="D28" t="str">
        <f t="shared" si="0"/>
        <v>(27, 4.5, 12100),</v>
      </c>
    </row>
    <row r="29" spans="1:4" x14ac:dyDescent="0.3">
      <c r="A29">
        <v>28</v>
      </c>
      <c r="B29">
        <v>4.5999999999999996</v>
      </c>
      <c r="C29">
        <v>7191</v>
      </c>
      <c r="D29" t="str">
        <f t="shared" si="0"/>
        <v>(28, 4.6, 7191),</v>
      </c>
    </row>
    <row r="30" spans="1:4" x14ac:dyDescent="0.3">
      <c r="A30">
        <v>29</v>
      </c>
      <c r="B30">
        <v>4.7</v>
      </c>
      <c r="C30">
        <v>1536</v>
      </c>
      <c r="D30" t="str">
        <f t="shared" si="0"/>
        <v>(29, 4.7, 1536),</v>
      </c>
    </row>
    <row r="31" spans="1:4" x14ac:dyDescent="0.3">
      <c r="A31">
        <v>30</v>
      </c>
      <c r="B31">
        <v>4.8</v>
      </c>
      <c r="C31">
        <v>1467</v>
      </c>
      <c r="D31" t="str">
        <f t="shared" si="0"/>
        <v>(30, 4.8, 1467),</v>
      </c>
    </row>
    <row r="32" spans="1:4" x14ac:dyDescent="0.3">
      <c r="A32">
        <v>31</v>
      </c>
      <c r="B32">
        <v>4.7</v>
      </c>
      <c r="C32">
        <v>21261</v>
      </c>
      <c r="D32" t="str">
        <f t="shared" si="0"/>
        <v>(31, 4.7, 21261),</v>
      </c>
    </row>
    <row r="33" spans="1:4" x14ac:dyDescent="0.3">
      <c r="A33">
        <v>32</v>
      </c>
      <c r="B33">
        <v>4.5999999999999996</v>
      </c>
      <c r="C33">
        <v>3850</v>
      </c>
      <c r="D33" t="str">
        <f t="shared" si="0"/>
        <v>(32, 4.6, 3850),</v>
      </c>
    </row>
    <row r="34" spans="1:4" x14ac:dyDescent="0.3">
      <c r="A34">
        <v>33</v>
      </c>
      <c r="B34">
        <v>4.7</v>
      </c>
      <c r="C34">
        <v>250384</v>
      </c>
      <c r="D34" t="str">
        <f t="shared" si="0"/>
        <v>(33, 4.7, 250384),</v>
      </c>
    </row>
    <row r="35" spans="1:4" x14ac:dyDescent="0.3">
      <c r="A35">
        <v>34</v>
      </c>
      <c r="B35">
        <v>4.5999999999999996</v>
      </c>
      <c r="C35">
        <v>2098</v>
      </c>
      <c r="D35" t="str">
        <f t="shared" si="0"/>
        <v>(34, 4.6, 2098),</v>
      </c>
    </row>
    <row r="36" spans="1:4" x14ac:dyDescent="0.3">
      <c r="A36">
        <v>35</v>
      </c>
      <c r="B36">
        <v>4.7</v>
      </c>
      <c r="C36">
        <v>1176</v>
      </c>
      <c r="D36" t="str">
        <f t="shared" si="0"/>
        <v>(35, 4.7, 1176),</v>
      </c>
    </row>
    <row r="37" spans="1:4" x14ac:dyDescent="0.3">
      <c r="A37">
        <v>36</v>
      </c>
      <c r="B37">
        <v>4.5999999999999996</v>
      </c>
      <c r="C37">
        <v>124284</v>
      </c>
      <c r="D37" t="str">
        <f t="shared" si="0"/>
        <v>(36, 4.6, 124284),</v>
      </c>
    </row>
    <row r="38" spans="1:4" x14ac:dyDescent="0.3">
      <c r="A38">
        <v>37</v>
      </c>
      <c r="B38">
        <v>4.7</v>
      </c>
      <c r="C38">
        <v>0</v>
      </c>
      <c r="D38" t="str">
        <f t="shared" si="0"/>
        <v>(37, 4.7, 0),</v>
      </c>
    </row>
    <row r="39" spans="1:4" x14ac:dyDescent="0.3">
      <c r="A39">
        <v>38</v>
      </c>
      <c r="B39">
        <v>4.7</v>
      </c>
      <c r="C39">
        <v>0</v>
      </c>
      <c r="D39" t="str">
        <f t="shared" si="0"/>
        <v>(38, 4.7, 0),</v>
      </c>
    </row>
    <row r="40" spans="1:4" x14ac:dyDescent="0.3">
      <c r="A40">
        <v>39</v>
      </c>
      <c r="B40">
        <v>4.5999999999999996</v>
      </c>
      <c r="C40">
        <v>56772</v>
      </c>
      <c r="D40" t="str">
        <f t="shared" si="0"/>
        <v>(39, 4.6, 56772),</v>
      </c>
    </row>
    <row r="41" spans="1:4" x14ac:dyDescent="0.3">
      <c r="A41">
        <v>40</v>
      </c>
      <c r="B41">
        <v>4.8</v>
      </c>
      <c r="C41">
        <v>42732</v>
      </c>
      <c r="D41" t="str">
        <f t="shared" si="0"/>
        <v>(40, 4.8, 42732),</v>
      </c>
    </row>
    <row r="42" spans="1:4" x14ac:dyDescent="0.3">
      <c r="A42">
        <v>41</v>
      </c>
      <c r="B42">
        <v>4.7</v>
      </c>
      <c r="C42">
        <v>29879</v>
      </c>
      <c r="D42" t="str">
        <f t="shared" si="0"/>
        <v>(41, 4.7, 29879),</v>
      </c>
    </row>
    <row r="43" spans="1:4" x14ac:dyDescent="0.3">
      <c r="A43">
        <v>42</v>
      </c>
      <c r="B43">
        <v>4.7</v>
      </c>
      <c r="C43">
        <v>74721</v>
      </c>
      <c r="D43" t="str">
        <f t="shared" si="0"/>
        <v>(42, 4.7, 74721),</v>
      </c>
    </row>
    <row r="44" spans="1:4" x14ac:dyDescent="0.3">
      <c r="A44">
        <v>43</v>
      </c>
      <c r="B44">
        <v>4.7</v>
      </c>
      <c r="C44">
        <v>0</v>
      </c>
      <c r="D44" t="str">
        <f t="shared" si="0"/>
        <v>(43, 4.7, 0),</v>
      </c>
    </row>
    <row r="45" spans="1:4" x14ac:dyDescent="0.3">
      <c r="A45">
        <v>44</v>
      </c>
      <c r="B45">
        <v>4.7</v>
      </c>
      <c r="C45">
        <v>178359</v>
      </c>
      <c r="D45" t="str">
        <f t="shared" si="0"/>
        <v>(44, 4.7, 178359),</v>
      </c>
    </row>
    <row r="46" spans="1:4" x14ac:dyDescent="0.3">
      <c r="A46">
        <v>45</v>
      </c>
      <c r="B46">
        <v>4.8</v>
      </c>
      <c r="C46">
        <v>0</v>
      </c>
      <c r="D46" t="str">
        <f t="shared" si="0"/>
        <v>(45, 4.8, 0),</v>
      </c>
    </row>
    <row r="47" spans="1:4" x14ac:dyDescent="0.3">
      <c r="A47">
        <v>46</v>
      </c>
      <c r="B47">
        <v>4.7</v>
      </c>
      <c r="C47">
        <v>17115</v>
      </c>
      <c r="D47" t="str">
        <f t="shared" si="0"/>
        <v>(46, 4.7, 17115),</v>
      </c>
    </row>
    <row r="48" spans="1:4" x14ac:dyDescent="0.3">
      <c r="A48">
        <v>47</v>
      </c>
      <c r="B48">
        <v>4.7</v>
      </c>
      <c r="C48">
        <v>3363</v>
      </c>
      <c r="D48" t="str">
        <f t="shared" si="0"/>
        <v>(47, 4.7, 3363),</v>
      </c>
    </row>
    <row r="49" spans="1:4" x14ac:dyDescent="0.3">
      <c r="A49">
        <v>48</v>
      </c>
      <c r="B49">
        <v>4.8</v>
      </c>
      <c r="C49">
        <v>124179</v>
      </c>
      <c r="D49" t="str">
        <f t="shared" si="0"/>
        <v>(48, 4.8, 124179),</v>
      </c>
    </row>
    <row r="50" spans="1:4" x14ac:dyDescent="0.3">
      <c r="A50">
        <v>49</v>
      </c>
      <c r="B50">
        <v>4.7</v>
      </c>
      <c r="C50">
        <v>0</v>
      </c>
      <c r="D50" t="str">
        <f t="shared" si="0"/>
        <v>(49, 4.7, 0),</v>
      </c>
    </row>
    <row r="51" spans="1:4" x14ac:dyDescent="0.3">
      <c r="A51">
        <v>50</v>
      </c>
      <c r="B51">
        <v>4.5999999999999996</v>
      </c>
      <c r="C51">
        <v>139901</v>
      </c>
      <c r="D51" t="str">
        <f t="shared" si="0"/>
        <v>(50, 4.6, 139901),</v>
      </c>
    </row>
    <row r="52" spans="1:4" x14ac:dyDescent="0.3">
      <c r="A52">
        <v>51</v>
      </c>
      <c r="B52">
        <v>4.8</v>
      </c>
      <c r="C52">
        <v>115578</v>
      </c>
      <c r="D52" t="str">
        <f t="shared" si="0"/>
        <v>(51, 4.8, 115578),</v>
      </c>
    </row>
    <row r="53" spans="1:4" x14ac:dyDescent="0.3">
      <c r="A53">
        <v>52</v>
      </c>
      <c r="B53">
        <v>4.5</v>
      </c>
      <c r="C53">
        <v>14723</v>
      </c>
      <c r="D53" t="str">
        <f t="shared" si="0"/>
        <v>(52, 4.5, 14723),</v>
      </c>
    </row>
    <row r="54" spans="1:4" x14ac:dyDescent="0.3">
      <c r="A54">
        <v>53</v>
      </c>
      <c r="B54">
        <v>4.8</v>
      </c>
      <c r="C54">
        <v>0</v>
      </c>
      <c r="D54" t="str">
        <f t="shared" si="0"/>
        <v>(53, 4.8, 0),</v>
      </c>
    </row>
    <row r="55" spans="1:4" x14ac:dyDescent="0.3">
      <c r="A55">
        <v>54</v>
      </c>
      <c r="B55">
        <v>4.7</v>
      </c>
      <c r="C55">
        <v>6197</v>
      </c>
      <c r="D55" t="str">
        <f t="shared" si="0"/>
        <v>(54, 4.7, 6197),</v>
      </c>
    </row>
    <row r="56" spans="1:4" x14ac:dyDescent="0.3">
      <c r="A56">
        <v>55</v>
      </c>
      <c r="B56">
        <v>4.7</v>
      </c>
      <c r="C56">
        <v>0</v>
      </c>
      <c r="D56" t="str">
        <f t="shared" si="0"/>
        <v>(55, 4.7, 0),</v>
      </c>
    </row>
    <row r="57" spans="1:4" x14ac:dyDescent="0.3">
      <c r="A57">
        <v>56</v>
      </c>
      <c r="B57">
        <v>4.7</v>
      </c>
      <c r="C57">
        <v>96293</v>
      </c>
      <c r="D57" t="str">
        <f t="shared" si="0"/>
        <v>(56, 4.7, 96293),</v>
      </c>
    </row>
    <row r="58" spans="1:4" x14ac:dyDescent="0.3">
      <c r="A58">
        <v>57</v>
      </c>
      <c r="B58">
        <v>4.5</v>
      </c>
      <c r="C58">
        <v>456476</v>
      </c>
      <c r="D58" t="str">
        <f t="shared" si="0"/>
        <v>(57, 4.5, 456476),</v>
      </c>
    </row>
    <row r="59" spans="1:4" x14ac:dyDescent="0.3">
      <c r="A59">
        <v>58</v>
      </c>
      <c r="B59">
        <v>4.5999999999999996</v>
      </c>
      <c r="C59">
        <v>138245</v>
      </c>
      <c r="D59" t="str">
        <f t="shared" si="0"/>
        <v>(58, 4.6, 138245),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NPS_Summary_Info</vt:lpstr>
      <vt:lpstr>Parks</vt:lpstr>
      <vt:lpstr>Parks_Founded</vt:lpstr>
      <vt:lpstr>Parks_Rating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ODsLaptop</dc:creator>
  <cp:lastModifiedBy>ODsLaptop</cp:lastModifiedBy>
  <dcterms:created xsi:type="dcterms:W3CDTF">2021-01-08T22:04:14Z</dcterms:created>
  <dcterms:modified xsi:type="dcterms:W3CDTF">2021-01-08T22:07:47Z</dcterms:modified>
</cp:coreProperties>
</file>