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imchan-yeong/Desktop/DB_Test/DB설계안/"/>
    </mc:Choice>
  </mc:AlternateContent>
  <xr:revisionPtr revIDLastSave="0" documentId="13_ncr:1_{9F3B68D5-DFAD-4E44-BD3F-A3A9BC7449D5}" xr6:coauthVersionLast="47" xr6:coauthVersionMax="47" xr10:uidLastSave="{00000000-0000-0000-0000-000000000000}"/>
  <bookViews>
    <workbookView xWindow="0" yWindow="500" windowWidth="43560" windowHeight="27200" activeTab="4" xr2:uid="{00000000-000D-0000-FFFF-FFFF00000000}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7" l="1"/>
  <c r="G1" i="6"/>
  <c r="G1" i="5"/>
  <c r="G1" i="4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<sst xmlns="http://schemas.openxmlformats.org/spreadsheetml/2006/main" count="9872" uniqueCount="1582">
  <si>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</si>
  <si>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</si>
  <si>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</si>
  <si>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</si>
  <si>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</si>
  <si>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</si>
  <si>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</si>
  <si>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</si>
  <si>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</si>
  <si>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</si>
  <si>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</si>
  <si>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</si>
  <si>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</si>
  <si>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</si>
  <si>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</si>
  <si>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</si>
  <si>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</si>
  <si>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</si>
  <si>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</si>
  <si>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</si>
  <si>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</si>
  <si>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</si>
  <si>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</si>
  <si>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</si>
  <si>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</si>
  <si>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</si>
  <si>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</si>
  <si>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</si>
  <si>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</si>
  <si>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</si>
  <si>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</si>
  <si>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</si>
  <si>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</si>
  <si>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</si>
  <si>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</si>
  <si>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</si>
  <si>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</si>
  <si>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</si>
  <si>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</si>
  <si>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</si>
  <si>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</si>
  <si>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</si>
  <si>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</si>
  <si>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</si>
  <si>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</si>
  <si>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</si>
  <si>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</si>
  <si>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</si>
  <si>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</si>
  <si>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</si>
  <si>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</si>
  <si>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</si>
  <si>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</si>
  <si>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</si>
  <si>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</si>
  <si>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</si>
  <si>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</si>
  <si>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</si>
  <si>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</si>
  <si>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</si>
  <si>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</si>
  <si>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</si>
  <si>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</si>
  <si>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</si>
  <si>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</si>
  <si>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</si>
  <si>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</si>
  <si>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</si>
  <si>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</si>
  <si>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</si>
  <si>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</si>
  <si>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</si>
  <si>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</si>
  <si>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</si>
  <si>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</si>
  <si>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</si>
  <si>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</si>
  <si>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</si>
  <si>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</si>
  <si>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</si>
  <si>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</si>
  <si>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</si>
  <si>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</si>
  <si>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</si>
  <si>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</si>
  <si>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</si>
  <si>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</si>
  <si>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</si>
  <si>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</si>
  <si>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</si>
  <si>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</si>
  <si>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</si>
  <si>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</si>
  <si>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</si>
  <si>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</si>
  <si>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</si>
  <si>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</si>
  <si>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</si>
  <si>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</si>
  <si>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</si>
  <si>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</si>
  <si>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</si>
  <si>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</si>
  <si>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</si>
  <si>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</si>
  <si>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</si>
  <si>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</si>
  <si>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</si>
  <si>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</si>
  <si>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</si>
  <si>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</si>
  <si>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</si>
  <si>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</si>
  <si>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</si>
  <si>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</si>
  <si>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</si>
  <si>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</si>
  <si>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</si>
  <si>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</si>
  <si>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</si>
  <si>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</si>
  <si>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</si>
  <si>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</si>
  <si>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</si>
  <si>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</si>
  <si>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</si>
  <si>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</si>
  <si>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</si>
  <si>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</si>
  <si>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</si>
  <si>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</si>
  <si>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</si>
  <si>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</si>
  <si>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</si>
  <si>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</si>
  <si>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</si>
  <si>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</si>
  <si>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</si>
  <si>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</si>
  <si>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</si>
  <si>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</si>
  <si>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</si>
  <si>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</si>
  <si>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</si>
  <si>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</si>
  <si>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</si>
  <si>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</si>
  <si>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</si>
  <si>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</si>
  <si>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</si>
  <si>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</si>
  <si>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</si>
  <si>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</si>
  <si>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</si>
  <si>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</si>
  <si>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</si>
  <si>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</si>
  <si>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</si>
  <si>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</si>
  <si>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</si>
  <si>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</si>
  <si>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</si>
  <si>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</si>
  <si>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</si>
  <si>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</si>
  <si>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</si>
  <si>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</si>
  <si>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</si>
  <si>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</si>
  <si>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</si>
  <si>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</si>
  <si>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</si>
  <si>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</si>
  <si>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</si>
  <si>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</si>
  <si>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</si>
  <si>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</si>
  <si>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</si>
  <si>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</si>
  <si>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</si>
  <si>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</si>
  <si>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</si>
  <si>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</si>
  <si>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</si>
  <si>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</si>
  <si>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</si>
  <si>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</si>
  <si>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</si>
  <si>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</si>
  <si>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</si>
  <si>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</si>
  <si>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</si>
  <si>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</si>
  <si>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</si>
  <si>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</si>
  <si>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</si>
  <si>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</si>
  <si>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</si>
  <si>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</si>
  <si>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</si>
  <si>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</si>
  <si>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</si>
  <si>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</si>
  <si>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</si>
  <si>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</si>
  <si>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</si>
  <si>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</si>
  <si>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</si>
  <si>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</si>
  <si>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</si>
  <si>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</si>
  <si>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</si>
  <si>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</si>
  <si>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</si>
  <si>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</si>
  <si>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</si>
  <si>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</si>
  <si>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</si>
  <si>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</si>
  <si>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</si>
  <si>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</si>
  <si>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</si>
  <si>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</si>
  <si>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</si>
  <si>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</si>
  <si>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</si>
  <si>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</si>
  <si>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</si>
  <si>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</si>
  <si>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</si>
  <si>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</si>
  <si>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</si>
  <si>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</si>
  <si>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</si>
  <si>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</si>
  <si>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</si>
  <si>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</si>
  <si>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</si>
  <si>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</si>
  <si>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</si>
  <si>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</si>
  <si>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</si>
  <si>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</si>
  <si>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</si>
  <si>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</si>
  <si>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</si>
  <si>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</si>
  <si>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</si>
  <si>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</si>
  <si>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</si>
  <si>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</si>
  <si>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</si>
  <si>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</si>
  <si>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</si>
  <si>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</si>
  <si>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</si>
  <si>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</si>
  <si>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</si>
  <si>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</si>
  <si>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</si>
  <si>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</si>
  <si>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</si>
  <si>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</si>
  <si>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</si>
  <si>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</si>
  <si>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</si>
  <si>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</si>
  <si>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</si>
  <si>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</si>
  <si>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</si>
  <si>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</si>
  <si>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</si>
  <si>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</si>
  <si>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</si>
  <si>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</si>
  <si>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</si>
  <si>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</si>
  <si>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</si>
  <si>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</si>
  <si>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</si>
  <si>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</si>
  <si>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</si>
  <si>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</si>
  <si>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</si>
  <si>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</si>
  <si>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</si>
  <si>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</si>
  <si>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</si>
  <si>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</si>
  <si>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</si>
  <si>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</si>
  <si>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</si>
  <si>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</si>
  <si>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</si>
  <si>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</si>
  <si>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</si>
  <si>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</si>
  <si>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</si>
  <si>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</si>
  <si>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</si>
  <si>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</si>
  <si>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</si>
  <si>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</si>
  <si>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</si>
  <si>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</si>
  <si>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</si>
  <si>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</si>
  <si>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</si>
  <si>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</si>
  <si>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</si>
  <si>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</si>
  <si>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</si>
  <si>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</si>
  <si>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</si>
  <si>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</si>
  <si>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</si>
  <si>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</si>
  <si>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</si>
  <si>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</si>
  <si>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</si>
  <si>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</si>
  <si>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</si>
  <si>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</si>
  <si>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</si>
  <si>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</si>
  <si>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</si>
  <si>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</si>
  <si>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</si>
  <si>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</si>
  <si>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</si>
  <si>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</si>
  <si>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</si>
  <si>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</si>
  <si>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</si>
  <si>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</si>
  <si>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</si>
  <si>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</si>
  <si>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</si>
  <si>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</si>
  <si>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</si>
  <si>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</si>
  <si>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</si>
  <si>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</si>
  <si>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</si>
  <si>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</si>
  <si>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</si>
  <si>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</si>
  <si>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</si>
  <si>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</si>
  <si>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</si>
  <si>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</si>
  <si>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</si>
  <si>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</si>
  <si>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</si>
  <si>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</si>
  <si>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</si>
  <si>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</si>
  <si>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</si>
  <si>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</si>
  <si>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</si>
  <si>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</si>
  <si>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</si>
  <si>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</si>
  <si>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</si>
  <si>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</si>
  <si>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</si>
  <si>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</si>
  <si>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</si>
  <si>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</si>
  <si>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</si>
  <si>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</si>
  <si>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</si>
  <si>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</si>
  <si>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</si>
  <si>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</si>
  <si>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</si>
  <si>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</si>
  <si>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</si>
  <si>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</si>
  <si>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</si>
  <si>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</si>
  <si>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</si>
  <si>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</si>
  <si>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</si>
  <si>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</si>
  <si>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</si>
  <si>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</si>
  <si>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</si>
  <si>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</si>
  <si>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</si>
  <si>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</si>
  <si>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</si>
  <si>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</si>
  <si>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</si>
  <si>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</si>
  <si>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</si>
  <si>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</si>
  <si>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</si>
  <si>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</si>
  <si>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</si>
  <si>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</si>
  <si>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</si>
  <si>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</si>
  <si>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</si>
  <si>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</si>
  <si>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</si>
  <si>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</si>
  <si>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</si>
  <si>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</si>
  <si>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</si>
  <si>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</si>
  <si>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</si>
  <si>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</si>
  <si>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</si>
  <si>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</si>
  <si>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</si>
  <si>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</si>
  <si>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</si>
  <si>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</si>
  <si>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</si>
  <si>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</si>
  <si>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</si>
  <si>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</si>
  <si>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</si>
  <si>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</si>
  <si>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</si>
  <si>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</si>
  <si>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</si>
  <si>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</si>
  <si>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</si>
  <si>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</si>
  <si>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</si>
  <si>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</si>
  <si>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</si>
  <si>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</si>
  <si>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</si>
  <si>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</si>
  <si>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</si>
  <si>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</si>
  <si>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</si>
  <si>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</si>
  <si>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</si>
  <si>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</si>
  <si>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</si>
  <si>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</si>
  <si>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</si>
  <si>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</si>
  <si>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</si>
  <si>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</si>
  <si>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</si>
  <si>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</si>
  <si>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</si>
  <si>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</si>
  <si>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</si>
  <si>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</si>
  <si>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</si>
  <si>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</si>
  <si>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</si>
  <si>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</si>
  <si>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</si>
  <si>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</si>
  <si>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</si>
  <si>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</si>
  <si>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</si>
  <si>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</si>
  <si>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</si>
  <si>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</si>
  <si>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</si>
  <si>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</si>
  <si>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</si>
  <si>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</si>
  <si>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</si>
  <si>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</si>
  <si>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</si>
  <si>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</si>
  <si>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</si>
  <si>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</si>
  <si>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</si>
  <si>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</si>
  <si>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</si>
  <si>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</si>
  <si>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</si>
  <si>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</si>
  <si>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</si>
  <si>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</si>
  <si>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</si>
  <si>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</si>
  <si>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</si>
  <si>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</si>
  <si>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</si>
  <si>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</si>
  <si>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</si>
  <si>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</si>
  <si>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</si>
  <si>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</si>
  <si>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</si>
  <si>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</si>
  <si>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</si>
  <si>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</si>
  <si>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</si>
  <si>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</si>
  <si>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</si>
  <si>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</si>
  <si>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</si>
  <si>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</si>
  <si>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</si>
  <si>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</si>
  <si>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</si>
  <si>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</si>
  <si>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</si>
  <si>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</si>
  <si>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</si>
  <si>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</si>
  <si>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</si>
  <si>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</si>
  <si>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</si>
  <si>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</si>
  <si>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</si>
  <si>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</si>
  <si>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</si>
  <si>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</si>
  <si>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</si>
  <si>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</si>
  <si>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</si>
  <si>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</si>
  <si>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</si>
  <si>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</si>
  <si>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</si>
  <si>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</si>
  <si>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</si>
  <si>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</si>
  <si>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</si>
  <si>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</si>
  <si>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</si>
  <si>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</si>
  <si>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</si>
  <si>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</si>
  <si>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</si>
  <si>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</si>
  <si>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</si>
  <si>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</si>
  <si>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</si>
  <si>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</si>
  <si>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</si>
  <si>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</si>
  <si>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</si>
  <si>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</si>
  <si>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</si>
  <si>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</si>
  <si>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</si>
  <si>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</si>
  <si>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</si>
  <si>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</si>
  <si>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</si>
  <si>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</si>
  <si>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</si>
  <si>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</si>
  <si>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</si>
  <si>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</si>
  <si>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</si>
  <si>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</si>
  <si>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</si>
  <si>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</si>
  <si>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</si>
  <si>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</si>
  <si>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</si>
  <si>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</si>
  <si>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</si>
  <si>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</si>
  <si>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</si>
  <si>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</si>
  <si>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</si>
  <si>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</si>
  <si>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</si>
  <si>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</si>
  <si>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</si>
  <si>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</si>
  <si>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</si>
  <si>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</si>
  <si>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</si>
  <si>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</si>
  <si>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</si>
  <si>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</si>
  <si>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</si>
  <si>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</si>
  <si>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</si>
  <si>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</si>
  <si>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</si>
  <si>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</si>
  <si>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</si>
  <si>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</si>
  <si>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</si>
  <si>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</si>
  <si>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</si>
  <si>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</si>
  <si>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</si>
  <si>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</si>
  <si>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</si>
  <si>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</si>
  <si>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</si>
  <si>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</si>
  <si>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</si>
  <si>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</si>
  <si>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</si>
  <si>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</si>
  <si>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</si>
  <si>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</si>
  <si>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</si>
  <si>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</si>
  <si>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</si>
  <si>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</si>
  <si>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</si>
  <si>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</si>
  <si>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</si>
  <si>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</si>
  <si>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</si>
  <si>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</si>
  <si>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</si>
  <si>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</si>
  <si>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</si>
  <si>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</si>
  <si>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</si>
  <si>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</si>
  <si>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</si>
  <si>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</si>
  <si>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</si>
  <si>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</si>
  <si>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</si>
  <si>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</si>
  <si>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</si>
  <si>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</si>
  <si>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</si>
  <si>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</si>
  <si>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</si>
  <si>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</si>
  <si>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</si>
  <si>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</si>
  <si>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</si>
  <si>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</si>
  <si>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</si>
  <si>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</si>
  <si>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</si>
  <si>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</si>
  <si>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</si>
  <si>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</si>
  <si>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</si>
  <si>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</si>
  <si>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</si>
  <si>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</si>
  <si>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</si>
  <si>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</si>
  <si>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</si>
  <si>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</si>
  <si>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</si>
  <si>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</si>
  <si>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</si>
  <si>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</si>
  <si>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</si>
  <si>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</si>
  <si>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</si>
  <si>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</si>
  <si>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</si>
  <si>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</si>
  <si>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</si>
  <si>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</si>
  <si>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</si>
  <si>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</si>
  <si>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</si>
  <si>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</si>
  <si>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</si>
  <si>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</si>
  <si>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</si>
  <si>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</si>
  <si>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</si>
  <si>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</si>
  <si>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</si>
  <si>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</si>
  <si>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</si>
  <si>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</si>
  <si>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</si>
  <si>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</si>
  <si>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</si>
  <si>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</si>
  <si>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</si>
  <si>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</si>
  <si>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</si>
  <si>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</si>
  <si>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</si>
  <si>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</si>
  <si>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</si>
  <si>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</si>
  <si>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</si>
  <si>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</si>
  <si>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</si>
  <si>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</si>
  <si>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</si>
  <si>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</si>
  <si>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</si>
  <si>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</si>
  <si>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</si>
  <si>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</si>
  <si>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</si>
  <si>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</si>
  <si>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</si>
  <si>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</si>
  <si>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</si>
  <si>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</si>
  <si>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</si>
  <si>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</si>
  <si>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</si>
  <si>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</si>
  <si>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</si>
  <si>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</si>
  <si>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</si>
  <si>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</si>
  <si>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</si>
  <si>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</si>
  <si>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</si>
  <si>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</si>
  <si>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</si>
  <si>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</si>
  <si>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</si>
  <si>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</si>
  <si>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</si>
  <si>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</si>
  <si>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</si>
  <si>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</si>
  <si>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</si>
  <si>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</si>
  <si>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</si>
  <si>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</si>
  <si>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</si>
  <si>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</si>
  <si>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</si>
  <si>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</si>
  <si>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</si>
  <si>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</si>
  <si>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</si>
  <si>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</si>
  <si>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</si>
  <si>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</si>
  <si>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</si>
  <si>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</si>
  <si>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</si>
  <si>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</si>
  <si>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</si>
  <si>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</si>
  <si>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</si>
  <si>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</si>
  <si>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</si>
  <si>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</si>
  <si>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</si>
  <si>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</si>
  <si>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</si>
  <si>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</si>
  <si>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</si>
  <si>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</si>
  <si>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</si>
  <si>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</si>
  <si>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</si>
  <si>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</si>
  <si>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</si>
  <si>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</si>
  <si>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</si>
  <si>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</si>
  <si>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</si>
  <si>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</si>
  <si>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</si>
  <si>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</si>
  <si>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</si>
  <si>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</si>
  <si>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</si>
  <si>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</si>
  <si>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</si>
  <si>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</si>
  <si>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</si>
  <si>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</si>
  <si>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</si>
  <si>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</si>
  <si>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</si>
  <si>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</si>
  <si>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</si>
  <si>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</si>
  <si>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</si>
  <si>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</si>
  <si>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</si>
  <si>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</si>
  <si>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</si>
  <si>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</si>
  <si>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</si>
  <si>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</si>
  <si>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</si>
  <si>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</si>
  <si>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</si>
  <si>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</si>
  <si>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</si>
  <si>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</si>
  <si>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</si>
  <si>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</si>
  <si>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</si>
  <si>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</si>
  <si>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</si>
  <si>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</si>
  <si>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</si>
  <si>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</si>
  <si>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</si>
  <si>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</si>
  <si>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</si>
  <si>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</si>
  <si>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</si>
  <si>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</si>
  <si>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</si>
  <si>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</si>
  <si>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</si>
  <si>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</si>
  <si>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</si>
  <si>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</si>
  <si>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</si>
  <si>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</si>
  <si>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</si>
  <si>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</si>
  <si>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</si>
  <si>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</si>
  <si>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</si>
  <si>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</si>
  <si>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</si>
  <si>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</si>
  <si>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</si>
  <si>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</si>
  <si>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</si>
  <si>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</si>
  <si>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</si>
  <si>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</si>
  <si>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</si>
  <si>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</si>
  <si>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</si>
  <si>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</si>
  <si>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</si>
  <si>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</si>
  <si>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</si>
  <si>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</si>
  <si>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</si>
  <si>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</si>
  <si>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</si>
  <si>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</si>
  <si>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</si>
  <si>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</si>
  <si>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</si>
  <si>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</si>
  <si>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</si>
  <si>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</si>
  <si>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</si>
  <si>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</si>
  <si>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</si>
  <si>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</si>
  <si>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</si>
  <si>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</si>
  <si>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</si>
  <si>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</si>
  <si>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</si>
  <si>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</si>
  <si>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</si>
  <si>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</si>
  <si>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</si>
  <si>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</si>
  <si>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</si>
  <si>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</si>
  <si>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</si>
  <si>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</si>
  <si>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</si>
  <si>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</si>
  <si>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</si>
  <si>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</si>
  <si>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</si>
  <si>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</si>
  <si>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</si>
  <si>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</si>
  <si>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</si>
  <si>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</si>
  <si>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</si>
  <si>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</si>
  <si>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</si>
  <si>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</si>
  <si>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</si>
  <si>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</si>
  <si>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</si>
  <si>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</si>
  <si>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</si>
  <si>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</si>
  <si>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</si>
  <si>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</si>
  <si>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</si>
  <si>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</si>
  <si>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</si>
  <si>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</si>
  <si>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</si>
  <si>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</si>
  <si>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</si>
  <si>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</si>
  <si>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</si>
  <si>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</si>
  <si>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</si>
  <si>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</si>
  <si>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</si>
  <si>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</si>
  <si>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</si>
  <si>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</si>
  <si>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</si>
  <si>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</si>
  <si>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</si>
  <si>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</si>
  <si>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</si>
  <si>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</si>
  <si>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</si>
  <si>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</si>
  <si>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</si>
  <si>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</si>
  <si>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</si>
  <si>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</si>
  <si>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</si>
  <si>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</si>
  <si>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</si>
  <si>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</si>
  <si>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</si>
  <si>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</si>
  <si>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</si>
  <si>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</si>
  <si>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</si>
  <si>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</si>
  <si>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</si>
  <si>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</si>
  <si>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</si>
  <si>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</si>
  <si>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</si>
  <si>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</si>
  <si>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</si>
  <si>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</si>
  <si>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</si>
  <si>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</si>
  <si>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</si>
  <si>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</si>
  <si>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</si>
  <si>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</si>
  <si>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</si>
  <si>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</si>
  <si>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</si>
  <si>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</si>
  <si>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</si>
  <si>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</si>
  <si>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</si>
  <si>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</si>
  <si>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</si>
  <si>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</si>
  <si>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</si>
  <si>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</si>
  <si>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</si>
  <si>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</si>
  <si>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</si>
  <si>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</si>
  <si>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</si>
  <si>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</si>
  <si>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</si>
  <si>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</si>
  <si>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</si>
  <si>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</si>
  <si>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</si>
  <si>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</si>
  <si>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</si>
  <si>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</si>
  <si>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</si>
  <si>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</si>
  <si>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</si>
  <si>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</si>
  <si>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</si>
  <si>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</si>
  <si>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</si>
  <si>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</si>
  <si>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</si>
  <si>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</si>
  <si>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</si>
  <si>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</si>
  <si>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</si>
  <si>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</si>
  <si>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</si>
  <si>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</si>
  <si>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</si>
  <si>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</si>
  <si>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</si>
  <si>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</si>
  <si>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</si>
  <si>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</si>
  <si>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</si>
  <si>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</si>
  <si>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</si>
  <si>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</si>
  <si>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</si>
  <si>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</si>
  <si>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</si>
  <si>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</si>
  <si>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</si>
  <si>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</si>
  <si>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</si>
  <si>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</si>
  <si>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</si>
  <si>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</si>
  <si>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</si>
  <si>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</si>
  <si>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</si>
  <si>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</si>
  <si>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</si>
  <si>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</si>
  <si>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</si>
  <si>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</si>
  <si>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</si>
  <si>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</si>
  <si>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</si>
  <si>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</si>
  <si>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</si>
  <si>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</si>
  <si>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</si>
  <si>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</si>
  <si>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</si>
  <si>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</si>
  <si>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</si>
  <si>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</si>
  <si>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</si>
  <si>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</si>
  <si>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</si>
  <si>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</si>
  <si>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</si>
  <si>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</si>
  <si>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</si>
  <si>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</si>
  <si>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</si>
  <si>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</si>
  <si>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</si>
  <si>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</si>
  <si>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</si>
  <si>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</si>
  <si>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</si>
  <si>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</si>
  <si>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</si>
  <si>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</si>
  <si>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</si>
  <si>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</si>
  <si>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</si>
  <si>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</si>
  <si>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</si>
  <si>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</si>
  <si>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</si>
  <si>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</si>
  <si>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</si>
  <si>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</si>
  <si>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</si>
  <si>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</si>
  <si>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</si>
  <si>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</si>
  <si>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</si>
  <si>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</si>
  <si>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</si>
  <si>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</si>
  <si>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</si>
  <si>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</si>
  <si>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</si>
  <si>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</si>
  <si>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</si>
  <si>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</si>
  <si>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</si>
  <si>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</si>
  <si>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</si>
  <si>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</si>
  <si>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</si>
  <si>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</si>
  <si>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</si>
  <si>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</si>
  <si>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</si>
  <si>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</si>
  <si>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</si>
  <si>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</si>
  <si>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</si>
  <si>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</si>
  <si>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</si>
  <si>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</si>
  <si>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</si>
  <si>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</si>
  <si>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</si>
  <si>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</si>
  <si>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</si>
  <si>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</si>
  <si>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</si>
  <si>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</si>
  <si>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</si>
  <si>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</si>
  <si>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</si>
  <si>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</si>
  <si>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</si>
  <si>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</si>
  <si>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</si>
  <si>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</si>
  <si>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</si>
  <si>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</si>
  <si>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</si>
  <si>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</si>
  <si>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</si>
  <si>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</si>
  <si>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</si>
  <si>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</si>
  <si>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</si>
  <si>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</si>
  <si>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</si>
  <si>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</si>
  <si>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</si>
  <si>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</si>
  <si>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</si>
  <si>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</si>
  <si>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</si>
  <si>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</si>
  <si>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</si>
  <si>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</si>
  <si>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</si>
  <si>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</si>
  <si>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</si>
  <si>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</si>
  <si>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</si>
  <si>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</si>
  <si>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</si>
  <si>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</si>
  <si>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</si>
  <si>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</si>
  <si>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</si>
  <si>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</si>
  <si>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</si>
  <si>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</si>
  <si>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</si>
  <si>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</si>
  <si>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</si>
  <si>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</si>
  <si>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</si>
  <si>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</si>
  <si>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</si>
  <si>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</si>
  <si>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</si>
  <si>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</si>
  <si>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</si>
  <si>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</si>
  <si>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</si>
  <si>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</si>
  <si>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</si>
  <si>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</si>
  <si>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</si>
  <si>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</si>
  <si>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</si>
  <si>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</si>
  <si>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</si>
  <si>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</si>
  <si>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</si>
  <si>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</si>
  <si>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</si>
  <si>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</si>
  <si>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</si>
  <si>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</si>
  <si>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</si>
  <si>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</si>
  <si>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</si>
  <si>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</si>
  <si>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</si>
  <si>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</si>
  <si>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</si>
  <si>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</si>
  <si>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</si>
  <si>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</si>
  <si>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</si>
  <si>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</si>
  <si>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</si>
  <si>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</si>
  <si>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</si>
  <si>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</si>
  <si>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</si>
  <si>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</si>
  <si>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</si>
  <si>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</si>
  <si>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</si>
  <si>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</si>
  <si>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</si>
  <si>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</si>
  <si>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</si>
  <si>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</si>
  <si>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</si>
  <si>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</si>
  <si>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</si>
  <si>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</si>
  <si>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</si>
  <si>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</si>
  <si>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</si>
  <si>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</si>
  <si>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</si>
  <si>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</si>
  <si>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</si>
  <si>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</si>
  <si>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</si>
  <si>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</si>
  <si>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</si>
  <si>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</si>
  <si>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</si>
  <si>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</si>
  <si>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</si>
  <si>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</si>
  <si>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</si>
  <si>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</si>
  <si>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</si>
  <si>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</si>
  <si>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</si>
  <si>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</si>
  <si>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</si>
  <si>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</si>
  <si>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</si>
  <si>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</si>
  <si>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</si>
  <si>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</si>
  <si>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</si>
  <si>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</si>
  <si>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</si>
  <si>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</si>
  <si>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</si>
  <si>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</si>
  <si>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</si>
  <si>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</si>
  <si>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</si>
  <si>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</si>
  <si>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</si>
  <si>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</si>
  <si>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</si>
  <si>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</si>
  <si>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</si>
  <si>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</si>
  <si>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</si>
  <si>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</si>
  <si>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</si>
  <si>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</si>
  <si>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</si>
  <si>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</si>
  <si>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</si>
  <si>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</si>
  <si>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</si>
  <si>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</si>
  <si>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</si>
  <si>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</si>
  <si>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</si>
  <si>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</si>
  <si>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</si>
  <si>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</si>
  <si>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</si>
  <si>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</si>
  <si>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</si>
  <si>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</si>
  <si>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</si>
  <si>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</si>
  <si>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</si>
  <si>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</si>
  <si>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</si>
  <si>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</si>
  <si>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</si>
  <si>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</si>
  <si>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</si>
  <si>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</si>
  <si>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</si>
  <si>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</si>
  <si>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</si>
  <si>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</si>
  <si>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</si>
  <si>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</si>
  <si>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</si>
  <si>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</si>
  <si>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</si>
  <si>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</si>
  <si>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</si>
  <si>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</si>
  <si>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</si>
  <si>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</si>
  <si>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</si>
  <si>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</si>
  <si>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</si>
  <si>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</si>
  <si>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</si>
  <si>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</si>
  <si>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</si>
  <si>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</si>
  <si>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</si>
  <si>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</si>
  <si>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</si>
  <si>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</si>
  <si>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</si>
  <si>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</si>
  <si>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</si>
  <si>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</si>
  <si>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</si>
  <si>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</si>
  <si>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</si>
  <si>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</si>
  <si>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</si>
  <si>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</si>
  <si>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</si>
  <si>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</si>
  <si>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</si>
  <si>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</si>
  <si>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</si>
  <si>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</si>
  <si>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</si>
  <si>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</si>
  <si>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</si>
  <si>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</si>
  <si>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</si>
  <si>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</si>
  <si>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</si>
  <si>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</si>
  <si>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</si>
  <si>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</si>
  <si>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</si>
  <si>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</si>
  <si>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</si>
  <si>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</si>
  <si>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</si>
  <si>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</si>
  <si>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</si>
  <si>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</si>
  <si>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</si>
  <si>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</si>
  <si>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</si>
  <si>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</si>
  <si>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</si>
  <si>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</si>
  <si>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</si>
  <si>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</si>
  <si>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</si>
  <si>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</si>
  <si>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</si>
  <si>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</si>
  <si>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</si>
  <si>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</si>
  <si>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</si>
  <si>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</si>
  <si>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</si>
  <si>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</si>
  <si>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</si>
  <si>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</si>
  <si>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</si>
  <si>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</si>
  <si>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</si>
  <si>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</si>
  <si>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</si>
  <si>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</si>
  <si>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</si>
  <si>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</si>
  <si>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</si>
  <si>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</si>
  <si>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</si>
  <si>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</si>
  <si>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</si>
  <si>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</si>
  <si>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</si>
  <si>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</si>
  <si>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</si>
  <si>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</si>
  <si>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</si>
  <si>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</si>
  <si>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</si>
  <si>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</si>
  <si>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</si>
  <si>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</si>
  <si>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</si>
  <si>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</si>
  <si>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</si>
  <si>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</si>
  <si>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</si>
  <si>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</si>
  <si>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</si>
  <si>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</si>
  <si>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</si>
  <si>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</si>
  <si>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</si>
  <si>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</si>
  <si>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</si>
  <si>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</si>
  <si>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</si>
  <si>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</si>
  <si>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</si>
  <si>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</si>
  <si>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</si>
  <si>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</si>
  <si>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</si>
  <si>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</si>
  <si>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</si>
  <si>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</si>
  <si>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</si>
  <si>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</si>
  <si>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</si>
  <si>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</si>
  <si>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</si>
  <si>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</si>
  <si>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</si>
  <si>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</si>
  <si>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</si>
  <si>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</si>
  <si>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</si>
  <si>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</si>
  <si>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</si>
  <si>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</si>
  <si>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</si>
  <si>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</si>
  <si>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</si>
  <si>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</si>
  <si>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</si>
  <si>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</si>
  <si>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</si>
  <si>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</si>
  <si>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</si>
  <si>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</si>
  <si>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</si>
  <si>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</si>
  <si>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</si>
  <si>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</si>
  <si>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</si>
  <si>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</si>
  <si>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</si>
  <si>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</si>
  <si>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</si>
  <si>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</si>
  <si>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</si>
  <si>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</si>
  <si>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</si>
  <si>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</si>
  <si>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</si>
  <si>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</si>
  <si>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</si>
  <si>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</si>
  <si>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</si>
  <si>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</si>
  <si>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</si>
  <si>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</si>
  <si>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</si>
  <si>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</si>
  <si>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</si>
  <si>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</si>
  <si>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</si>
  <si>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</si>
  <si>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</si>
  <si>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</si>
  <si>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</si>
  <si>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</si>
  <si>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</si>
  <si>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</si>
  <si>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</si>
  <si>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</si>
  <si>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</si>
  <si>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</si>
  <si>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</si>
  <si>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</si>
  <si>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</si>
  <si>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</si>
  <si>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</si>
  <si>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</si>
  <si>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</si>
  <si>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</si>
  <si>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</si>
  <si>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</si>
  <si>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</si>
  <si>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</si>
  <si>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</si>
  <si>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</si>
  <si>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</si>
  <si>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</si>
  <si>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</si>
  <si>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</si>
  <si>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</si>
  <si>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</si>
  <si>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</si>
  <si>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</si>
  <si>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</si>
  <si>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</si>
  <si>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</si>
  <si>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</si>
  <si>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</si>
  <si>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</si>
  <si>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</si>
  <si>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</si>
  <si>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</si>
  <si>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</si>
  <si>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</si>
  <si>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</si>
  <si>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</si>
  <si>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</si>
  <si>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</si>
  <si>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</si>
  <si>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</si>
  <si>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</si>
  <si>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</si>
  <si>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</si>
  <si>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</si>
  <si>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</si>
  <si>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</si>
  <si>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</si>
  <si>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</si>
  <si>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</si>
  <si>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</si>
  <si>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</si>
  <si>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</si>
  <si>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</si>
  <si>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</si>
  <si>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</si>
  <si>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</si>
  <si>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</si>
  <si>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</si>
  <si>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</si>
  <si>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</si>
  <si>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</si>
  <si>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</si>
  <si>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</si>
  <si>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</si>
  <si>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</si>
  <si>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</si>
  <si>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</si>
  <si>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</si>
  <si>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</si>
  <si>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</si>
  <si>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</si>
  <si>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</si>
  <si>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</si>
  <si>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</si>
  <si>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</si>
  <si>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</si>
  <si>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</si>
  <si>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</si>
  <si>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</si>
  <si>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</si>
  <si>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</si>
  <si>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</si>
  <si>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</si>
  <si>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</si>
  <si>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</si>
  <si>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</si>
  <si>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</si>
  <si>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</si>
  <si>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</si>
  <si>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</si>
  <si>
    <t>INSERT INTO</t>
    <phoneticPr fontId="1" type="noConversion"/>
  </si>
  <si>
    <t>(</t>
    <phoneticPr fontId="1" type="noConversion"/>
  </si>
  <si>
    <t>UTC</t>
  </si>
  <si>
    <t>SYSTEMID</t>
  </si>
  <si>
    <t>)</t>
    <phoneticPr fontId="1" type="noConversion"/>
  </si>
  <si>
    <t>VALUES</t>
    <phoneticPr fontId="1" type="noConversion"/>
  </si>
  <si>
    <t>00:07:35:675644</t>
  </si>
  <si>
    <t>00:07:36:689605</t>
  </si>
  <si>
    <t>00:07:37:701433</t>
  </si>
  <si>
    <t>00:07:38:710505</t>
  </si>
  <si>
    <t>00:07:39:720751</t>
  </si>
  <si>
    <t>00:07:40:721593</t>
  </si>
  <si>
    <t>00:07:41:733483</t>
  </si>
  <si>
    <t>00:07:42:735969</t>
  </si>
  <si>
    <t>00:07:43:737838</t>
  </si>
  <si>
    <t>00:07:44:752209</t>
  </si>
  <si>
    <t>00:07:45:756117</t>
  </si>
  <si>
    <t>00:07:46:766401</t>
  </si>
  <si>
    <t>00:07:47:778486</t>
  </si>
  <si>
    <t>00:07:48:793318</t>
  </si>
  <si>
    <t>00:07:49:798053</t>
  </si>
  <si>
    <t>00:07:50:814569</t>
  </si>
  <si>
    <t>00:07:51:825990</t>
  </si>
  <si>
    <t>00:07:52:830413</t>
  </si>
  <si>
    <t>00:07:53:845831</t>
  </si>
  <si>
    <t>00:07:54:864781</t>
  </si>
  <si>
    <t>00:07:55:867745</t>
  </si>
  <si>
    <t>00:07:56:875167</t>
  </si>
  <si>
    <t>00:07:57:875772</t>
  </si>
  <si>
    <t>00:07:58:878587</t>
  </si>
  <si>
    <t>00:07:59:890566</t>
  </si>
  <si>
    <t>00:08:00:893287</t>
  </si>
  <si>
    <t>00:08:01:901268</t>
  </si>
  <si>
    <t>00:08:02:903536</t>
  </si>
  <si>
    <t>00:08:03:917016</t>
  </si>
  <si>
    <t>00:08:04:919408</t>
  </si>
  <si>
    <t>),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</si>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</sst>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49" fontId="0" fillId="2" borderId="5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K774" tableType="xml" totalsRowShown="0" connectionId="1">
  <autoFilter ref="A1:K774" xr:uid="{00000000-0009-0000-0100-000001000000}"/>
  <tableColumns count="11">
    <tableColumn id="1" xr3:uid="{00000000-0010-0000-0000-000001000000}" uniqueName="SignalName" name="SignalName">
      <xmlColumnPr mapId="1" xpath="/InputData/Signal/SignalName" xmlDataType="string"/>
    </tableColumn>
    <tableColumn id="2" xr3:uid="{00000000-0010-0000-0000-000002000000}" uniqueName="DataType" name="DataType">
      <xmlColumnPr mapId="1" xpath="/InputData/Signal/DataType" xmlDataType="string"/>
    </tableColumn>
    <tableColumn id="3" xr3:uid="{00000000-0010-0000-0000-000003000000}" uniqueName="Value" name="Value">
      <xmlColumnPr mapId="1" xpath="/InputData/Signal/Value" xmlDataType="string"/>
    </tableColumn>
    <tableColumn id="4" xr3:uid="{00000000-0010-0000-0000-000004000000}" uniqueName="Unit" name="Unit">
      <xmlColumnPr mapId="1" xpath="/InputData/Signal/Unit" xmlDataType="string"/>
    </tableColumn>
    <tableColumn id="5" xr3:uid="{00000000-0010-0000-0000-000005000000}" uniqueName="Range" name="Range">
      <xmlColumnPr mapId="1" xpath="/InputData/Signal/Range" xmlDataType="string"/>
    </tableColumn>
    <tableColumn id="6" xr3:uid="{00000000-0010-0000-0000-000006000000}" uniqueName="CommonValue" name="CommonValue">
      <xmlColumnPr mapId="1" xpath="/InputData/Signal/CommonValue" xmlDataType="string"/>
    </tableColumn>
    <tableColumn id="7" xr3:uid="{00000000-0010-0000-0000-000007000000}" uniqueName="AlarmLimit" name="AlarmLimit">
      <xmlColumnPr mapId="1" xpath="/InputData/Signal/AlarmLimit" xmlDataType="string"/>
    </tableColumn>
    <tableColumn id="8" xr3:uid="{00000000-0010-0000-0000-000008000000}" uniqueName="AlarmDelay" name="AlarmDelay">
      <xmlColumnPr mapId="1" xpath="/InputData/Signal/AlarmDelay" xmlDataType="string"/>
    </tableColumn>
    <tableColumn id="9" xr3:uid="{00000000-0010-0000-0000-000009000000}" uniqueName="ModuleID" name="ModuleID">
      <xmlColumnPr mapId="1" xpath="/InputData/Signal/ModuleID" xmlDataType="integer"/>
    </tableColumn>
    <tableColumn id="10" xr3:uid="{00000000-0010-0000-0000-00000A000000}" uniqueName="SystemID" name="SystemID">
      <xmlColumnPr mapId="1" xpath="/InputData/Signal/SystemID" xmlDataType="integer"/>
    </tableColumn>
    <tableColumn id="11" xr3:uid="{00000000-0010-0000-0000-00000B000000}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4"/>
  <sheetViews>
    <sheetView workbookViewId="0">
      <selection activeCell="D559" sqref="D559"/>
    </sheetView>
  </sheetViews>
  <sheetFormatPr baseColWidth="10" defaultColWidth="8.83203125" defaultRowHeight="17"/>
  <cols>
    <col min="1" max="1" width="49.83203125" bestFit="1" customWidth="1"/>
    <col min="2" max="2" width="12.1640625" bestFit="1" customWidth="1"/>
    <col min="3" max="3" width="8.6640625" bestFit="1" customWidth="1"/>
    <col min="4" max="4" width="8.5" bestFit="1" customWidth="1"/>
    <col min="5" max="5" width="9.1640625" bestFit="1" customWidth="1"/>
    <col min="6" max="6" width="17.1640625" bestFit="1" customWidth="1"/>
    <col min="7" max="7" width="19" bestFit="1" customWidth="1"/>
    <col min="8" max="8" width="14.1640625" bestFit="1" customWidth="1"/>
    <col min="9" max="9" width="12.33203125" bestFit="1" customWidth="1"/>
    <col min="10" max="10" width="12.1640625" bestFit="1" customWidth="1"/>
    <col min="11" max="11" width="1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G5" sqref="F1:H6"/>
    </sheetView>
  </sheetViews>
  <sheetFormatPr baseColWidth="10" defaultColWidth="11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1518</v>
      </c>
      <c r="C1" t="s">
        <v>1072</v>
      </c>
      <c r="D1" t="s">
        <v>1073</v>
      </c>
      <c r="F1" t="s">
        <v>1504</v>
      </c>
      <c r="G1" t="str">
        <f>B1</f>
        <v>CABINET_CWATER1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"/>
  <sheetViews>
    <sheetView workbookViewId="0">
      <selection activeCell="F2" sqref="F1:H6"/>
    </sheetView>
  </sheetViews>
  <sheetFormatPr baseColWidth="10" defaultColWidth="11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1519</v>
      </c>
      <c r="C1" t="s">
        <v>1072</v>
      </c>
      <c r="D1" t="s">
        <v>1073</v>
      </c>
      <c r="F1" t="s">
        <v>1504</v>
      </c>
      <c r="G1" t="str">
        <f>B1</f>
        <v>CABINET_CWATER2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>
      <selection activeCell="F4" sqref="F1:H6"/>
    </sheetView>
  </sheetViews>
  <sheetFormatPr baseColWidth="10" defaultColWidth="11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1520</v>
      </c>
      <c r="C1" t="s">
        <v>1072</v>
      </c>
      <c r="D1" t="s">
        <v>1073</v>
      </c>
      <c r="F1" t="s">
        <v>1504</v>
      </c>
      <c r="G1" t="str">
        <f>B1</f>
        <v>CONVERTOR1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1340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1341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F6" sqref="F1:H6"/>
    </sheetView>
  </sheetViews>
  <sheetFormatPr baseColWidth="10" defaultColWidth="11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1521</v>
      </c>
      <c r="C1" t="s">
        <v>1072</v>
      </c>
      <c r="D1" t="s">
        <v>1073</v>
      </c>
      <c r="F1" t="s">
        <v>1504</v>
      </c>
      <c r="G1" t="str">
        <f>B1</f>
        <v>CONVERTOR2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1342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1343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zoomScale="97" zoomScaleNormal="97" workbookViewId="0">
      <selection activeCell="F11" sqref="F1:H11"/>
    </sheetView>
  </sheetViews>
  <sheetFormatPr baseColWidth="10" defaultColWidth="11" defaultRowHeight="17"/>
  <cols>
    <col min="1" max="1" width="9.6640625" bestFit="1" customWidth="1"/>
    <col min="2" max="2" width="31.1640625" bestFit="1" customWidth="1"/>
    <col min="3" max="3" width="11.5" bestFit="1" customWidth="1"/>
    <col min="4" max="4" width="15" bestFit="1" customWidth="1"/>
    <col min="6" max="6" width="31.1640625" bestFit="1" customWidth="1"/>
    <col min="7" max="7" width="15" bestFit="1" customWidth="1"/>
    <col min="8" max="8" width="30.5" bestFit="1" customWidth="1"/>
  </cols>
  <sheetData>
    <row r="1" spans="1:8">
      <c r="A1" t="s">
        <v>1038</v>
      </c>
      <c r="B1" t="s">
        <v>1522</v>
      </c>
      <c r="C1" t="s">
        <v>1072</v>
      </c>
      <c r="D1" t="s">
        <v>1073</v>
      </c>
      <c r="F1" t="s">
        <v>1504</v>
      </c>
      <c r="G1" t="str">
        <f>B1</f>
        <v>MAIN_SHAFT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1344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1345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1346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1507</v>
      </c>
    </row>
    <row r="8" spans="1:8">
      <c r="A8" t="s">
        <v>1045</v>
      </c>
      <c r="B8" s="4" t="s">
        <v>1347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1348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1349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1507</v>
      </c>
    </row>
    <row r="11" spans="1:8">
      <c r="A11" t="s">
        <v>1048</v>
      </c>
      <c r="B11" s="2" t="s">
        <v>1350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2"/>
  <sheetViews>
    <sheetView zoomScaleNormal="100" workbookViewId="0">
      <selection activeCell="F18" sqref="F1:H22"/>
    </sheetView>
  </sheetViews>
  <sheetFormatPr baseColWidth="10" defaultColWidth="11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30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1523</v>
      </c>
      <c r="C1" t="s">
        <v>1072</v>
      </c>
      <c r="D1" t="s">
        <v>1073</v>
      </c>
      <c r="F1" t="s">
        <v>1504</v>
      </c>
      <c r="G1" t="str">
        <f>B1</f>
        <v>MOTOR1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1351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1352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1353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1354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1355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1356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1357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1358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1507</v>
      </c>
    </row>
    <row r="13" spans="1:8">
      <c r="A13" t="s">
        <v>1050</v>
      </c>
      <c r="B13" s="2" t="s">
        <v>1359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1360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1361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1362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1363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1364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1365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1366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1367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1368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2"/>
  <sheetViews>
    <sheetView workbookViewId="0">
      <selection activeCell="F16" sqref="F1:H22"/>
    </sheetView>
  </sheetViews>
  <sheetFormatPr baseColWidth="10" defaultColWidth="11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4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1524</v>
      </c>
      <c r="C1" t="s">
        <v>1072</v>
      </c>
      <c r="D1" t="s">
        <v>1073</v>
      </c>
      <c r="F1" t="s">
        <v>1504</v>
      </c>
      <c r="G1" t="str">
        <f>B1</f>
        <v>MOTOR2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2" si="0">B4</f>
        <v>SYSTEMID</v>
      </c>
      <c r="G4" t="str">
        <f t="shared" ref="G4:G22" si="1">D4</f>
        <v>TINYINT</v>
      </c>
      <c r="H4" t="s">
        <v>1507</v>
      </c>
    </row>
    <row r="5" spans="1:8">
      <c r="A5" t="s">
        <v>1042</v>
      </c>
      <c r="B5" s="2" t="s">
        <v>1369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1370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1371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1372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1373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1374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1375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1376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1377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1378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1379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1380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1381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1382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1383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1384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1385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1386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"/>
  <sheetViews>
    <sheetView workbookViewId="0">
      <selection activeCell="G7" sqref="F1:H9"/>
    </sheetView>
  </sheetViews>
  <sheetFormatPr baseColWidth="10" defaultColWidth="10.6640625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1525</v>
      </c>
      <c r="C1" t="s">
        <v>1072</v>
      </c>
      <c r="D1" t="s">
        <v>1073</v>
      </c>
      <c r="F1" t="s">
        <v>1504</v>
      </c>
      <c r="G1" t="str">
        <f>B1</f>
        <v>VSD_M1_STATUS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1387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1388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1389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1390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1391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9"/>
  <sheetViews>
    <sheetView workbookViewId="0">
      <selection activeCell="F9" sqref="F1:H9"/>
    </sheetView>
  </sheetViews>
  <sheetFormatPr baseColWidth="10" defaultColWidth="11" defaultRowHeight="17"/>
  <cols>
    <col min="1" max="1" width="9.33203125" bestFit="1" customWidth="1"/>
    <col min="2" max="2" width="34.83203125" bestFit="1" customWidth="1"/>
    <col min="3" max="3" width="11.1640625" bestFit="1" customWidth="1"/>
    <col min="4" max="4" width="14.5" bestFit="1" customWidth="1"/>
    <col min="6" max="6" width="34.832031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1526</v>
      </c>
      <c r="C1" t="s">
        <v>1072</v>
      </c>
      <c r="D1" t="s">
        <v>1073</v>
      </c>
      <c r="F1" t="s">
        <v>1504</v>
      </c>
      <c r="G1" t="str">
        <f>B1</f>
        <v>VSD_M2_STATUS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workbookViewId="0">
      <selection activeCell="F2" sqref="F1:H11"/>
    </sheetView>
  </sheetViews>
  <sheetFormatPr baseColWidth="10" defaultColWidth="11" defaultRowHeight="17"/>
  <cols>
    <col min="1" max="1" width="9.33203125" bestFit="1" customWidth="1"/>
    <col min="2" max="2" width="31.83203125" bestFit="1" customWidth="1"/>
    <col min="3" max="3" width="11.1640625" bestFit="1" customWidth="1"/>
    <col min="4" max="4" width="14.5" bestFit="1" customWidth="1"/>
    <col min="6" max="6" width="3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1527</v>
      </c>
      <c r="C1" t="s">
        <v>1072</v>
      </c>
      <c r="D1" t="s">
        <v>1073</v>
      </c>
      <c r="F1" t="s">
        <v>1504</v>
      </c>
      <c r="G1" t="str">
        <f>B1</f>
        <v>COOLING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>
      <c r="A5" t="s">
        <v>1042</v>
      </c>
      <c r="B5" s="2" t="s">
        <v>1392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1393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1394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1395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1396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1397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1507</v>
      </c>
    </row>
    <row r="11" spans="1:8">
      <c r="A11" t="s">
        <v>1048</v>
      </c>
      <c r="B11" s="2" t="s">
        <v>1398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zoomScale="85" zoomScaleNormal="85" workbookViewId="0">
      <selection activeCell="L26" sqref="F1:AN31"/>
    </sheetView>
  </sheetViews>
  <sheetFormatPr baseColWidth="10" defaultColWidth="8.83203125" defaultRowHeight="17"/>
  <cols>
    <col min="1" max="1" width="9" bestFit="1" customWidth="1"/>
    <col min="2" max="2" width="27.5" bestFit="1" customWidth="1"/>
    <col min="3" max="3" width="11" bestFit="1" customWidth="1"/>
    <col min="4" max="4" width="14.83203125" bestFit="1" customWidth="1"/>
    <col min="6" max="6" width="12.6640625" bestFit="1" customWidth="1"/>
    <col min="7" max="7" width="17.5" bestFit="1" customWidth="1"/>
    <col min="8" max="8" width="2.33203125" bestFit="1" customWidth="1"/>
    <col min="9" max="9" width="16" bestFit="1" customWidth="1"/>
    <col min="10" max="10" width="10.1640625" bestFit="1" customWidth="1"/>
    <col min="11" max="11" width="22" bestFit="1" customWidth="1"/>
    <col min="12" max="12" width="27.5" bestFit="1" customWidth="1"/>
    <col min="13" max="13" width="18.1640625" bestFit="1" customWidth="1"/>
    <col min="14" max="14" width="17.6640625" bestFit="1" customWidth="1"/>
    <col min="15" max="15" width="20.33203125" bestFit="1" customWidth="1"/>
    <col min="16" max="16" width="19.83203125" bestFit="1" customWidth="1"/>
    <col min="17" max="17" width="18.6640625" bestFit="1" customWidth="1"/>
    <col min="18" max="18" width="18" bestFit="1" customWidth="1"/>
    <col min="19" max="19" width="19.6640625" bestFit="1" customWidth="1"/>
    <col min="20" max="20" width="19.1640625" bestFit="1" customWidth="1"/>
    <col min="21" max="21" width="25.33203125" bestFit="1" customWidth="1"/>
    <col min="22" max="27" width="19.5" bestFit="1" customWidth="1"/>
    <col min="28" max="28" width="21.1640625" bestFit="1" customWidth="1"/>
    <col min="29" max="29" width="18.83203125" bestFit="1" customWidth="1"/>
    <col min="30" max="30" width="18.5" bestFit="1" customWidth="1"/>
    <col min="31" max="31" width="20.6640625" bestFit="1" customWidth="1"/>
    <col min="32" max="32" width="17.1640625" bestFit="1" customWidth="1"/>
    <col min="33" max="33" width="19.33203125" bestFit="1" customWidth="1"/>
    <col min="34" max="34" width="24" bestFit="1" customWidth="1"/>
    <col min="35" max="35" width="23.6640625" bestFit="1" customWidth="1"/>
    <col min="36" max="36" width="24" bestFit="1" customWidth="1"/>
    <col min="37" max="37" width="23.6640625" bestFit="1" customWidth="1"/>
    <col min="38" max="38" width="24" bestFit="1" customWidth="1"/>
    <col min="39" max="39" width="23.6640625" bestFit="1" customWidth="1"/>
    <col min="40" max="40" width="10" bestFit="1" customWidth="1"/>
    <col min="41" max="41" width="2.6640625" bestFit="1" customWidth="1"/>
  </cols>
  <sheetData>
    <row r="1" spans="1:40">
      <c r="A1" t="s">
        <v>1038</v>
      </c>
      <c r="B1" t="s">
        <v>1515</v>
      </c>
      <c r="C1" t="s">
        <v>1072</v>
      </c>
      <c r="D1" t="s">
        <v>1073</v>
      </c>
      <c r="F1" t="s">
        <v>1544</v>
      </c>
      <c r="G1" t="str">
        <f>B1</f>
        <v>COOLING_WATER</v>
      </c>
      <c r="H1" t="s">
        <v>1545</v>
      </c>
      <c r="I1" t="s">
        <v>1546</v>
      </c>
      <c r="J1" t="s">
        <v>1547</v>
      </c>
      <c r="K1" t="s">
        <v>1121</v>
      </c>
      <c r="L1" t="s">
        <v>1122</v>
      </c>
      <c r="M1" t="s">
        <v>1123</v>
      </c>
      <c r="N1" t="s">
        <v>1124</v>
      </c>
      <c r="O1" t="s">
        <v>1125</v>
      </c>
      <c r="P1" t="s">
        <v>1126</v>
      </c>
      <c r="Q1" t="s">
        <v>1127</v>
      </c>
      <c r="R1" t="s">
        <v>1128</v>
      </c>
      <c r="S1" t="s">
        <v>1129</v>
      </c>
      <c r="T1" t="s">
        <v>1130</v>
      </c>
      <c r="U1" t="s">
        <v>1131</v>
      </c>
      <c r="V1" t="s">
        <v>1132</v>
      </c>
      <c r="W1" t="s">
        <v>1133</v>
      </c>
      <c r="X1" t="s">
        <v>1134</v>
      </c>
      <c r="Y1" t="s">
        <v>1135</v>
      </c>
      <c r="Z1" t="s">
        <v>1136</v>
      </c>
      <c r="AA1" t="s">
        <v>1137</v>
      </c>
      <c r="AB1" t="s">
        <v>1138</v>
      </c>
      <c r="AC1" t="s">
        <v>1139</v>
      </c>
      <c r="AD1" t="s">
        <v>1140</v>
      </c>
      <c r="AE1" t="s">
        <v>1141</v>
      </c>
      <c r="AF1" t="s">
        <v>1142</v>
      </c>
      <c r="AG1" t="s">
        <v>1143</v>
      </c>
      <c r="AH1" t="s">
        <v>1144</v>
      </c>
      <c r="AI1" t="s">
        <v>1145</v>
      </c>
      <c r="AJ1" t="s">
        <v>1146</v>
      </c>
      <c r="AK1" t="s">
        <v>1147</v>
      </c>
      <c r="AL1" t="s">
        <v>1148</v>
      </c>
      <c r="AM1" t="s">
        <v>1149</v>
      </c>
      <c r="AN1" t="s">
        <v>1548</v>
      </c>
    </row>
    <row r="2" spans="1:40">
      <c r="A2" t="s">
        <v>1039</v>
      </c>
      <c r="B2" t="s">
        <v>1036</v>
      </c>
      <c r="D2" t="s">
        <v>1071</v>
      </c>
      <c r="G2" t="s">
        <v>1549</v>
      </c>
      <c r="H2" t="s">
        <v>1545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92.997829999999993</v>
      </c>
      <c r="AN2" t="s">
        <v>1580</v>
      </c>
    </row>
    <row r="3" spans="1:40">
      <c r="A3" t="s">
        <v>1040</v>
      </c>
      <c r="B3" t="s">
        <v>1037</v>
      </c>
      <c r="D3" t="s">
        <v>1075</v>
      </c>
      <c r="H3" t="s">
        <v>1545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89.253410000000002</v>
      </c>
      <c r="AN3" t="s">
        <v>1580</v>
      </c>
    </row>
    <row r="4" spans="1:40">
      <c r="A4" t="s">
        <v>1041</v>
      </c>
      <c r="B4" t="s">
        <v>1035</v>
      </c>
      <c r="D4" t="s">
        <v>1509</v>
      </c>
      <c r="H4" t="s">
        <v>1545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91.752650000000003</v>
      </c>
      <c r="AN4" t="s">
        <v>1580</v>
      </c>
    </row>
    <row r="5" spans="1:40">
      <c r="A5" t="s">
        <v>1042</v>
      </c>
      <c r="B5" s="9" t="s">
        <v>1121</v>
      </c>
      <c r="C5" s="11" t="s">
        <v>784</v>
      </c>
      <c r="D5" t="s">
        <v>1075</v>
      </c>
      <c r="H5" t="s">
        <v>1545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91.837479999999999</v>
      </c>
      <c r="AN5" t="s">
        <v>1580</v>
      </c>
    </row>
    <row r="6" spans="1:40">
      <c r="A6" t="s">
        <v>1043</v>
      </c>
      <c r="B6" s="10" t="s">
        <v>1122</v>
      </c>
      <c r="C6" s="12" t="s">
        <v>784</v>
      </c>
      <c r="D6" t="s">
        <v>1075</v>
      </c>
      <c r="H6" t="s">
        <v>1545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92.895030000000006</v>
      </c>
      <c r="AN6" t="s">
        <v>1580</v>
      </c>
    </row>
    <row r="7" spans="1:40">
      <c r="A7" t="s">
        <v>1044</v>
      </c>
      <c r="B7" s="9" t="s">
        <v>1123</v>
      </c>
      <c r="C7" s="11" t="s">
        <v>784</v>
      </c>
      <c r="D7" t="s">
        <v>1075</v>
      </c>
      <c r="H7" t="s">
        <v>1545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92.390640000000005</v>
      </c>
      <c r="AN7" t="s">
        <v>1580</v>
      </c>
    </row>
    <row r="8" spans="1:40">
      <c r="A8" t="s">
        <v>1045</v>
      </c>
      <c r="B8" s="10" t="s">
        <v>1124</v>
      </c>
      <c r="C8" s="12" t="s">
        <v>784</v>
      </c>
      <c r="D8" t="s">
        <v>1074</v>
      </c>
      <c r="H8" t="s">
        <v>1545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89.212459999999993</v>
      </c>
      <c r="AN8" t="s">
        <v>1580</v>
      </c>
    </row>
    <row r="9" spans="1:40">
      <c r="A9" t="s">
        <v>1046</v>
      </c>
      <c r="B9" s="9" t="s">
        <v>1125</v>
      </c>
      <c r="C9" s="11" t="s">
        <v>784</v>
      </c>
      <c r="D9" t="s">
        <v>1074</v>
      </c>
      <c r="H9" t="s">
        <v>1545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87.97681</v>
      </c>
      <c r="AN9" t="s">
        <v>1580</v>
      </c>
    </row>
    <row r="10" spans="1:40">
      <c r="A10" t="s">
        <v>1047</v>
      </c>
      <c r="B10" s="10" t="s">
        <v>1126</v>
      </c>
      <c r="C10" s="12" t="s">
        <v>784</v>
      </c>
      <c r="D10" t="s">
        <v>1074</v>
      </c>
      <c r="H10" t="s">
        <v>1545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89.089240000000004</v>
      </c>
      <c r="AN10" t="s">
        <v>1580</v>
      </c>
    </row>
    <row r="11" spans="1:40">
      <c r="A11" t="s">
        <v>1048</v>
      </c>
      <c r="B11" s="9" t="s">
        <v>1127</v>
      </c>
      <c r="C11" s="11" t="s">
        <v>784</v>
      </c>
      <c r="D11" t="s">
        <v>1074</v>
      </c>
      <c r="H11" t="s">
        <v>1545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88.017949999999999</v>
      </c>
      <c r="AN11" t="s">
        <v>1580</v>
      </c>
    </row>
    <row r="12" spans="1:40">
      <c r="A12" t="s">
        <v>1049</v>
      </c>
      <c r="B12" s="10" t="s">
        <v>1128</v>
      </c>
      <c r="C12" s="12" t="s">
        <v>784</v>
      </c>
      <c r="D12" t="s">
        <v>1074</v>
      </c>
      <c r="H12" t="s">
        <v>1545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87.486469999999997</v>
      </c>
      <c r="AN12" t="s">
        <v>1580</v>
      </c>
    </row>
    <row r="13" spans="1:40">
      <c r="A13" t="s">
        <v>1050</v>
      </c>
      <c r="B13" s="9" t="s">
        <v>1129</v>
      </c>
      <c r="C13" s="11" t="s">
        <v>784</v>
      </c>
      <c r="D13" t="s">
        <v>1074</v>
      </c>
      <c r="H13" t="s">
        <v>1545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89.820049999999995</v>
      </c>
      <c r="AN13" t="s">
        <v>1580</v>
      </c>
    </row>
    <row r="14" spans="1:40">
      <c r="A14" t="s">
        <v>1051</v>
      </c>
      <c r="B14" s="10" t="s">
        <v>1130</v>
      </c>
      <c r="C14" s="12" t="s">
        <v>784</v>
      </c>
      <c r="D14" t="s">
        <v>1074</v>
      </c>
      <c r="H14" t="s">
        <v>1545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89.240489999999994</v>
      </c>
      <c r="AN14" t="s">
        <v>1580</v>
      </c>
    </row>
    <row r="15" spans="1:40">
      <c r="A15" t="s">
        <v>1052</v>
      </c>
      <c r="B15" s="9" t="s">
        <v>1131</v>
      </c>
      <c r="C15" s="11" t="s">
        <v>784</v>
      </c>
      <c r="D15" t="s">
        <v>1074</v>
      </c>
      <c r="H15" t="s">
        <v>1545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89.33578</v>
      </c>
      <c r="AN15" t="s">
        <v>1580</v>
      </c>
    </row>
    <row r="16" spans="1:40">
      <c r="A16" t="s">
        <v>1053</v>
      </c>
      <c r="B16" s="10" t="s">
        <v>1132</v>
      </c>
      <c r="C16" s="12" t="s">
        <v>784</v>
      </c>
      <c r="D16" t="s">
        <v>1074</v>
      </c>
      <c r="H16" t="s">
        <v>1545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89.367609999999999</v>
      </c>
      <c r="AN16" t="s">
        <v>1580</v>
      </c>
    </row>
    <row r="17" spans="1:40">
      <c r="A17" t="s">
        <v>1054</v>
      </c>
      <c r="B17" s="9" t="s">
        <v>1133</v>
      </c>
      <c r="C17" s="11" t="s">
        <v>784</v>
      </c>
      <c r="D17" t="s">
        <v>1074</v>
      </c>
      <c r="H17" t="s">
        <v>1545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88.376459999999994</v>
      </c>
      <c r="AN17" t="s">
        <v>1580</v>
      </c>
    </row>
    <row r="18" spans="1:40">
      <c r="A18" t="s">
        <v>1055</v>
      </c>
      <c r="B18" s="10" t="s">
        <v>1134</v>
      </c>
      <c r="C18" s="12" t="s">
        <v>784</v>
      </c>
      <c r="D18" t="s">
        <v>1074</v>
      </c>
      <c r="H18" t="s">
        <v>1545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90.626540000000006</v>
      </c>
      <c r="AN18" t="s">
        <v>1580</v>
      </c>
    </row>
    <row r="19" spans="1:40">
      <c r="A19" t="s">
        <v>1056</v>
      </c>
      <c r="B19" s="9" t="s">
        <v>1135</v>
      </c>
      <c r="C19" s="11" t="s">
        <v>784</v>
      </c>
      <c r="D19" t="s">
        <v>1074</v>
      </c>
      <c r="H19" t="s">
        <v>1545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87.306259999999995</v>
      </c>
      <c r="AN19" t="s">
        <v>1580</v>
      </c>
    </row>
    <row r="20" spans="1:40">
      <c r="A20" t="s">
        <v>1057</v>
      </c>
      <c r="B20" s="10" t="s">
        <v>1136</v>
      </c>
      <c r="C20" s="12" t="s">
        <v>784</v>
      </c>
      <c r="D20" t="s">
        <v>1074</v>
      </c>
      <c r="H20" t="s">
        <v>1545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91.693020000000004</v>
      </c>
      <c r="AN20" t="s">
        <v>1580</v>
      </c>
    </row>
    <row r="21" spans="1:40">
      <c r="A21" t="s">
        <v>1058</v>
      </c>
      <c r="B21" s="9" t="s">
        <v>1137</v>
      </c>
      <c r="C21" s="11" t="s">
        <v>784</v>
      </c>
      <c r="D21" t="s">
        <v>1074</v>
      </c>
      <c r="H21" t="s">
        <v>1545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91.38843</v>
      </c>
      <c r="AN21" t="s">
        <v>1580</v>
      </c>
    </row>
    <row r="22" spans="1:40">
      <c r="A22" t="s">
        <v>1059</v>
      </c>
      <c r="B22" s="10" t="s">
        <v>1138</v>
      </c>
      <c r="C22" s="12" t="s">
        <v>784</v>
      </c>
      <c r="D22" t="s">
        <v>1074</v>
      </c>
      <c r="H22" t="s">
        <v>1545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90.22663</v>
      </c>
      <c r="AN22" t="s">
        <v>1580</v>
      </c>
    </row>
    <row r="23" spans="1:40">
      <c r="A23" t="s">
        <v>1060</v>
      </c>
      <c r="B23" s="9" t="s">
        <v>1139</v>
      </c>
      <c r="C23" s="11" t="s">
        <v>784</v>
      </c>
      <c r="D23" t="s">
        <v>1074</v>
      </c>
      <c r="H23" t="s">
        <v>1545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87.010570000000001</v>
      </c>
      <c r="AN23" t="s">
        <v>1580</v>
      </c>
    </row>
    <row r="24" spans="1:40">
      <c r="A24" t="s">
        <v>1061</v>
      </c>
      <c r="B24" s="10" t="s">
        <v>1140</v>
      </c>
      <c r="C24" s="12" t="s">
        <v>784</v>
      </c>
      <c r="D24" t="s">
        <v>1074</v>
      </c>
      <c r="H24" t="s">
        <v>1545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87.872860000000003</v>
      </c>
      <c r="AN24" t="s">
        <v>1580</v>
      </c>
    </row>
    <row r="25" spans="1:40">
      <c r="A25" t="s">
        <v>1062</v>
      </c>
      <c r="B25" s="9" t="s">
        <v>1141</v>
      </c>
      <c r="C25" s="11" t="s">
        <v>784</v>
      </c>
      <c r="D25" t="s">
        <v>1074</v>
      </c>
      <c r="H25" t="s">
        <v>1545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90.864590000000007</v>
      </c>
      <c r="AN25" t="s">
        <v>1580</v>
      </c>
    </row>
    <row r="26" spans="1:40">
      <c r="A26" t="s">
        <v>1063</v>
      </c>
      <c r="B26" s="10" t="s">
        <v>1142</v>
      </c>
      <c r="C26" s="12" t="s">
        <v>784</v>
      </c>
      <c r="D26" t="s">
        <v>1074</v>
      </c>
      <c r="H26" t="s">
        <v>1545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92.710139999999996</v>
      </c>
      <c r="AN26" t="s">
        <v>1580</v>
      </c>
    </row>
    <row r="27" spans="1:40">
      <c r="A27" t="s">
        <v>1064</v>
      </c>
      <c r="B27" s="9" t="s">
        <v>1143</v>
      </c>
      <c r="C27" s="11" t="s">
        <v>784</v>
      </c>
      <c r="D27" t="s">
        <v>1074</v>
      </c>
      <c r="H27" t="s">
        <v>1545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88.913579999999996</v>
      </c>
      <c r="AN27" t="s">
        <v>1580</v>
      </c>
    </row>
    <row r="28" spans="1:40">
      <c r="A28" t="s">
        <v>1065</v>
      </c>
      <c r="B28" s="10" t="s">
        <v>1144</v>
      </c>
      <c r="C28" s="12" t="s">
        <v>784</v>
      </c>
      <c r="D28" t="s">
        <v>1074</v>
      </c>
      <c r="H28" t="s">
        <v>1545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92.957549999999998</v>
      </c>
      <c r="AN28" t="s">
        <v>1580</v>
      </c>
    </row>
    <row r="29" spans="1:40">
      <c r="A29" t="s">
        <v>1066</v>
      </c>
      <c r="B29" s="9" t="s">
        <v>1145</v>
      </c>
      <c r="C29" s="11" t="s">
        <v>784</v>
      </c>
      <c r="D29" t="s">
        <v>1074</v>
      </c>
      <c r="H29" t="s">
        <v>1545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91.308580000000006</v>
      </c>
      <c r="AN29" t="s">
        <v>1580</v>
      </c>
    </row>
    <row r="30" spans="1:40">
      <c r="A30" t="s">
        <v>1067</v>
      </c>
      <c r="B30" s="10" t="s">
        <v>1146</v>
      </c>
      <c r="C30" s="12" t="s">
        <v>784</v>
      </c>
      <c r="D30" t="s">
        <v>1074</v>
      </c>
      <c r="H30" t="s">
        <v>1545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89.892939999999996</v>
      </c>
      <c r="AN30" t="s">
        <v>1580</v>
      </c>
    </row>
    <row r="31" spans="1:40">
      <c r="A31" t="s">
        <v>1068</v>
      </c>
      <c r="B31" s="9" t="s">
        <v>1147</v>
      </c>
      <c r="C31" s="11" t="s">
        <v>784</v>
      </c>
      <c r="D31" t="s">
        <v>1074</v>
      </c>
      <c r="H31" t="s">
        <v>1545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92.049480000000003</v>
      </c>
      <c r="AN31" t="s">
        <v>1581</v>
      </c>
    </row>
    <row r="32" spans="1:40">
      <c r="A32" t="s">
        <v>1069</v>
      </c>
      <c r="B32" s="10" t="s">
        <v>1148</v>
      </c>
      <c r="C32" s="12" t="s">
        <v>784</v>
      </c>
      <c r="D32" t="s">
        <v>1074</v>
      </c>
    </row>
    <row r="33" spans="1:4">
      <c r="A33" t="s">
        <v>1070</v>
      </c>
      <c r="B33" s="9" t="s">
        <v>1149</v>
      </c>
      <c r="C33" s="11" t="s">
        <v>784</v>
      </c>
      <c r="D33" t="s">
        <v>1074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2"/>
  <sheetViews>
    <sheetView workbookViewId="0">
      <selection activeCell="F32" sqref="F32"/>
    </sheetView>
  </sheetViews>
  <sheetFormatPr baseColWidth="10" defaultColWidth="11" defaultRowHeight="17"/>
  <cols>
    <col min="1" max="1" width="9.33203125" bestFit="1" customWidth="1"/>
    <col min="2" max="2" width="27.5" bestFit="1" customWidth="1"/>
    <col min="3" max="3" width="11.1640625" bestFit="1" customWidth="1"/>
    <col min="4" max="4" width="14.5" bestFit="1" customWidth="1"/>
    <col min="6" max="6" width="23.83203125" bestFit="1" customWidth="1"/>
    <col min="7" max="7" width="15" bestFit="1" customWidth="1"/>
    <col min="8" max="8" width="29.6640625" bestFit="1" customWidth="1"/>
  </cols>
  <sheetData>
    <row r="1" spans="1:8">
      <c r="A1" t="s">
        <v>1038</v>
      </c>
      <c r="B1" t="s">
        <v>1528</v>
      </c>
      <c r="C1" t="s">
        <v>1072</v>
      </c>
      <c r="D1" t="s">
        <v>1073</v>
      </c>
      <c r="F1" t="s">
        <v>1504</v>
      </c>
      <c r="G1" t="str">
        <f>B1</f>
        <v>ENG_AND_GEN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1399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1400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1401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1402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1403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1404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1405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1406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1507</v>
      </c>
    </row>
    <row r="13" spans="1:8">
      <c r="A13" t="s">
        <v>1050</v>
      </c>
      <c r="B13" s="2" t="s">
        <v>1407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1408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1409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1410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1411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1412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1413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1414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1415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1416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"/>
  <sheetViews>
    <sheetView workbookViewId="0">
      <selection activeCell="F8" sqref="F1:H10"/>
    </sheetView>
  </sheetViews>
  <sheetFormatPr baseColWidth="10" defaultColWidth="11" defaultRowHeight="17"/>
  <cols>
    <col min="1" max="1" width="9.33203125" bestFit="1" customWidth="1"/>
    <col min="2" max="2" width="33.1640625" bestFit="1" customWidth="1"/>
    <col min="3" max="3" width="11.1640625" bestFit="1" customWidth="1"/>
    <col min="4" max="4" width="14.5" bestFit="1" customWidth="1"/>
    <col min="6" max="6" width="33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1529</v>
      </c>
      <c r="C1" t="s">
        <v>1072</v>
      </c>
      <c r="D1" t="s">
        <v>1073</v>
      </c>
      <c r="F1" t="s">
        <v>1504</v>
      </c>
      <c r="G1" t="str">
        <f>B1</f>
        <v>EXHAUST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1419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1420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1421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1422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0"/>
  <sheetViews>
    <sheetView workbookViewId="0">
      <selection activeCell="F17" sqref="F1:H20"/>
    </sheetView>
  </sheetViews>
  <sheetFormatPr baseColWidth="10" defaultColWidth="11" defaultRowHeight="17"/>
  <cols>
    <col min="1" max="1" width="9.33203125" bestFit="1" customWidth="1"/>
    <col min="2" max="2" width="25.5" bestFit="1" customWidth="1"/>
    <col min="3" max="3" width="11.1640625" bestFit="1" customWidth="1"/>
    <col min="4" max="4" width="14.5" bestFit="1" customWidth="1"/>
    <col min="6" max="6" width="25.5" bestFit="1" customWidth="1"/>
    <col min="7" max="7" width="15.6640625" bestFit="1" customWidth="1"/>
    <col min="8" max="8" width="29.6640625" bestFit="1" customWidth="1"/>
  </cols>
  <sheetData>
    <row r="1" spans="1:8">
      <c r="A1" t="s">
        <v>1038</v>
      </c>
      <c r="B1" t="s">
        <v>1530</v>
      </c>
      <c r="C1" t="s">
        <v>1072</v>
      </c>
      <c r="D1" t="s">
        <v>1073</v>
      </c>
      <c r="F1" t="s">
        <v>1504</v>
      </c>
      <c r="G1" t="str">
        <f>B1</f>
        <v>LUB_AND_GEAR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>
      <c r="A5" t="s">
        <v>1042</v>
      </c>
      <c r="B5" s="2" t="s">
        <v>1423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1424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1425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1426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1427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1428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1429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1507</v>
      </c>
    </row>
    <row r="12" spans="1:8">
      <c r="A12" t="s">
        <v>1049</v>
      </c>
      <c r="B12" s="4" t="s">
        <v>1430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1507</v>
      </c>
    </row>
    <row r="13" spans="1:8">
      <c r="A13" t="s">
        <v>1050</v>
      </c>
      <c r="B13" s="2" t="s">
        <v>1431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1432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1433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1434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1435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1436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1437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1438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1"/>
  <sheetViews>
    <sheetView zoomScaleNormal="100" workbookViewId="0">
      <selection activeCell="F20" sqref="F1:H21"/>
    </sheetView>
  </sheetViews>
  <sheetFormatPr baseColWidth="10" defaultColWidth="11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1531</v>
      </c>
      <c r="C1" t="s">
        <v>1072</v>
      </c>
      <c r="D1" t="s">
        <v>1073</v>
      </c>
      <c r="F1" t="s">
        <v>1504</v>
      </c>
      <c r="G1" t="str">
        <f>B1</f>
        <v>VSD_M1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0" si="0">B4</f>
        <v>SYSTEMID</v>
      </c>
      <c r="G4" t="str">
        <f t="shared" ref="G4:G20" si="1">D4</f>
        <v>TINYINT</v>
      </c>
      <c r="H4" t="s">
        <v>1507</v>
      </c>
    </row>
    <row r="5" spans="1:8">
      <c r="A5" t="s">
        <v>1042</v>
      </c>
      <c r="B5" s="2" t="s">
        <v>1439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1440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1441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1442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1443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1444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1445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1446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1447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1448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1449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1450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1451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1452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1453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1454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1455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1"/>
  <sheetViews>
    <sheetView workbookViewId="0">
      <selection activeCell="F20" sqref="F1:H21"/>
    </sheetView>
  </sheetViews>
  <sheetFormatPr baseColWidth="10" defaultColWidth="11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1532</v>
      </c>
      <c r="C1" t="s">
        <v>1072</v>
      </c>
      <c r="D1" t="s">
        <v>1073</v>
      </c>
      <c r="F1" t="s">
        <v>1504</v>
      </c>
      <c r="G1" t="str">
        <f>B1</f>
        <v>VSD_M2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21" si="0">B4</f>
        <v>SYSTEMID</v>
      </c>
      <c r="G4" t="str">
        <f t="shared" ref="G4:G21" si="1">D4</f>
        <v>TINYINT</v>
      </c>
      <c r="H4" t="s">
        <v>1507</v>
      </c>
    </row>
    <row r="5" spans="1:8">
      <c r="A5" t="s">
        <v>1042</v>
      </c>
      <c r="B5" s="2" t="s">
        <v>1456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1457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1458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1459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1460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1461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1462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1463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1464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1465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1466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1467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1468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1469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1470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1471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1472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2"/>
  <sheetViews>
    <sheetView workbookViewId="0">
      <selection activeCell="H11" sqref="F1:H12"/>
    </sheetView>
  </sheetViews>
  <sheetFormatPr baseColWidth="10" defaultColWidth="11" defaultRowHeight="17"/>
  <cols>
    <col min="1" max="1" width="9.33203125" bestFit="1" customWidth="1"/>
    <col min="2" max="2" width="21.33203125" bestFit="1" customWidth="1"/>
    <col min="3" max="3" width="11.1640625" bestFit="1" customWidth="1"/>
    <col min="4" max="4" width="14.5" bestFit="1" customWidth="1"/>
    <col min="6" max="6" width="21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1533</v>
      </c>
      <c r="C1" t="s">
        <v>1072</v>
      </c>
      <c r="D1" t="s">
        <v>1073</v>
      </c>
      <c r="F1" t="s">
        <v>1504</v>
      </c>
      <c r="G1" t="str">
        <f>B1</f>
        <v>GEN_STATUS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>
      <c r="A5" t="s">
        <v>1042</v>
      </c>
      <c r="B5" s="2" t="s">
        <v>1473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1474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1475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1476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1477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1478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1479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1480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"/>
  <sheetViews>
    <sheetView workbookViewId="0">
      <selection activeCell="G5" sqref="F1:H5"/>
    </sheetView>
  </sheetViews>
  <sheetFormatPr baseColWidth="10" defaultColWidth="11" defaultRowHeight="17"/>
  <cols>
    <col min="1" max="1" width="9.33203125" bestFit="1" customWidth="1"/>
    <col min="2" max="2" width="23.33203125" bestFit="1" customWidth="1"/>
    <col min="3" max="3" width="11.1640625" bestFit="1" customWidth="1"/>
    <col min="4" max="4" width="14.5" bestFit="1" customWidth="1"/>
    <col min="6" max="6" width="2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1534</v>
      </c>
      <c r="C1" t="s">
        <v>1072</v>
      </c>
      <c r="D1" t="s">
        <v>1073</v>
      </c>
      <c r="F1" t="s">
        <v>1504</v>
      </c>
      <c r="G1" t="str">
        <f>B1</f>
        <v>BUS_STATUS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1481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5"/>
  <sheetViews>
    <sheetView workbookViewId="0">
      <selection activeCell="H3" sqref="F1:H5"/>
    </sheetView>
  </sheetViews>
  <sheetFormatPr baseColWidth="10" defaultColWidth="11" defaultRowHeight="17"/>
  <cols>
    <col min="1" max="1" width="9.33203125" bestFit="1" customWidth="1"/>
    <col min="2" max="2" width="13.33203125" bestFit="1" customWidth="1"/>
    <col min="3" max="3" width="11.1640625" bestFit="1" customWidth="1"/>
    <col min="4" max="4" width="14.5" bestFit="1" customWidth="1"/>
    <col min="6" max="6" width="1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1535</v>
      </c>
      <c r="C1" t="s">
        <v>1072</v>
      </c>
      <c r="D1" t="s">
        <v>1073</v>
      </c>
      <c r="F1" t="s">
        <v>1504</v>
      </c>
      <c r="G1" t="str">
        <f>B1</f>
        <v>MP_STATUS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1482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"/>
  <sheetViews>
    <sheetView workbookViewId="0">
      <selection activeCell="G3" sqref="F1:H5"/>
    </sheetView>
  </sheetViews>
  <sheetFormatPr baseColWidth="10" defaultColWidth="11" defaultRowHeight="17"/>
  <cols>
    <col min="1" max="1" width="9.33203125" bestFit="1" customWidth="1"/>
    <col min="2" max="2" width="22.83203125" bestFit="1" customWidth="1"/>
    <col min="3" max="3" width="11.1640625" bestFit="1" customWidth="1"/>
    <col min="4" max="4" width="14.5" bestFit="1" customWidth="1"/>
    <col min="6" max="6" width="22.83203125" bestFit="1" customWidth="1"/>
    <col min="7" max="7" width="17.33203125" bestFit="1" customWidth="1"/>
    <col min="8" max="8" width="29.6640625" bestFit="1" customWidth="1"/>
  </cols>
  <sheetData>
    <row r="1" spans="1:8">
      <c r="A1" t="s">
        <v>1038</v>
      </c>
      <c r="B1" t="s">
        <v>1536</v>
      </c>
      <c r="C1" t="s">
        <v>1072</v>
      </c>
      <c r="D1" t="s">
        <v>1073</v>
      </c>
      <c r="F1" t="s">
        <v>1504</v>
      </c>
      <c r="G1" t="str">
        <f>B1</f>
        <v>GENERATOR_BUS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1483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6"/>
  <sheetViews>
    <sheetView workbookViewId="0">
      <selection activeCell="F2" sqref="F1:H6"/>
    </sheetView>
  </sheetViews>
  <sheetFormatPr baseColWidth="10" defaultColWidth="11" defaultRowHeight="17"/>
  <cols>
    <col min="1" max="1" width="9.33203125" bestFit="1" customWidth="1"/>
    <col min="2" max="2" width="11.83203125" bestFit="1" customWidth="1"/>
    <col min="3" max="3" width="11.1640625" bestFit="1" customWidth="1"/>
    <col min="4" max="4" width="14.5" bestFit="1" customWidth="1"/>
    <col min="6" max="6" width="12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1537</v>
      </c>
      <c r="C1" t="s">
        <v>1072</v>
      </c>
      <c r="D1" t="s">
        <v>1073</v>
      </c>
      <c r="F1" t="s">
        <v>1504</v>
      </c>
      <c r="G1" t="str">
        <f>B1</f>
        <v>MP_POWER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1484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1485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2"/>
  <sheetViews>
    <sheetView zoomScaleNormal="100" workbookViewId="0">
      <selection activeCell="F55" sqref="F55"/>
    </sheetView>
  </sheetViews>
  <sheetFormatPr baseColWidth="10" defaultColWidth="8.83203125" defaultRowHeight="17"/>
  <cols>
    <col min="1" max="1" width="9.33203125" bestFit="1" customWidth="1"/>
    <col min="2" max="2" width="37.6640625" bestFit="1" customWidth="1"/>
    <col min="3" max="3" width="11.1640625" bestFit="1" customWidth="1"/>
    <col min="4" max="4" width="14.5" bestFit="1" customWidth="1"/>
    <col min="6" max="6" width="13" bestFit="1" customWidth="1"/>
    <col min="7" max="7" width="8.5" bestFit="1" customWidth="1"/>
    <col min="8" max="8" width="2.5" bestFit="1" customWidth="1"/>
    <col min="9" max="9" width="15.33203125" bestFit="1" customWidth="1"/>
    <col min="10" max="10" width="10.5" bestFit="1" customWidth="1"/>
    <col min="11" max="11" width="21.83203125" bestFit="1" customWidth="1"/>
    <col min="12" max="12" width="27" bestFit="1" customWidth="1"/>
    <col min="13" max="13" width="17.83203125" bestFit="1" customWidth="1"/>
    <col min="14" max="14" width="17.33203125" bestFit="1" customWidth="1"/>
    <col min="15" max="15" width="20.1640625" bestFit="1" customWidth="1"/>
    <col min="16" max="16" width="19.5" bestFit="1" customWidth="1"/>
    <col min="17" max="17" width="18.5" bestFit="1" customWidth="1"/>
    <col min="18" max="18" width="17.83203125" bestFit="1" customWidth="1"/>
    <col min="19" max="19" width="19.33203125" bestFit="1" customWidth="1"/>
    <col min="20" max="20" width="18.83203125" bestFit="1" customWidth="1"/>
    <col min="21" max="21" width="25" bestFit="1" customWidth="1"/>
    <col min="22" max="27" width="19.33203125" bestFit="1" customWidth="1"/>
    <col min="28" max="28" width="20.6640625" bestFit="1" customWidth="1"/>
    <col min="29" max="29" width="18.6640625" bestFit="1" customWidth="1"/>
    <col min="30" max="30" width="18" bestFit="1" customWidth="1"/>
    <col min="31" max="31" width="20.33203125" bestFit="1" customWidth="1"/>
    <col min="32" max="32" width="16.83203125" bestFit="1" customWidth="1"/>
    <col min="33" max="33" width="19" bestFit="1" customWidth="1"/>
    <col min="34" max="34" width="23.5" bestFit="1" customWidth="1"/>
    <col min="35" max="35" width="23.1640625" bestFit="1" customWidth="1"/>
    <col min="36" max="36" width="23.5" bestFit="1" customWidth="1"/>
    <col min="37" max="37" width="23.1640625" bestFit="1" customWidth="1"/>
    <col min="38" max="38" width="23.5" bestFit="1" customWidth="1"/>
    <col min="39" max="39" width="2.83203125" bestFit="1" customWidth="1"/>
  </cols>
  <sheetData>
    <row r="1" spans="1:39">
      <c r="A1" t="s">
        <v>1038</v>
      </c>
      <c r="B1" t="s">
        <v>1514</v>
      </c>
      <c r="C1" t="s">
        <v>1072</v>
      </c>
      <c r="D1" t="s">
        <v>1073</v>
      </c>
      <c r="F1" t="s">
        <v>1544</v>
      </c>
      <c r="G1" t="str">
        <f>B1</f>
        <v>ENGINE</v>
      </c>
      <c r="H1" t="s">
        <v>1505</v>
      </c>
      <c r="I1" t="s">
        <v>1037</v>
      </c>
      <c r="J1" t="s">
        <v>1035</v>
      </c>
      <c r="K1" s="2" t="s">
        <v>804</v>
      </c>
      <c r="L1" s="4" t="s">
        <v>1150</v>
      </c>
      <c r="M1" s="2" t="s">
        <v>1151</v>
      </c>
      <c r="N1" s="4" t="s">
        <v>1152</v>
      </c>
      <c r="O1" s="2" t="s">
        <v>1153</v>
      </c>
      <c r="P1" s="4" t="s">
        <v>1154</v>
      </c>
      <c r="Q1" s="2" t="s">
        <v>1155</v>
      </c>
      <c r="R1" s="4" t="s">
        <v>1156</v>
      </c>
      <c r="S1" s="2" t="s">
        <v>1157</v>
      </c>
      <c r="T1" s="4" t="s">
        <v>1158</v>
      </c>
      <c r="U1" s="2" t="s">
        <v>1159</v>
      </c>
      <c r="V1" s="8" t="s">
        <v>1543</v>
      </c>
      <c r="W1" s="2" t="s">
        <v>1160</v>
      </c>
      <c r="X1" s="4" t="s">
        <v>1161</v>
      </c>
      <c r="Y1" s="2" t="s">
        <v>1162</v>
      </c>
      <c r="Z1" s="4" t="s">
        <v>1163</v>
      </c>
      <c r="AA1" s="2" t="s">
        <v>1164</v>
      </c>
      <c r="AB1" s="4" t="s">
        <v>1165</v>
      </c>
      <c r="AC1" s="2" t="s">
        <v>1166</v>
      </c>
      <c r="AD1" s="4" t="s">
        <v>1167</v>
      </c>
      <c r="AE1" s="2" t="s">
        <v>1168</v>
      </c>
      <c r="AF1" s="4" t="s">
        <v>1169</v>
      </c>
      <c r="AG1" s="2" t="s">
        <v>1170</v>
      </c>
      <c r="AH1" s="4" t="s">
        <v>1171</v>
      </c>
      <c r="AI1" s="2" t="s">
        <v>1172</v>
      </c>
      <c r="AJ1" s="4" t="s">
        <v>1173</v>
      </c>
      <c r="AK1" s="2" t="s">
        <v>1174</v>
      </c>
      <c r="AL1" s="4" t="s">
        <v>1175</v>
      </c>
      <c r="AM1" t="s">
        <v>1548</v>
      </c>
    </row>
    <row r="2" spans="1:39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 t="s">
        <v>1580</v>
      </c>
    </row>
    <row r="3" spans="1:39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 t="s">
        <v>1580</v>
      </c>
    </row>
    <row r="4" spans="1:39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 t="s">
        <v>1580</v>
      </c>
    </row>
    <row r="5" spans="1:39">
      <c r="A5" t="s">
        <v>1042</v>
      </c>
      <c r="B5" s="2" t="s">
        <v>804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 t="s">
        <v>1580</v>
      </c>
    </row>
    <row r="6" spans="1:39">
      <c r="A6" t="s">
        <v>1043</v>
      </c>
      <c r="B6" s="4" t="s">
        <v>1150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 t="s">
        <v>1580</v>
      </c>
    </row>
    <row r="7" spans="1:39">
      <c r="A7" t="s">
        <v>1044</v>
      </c>
      <c r="B7" s="2" t="s">
        <v>1151</v>
      </c>
      <c r="C7" s="3" t="s">
        <v>784</v>
      </c>
      <c r="D7" t="s">
        <v>1075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 t="s">
        <v>1580</v>
      </c>
    </row>
    <row r="8" spans="1:39">
      <c r="A8" t="s">
        <v>1045</v>
      </c>
      <c r="B8" s="4" t="s">
        <v>1152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 t="s">
        <v>1580</v>
      </c>
    </row>
    <row r="9" spans="1:39">
      <c r="A9" t="s">
        <v>1046</v>
      </c>
      <c r="B9" s="2" t="s">
        <v>1153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 t="s">
        <v>1580</v>
      </c>
    </row>
    <row r="10" spans="1:39">
      <c r="A10" t="s">
        <v>1047</v>
      </c>
      <c r="B10" s="4" t="s">
        <v>1154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 t="s">
        <v>1580</v>
      </c>
    </row>
    <row r="11" spans="1:39">
      <c r="A11" t="s">
        <v>1048</v>
      </c>
      <c r="B11" s="2" t="s">
        <v>1155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 t="s">
        <v>1580</v>
      </c>
    </row>
    <row r="12" spans="1:39">
      <c r="A12" t="s">
        <v>1049</v>
      </c>
      <c r="B12" s="4" t="s">
        <v>1156</v>
      </c>
      <c r="C12" s="5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 t="s">
        <v>1580</v>
      </c>
    </row>
    <row r="13" spans="1:39">
      <c r="A13" t="s">
        <v>1050</v>
      </c>
      <c r="B13" s="2" t="s">
        <v>1157</v>
      </c>
      <c r="C13" s="3" t="s">
        <v>784</v>
      </c>
      <c r="D13" t="s">
        <v>1074</v>
      </c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 t="s">
        <v>1580</v>
      </c>
    </row>
    <row r="14" spans="1:39">
      <c r="A14" t="s">
        <v>1051</v>
      </c>
      <c r="B14" s="4" t="s">
        <v>1158</v>
      </c>
      <c r="C14" s="5" t="s">
        <v>784</v>
      </c>
      <c r="D14" t="s">
        <v>1074</v>
      </c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 t="s">
        <v>1580</v>
      </c>
    </row>
    <row r="15" spans="1:39">
      <c r="A15" t="s">
        <v>1052</v>
      </c>
      <c r="B15" s="2" t="s">
        <v>1159</v>
      </c>
      <c r="C15" s="3" t="s">
        <v>784</v>
      </c>
      <c r="D15" t="s">
        <v>1074</v>
      </c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 t="s">
        <v>1580</v>
      </c>
    </row>
    <row r="16" spans="1:39">
      <c r="A16" t="s">
        <v>1053</v>
      </c>
      <c r="B16" s="8" t="s">
        <v>1543</v>
      </c>
      <c r="C16" s="5" t="s">
        <v>784</v>
      </c>
      <c r="D16" t="s">
        <v>1074</v>
      </c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 t="s">
        <v>1580</v>
      </c>
    </row>
    <row r="17" spans="1:39">
      <c r="A17" t="s">
        <v>1054</v>
      </c>
      <c r="B17" s="2" t="s">
        <v>1160</v>
      </c>
      <c r="C17" s="3" t="s">
        <v>784</v>
      </c>
      <c r="D17" t="s">
        <v>1074</v>
      </c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 t="s">
        <v>1580</v>
      </c>
    </row>
    <row r="18" spans="1:39">
      <c r="A18" t="s">
        <v>1055</v>
      </c>
      <c r="B18" s="4" t="s">
        <v>1161</v>
      </c>
      <c r="C18" s="5" t="s">
        <v>784</v>
      </c>
      <c r="D18" t="s">
        <v>1074</v>
      </c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 t="s">
        <v>1580</v>
      </c>
    </row>
    <row r="19" spans="1:39">
      <c r="A19" t="s">
        <v>1056</v>
      </c>
      <c r="B19" s="2" t="s">
        <v>1162</v>
      </c>
      <c r="C19" s="3" t="s">
        <v>784</v>
      </c>
      <c r="D19" t="s">
        <v>1074</v>
      </c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 t="s">
        <v>1580</v>
      </c>
    </row>
    <row r="20" spans="1:39">
      <c r="A20" t="s">
        <v>1057</v>
      </c>
      <c r="B20" s="4" t="s">
        <v>1163</v>
      </c>
      <c r="C20" s="5" t="s">
        <v>784</v>
      </c>
      <c r="D20" t="s">
        <v>1074</v>
      </c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 t="s">
        <v>1580</v>
      </c>
    </row>
    <row r="21" spans="1:39">
      <c r="A21" t="s">
        <v>1058</v>
      </c>
      <c r="B21" s="2" t="s">
        <v>1164</v>
      </c>
      <c r="C21" s="3" t="s">
        <v>784</v>
      </c>
      <c r="D21" t="s">
        <v>1074</v>
      </c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 t="s">
        <v>1580</v>
      </c>
    </row>
    <row r="22" spans="1:39">
      <c r="A22" t="s">
        <v>1059</v>
      </c>
      <c r="B22" s="4" t="s">
        <v>1165</v>
      </c>
      <c r="C22" s="5" t="s">
        <v>784</v>
      </c>
      <c r="D22" t="s">
        <v>1074</v>
      </c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 t="s">
        <v>1580</v>
      </c>
    </row>
    <row r="23" spans="1:39">
      <c r="A23" t="s">
        <v>1060</v>
      </c>
      <c r="B23" s="2" t="s">
        <v>1166</v>
      </c>
      <c r="C23" s="3" t="s">
        <v>784</v>
      </c>
      <c r="D23" t="s">
        <v>1074</v>
      </c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 t="s">
        <v>1580</v>
      </c>
    </row>
    <row r="24" spans="1:39">
      <c r="A24" t="s">
        <v>1061</v>
      </c>
      <c r="B24" s="4" t="s">
        <v>1167</v>
      </c>
      <c r="C24" s="5" t="s">
        <v>784</v>
      </c>
      <c r="D24" t="s">
        <v>1074</v>
      </c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 t="s">
        <v>1580</v>
      </c>
    </row>
    <row r="25" spans="1:39">
      <c r="A25" t="s">
        <v>1062</v>
      </c>
      <c r="B25" s="2" t="s">
        <v>1168</v>
      </c>
      <c r="C25" s="3" t="s">
        <v>784</v>
      </c>
      <c r="D25" t="s">
        <v>1074</v>
      </c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 t="s">
        <v>1580</v>
      </c>
    </row>
    <row r="26" spans="1:39">
      <c r="A26" t="s">
        <v>1063</v>
      </c>
      <c r="B26" s="4" t="s">
        <v>1169</v>
      </c>
      <c r="C26" s="5" t="s">
        <v>784</v>
      </c>
      <c r="D26" t="s">
        <v>1074</v>
      </c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 t="s">
        <v>1580</v>
      </c>
    </row>
    <row r="27" spans="1:39">
      <c r="A27" t="s">
        <v>1064</v>
      </c>
      <c r="B27" s="2" t="s">
        <v>1170</v>
      </c>
      <c r="C27" s="3" t="s">
        <v>784</v>
      </c>
      <c r="D27" t="s">
        <v>1074</v>
      </c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 t="s">
        <v>1580</v>
      </c>
    </row>
    <row r="28" spans="1:39">
      <c r="A28" t="s">
        <v>1065</v>
      </c>
      <c r="B28" s="4" t="s">
        <v>1171</v>
      </c>
      <c r="C28" s="5" t="s">
        <v>784</v>
      </c>
      <c r="D28" t="s">
        <v>1074</v>
      </c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 t="s">
        <v>1580</v>
      </c>
    </row>
    <row r="29" spans="1:39">
      <c r="A29" t="s">
        <v>1066</v>
      </c>
      <c r="B29" s="2" t="s">
        <v>1172</v>
      </c>
      <c r="C29" s="3" t="s">
        <v>784</v>
      </c>
      <c r="D29" t="s">
        <v>1074</v>
      </c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 t="s">
        <v>1580</v>
      </c>
    </row>
    <row r="30" spans="1:39">
      <c r="A30" t="s">
        <v>1067</v>
      </c>
      <c r="B30" s="4" t="s">
        <v>1173</v>
      </c>
      <c r="C30" s="5" t="s">
        <v>784</v>
      </c>
      <c r="D30" t="s">
        <v>1074</v>
      </c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 t="s">
        <v>1580</v>
      </c>
    </row>
    <row r="31" spans="1:39">
      <c r="A31" t="s">
        <v>1068</v>
      </c>
      <c r="B31" s="2" t="s">
        <v>1174</v>
      </c>
      <c r="C31" s="3" t="s">
        <v>784</v>
      </c>
      <c r="D31" t="s">
        <v>1074</v>
      </c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 t="s">
        <v>1581</v>
      </c>
    </row>
    <row r="32" spans="1:39">
      <c r="A32" t="s">
        <v>1069</v>
      </c>
      <c r="B32" s="4" t="s">
        <v>1175</v>
      </c>
      <c r="C32" s="5" t="s">
        <v>784</v>
      </c>
      <c r="D32" t="s">
        <v>1074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6"/>
  <sheetViews>
    <sheetView workbookViewId="0">
      <selection activeCell="H5" sqref="F1:H6"/>
    </sheetView>
  </sheetViews>
  <sheetFormatPr baseColWidth="10" defaultColWidth="11" defaultRowHeight="17"/>
  <cols>
    <col min="1" max="1" width="9.33203125" bestFit="1" customWidth="1"/>
    <col min="2" max="2" width="22.1640625" bestFit="1" customWidth="1"/>
    <col min="3" max="3" width="11.1640625" bestFit="1" customWidth="1"/>
    <col min="4" max="4" width="14.5" bestFit="1" customWidth="1"/>
    <col min="6" max="6" width="22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1538</v>
      </c>
      <c r="C1" t="s">
        <v>1072</v>
      </c>
      <c r="D1" t="s">
        <v>1073</v>
      </c>
      <c r="F1" t="s">
        <v>1504</v>
      </c>
      <c r="G1" t="str">
        <f>B1</f>
        <v>COMMON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1486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1487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0"/>
  <sheetViews>
    <sheetView workbookViewId="0">
      <selection activeCell="G9" sqref="F1:H10"/>
    </sheetView>
  </sheetViews>
  <sheetFormatPr baseColWidth="10" defaultColWidth="11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1539</v>
      </c>
      <c r="C1" t="s">
        <v>1072</v>
      </c>
      <c r="D1" t="s">
        <v>1073</v>
      </c>
      <c r="F1" t="s">
        <v>1504</v>
      </c>
      <c r="G1" t="str">
        <f>B1</f>
        <v>GEN_ALARM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1489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1490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1507</v>
      </c>
    </row>
    <row r="8" spans="1:8">
      <c r="A8" t="s">
        <v>1045</v>
      </c>
      <c r="B8" s="4" t="s">
        <v>1491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1492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1493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"/>
  <sheetViews>
    <sheetView workbookViewId="0">
      <selection activeCell="H4" sqref="F1:H5"/>
    </sheetView>
  </sheetViews>
  <sheetFormatPr baseColWidth="10" defaultColWidth="11" defaultRowHeight="17"/>
  <cols>
    <col min="1" max="1" width="9.33203125" bestFit="1" customWidth="1"/>
    <col min="2" max="2" width="14.5" bestFit="1" customWidth="1"/>
    <col min="3" max="3" width="11.1640625" bestFit="1" customWidth="1"/>
    <col min="4" max="4" width="14.5" bestFit="1" customWidth="1"/>
    <col min="6" max="7" width="14.5" bestFit="1" customWidth="1"/>
    <col min="8" max="8" width="29.6640625" bestFit="1" customWidth="1"/>
  </cols>
  <sheetData>
    <row r="1" spans="1:8">
      <c r="A1" t="s">
        <v>1038</v>
      </c>
      <c r="B1" t="s">
        <v>1540</v>
      </c>
      <c r="C1" t="s">
        <v>1072</v>
      </c>
      <c r="D1" t="s">
        <v>1073</v>
      </c>
      <c r="F1" t="s">
        <v>1504</v>
      </c>
      <c r="G1" t="str">
        <f>B1</f>
        <v>BLACKOUT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1494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6"/>
  <sheetViews>
    <sheetView workbookViewId="0">
      <selection activeCell="F6" sqref="F1:H6"/>
    </sheetView>
  </sheetViews>
  <sheetFormatPr baseColWidth="10" defaultColWidth="11" defaultRowHeight="17"/>
  <cols>
    <col min="1" max="1" width="9.33203125" bestFit="1" customWidth="1"/>
    <col min="2" max="2" width="41.6640625" bestFit="1" customWidth="1"/>
    <col min="3" max="3" width="11.1640625" bestFit="1" customWidth="1"/>
    <col min="4" max="4" width="14.5" bestFit="1" customWidth="1"/>
    <col min="6" max="6" width="29.6640625" bestFit="1" customWidth="1"/>
  </cols>
  <sheetData>
    <row r="1" spans="1:8">
      <c r="A1" t="s">
        <v>1038</v>
      </c>
      <c r="B1" t="s">
        <v>1541</v>
      </c>
      <c r="C1" t="s">
        <v>1072</v>
      </c>
      <c r="D1" t="s">
        <v>1073</v>
      </c>
      <c r="F1" t="s">
        <v>1504</v>
      </c>
      <c r="G1" t="str">
        <f>B1</f>
        <v>EMERGENCY_STOP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1495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1496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0"/>
  <sheetViews>
    <sheetView workbookViewId="0">
      <selection activeCell="H18" sqref="H18"/>
    </sheetView>
  </sheetViews>
  <sheetFormatPr baseColWidth="10" defaultColWidth="11" defaultRowHeight="17"/>
  <cols>
    <col min="1" max="1" width="9.33203125" bestFit="1" customWidth="1"/>
    <col min="2" max="2" width="21" bestFit="1" customWidth="1"/>
    <col min="3" max="3" width="11.1640625" bestFit="1" customWidth="1"/>
    <col min="4" max="4" width="14.5" bestFit="1" customWidth="1"/>
    <col min="6" max="6" width="21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1542</v>
      </c>
      <c r="C1" t="s">
        <v>1072</v>
      </c>
      <c r="D1" t="s">
        <v>1073</v>
      </c>
      <c r="F1" t="s">
        <v>1504</v>
      </c>
      <c r="G1" t="str">
        <f>B1</f>
        <v>BUS_ALARM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1042</v>
      </c>
      <c r="B4" s="2" t="s">
        <v>1497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1507</v>
      </c>
    </row>
    <row r="5" spans="1:8">
      <c r="A5" t="s">
        <v>1043</v>
      </c>
      <c r="B5" s="4" t="s">
        <v>1498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1507</v>
      </c>
    </row>
    <row r="6" spans="1:8">
      <c r="A6" t="s">
        <v>1044</v>
      </c>
      <c r="B6" s="2" t="s">
        <v>1499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1507</v>
      </c>
    </row>
    <row r="7" spans="1:8">
      <c r="A7" t="s">
        <v>1045</v>
      </c>
      <c r="B7" s="4" t="s">
        <v>1500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1507</v>
      </c>
    </row>
    <row r="8" spans="1:8">
      <c r="A8" t="s">
        <v>1046</v>
      </c>
      <c r="B8" s="2" t="s">
        <v>1501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1507</v>
      </c>
    </row>
    <row r="9" spans="1:8">
      <c r="A9" t="s">
        <v>1047</v>
      </c>
      <c r="B9" s="4" t="s">
        <v>1502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1507</v>
      </c>
    </row>
    <row r="10" spans="1:8">
      <c r="A10" t="s">
        <v>1048</v>
      </c>
      <c r="B10" s="2" t="s">
        <v>1503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46"/>
  <sheetViews>
    <sheetView workbookViewId="0">
      <selection activeCell="G13" sqref="F1:BA31"/>
    </sheetView>
  </sheetViews>
  <sheetFormatPr baseColWidth="10" defaultColWidth="11" defaultRowHeight="17"/>
  <cols>
    <col min="1" max="1" width="9.33203125" bestFit="1" customWidth="1"/>
    <col min="2" max="2" width="26.8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1.33203125" bestFit="1" customWidth="1"/>
    <col min="8" max="8" width="2.5" bestFit="1" customWidth="1"/>
    <col min="9" max="9" width="15.33203125" bestFit="1" customWidth="1"/>
    <col min="10" max="10" width="10.5" bestFit="1" customWidth="1"/>
    <col min="11" max="19" width="17.6640625" bestFit="1" customWidth="1"/>
    <col min="20" max="22" width="18.83203125" bestFit="1" customWidth="1"/>
    <col min="23" max="31" width="25.6640625" bestFit="1" customWidth="1"/>
    <col min="32" max="34" width="26.83203125" bestFit="1" customWidth="1"/>
    <col min="35" max="43" width="18" bestFit="1" customWidth="1"/>
    <col min="44" max="46" width="19.1640625" bestFit="1" customWidth="1"/>
    <col min="47" max="52" width="25.33203125" bestFit="1" customWidth="1"/>
  </cols>
  <sheetData>
    <row r="1" spans="1:53">
      <c r="A1" t="s">
        <v>1038</v>
      </c>
      <c r="B1" t="s">
        <v>1513</v>
      </c>
      <c r="C1" t="s">
        <v>1072</v>
      </c>
      <c r="D1" t="s">
        <v>1073</v>
      </c>
      <c r="F1" t="s">
        <v>1544</v>
      </c>
      <c r="G1" t="str">
        <f>B1</f>
        <v>CYLINDERS</v>
      </c>
      <c r="H1" t="s">
        <v>1505</v>
      </c>
      <c r="I1" t="s">
        <v>1037</v>
      </c>
      <c r="J1" t="s">
        <v>1035</v>
      </c>
      <c r="K1" s="2" t="s">
        <v>1176</v>
      </c>
      <c r="L1" s="4" t="s">
        <v>1177</v>
      </c>
      <c r="M1" s="2" t="s">
        <v>1178</v>
      </c>
      <c r="N1" s="4" t="s">
        <v>1179</v>
      </c>
      <c r="O1" s="2" t="s">
        <v>1180</v>
      </c>
      <c r="P1" s="4" t="s">
        <v>1181</v>
      </c>
      <c r="Q1" s="2" t="s">
        <v>1182</v>
      </c>
      <c r="R1" s="4" t="s">
        <v>1183</v>
      </c>
      <c r="S1" s="2" t="s">
        <v>1184</v>
      </c>
      <c r="T1" s="4" t="s">
        <v>1185</v>
      </c>
      <c r="U1" s="2" t="s">
        <v>1186</v>
      </c>
      <c r="V1" s="4" t="s">
        <v>1187</v>
      </c>
      <c r="W1" s="2" t="s">
        <v>1188</v>
      </c>
      <c r="X1" s="4" t="s">
        <v>1189</v>
      </c>
      <c r="Y1" s="2" t="s">
        <v>1190</v>
      </c>
      <c r="Z1" s="4" t="s">
        <v>1191</v>
      </c>
      <c r="AA1" s="2" t="s">
        <v>1192</v>
      </c>
      <c r="AB1" s="4" t="s">
        <v>1193</v>
      </c>
      <c r="AC1" s="2" t="s">
        <v>1194</v>
      </c>
      <c r="AD1" s="4" t="s">
        <v>1195</v>
      </c>
      <c r="AE1" s="2" t="s">
        <v>1196</v>
      </c>
      <c r="AF1" s="4" t="s">
        <v>1197</v>
      </c>
      <c r="AG1" s="2" t="s">
        <v>1198</v>
      </c>
      <c r="AH1" s="4" t="s">
        <v>1199</v>
      </c>
      <c r="AI1" s="2" t="s">
        <v>1200</v>
      </c>
      <c r="AJ1" s="4" t="s">
        <v>1201</v>
      </c>
      <c r="AK1" s="2" t="s">
        <v>1202</v>
      </c>
      <c r="AL1" s="4" t="s">
        <v>1203</v>
      </c>
      <c r="AM1" s="2" t="s">
        <v>1204</v>
      </c>
      <c r="AN1" s="4" t="s">
        <v>1205</v>
      </c>
      <c r="AO1" s="2" t="s">
        <v>1206</v>
      </c>
      <c r="AP1" s="4" t="s">
        <v>1207</v>
      </c>
      <c r="AQ1" s="2" t="s">
        <v>1208</v>
      </c>
      <c r="AR1" s="4" t="s">
        <v>1209</v>
      </c>
      <c r="AS1" s="2" t="s">
        <v>1210</v>
      </c>
      <c r="AT1" s="4" t="s">
        <v>1211</v>
      </c>
      <c r="AU1" s="2" t="s">
        <v>1212</v>
      </c>
      <c r="AV1" s="4" t="s">
        <v>1213</v>
      </c>
      <c r="AW1" s="2" t="s">
        <v>1214</v>
      </c>
      <c r="AX1" s="4" t="s">
        <v>1215</v>
      </c>
      <c r="AY1" s="2" t="s">
        <v>1216</v>
      </c>
      <c r="AZ1" s="4" t="s">
        <v>1217</v>
      </c>
      <c r="BA1" s="13" t="s">
        <v>1548</v>
      </c>
    </row>
    <row r="2" spans="1:53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25.396159999999998</v>
      </c>
      <c r="AN2">
        <v>55.432020000000001</v>
      </c>
      <c r="AO2">
        <v>45.387909999999998</v>
      </c>
      <c r="AP2">
        <v>14.770960000000001</v>
      </c>
      <c r="AQ2">
        <v>14.91708</v>
      </c>
      <c r="AR2">
        <v>131.934</v>
      </c>
      <c r="AS2">
        <v>245.72720000000001</v>
      </c>
      <c r="AT2">
        <v>117.46120000000001</v>
      </c>
      <c r="AU2">
        <v>18.00235</v>
      </c>
      <c r="AV2">
        <v>24.190930000000002</v>
      </c>
      <c r="AW2">
        <v>211.9211</v>
      </c>
      <c r="AX2">
        <v>172.39349999999999</v>
      </c>
      <c r="AY2">
        <v>24.190930000000002</v>
      </c>
      <c r="AZ2">
        <v>9999</v>
      </c>
      <c r="BA2" t="s">
        <v>1580</v>
      </c>
    </row>
    <row r="3" spans="1:53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25.043900000000001</v>
      </c>
      <c r="AN3">
        <v>54.979880000000001</v>
      </c>
      <c r="AO3">
        <v>44.615020000000001</v>
      </c>
      <c r="AP3">
        <v>14.87688</v>
      </c>
      <c r="AQ3">
        <v>15.13312</v>
      </c>
      <c r="AR3">
        <v>130.80840000000001</v>
      </c>
      <c r="AS3">
        <v>242.97399999999999</v>
      </c>
      <c r="AT3">
        <v>116.3202</v>
      </c>
      <c r="AU3">
        <v>18.18676</v>
      </c>
      <c r="AV3">
        <v>23.797249999999998</v>
      </c>
      <c r="AW3">
        <v>209.43299999999999</v>
      </c>
      <c r="AX3">
        <v>168.58789999999999</v>
      </c>
      <c r="AY3">
        <v>23.797249999999998</v>
      </c>
      <c r="AZ3">
        <v>9999</v>
      </c>
      <c r="BA3" t="s">
        <v>1580</v>
      </c>
    </row>
    <row r="4" spans="1:53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24.612030000000001</v>
      </c>
      <c r="AN4">
        <v>55.28772</v>
      </c>
      <c r="AO4">
        <v>44.520180000000003</v>
      </c>
      <c r="AP4">
        <v>14.90962</v>
      </c>
      <c r="AQ4">
        <v>14.93285</v>
      </c>
      <c r="AR4">
        <v>131.8759</v>
      </c>
      <c r="AS4">
        <v>246.21350000000001</v>
      </c>
      <c r="AT4">
        <v>117.90949999999999</v>
      </c>
      <c r="AU4">
        <v>18.012699999999999</v>
      </c>
      <c r="AV4">
        <v>23.923940000000002</v>
      </c>
      <c r="AW4">
        <v>208.1909</v>
      </c>
      <c r="AX4">
        <v>172.0916</v>
      </c>
      <c r="AY4">
        <v>23.923940000000002</v>
      </c>
      <c r="AZ4">
        <v>9999</v>
      </c>
      <c r="BA4" t="s">
        <v>1580</v>
      </c>
    </row>
    <row r="5" spans="1:53">
      <c r="A5" t="s">
        <v>1042</v>
      </c>
      <c r="B5" s="2" t="s">
        <v>1176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25.21979</v>
      </c>
      <c r="AN5">
        <v>55.120080000000002</v>
      </c>
      <c r="AO5">
        <v>45.21649</v>
      </c>
      <c r="AP5">
        <v>14.957789999999999</v>
      </c>
      <c r="AQ5">
        <v>14.96621</v>
      </c>
      <c r="AR5">
        <v>130.6574</v>
      </c>
      <c r="AS5">
        <v>247.16370000000001</v>
      </c>
      <c r="AT5">
        <v>117.84</v>
      </c>
      <c r="AU5">
        <v>18.10547</v>
      </c>
      <c r="AV5">
        <v>23.879380000000001</v>
      </c>
      <c r="AW5">
        <v>208.44890000000001</v>
      </c>
      <c r="AX5">
        <v>169.61869999999999</v>
      </c>
      <c r="AY5">
        <v>23.879380000000001</v>
      </c>
      <c r="AZ5">
        <v>9999</v>
      </c>
      <c r="BA5" t="s">
        <v>1580</v>
      </c>
    </row>
    <row r="6" spans="1:53">
      <c r="A6" t="s">
        <v>1043</v>
      </c>
      <c r="B6" s="4" t="s">
        <v>1177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25.408290000000001</v>
      </c>
      <c r="AN6">
        <v>55.097520000000003</v>
      </c>
      <c r="AO6">
        <v>45.394759999999998</v>
      </c>
      <c r="AP6">
        <v>14.999459999999999</v>
      </c>
      <c r="AQ6">
        <v>14.83071</v>
      </c>
      <c r="AR6">
        <v>128.75530000000001</v>
      </c>
      <c r="AS6">
        <v>242.9357</v>
      </c>
      <c r="AT6">
        <v>116.8207</v>
      </c>
      <c r="AU6">
        <v>17.99999</v>
      </c>
      <c r="AV6">
        <v>23.931660000000001</v>
      </c>
      <c r="AW6">
        <v>207.94319999999999</v>
      </c>
      <c r="AX6">
        <v>171.29949999999999</v>
      </c>
      <c r="AY6">
        <v>23.931660000000001</v>
      </c>
      <c r="AZ6">
        <v>9999</v>
      </c>
      <c r="BA6" t="s">
        <v>1580</v>
      </c>
    </row>
    <row r="7" spans="1:53">
      <c r="A7" t="s">
        <v>1044</v>
      </c>
      <c r="B7" s="2" t="s">
        <v>1178</v>
      </c>
      <c r="C7" s="3" t="s">
        <v>784</v>
      </c>
      <c r="D7" t="s">
        <v>1074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25.40137</v>
      </c>
      <c r="AN7">
        <v>55.15578</v>
      </c>
      <c r="AO7">
        <v>45.238050000000001</v>
      </c>
      <c r="AP7">
        <v>14.856920000000001</v>
      </c>
      <c r="AQ7">
        <v>14.96036</v>
      </c>
      <c r="AR7">
        <v>129.12119999999999</v>
      </c>
      <c r="AS7">
        <v>242.22909999999999</v>
      </c>
      <c r="AT7">
        <v>117.8433</v>
      </c>
      <c r="AU7">
        <v>17.916889999999999</v>
      </c>
      <c r="AV7">
        <v>24.234179999999999</v>
      </c>
      <c r="AW7">
        <v>210.0753</v>
      </c>
      <c r="AX7">
        <v>172.91380000000001</v>
      </c>
      <c r="AY7">
        <v>24.234179999999999</v>
      </c>
      <c r="AZ7">
        <v>9999</v>
      </c>
      <c r="BA7" t="s">
        <v>1580</v>
      </c>
    </row>
    <row r="8" spans="1:53">
      <c r="A8" t="s">
        <v>1045</v>
      </c>
      <c r="B8" s="4" t="s">
        <v>1179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25.181010000000001</v>
      </c>
      <c r="AN8">
        <v>54.534019999999998</v>
      </c>
      <c r="AO8">
        <v>45.300109999999997</v>
      </c>
      <c r="AP8">
        <v>14.777419999999999</v>
      </c>
      <c r="AQ8">
        <v>14.97625</v>
      </c>
      <c r="AR8">
        <v>127.89700000000001</v>
      </c>
      <c r="AS8">
        <v>242.453</v>
      </c>
      <c r="AT8">
        <v>116.0822</v>
      </c>
      <c r="AU8">
        <v>18.13139</v>
      </c>
      <c r="AV8">
        <v>24.199839999999998</v>
      </c>
      <c r="AW8">
        <v>210.36199999999999</v>
      </c>
      <c r="AX8">
        <v>169.93889999999999</v>
      </c>
      <c r="AY8">
        <v>24.199839999999998</v>
      </c>
      <c r="AZ8">
        <v>9999</v>
      </c>
      <c r="BA8" t="s">
        <v>1580</v>
      </c>
    </row>
    <row r="9" spans="1:53">
      <c r="A9" t="s">
        <v>1046</v>
      </c>
      <c r="B9" s="2" t="s">
        <v>1180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24.51782</v>
      </c>
      <c r="AN9">
        <v>54.703429999999997</v>
      </c>
      <c r="AO9">
        <v>45.432400000000001</v>
      </c>
      <c r="AP9">
        <v>15.12947</v>
      </c>
      <c r="AQ9">
        <v>14.980549999999999</v>
      </c>
      <c r="AR9">
        <v>131.3682</v>
      </c>
      <c r="AS9">
        <v>247.81139999999999</v>
      </c>
      <c r="AT9">
        <v>117.5891</v>
      </c>
      <c r="AU9">
        <v>17.97212</v>
      </c>
      <c r="AV9">
        <v>23.757059999999999</v>
      </c>
      <c r="AW9">
        <v>211.36259999999999</v>
      </c>
      <c r="AX9">
        <v>172.96680000000001</v>
      </c>
      <c r="AY9">
        <v>23.757059999999999</v>
      </c>
      <c r="AZ9">
        <v>9999</v>
      </c>
      <c r="BA9" t="s">
        <v>1580</v>
      </c>
    </row>
    <row r="10" spans="1:53">
      <c r="A10" t="s">
        <v>1047</v>
      </c>
      <c r="B10" s="4" t="s">
        <v>1181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24.664280000000002</v>
      </c>
      <c r="AN10">
        <v>55.423079999999999</v>
      </c>
      <c r="AO10">
        <v>44.713209999999997</v>
      </c>
      <c r="AP10">
        <v>14.766500000000001</v>
      </c>
      <c r="AQ10">
        <v>15.244400000000001</v>
      </c>
      <c r="AR10">
        <v>132.12440000000001</v>
      </c>
      <c r="AS10">
        <v>247.52279999999999</v>
      </c>
      <c r="AT10">
        <v>117.9824</v>
      </c>
      <c r="AU10">
        <v>18.041409999999999</v>
      </c>
      <c r="AV10">
        <v>24.03173</v>
      </c>
      <c r="AW10">
        <v>210.5729</v>
      </c>
      <c r="AX10">
        <v>168.86250000000001</v>
      </c>
      <c r="AY10">
        <v>24.03173</v>
      </c>
      <c r="AZ10">
        <v>9999</v>
      </c>
      <c r="BA10" t="s">
        <v>1580</v>
      </c>
    </row>
    <row r="11" spans="1:53">
      <c r="A11" t="s">
        <v>1048</v>
      </c>
      <c r="B11" s="2" t="s">
        <v>1182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24.891739999999999</v>
      </c>
      <c r="AN11">
        <v>55.142310000000002</v>
      </c>
      <c r="AO11">
        <v>44.639499999999998</v>
      </c>
      <c r="AP11">
        <v>14.82954</v>
      </c>
      <c r="AQ11">
        <v>14.882809999999999</v>
      </c>
      <c r="AR11">
        <v>128.37129999999999</v>
      </c>
      <c r="AS11">
        <v>243.27160000000001</v>
      </c>
      <c r="AT11">
        <v>117.47750000000001</v>
      </c>
      <c r="AU11">
        <v>18.24061</v>
      </c>
      <c r="AV11">
        <v>23.98441</v>
      </c>
      <c r="AW11">
        <v>208.268</v>
      </c>
      <c r="AX11">
        <v>172.4178</v>
      </c>
      <c r="AY11">
        <v>23.98441</v>
      </c>
      <c r="AZ11">
        <v>9999</v>
      </c>
      <c r="BA11" t="s">
        <v>1580</v>
      </c>
    </row>
    <row r="12" spans="1:53">
      <c r="A12" t="s">
        <v>1049</v>
      </c>
      <c r="B12" s="4" t="s">
        <v>1183</v>
      </c>
      <c r="C12" s="5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25.180389999999999</v>
      </c>
      <c r="AN12">
        <v>54.85812</v>
      </c>
      <c r="AO12">
        <v>44.508809999999997</v>
      </c>
      <c r="AP12">
        <v>14.9458</v>
      </c>
      <c r="AQ12">
        <v>14.755319999999999</v>
      </c>
      <c r="AR12">
        <v>131.77379999999999</v>
      </c>
      <c r="AS12">
        <v>245.11369999999999</v>
      </c>
      <c r="AT12">
        <v>116.10809999999999</v>
      </c>
      <c r="AU12">
        <v>18.174469999999999</v>
      </c>
      <c r="AV12">
        <v>24.13428</v>
      </c>
      <c r="AW12">
        <v>211.8913</v>
      </c>
      <c r="AX12">
        <v>169.78710000000001</v>
      </c>
      <c r="AY12">
        <v>24.13428</v>
      </c>
      <c r="AZ12">
        <v>9999</v>
      </c>
      <c r="BA12" t="s">
        <v>1580</v>
      </c>
    </row>
    <row r="13" spans="1:53">
      <c r="A13" t="s">
        <v>1050</v>
      </c>
      <c r="B13" s="2" t="s">
        <v>1184</v>
      </c>
      <c r="C13" s="3" t="s">
        <v>784</v>
      </c>
      <c r="D13" t="s">
        <v>1074</v>
      </c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25.067889999999998</v>
      </c>
      <c r="AN13">
        <v>54.743459999999999</v>
      </c>
      <c r="AO13">
        <v>45.123199999999997</v>
      </c>
      <c r="AP13">
        <v>14.768050000000001</v>
      </c>
      <c r="AQ13">
        <v>14.81185</v>
      </c>
      <c r="AR13">
        <v>129.85470000000001</v>
      </c>
      <c r="AS13">
        <v>244.62549999999999</v>
      </c>
      <c r="AT13">
        <v>117.3244</v>
      </c>
      <c r="AU13">
        <v>18.016570000000002</v>
      </c>
      <c r="AV13">
        <v>23.930730000000001</v>
      </c>
      <c r="AW13">
        <v>211.99019999999999</v>
      </c>
      <c r="AX13">
        <v>172.73849999999999</v>
      </c>
      <c r="AY13">
        <v>23.930730000000001</v>
      </c>
      <c r="AZ13">
        <v>9999</v>
      </c>
      <c r="BA13" t="s">
        <v>1580</v>
      </c>
    </row>
    <row r="14" spans="1:53">
      <c r="A14" t="s">
        <v>1051</v>
      </c>
      <c r="B14" s="4" t="s">
        <v>1185</v>
      </c>
      <c r="C14" s="5" t="s">
        <v>784</v>
      </c>
      <c r="D14" t="s">
        <v>1074</v>
      </c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25.46923</v>
      </c>
      <c r="AN14">
        <v>54.742609999999999</v>
      </c>
      <c r="AO14">
        <v>45.009810000000002</v>
      </c>
      <c r="AP14">
        <v>15.154999999999999</v>
      </c>
      <c r="AQ14">
        <v>14.98504</v>
      </c>
      <c r="AR14">
        <v>130.1763</v>
      </c>
      <c r="AS14">
        <v>242.88390000000001</v>
      </c>
      <c r="AT14">
        <v>116.92749999999999</v>
      </c>
      <c r="AU14">
        <v>17.765830000000001</v>
      </c>
      <c r="AV14">
        <v>24.016549999999999</v>
      </c>
      <c r="AW14">
        <v>211.11070000000001</v>
      </c>
      <c r="AX14">
        <v>172.2765</v>
      </c>
      <c r="AY14">
        <v>24.016549999999999</v>
      </c>
      <c r="AZ14">
        <v>9999</v>
      </c>
      <c r="BA14" t="s">
        <v>1580</v>
      </c>
    </row>
    <row r="15" spans="1:53">
      <c r="A15" t="s">
        <v>1052</v>
      </c>
      <c r="B15" s="2" t="s">
        <v>1186</v>
      </c>
      <c r="C15" s="3" t="s">
        <v>784</v>
      </c>
      <c r="D15" t="s">
        <v>1074</v>
      </c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25.269549999999999</v>
      </c>
      <c r="AN15">
        <v>54.694029999999998</v>
      </c>
      <c r="AO15">
        <v>44.550800000000002</v>
      </c>
      <c r="AP15">
        <v>15.135450000000001</v>
      </c>
      <c r="AQ15">
        <v>14.835889999999999</v>
      </c>
      <c r="AR15">
        <v>130.0864</v>
      </c>
      <c r="AS15">
        <v>247.5701</v>
      </c>
      <c r="AT15">
        <v>117.88590000000001</v>
      </c>
      <c r="AU15">
        <v>17.914300000000001</v>
      </c>
      <c r="AV15">
        <v>24.24643</v>
      </c>
      <c r="AW15">
        <v>207.91829999999999</v>
      </c>
      <c r="AX15">
        <v>171.89420000000001</v>
      </c>
      <c r="AY15">
        <v>24.24643</v>
      </c>
      <c r="AZ15">
        <v>9999</v>
      </c>
      <c r="BA15" t="s">
        <v>1580</v>
      </c>
    </row>
    <row r="16" spans="1:53">
      <c r="A16" t="s">
        <v>1053</v>
      </c>
      <c r="B16" s="4" t="s">
        <v>1187</v>
      </c>
      <c r="C16" s="5" t="s">
        <v>784</v>
      </c>
      <c r="D16" t="s">
        <v>1074</v>
      </c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24.62266</v>
      </c>
      <c r="AN16">
        <v>55.378590000000003</v>
      </c>
      <c r="AO16">
        <v>45.142130000000002</v>
      </c>
      <c r="AP16">
        <v>14.92708</v>
      </c>
      <c r="AQ16">
        <v>14.80001</v>
      </c>
      <c r="AR16">
        <v>131.4803</v>
      </c>
      <c r="AS16">
        <v>245.06780000000001</v>
      </c>
      <c r="AT16">
        <v>116.6542</v>
      </c>
      <c r="AU16">
        <v>18.13513</v>
      </c>
      <c r="AV16">
        <v>24.22683</v>
      </c>
      <c r="AW16">
        <v>211.1823</v>
      </c>
      <c r="AX16">
        <v>169.99299999999999</v>
      </c>
      <c r="AY16">
        <v>24.22683</v>
      </c>
      <c r="AZ16">
        <v>9999</v>
      </c>
      <c r="BA16" t="s">
        <v>1580</v>
      </c>
    </row>
    <row r="17" spans="1:53">
      <c r="A17" t="s">
        <v>1054</v>
      </c>
      <c r="B17" s="2" t="s">
        <v>1188</v>
      </c>
      <c r="C17" s="3" t="s">
        <v>784</v>
      </c>
      <c r="D17" t="s">
        <v>1074</v>
      </c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25.148430000000001</v>
      </c>
      <c r="AN17">
        <v>54.623280000000001</v>
      </c>
      <c r="AO17">
        <v>45.241030000000002</v>
      </c>
      <c r="AP17">
        <v>14.991070000000001</v>
      </c>
      <c r="AQ17">
        <v>14.98054</v>
      </c>
      <c r="AR17">
        <v>129.59469999999999</v>
      </c>
      <c r="AS17">
        <v>245.31540000000001</v>
      </c>
      <c r="AT17">
        <v>117.5789</v>
      </c>
      <c r="AU17">
        <v>18.002770000000002</v>
      </c>
      <c r="AV17">
        <v>24.120059999999999</v>
      </c>
      <c r="AW17">
        <v>210.37010000000001</v>
      </c>
      <c r="AX17">
        <v>168.12809999999999</v>
      </c>
      <c r="AY17">
        <v>24.120059999999999</v>
      </c>
      <c r="AZ17">
        <v>9999</v>
      </c>
      <c r="BA17" t="s">
        <v>1580</v>
      </c>
    </row>
    <row r="18" spans="1:53">
      <c r="A18" t="s">
        <v>1055</v>
      </c>
      <c r="B18" s="4" t="s">
        <v>1189</v>
      </c>
      <c r="C18" s="5" t="s">
        <v>784</v>
      </c>
      <c r="D18" t="s">
        <v>1074</v>
      </c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25.010629999999999</v>
      </c>
      <c r="AN18">
        <v>55.12162</v>
      </c>
      <c r="AO18">
        <v>44.88458</v>
      </c>
      <c r="AP18">
        <v>15.07929</v>
      </c>
      <c r="AQ18">
        <v>15.220649999999999</v>
      </c>
      <c r="AR18">
        <v>129.62280000000001</v>
      </c>
      <c r="AS18">
        <v>247.2782</v>
      </c>
      <c r="AT18">
        <v>117.42359999999999</v>
      </c>
      <c r="AU18">
        <v>17.760919999999999</v>
      </c>
      <c r="AV18">
        <v>23.934999999999999</v>
      </c>
      <c r="AW18">
        <v>212.66499999999999</v>
      </c>
      <c r="AX18">
        <v>168.41290000000001</v>
      </c>
      <c r="AY18">
        <v>23.934999999999999</v>
      </c>
      <c r="AZ18">
        <v>9999</v>
      </c>
      <c r="BA18" t="s">
        <v>1580</v>
      </c>
    </row>
    <row r="19" spans="1:53">
      <c r="A19" t="s">
        <v>1056</v>
      </c>
      <c r="B19" s="2" t="s">
        <v>1190</v>
      </c>
      <c r="C19" s="3" t="s">
        <v>784</v>
      </c>
      <c r="D19" t="s">
        <v>1074</v>
      </c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25.151240000000001</v>
      </c>
      <c r="AN19">
        <v>55.388950000000001</v>
      </c>
      <c r="AO19">
        <v>44.73198</v>
      </c>
      <c r="AP19">
        <v>14.937390000000001</v>
      </c>
      <c r="AQ19">
        <v>14.91215</v>
      </c>
      <c r="AR19">
        <v>132.63999999999999</v>
      </c>
      <c r="AS19">
        <v>247.51009999999999</v>
      </c>
      <c r="AT19">
        <v>116.6031</v>
      </c>
      <c r="AU19">
        <v>18.061330000000002</v>
      </c>
      <c r="AV19">
        <v>24.040710000000001</v>
      </c>
      <c r="AW19">
        <v>210.46039999999999</v>
      </c>
      <c r="AX19">
        <v>171.1309</v>
      </c>
      <c r="AY19">
        <v>24.040710000000001</v>
      </c>
      <c r="AZ19">
        <v>9999</v>
      </c>
      <c r="BA19" t="s">
        <v>1580</v>
      </c>
    </row>
    <row r="20" spans="1:53">
      <c r="A20" t="s">
        <v>1057</v>
      </c>
      <c r="B20" s="4" t="s">
        <v>1191</v>
      </c>
      <c r="C20" s="5" t="s">
        <v>784</v>
      </c>
      <c r="D20" t="s">
        <v>1074</v>
      </c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24.590890000000002</v>
      </c>
      <c r="AN20">
        <v>54.82958</v>
      </c>
      <c r="AO20">
        <v>44.578719999999997</v>
      </c>
      <c r="AP20">
        <v>15.17872</v>
      </c>
      <c r="AQ20">
        <v>14.932600000000001</v>
      </c>
      <c r="AR20">
        <v>127.4522</v>
      </c>
      <c r="AS20">
        <v>244.38810000000001</v>
      </c>
      <c r="AT20">
        <v>117.36790000000001</v>
      </c>
      <c r="AU20">
        <v>18.02786</v>
      </c>
      <c r="AV20">
        <v>23.86647</v>
      </c>
      <c r="AW20">
        <v>207.77520000000001</v>
      </c>
      <c r="AX20">
        <v>171.3595</v>
      </c>
      <c r="AY20">
        <v>23.86647</v>
      </c>
      <c r="AZ20">
        <v>9999</v>
      </c>
      <c r="BA20" t="s">
        <v>1580</v>
      </c>
    </row>
    <row r="21" spans="1:53">
      <c r="A21" t="s">
        <v>1058</v>
      </c>
      <c r="B21" s="2" t="s">
        <v>1192</v>
      </c>
      <c r="C21" s="3" t="s">
        <v>784</v>
      </c>
      <c r="D21" t="s">
        <v>1074</v>
      </c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25.128489999999999</v>
      </c>
      <c r="AN21">
        <v>55.398989999999998</v>
      </c>
      <c r="AO21">
        <v>44.77216</v>
      </c>
      <c r="AP21">
        <v>15.082129999999999</v>
      </c>
      <c r="AQ21">
        <v>14.78641</v>
      </c>
      <c r="AR21">
        <v>129.2516</v>
      </c>
      <c r="AS21">
        <v>243.08799999999999</v>
      </c>
      <c r="AT21">
        <v>116.5134</v>
      </c>
      <c r="AU21">
        <v>17.784690000000001</v>
      </c>
      <c r="AV21">
        <v>23.96292</v>
      </c>
      <c r="AW21">
        <v>212.44069999999999</v>
      </c>
      <c r="AX21">
        <v>172.19800000000001</v>
      </c>
      <c r="AY21">
        <v>23.96292</v>
      </c>
      <c r="AZ21">
        <v>9999</v>
      </c>
      <c r="BA21" t="s">
        <v>1580</v>
      </c>
    </row>
    <row r="22" spans="1:53">
      <c r="A22" t="s">
        <v>1059</v>
      </c>
      <c r="B22" s="4" t="s">
        <v>1193</v>
      </c>
      <c r="C22" s="5" t="s">
        <v>784</v>
      </c>
      <c r="D22" t="s">
        <v>1074</v>
      </c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24.881879999999999</v>
      </c>
      <c r="AN22">
        <v>55.376959999999997</v>
      </c>
      <c r="AO22">
        <v>44.822470000000003</v>
      </c>
      <c r="AP22">
        <v>15.159979999999999</v>
      </c>
      <c r="AQ22">
        <v>15.128880000000001</v>
      </c>
      <c r="AR22">
        <v>129.78870000000001</v>
      </c>
      <c r="AS22">
        <v>243.8134</v>
      </c>
      <c r="AT22">
        <v>117.7107</v>
      </c>
      <c r="AU22">
        <v>17.809370000000001</v>
      </c>
      <c r="AV22">
        <v>24.123149999999999</v>
      </c>
      <c r="AW22">
        <v>207.7851</v>
      </c>
      <c r="AX22">
        <v>172.9658</v>
      </c>
      <c r="AY22">
        <v>24.123149999999999</v>
      </c>
      <c r="AZ22">
        <v>9999</v>
      </c>
      <c r="BA22" t="s">
        <v>1580</v>
      </c>
    </row>
    <row r="23" spans="1:53">
      <c r="A23" t="s">
        <v>1060</v>
      </c>
      <c r="B23" s="2" t="s">
        <v>1194</v>
      </c>
      <c r="C23" s="3" t="s">
        <v>784</v>
      </c>
      <c r="D23" t="s">
        <v>1074</v>
      </c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25.184529999999999</v>
      </c>
      <c r="AN23">
        <v>55.362349999999999</v>
      </c>
      <c r="AO23">
        <v>45.048729999999999</v>
      </c>
      <c r="AP23">
        <v>14.927350000000001</v>
      </c>
      <c r="AQ23">
        <v>14.76492</v>
      </c>
      <c r="AR23">
        <v>128.25530000000001</v>
      </c>
      <c r="AS23">
        <v>246.59</v>
      </c>
      <c r="AT23">
        <v>116.1739</v>
      </c>
      <c r="AU23">
        <v>18.100100000000001</v>
      </c>
      <c r="AV23">
        <v>24.103090000000002</v>
      </c>
      <c r="AW23">
        <v>209.56630000000001</v>
      </c>
      <c r="AX23">
        <v>169.30609999999999</v>
      </c>
      <c r="AY23">
        <v>24.103090000000002</v>
      </c>
      <c r="AZ23">
        <v>9999</v>
      </c>
      <c r="BA23" t="s">
        <v>1580</v>
      </c>
    </row>
    <row r="24" spans="1:53">
      <c r="A24" t="s">
        <v>1061</v>
      </c>
      <c r="B24" s="4" t="s">
        <v>1195</v>
      </c>
      <c r="C24" s="5" t="s">
        <v>784</v>
      </c>
      <c r="D24" t="s">
        <v>1074</v>
      </c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24.592860000000002</v>
      </c>
      <c r="AN24">
        <v>54.695720000000001</v>
      </c>
      <c r="AO24">
        <v>45.197879999999998</v>
      </c>
      <c r="AP24">
        <v>14.874280000000001</v>
      </c>
      <c r="AQ24">
        <v>15.182930000000001</v>
      </c>
      <c r="AR24">
        <v>131.76759999999999</v>
      </c>
      <c r="AS24">
        <v>245.50720000000001</v>
      </c>
      <c r="AT24">
        <v>117.99160000000001</v>
      </c>
      <c r="AU24">
        <v>17.786940000000001</v>
      </c>
      <c r="AV24">
        <v>24.180489999999999</v>
      </c>
      <c r="AW24">
        <v>207.4418</v>
      </c>
      <c r="AX24">
        <v>171.81950000000001</v>
      </c>
      <c r="AY24">
        <v>24.180489999999999</v>
      </c>
      <c r="AZ24">
        <v>9999</v>
      </c>
      <c r="BA24" t="s">
        <v>1580</v>
      </c>
    </row>
    <row r="25" spans="1:53">
      <c r="A25" t="s">
        <v>1062</v>
      </c>
      <c r="B25" s="2" t="s">
        <v>1196</v>
      </c>
      <c r="C25" s="3" t="s">
        <v>784</v>
      </c>
      <c r="D25" t="s">
        <v>1074</v>
      </c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24.721920000000001</v>
      </c>
      <c r="AN25">
        <v>54.972470000000001</v>
      </c>
      <c r="AO25">
        <v>44.540689999999998</v>
      </c>
      <c r="AP25">
        <v>15.073309999999999</v>
      </c>
      <c r="AQ25">
        <v>14.97791</v>
      </c>
      <c r="AR25">
        <v>131.80869999999999</v>
      </c>
      <c r="AS25">
        <v>246.27539999999999</v>
      </c>
      <c r="AT25">
        <v>117.145</v>
      </c>
      <c r="AU25">
        <v>17.93937</v>
      </c>
      <c r="AV25">
        <v>23.77243</v>
      </c>
      <c r="AW25">
        <v>209.73580000000001</v>
      </c>
      <c r="AX25">
        <v>172.31960000000001</v>
      </c>
      <c r="AY25">
        <v>23.77243</v>
      </c>
      <c r="AZ25">
        <v>9999</v>
      </c>
      <c r="BA25" t="s">
        <v>1580</v>
      </c>
    </row>
    <row r="26" spans="1:53">
      <c r="A26" t="s">
        <v>1063</v>
      </c>
      <c r="B26" s="4" t="s">
        <v>1197</v>
      </c>
      <c r="C26" s="5" t="s">
        <v>784</v>
      </c>
      <c r="D26" t="s">
        <v>1074</v>
      </c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25.048359999999999</v>
      </c>
      <c r="AN26">
        <v>54.510069999999999</v>
      </c>
      <c r="AO26">
        <v>45.350369999999998</v>
      </c>
      <c r="AP26">
        <v>15.03388</v>
      </c>
      <c r="AQ26">
        <v>15.182790000000001</v>
      </c>
      <c r="AR26">
        <v>131.8638</v>
      </c>
      <c r="AS26">
        <v>242.70490000000001</v>
      </c>
      <c r="AT26">
        <v>116.0197</v>
      </c>
      <c r="AU26">
        <v>18.016739999999999</v>
      </c>
      <c r="AV26">
        <v>24.046569999999999</v>
      </c>
      <c r="AW26">
        <v>210.54069999999999</v>
      </c>
      <c r="AX26">
        <v>169.16409999999999</v>
      </c>
      <c r="AY26">
        <v>24.046569999999999</v>
      </c>
      <c r="AZ26">
        <v>9999</v>
      </c>
      <c r="BA26" t="s">
        <v>1580</v>
      </c>
    </row>
    <row r="27" spans="1:53">
      <c r="A27" t="s">
        <v>1064</v>
      </c>
      <c r="B27" s="2" t="s">
        <v>1198</v>
      </c>
      <c r="C27" s="3" t="s">
        <v>784</v>
      </c>
      <c r="D27" t="s">
        <v>1074</v>
      </c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25.367560000000001</v>
      </c>
      <c r="AN27">
        <v>55.24953</v>
      </c>
      <c r="AO27">
        <v>44.772190000000002</v>
      </c>
      <c r="AP27">
        <v>14.92163</v>
      </c>
      <c r="AQ27">
        <v>15.096270000000001</v>
      </c>
      <c r="AR27">
        <v>131.9442</v>
      </c>
      <c r="AS27">
        <v>244.41849999999999</v>
      </c>
      <c r="AT27">
        <v>117.2398</v>
      </c>
      <c r="AU27">
        <v>17.813220000000001</v>
      </c>
      <c r="AV27">
        <v>24.07809</v>
      </c>
      <c r="AW27">
        <v>210.68270000000001</v>
      </c>
      <c r="AX27">
        <v>168.88470000000001</v>
      </c>
      <c r="AY27">
        <v>24.07809</v>
      </c>
      <c r="AZ27">
        <v>9999</v>
      </c>
      <c r="BA27" t="s">
        <v>1580</v>
      </c>
    </row>
    <row r="28" spans="1:53">
      <c r="A28" t="s">
        <v>1065</v>
      </c>
      <c r="B28" s="4" t="s">
        <v>1199</v>
      </c>
      <c r="C28" s="5" t="s">
        <v>784</v>
      </c>
      <c r="D28" t="s">
        <v>1074</v>
      </c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24.94753</v>
      </c>
      <c r="AN28">
        <v>54.938540000000003</v>
      </c>
      <c r="AO28">
        <v>45.114890000000003</v>
      </c>
      <c r="AP28">
        <v>15.14899</v>
      </c>
      <c r="AQ28">
        <v>15.00916</v>
      </c>
      <c r="AR28">
        <v>128.10489999999999</v>
      </c>
      <c r="AS28">
        <v>244.08170000000001</v>
      </c>
      <c r="AT28">
        <v>116.5883</v>
      </c>
      <c r="AU28">
        <v>17.817540000000001</v>
      </c>
      <c r="AV28">
        <v>23.940460000000002</v>
      </c>
      <c r="AW28">
        <v>211.2912</v>
      </c>
      <c r="AX28">
        <v>173.9119</v>
      </c>
      <c r="AY28">
        <v>23.940460000000002</v>
      </c>
      <c r="AZ28">
        <v>9999</v>
      </c>
      <c r="BA28" t="s">
        <v>1580</v>
      </c>
    </row>
    <row r="29" spans="1:53">
      <c r="A29" t="s">
        <v>1066</v>
      </c>
      <c r="B29" s="2" t="s">
        <v>1200</v>
      </c>
      <c r="C29" s="3" t="s">
        <v>784</v>
      </c>
      <c r="D29" t="s">
        <v>1074</v>
      </c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24.833110000000001</v>
      </c>
      <c r="AN29">
        <v>55.414360000000002</v>
      </c>
      <c r="AO29">
        <v>44.844149999999999</v>
      </c>
      <c r="AP29">
        <v>14.81739</v>
      </c>
      <c r="AQ29">
        <v>15.000439999999999</v>
      </c>
      <c r="AR29">
        <v>127.6985</v>
      </c>
      <c r="AS29">
        <v>247.4958</v>
      </c>
      <c r="AT29">
        <v>116.8085</v>
      </c>
      <c r="AU29">
        <v>17.967310000000001</v>
      </c>
      <c r="AV29">
        <v>24.083300000000001</v>
      </c>
      <c r="AW29">
        <v>212.73650000000001</v>
      </c>
      <c r="AX29">
        <v>170.6823</v>
      </c>
      <c r="AY29">
        <v>24.083300000000001</v>
      </c>
      <c r="AZ29">
        <v>9999</v>
      </c>
      <c r="BA29" t="s">
        <v>1580</v>
      </c>
    </row>
    <row r="30" spans="1:53">
      <c r="A30" t="s">
        <v>1067</v>
      </c>
      <c r="B30" s="4" t="s">
        <v>1201</v>
      </c>
      <c r="C30" s="5" t="s">
        <v>784</v>
      </c>
      <c r="D30" t="s">
        <v>1074</v>
      </c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24.91582</v>
      </c>
      <c r="AN30">
        <v>54.559370000000001</v>
      </c>
      <c r="AO30">
        <v>45.163789999999999</v>
      </c>
      <c r="AP30">
        <v>14.83258</v>
      </c>
      <c r="AQ30">
        <v>15.084</v>
      </c>
      <c r="AR30">
        <v>130.3125</v>
      </c>
      <c r="AS30">
        <v>246.2724</v>
      </c>
      <c r="AT30">
        <v>117.9145</v>
      </c>
      <c r="AU30">
        <v>17.79391</v>
      </c>
      <c r="AV30">
        <v>24.009029999999999</v>
      </c>
      <c r="AW30">
        <v>212.8597</v>
      </c>
      <c r="AX30">
        <v>171.45089999999999</v>
      </c>
      <c r="AY30">
        <v>24.009029999999999</v>
      </c>
      <c r="AZ30">
        <v>9999</v>
      </c>
      <c r="BA30" t="s">
        <v>1580</v>
      </c>
    </row>
    <row r="31" spans="1:53">
      <c r="A31" t="s">
        <v>1068</v>
      </c>
      <c r="B31" s="2" t="s">
        <v>1202</v>
      </c>
      <c r="C31" s="3" t="s">
        <v>784</v>
      </c>
      <c r="D31" t="s">
        <v>1074</v>
      </c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24.523769999999999</v>
      </c>
      <c r="AN31">
        <v>55.05151</v>
      </c>
      <c r="AO31">
        <v>45.312919999999998</v>
      </c>
      <c r="AP31">
        <v>15.10806</v>
      </c>
      <c r="AQ31">
        <v>14.94627</v>
      </c>
      <c r="AR31">
        <v>127.07769999999999</v>
      </c>
      <c r="AS31">
        <v>247.64160000000001</v>
      </c>
      <c r="AT31">
        <v>116.39319999999999</v>
      </c>
      <c r="AU31">
        <v>18.11692</v>
      </c>
      <c r="AV31">
        <v>24.070309999999999</v>
      </c>
      <c r="AW31">
        <v>210.4778</v>
      </c>
      <c r="AX31">
        <v>173.95089999999999</v>
      </c>
      <c r="AY31">
        <v>24.070309999999999</v>
      </c>
      <c r="AZ31">
        <v>9999</v>
      </c>
      <c r="BA31" t="s">
        <v>1581</v>
      </c>
    </row>
    <row r="32" spans="1:53">
      <c r="A32" t="s">
        <v>1069</v>
      </c>
      <c r="B32" s="4" t="s">
        <v>1203</v>
      </c>
      <c r="C32" s="5" t="s">
        <v>784</v>
      </c>
      <c r="D32" t="s">
        <v>1074</v>
      </c>
    </row>
    <row r="33" spans="1:4">
      <c r="A33" t="s">
        <v>1070</v>
      </c>
      <c r="B33" s="2" t="s">
        <v>1204</v>
      </c>
      <c r="C33" s="3" t="s">
        <v>784</v>
      </c>
      <c r="D33" t="s">
        <v>1074</v>
      </c>
    </row>
    <row r="34" spans="1:4">
      <c r="A34" t="s">
        <v>1076</v>
      </c>
      <c r="B34" s="4" t="s">
        <v>1205</v>
      </c>
      <c r="C34" s="5" t="s">
        <v>784</v>
      </c>
      <c r="D34" t="s">
        <v>1074</v>
      </c>
    </row>
    <row r="35" spans="1:4">
      <c r="A35" t="s">
        <v>1077</v>
      </c>
      <c r="B35" s="2" t="s">
        <v>1206</v>
      </c>
      <c r="C35" s="3" t="s">
        <v>784</v>
      </c>
      <c r="D35" t="s">
        <v>1074</v>
      </c>
    </row>
    <row r="36" spans="1:4">
      <c r="A36" t="s">
        <v>1078</v>
      </c>
      <c r="B36" s="4" t="s">
        <v>1207</v>
      </c>
      <c r="C36" s="5" t="s">
        <v>784</v>
      </c>
      <c r="D36" t="s">
        <v>1074</v>
      </c>
    </row>
    <row r="37" spans="1:4">
      <c r="A37" t="s">
        <v>1079</v>
      </c>
      <c r="B37" s="2" t="s">
        <v>1208</v>
      </c>
      <c r="C37" s="3" t="s">
        <v>784</v>
      </c>
      <c r="D37" t="s">
        <v>1074</v>
      </c>
    </row>
    <row r="38" spans="1:4">
      <c r="A38" t="s">
        <v>1080</v>
      </c>
      <c r="B38" s="4" t="s">
        <v>1209</v>
      </c>
      <c r="C38" s="5" t="s">
        <v>784</v>
      </c>
      <c r="D38" t="s">
        <v>1074</v>
      </c>
    </row>
    <row r="39" spans="1:4">
      <c r="A39" t="s">
        <v>1081</v>
      </c>
      <c r="B39" s="2" t="s">
        <v>1210</v>
      </c>
      <c r="C39" s="3" t="s">
        <v>784</v>
      </c>
      <c r="D39" t="s">
        <v>1074</v>
      </c>
    </row>
    <row r="40" spans="1:4">
      <c r="A40" t="s">
        <v>1082</v>
      </c>
      <c r="B40" s="4" t="s">
        <v>1211</v>
      </c>
      <c r="C40" s="5" t="s">
        <v>784</v>
      </c>
      <c r="D40" t="s">
        <v>1074</v>
      </c>
    </row>
    <row r="41" spans="1:4">
      <c r="A41" t="s">
        <v>1083</v>
      </c>
      <c r="B41" s="2" t="s">
        <v>1212</v>
      </c>
      <c r="C41" s="3" t="s">
        <v>784</v>
      </c>
      <c r="D41" t="s">
        <v>1074</v>
      </c>
    </row>
    <row r="42" spans="1:4">
      <c r="A42" t="s">
        <v>1084</v>
      </c>
      <c r="B42" s="4" t="s">
        <v>1213</v>
      </c>
      <c r="C42" s="5" t="s">
        <v>784</v>
      </c>
      <c r="D42" t="s">
        <v>1074</v>
      </c>
    </row>
    <row r="43" spans="1:4">
      <c r="A43" t="s">
        <v>1085</v>
      </c>
      <c r="B43" s="2" t="s">
        <v>1214</v>
      </c>
      <c r="C43" s="3" t="s">
        <v>784</v>
      </c>
      <c r="D43" t="s">
        <v>1074</v>
      </c>
    </row>
    <row r="44" spans="1:4">
      <c r="A44" t="s">
        <v>1086</v>
      </c>
      <c r="B44" s="4" t="s">
        <v>1215</v>
      </c>
      <c r="C44" s="5" t="s">
        <v>784</v>
      </c>
      <c r="D44" t="s">
        <v>1074</v>
      </c>
    </row>
    <row r="45" spans="1:4">
      <c r="A45" t="s">
        <v>1087</v>
      </c>
      <c r="B45" s="2" t="s">
        <v>1216</v>
      </c>
      <c r="C45" s="3" t="s">
        <v>784</v>
      </c>
      <c r="D45" t="s">
        <v>1074</v>
      </c>
    </row>
    <row r="46" spans="1:4">
      <c r="A46" t="s">
        <v>1088</v>
      </c>
      <c r="B46" s="4" t="s">
        <v>1217</v>
      </c>
      <c r="C46" s="5" t="s">
        <v>784</v>
      </c>
      <c r="D46" t="s">
        <v>1074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tabSelected="1" workbookViewId="0">
      <selection activeCell="P39" sqref="P39"/>
    </sheetView>
  </sheetViews>
  <sheetFormatPr baseColWidth="10" defaultColWidth="11" defaultRowHeight="17"/>
  <cols>
    <col min="1" max="1" width="9.33203125" bestFit="1" customWidth="1"/>
    <col min="2" max="2" width="25.33203125" bestFit="1" customWidth="1"/>
    <col min="3" max="3" width="11.1640625" bestFit="1" customWidth="1"/>
    <col min="4" max="4" width="14.5" bestFit="1" customWidth="1"/>
    <col min="6" max="6" width="13" bestFit="1" customWidth="1"/>
    <col min="7" max="7" width="14.5" bestFit="1" customWidth="1"/>
    <col min="8" max="8" width="2.5" bestFit="1" customWidth="1"/>
    <col min="9" max="9" width="15.33203125" bestFit="1" customWidth="1"/>
    <col min="10" max="10" width="10.5" bestFit="1" customWidth="1"/>
    <col min="11" max="11" width="18.83203125" bestFit="1" customWidth="1"/>
    <col min="12" max="12" width="22.83203125" bestFit="1" customWidth="1"/>
    <col min="13" max="13" width="11.83203125" bestFit="1" customWidth="1"/>
    <col min="14" max="14" width="17.33203125" bestFit="1" customWidth="1"/>
    <col min="15" max="15" width="16.83203125" bestFit="1" customWidth="1"/>
    <col min="16" max="16" width="22.5" bestFit="1" customWidth="1"/>
    <col min="17" max="17" width="24.83203125" bestFit="1" customWidth="1"/>
    <col min="18" max="18" width="25.33203125" bestFit="1" customWidth="1"/>
    <col min="19" max="19" width="2.83203125" bestFit="1" customWidth="1"/>
  </cols>
  <sheetData>
    <row r="1" spans="1:19">
      <c r="A1" t="s">
        <v>1038</v>
      </c>
      <c r="B1" t="s">
        <v>1512</v>
      </c>
      <c r="C1" t="s">
        <v>1072</v>
      </c>
      <c r="D1" t="s">
        <v>1073</v>
      </c>
      <c r="F1" t="s">
        <v>1544</v>
      </c>
      <c r="G1" t="str">
        <f>B1</f>
        <v>EXHAUST_GAS</v>
      </c>
      <c r="H1" t="s">
        <v>1505</v>
      </c>
      <c r="I1" t="s">
        <v>1037</v>
      </c>
      <c r="J1" t="s">
        <v>1035</v>
      </c>
      <c r="K1" s="2" t="s">
        <v>1218</v>
      </c>
      <c r="L1" s="4" t="s">
        <v>1219</v>
      </c>
      <c r="M1" s="2" t="s">
        <v>1220</v>
      </c>
      <c r="N1" s="4" t="s">
        <v>1221</v>
      </c>
      <c r="O1" s="2" t="s">
        <v>1222</v>
      </c>
      <c r="P1" s="4" t="s">
        <v>1223</v>
      </c>
      <c r="Q1" s="2" t="s">
        <v>1224</v>
      </c>
      <c r="R1" s="6" t="s">
        <v>1225</v>
      </c>
      <c r="S1" s="13" t="s">
        <v>1548</v>
      </c>
    </row>
    <row r="2" spans="1:19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 t="s">
        <v>1580</v>
      </c>
    </row>
    <row r="3" spans="1:19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 t="s">
        <v>1580</v>
      </c>
    </row>
    <row r="4" spans="1:19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 t="s">
        <v>1580</v>
      </c>
    </row>
    <row r="5" spans="1:19">
      <c r="A5" t="s">
        <v>1042</v>
      </c>
      <c r="B5" s="2" t="s">
        <v>1218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 t="s">
        <v>1580</v>
      </c>
    </row>
    <row r="6" spans="1:19">
      <c r="A6" t="s">
        <v>1043</v>
      </c>
      <c r="B6" s="4" t="s">
        <v>1219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 t="s">
        <v>1580</v>
      </c>
    </row>
    <row r="7" spans="1:19">
      <c r="A7" t="s">
        <v>1044</v>
      </c>
      <c r="B7" s="2" t="s">
        <v>1220</v>
      </c>
      <c r="C7" s="3" t="s">
        <v>784</v>
      </c>
      <c r="D7" t="s">
        <v>1074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 t="s">
        <v>1580</v>
      </c>
    </row>
    <row r="8" spans="1:19">
      <c r="A8" t="s">
        <v>1045</v>
      </c>
      <c r="B8" s="4" t="s">
        <v>1221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 t="s">
        <v>1580</v>
      </c>
    </row>
    <row r="9" spans="1:19">
      <c r="A9" t="s">
        <v>1046</v>
      </c>
      <c r="B9" s="2" t="s">
        <v>1222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 t="s">
        <v>1580</v>
      </c>
    </row>
    <row r="10" spans="1:19">
      <c r="A10" t="s">
        <v>1047</v>
      </c>
      <c r="B10" s="4" t="s">
        <v>1223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 t="s">
        <v>1580</v>
      </c>
    </row>
    <row r="11" spans="1:19">
      <c r="A11" t="s">
        <v>1048</v>
      </c>
      <c r="B11" s="2" t="s">
        <v>1224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 t="s">
        <v>1580</v>
      </c>
    </row>
    <row r="12" spans="1:19">
      <c r="A12" t="s">
        <v>1049</v>
      </c>
      <c r="B12" s="6" t="s">
        <v>1225</v>
      </c>
      <c r="C12" s="7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 t="s">
        <v>1580</v>
      </c>
    </row>
    <row r="13" spans="1:19">
      <c r="B13" s="1"/>
      <c r="C13" s="1"/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 t="s">
        <v>1580</v>
      </c>
    </row>
    <row r="14" spans="1:19">
      <c r="B14" s="1"/>
      <c r="C14" s="1"/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 t="s">
        <v>1580</v>
      </c>
    </row>
    <row r="15" spans="1:19">
      <c r="B15" s="1"/>
      <c r="C15" s="1"/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 t="s">
        <v>1580</v>
      </c>
    </row>
    <row r="16" spans="1:19">
      <c r="B16" s="1"/>
      <c r="C16" s="1"/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 t="s">
        <v>1580</v>
      </c>
    </row>
    <row r="17" spans="2:19">
      <c r="B17" s="1"/>
      <c r="C17" s="1"/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 t="s">
        <v>1580</v>
      </c>
    </row>
    <row r="18" spans="2:19">
      <c r="B18" s="1"/>
      <c r="C18" s="1"/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 t="s">
        <v>1580</v>
      </c>
    </row>
    <row r="19" spans="2:19">
      <c r="B19" s="1"/>
      <c r="C19" s="1"/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 t="s">
        <v>1580</v>
      </c>
    </row>
    <row r="20" spans="2:19">
      <c r="B20" s="1"/>
      <c r="C20" s="1"/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 t="s">
        <v>1580</v>
      </c>
    </row>
    <row r="21" spans="2:19">
      <c r="B21" s="1"/>
      <c r="C21" s="1"/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 t="s">
        <v>1580</v>
      </c>
    </row>
    <row r="22" spans="2:19">
      <c r="B22" s="1"/>
      <c r="C22" s="1"/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 t="s">
        <v>1580</v>
      </c>
    </row>
    <row r="23" spans="2:19">
      <c r="B23" s="1"/>
      <c r="C23" s="1"/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 t="s">
        <v>1580</v>
      </c>
    </row>
    <row r="24" spans="2:19">
      <c r="B24" s="1"/>
      <c r="C24" s="1"/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 t="s">
        <v>1580</v>
      </c>
    </row>
    <row r="25" spans="2:19">
      <c r="B25" s="1"/>
      <c r="C25" s="1"/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 t="s">
        <v>1580</v>
      </c>
    </row>
    <row r="26" spans="2:19">
      <c r="B26" s="1"/>
      <c r="C26" s="1"/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 t="s">
        <v>1580</v>
      </c>
    </row>
    <row r="27" spans="2:19">
      <c r="B27" s="1"/>
      <c r="C27" s="1"/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 t="s">
        <v>1580</v>
      </c>
    </row>
    <row r="28" spans="2:19">
      <c r="B28" s="1"/>
      <c r="C28" s="1"/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 t="s">
        <v>1580</v>
      </c>
    </row>
    <row r="29" spans="2:19">
      <c r="B29" s="1"/>
      <c r="C29" s="1"/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 t="s">
        <v>1580</v>
      </c>
    </row>
    <row r="30" spans="2:19">
      <c r="B30" s="1"/>
      <c r="C30" s="1"/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 t="s">
        <v>1580</v>
      </c>
    </row>
    <row r="31" spans="2:19">
      <c r="B31" s="1"/>
      <c r="C31" s="1"/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 t="s">
        <v>1581</v>
      </c>
    </row>
    <row r="32" spans="2:19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workbookViewId="0">
      <selection activeCell="F8" sqref="F1:H32"/>
    </sheetView>
  </sheetViews>
  <sheetFormatPr baseColWidth="10" defaultColWidth="11" defaultRowHeight="17"/>
  <cols>
    <col min="1" max="1" width="9.33203125" bestFit="1" customWidth="1"/>
    <col min="2" max="2" width="35.33203125" bestFit="1" customWidth="1"/>
    <col min="3" max="3" width="11.1640625" bestFit="1" customWidth="1"/>
    <col min="4" max="4" width="14.5" bestFit="1" customWidth="1"/>
    <col min="6" max="6" width="35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1511</v>
      </c>
      <c r="C1" t="s">
        <v>1072</v>
      </c>
      <c r="D1" t="s">
        <v>1073</v>
      </c>
      <c r="F1" t="s">
        <v>1504</v>
      </c>
      <c r="G1" t="str">
        <f>B1</f>
        <v>FUEL_OIL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>
      <c r="A5" t="s">
        <v>1042</v>
      </c>
      <c r="B5" s="2" t="s">
        <v>1226</v>
      </c>
      <c r="C5" s="3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1227</v>
      </c>
      <c r="C6" s="5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1228</v>
      </c>
      <c r="C7" s="3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1229</v>
      </c>
      <c r="C8" s="5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1230</v>
      </c>
      <c r="C9" s="3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1231</v>
      </c>
      <c r="C10" s="5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1232</v>
      </c>
      <c r="C11" s="3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1507</v>
      </c>
    </row>
    <row r="12" spans="1:8">
      <c r="A12" t="s">
        <v>1049</v>
      </c>
      <c r="B12" s="4" t="s">
        <v>1233</v>
      </c>
      <c r="C12" s="5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1507</v>
      </c>
    </row>
    <row r="13" spans="1:8">
      <c r="A13" t="s">
        <v>1050</v>
      </c>
      <c r="B13" s="2" t="s">
        <v>1234</v>
      </c>
      <c r="C13" s="3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1507</v>
      </c>
    </row>
    <row r="14" spans="1:8">
      <c r="A14" t="s">
        <v>1051</v>
      </c>
      <c r="B14" s="4" t="s">
        <v>1235</v>
      </c>
      <c r="C14" s="5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1507</v>
      </c>
    </row>
    <row r="15" spans="1:8">
      <c r="A15" t="s">
        <v>1052</v>
      </c>
      <c r="B15" s="2" t="s">
        <v>1236</v>
      </c>
      <c r="C15" s="3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1507</v>
      </c>
    </row>
    <row r="16" spans="1:8">
      <c r="A16" t="s">
        <v>1053</v>
      </c>
      <c r="B16" s="4" t="s">
        <v>1237</v>
      </c>
      <c r="C16" s="5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1507</v>
      </c>
    </row>
    <row r="17" spans="1:8">
      <c r="A17" t="s">
        <v>1054</v>
      </c>
      <c r="B17" s="2" t="s">
        <v>1238</v>
      </c>
      <c r="C17" s="3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1507</v>
      </c>
    </row>
    <row r="18" spans="1:8">
      <c r="A18" t="s">
        <v>1055</v>
      </c>
      <c r="B18" s="4" t="s">
        <v>1239</v>
      </c>
      <c r="C18" s="5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1507</v>
      </c>
    </row>
    <row r="19" spans="1:8">
      <c r="A19" t="s">
        <v>1056</v>
      </c>
      <c r="B19" s="2" t="s">
        <v>1240</v>
      </c>
      <c r="C19" s="3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1507</v>
      </c>
    </row>
    <row r="20" spans="1:8">
      <c r="A20" t="s">
        <v>1057</v>
      </c>
      <c r="B20" s="4" t="s">
        <v>1241</v>
      </c>
      <c r="C20" s="5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1507</v>
      </c>
    </row>
    <row r="21" spans="1:8">
      <c r="A21" t="s">
        <v>1058</v>
      </c>
      <c r="B21" s="2" t="s">
        <v>1242</v>
      </c>
      <c r="C21" s="3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1507</v>
      </c>
    </row>
    <row r="22" spans="1:8">
      <c r="A22" t="s">
        <v>1059</v>
      </c>
      <c r="B22" s="4" t="s">
        <v>1243</v>
      </c>
      <c r="C22" s="5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1507</v>
      </c>
    </row>
    <row r="23" spans="1:8">
      <c r="A23" t="s">
        <v>1060</v>
      </c>
      <c r="B23" s="2" t="s">
        <v>1244</v>
      </c>
      <c r="C23" s="3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1507</v>
      </c>
    </row>
    <row r="24" spans="1:8">
      <c r="A24" t="s">
        <v>1061</v>
      </c>
      <c r="B24" s="4" t="s">
        <v>1245</v>
      </c>
      <c r="C24" s="5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1507</v>
      </c>
    </row>
    <row r="25" spans="1:8">
      <c r="A25" t="s">
        <v>1062</v>
      </c>
      <c r="B25" s="2" t="s">
        <v>1246</v>
      </c>
      <c r="C25" s="3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1507</v>
      </c>
    </row>
    <row r="26" spans="1:8">
      <c r="A26" t="s">
        <v>1063</v>
      </c>
      <c r="B26" s="4" t="s">
        <v>1247</v>
      </c>
      <c r="C26" s="5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1507</v>
      </c>
    </row>
    <row r="27" spans="1:8">
      <c r="A27" t="s">
        <v>1064</v>
      </c>
      <c r="B27" s="2" t="s">
        <v>1248</v>
      </c>
      <c r="C27" s="3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1507</v>
      </c>
    </row>
    <row r="28" spans="1:8">
      <c r="A28" t="s">
        <v>1065</v>
      </c>
      <c r="B28" s="4" t="s">
        <v>1249</v>
      </c>
      <c r="C28" s="5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1507</v>
      </c>
    </row>
    <row r="29" spans="1:8">
      <c r="A29" t="s">
        <v>1066</v>
      </c>
      <c r="B29" s="2" t="s">
        <v>1250</v>
      </c>
      <c r="C29" s="3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1507</v>
      </c>
    </row>
    <row r="30" spans="1:8">
      <c r="A30" t="s">
        <v>1067</v>
      </c>
      <c r="B30" s="4" t="s">
        <v>1251</v>
      </c>
      <c r="C30" s="5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1507</v>
      </c>
    </row>
    <row r="31" spans="1:8">
      <c r="A31" t="s">
        <v>1068</v>
      </c>
      <c r="B31" s="2" t="s">
        <v>1252</v>
      </c>
      <c r="C31" s="3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1507</v>
      </c>
    </row>
    <row r="32" spans="1:8">
      <c r="A32" t="s">
        <v>1069</v>
      </c>
      <c r="B32" s="4" t="s">
        <v>1253</v>
      </c>
      <c r="C32" s="5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H17" sqref="H16:H17"/>
    </sheetView>
  </sheetViews>
  <sheetFormatPr baseColWidth="10" defaultColWidth="11" defaultRowHeight="17"/>
  <cols>
    <col min="1" max="1" width="9.33203125" bestFit="1" customWidth="1"/>
    <col min="2" max="2" width="18.83203125" bestFit="1" customWidth="1"/>
    <col min="3" max="3" width="11.1640625" bestFit="1" customWidth="1"/>
    <col min="4" max="4" width="14.5" bestFit="1" customWidth="1"/>
    <col min="6" max="6" width="18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1510</v>
      </c>
      <c r="C1" t="s">
        <v>1072</v>
      </c>
      <c r="D1" t="s">
        <v>1073</v>
      </c>
      <c r="F1" t="s">
        <v>1504</v>
      </c>
      <c r="G1" t="str">
        <f>B1</f>
        <v>GEARBOX_OIL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>
      <c r="A5" t="s">
        <v>1042</v>
      </c>
      <c r="B5" s="2" t="s">
        <v>1254</v>
      </c>
      <c r="C5" s="3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1255</v>
      </c>
      <c r="C6" s="5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7"/>
  <sheetViews>
    <sheetView workbookViewId="0">
      <selection activeCell="H26" sqref="F1:H77"/>
    </sheetView>
  </sheetViews>
  <sheetFormatPr baseColWidth="10" defaultColWidth="11" defaultRowHeight="17"/>
  <cols>
    <col min="1" max="1" width="9.33203125" bestFit="1" customWidth="1"/>
    <col min="2" max="2" width="30.5" bestFit="1" customWidth="1"/>
    <col min="3" max="3" width="11.1640625" bestFit="1" customWidth="1"/>
    <col min="4" max="4" width="14.5" bestFit="1" customWidth="1"/>
    <col min="6" max="6" width="30.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1516</v>
      </c>
      <c r="C1" t="s">
        <v>1072</v>
      </c>
      <c r="D1" t="s">
        <v>1073</v>
      </c>
      <c r="F1" t="s">
        <v>1504</v>
      </c>
      <c r="G1" t="str">
        <f>B1</f>
        <v>GENERATOR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>
      <c r="A5" t="s">
        <v>1042</v>
      </c>
      <c r="B5" s="2" t="s">
        <v>1256</v>
      </c>
      <c r="C5" s="3" t="s">
        <v>784</v>
      </c>
      <c r="D5" t="s">
        <v>1075</v>
      </c>
      <c r="F5" t="str">
        <f t="shared" si="0"/>
        <v>WINDINGTEMPL1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1257</v>
      </c>
      <c r="C6" s="5" t="s">
        <v>784</v>
      </c>
      <c r="D6" t="s">
        <v>1075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1507</v>
      </c>
    </row>
    <row r="7" spans="1:8">
      <c r="A7" t="s">
        <v>1044</v>
      </c>
      <c r="B7" s="2" t="s">
        <v>1258</v>
      </c>
      <c r="C7" s="3" t="s">
        <v>784</v>
      </c>
      <c r="D7" t="s">
        <v>1074</v>
      </c>
      <c r="F7" t="str">
        <f t="shared" si="2"/>
        <v>WINDINGTEMPL3</v>
      </c>
      <c r="G7" t="str">
        <f t="shared" si="3"/>
        <v>VARCHAR(255)</v>
      </c>
      <c r="H7" t="s">
        <v>1507</v>
      </c>
    </row>
    <row r="8" spans="1:8">
      <c r="A8" t="s">
        <v>1045</v>
      </c>
      <c r="B8" s="4" t="s">
        <v>1259</v>
      </c>
      <c r="C8" s="5" t="s">
        <v>784</v>
      </c>
      <c r="D8" t="s">
        <v>1074</v>
      </c>
      <c r="F8" t="str">
        <f t="shared" si="2"/>
        <v>AIRTEMPCOLDSIDEDE</v>
      </c>
      <c r="G8" t="str">
        <f t="shared" si="3"/>
        <v>VARCHAR(255)</v>
      </c>
      <c r="H8" t="s">
        <v>1507</v>
      </c>
    </row>
    <row r="9" spans="1:8">
      <c r="A9" t="s">
        <v>1046</v>
      </c>
      <c r="B9" s="2" t="s">
        <v>1260</v>
      </c>
      <c r="C9" s="3" t="s">
        <v>784</v>
      </c>
      <c r="D9" t="s">
        <v>1074</v>
      </c>
      <c r="F9" t="str">
        <f t="shared" si="2"/>
        <v>AIRTEMPHOTSIDE</v>
      </c>
      <c r="G9" t="str">
        <f t="shared" si="3"/>
        <v>VARCHAR(255)</v>
      </c>
      <c r="H9" t="s">
        <v>1507</v>
      </c>
    </row>
    <row r="10" spans="1:8">
      <c r="A10" t="s">
        <v>1047</v>
      </c>
      <c r="B10" s="4" t="s">
        <v>1261</v>
      </c>
      <c r="C10" s="5" t="s">
        <v>784</v>
      </c>
      <c r="D10" t="s">
        <v>1074</v>
      </c>
      <c r="F10" t="str">
        <f t="shared" si="2"/>
        <v>BEARINGTEMPNDE</v>
      </c>
      <c r="G10" t="str">
        <f t="shared" si="3"/>
        <v>VARCHAR(255)</v>
      </c>
      <c r="H10" t="s">
        <v>1507</v>
      </c>
    </row>
    <row r="11" spans="1:8">
      <c r="A11" t="s">
        <v>1048</v>
      </c>
      <c r="B11" s="2" t="s">
        <v>1262</v>
      </c>
      <c r="C11" s="3" t="s">
        <v>784</v>
      </c>
      <c r="D11" t="s">
        <v>1074</v>
      </c>
      <c r="F11" t="str">
        <f t="shared" si="2"/>
        <v>BEARINGTEMPDE</v>
      </c>
      <c r="G11" t="str">
        <f t="shared" si="3"/>
        <v>VARCHAR(255)</v>
      </c>
      <c r="H11" t="s">
        <v>1507</v>
      </c>
    </row>
    <row r="12" spans="1:8">
      <c r="A12" t="s">
        <v>1049</v>
      </c>
      <c r="B12" s="4" t="s">
        <v>1263</v>
      </c>
      <c r="C12" s="5" t="s">
        <v>784</v>
      </c>
      <c r="D12" t="s">
        <v>1074</v>
      </c>
      <c r="F12" t="str">
        <f t="shared" si="2"/>
        <v>OILLEVELDE</v>
      </c>
      <c r="G12" t="str">
        <f t="shared" si="3"/>
        <v>VARCHAR(255)</v>
      </c>
      <c r="H12" t="s">
        <v>1507</v>
      </c>
    </row>
    <row r="13" spans="1:8">
      <c r="A13" t="s">
        <v>1050</v>
      </c>
      <c r="B13" s="2" t="s">
        <v>1264</v>
      </c>
      <c r="C13" s="3" t="s">
        <v>784</v>
      </c>
      <c r="D13" t="s">
        <v>1074</v>
      </c>
      <c r="F13" t="str">
        <f t="shared" si="2"/>
        <v>NO1GELOINLETPRESS</v>
      </c>
      <c r="G13" t="str">
        <f t="shared" si="3"/>
        <v>VARCHAR(255)</v>
      </c>
      <c r="H13" t="s">
        <v>1507</v>
      </c>
    </row>
    <row r="14" spans="1:8">
      <c r="A14" t="s">
        <v>1051</v>
      </c>
      <c r="B14" s="4" t="s">
        <v>1265</v>
      </c>
      <c r="C14" s="5" t="s">
        <v>784</v>
      </c>
      <c r="D14" t="s">
        <v>1074</v>
      </c>
      <c r="F14" t="str">
        <f t="shared" si="2"/>
        <v>NO1GELTFWINLETPRESS</v>
      </c>
      <c r="G14" t="str">
        <f t="shared" si="3"/>
        <v>VARCHAR(255)</v>
      </c>
      <c r="H14" t="s">
        <v>1507</v>
      </c>
    </row>
    <row r="15" spans="1:8">
      <c r="A15" t="s">
        <v>1052</v>
      </c>
      <c r="B15" s="2" t="s">
        <v>1266</v>
      </c>
      <c r="C15" s="3" t="s">
        <v>784</v>
      </c>
      <c r="D15" t="s">
        <v>1074</v>
      </c>
      <c r="F15" t="str">
        <f t="shared" si="2"/>
        <v>NO1GEHTFWINLETPRESS</v>
      </c>
      <c r="G15" t="str">
        <f t="shared" si="3"/>
        <v>VARCHAR(255)</v>
      </c>
      <c r="H15" t="s">
        <v>1507</v>
      </c>
    </row>
    <row r="16" spans="1:8">
      <c r="A16" t="s">
        <v>1053</v>
      </c>
      <c r="B16" s="4" t="s">
        <v>1267</v>
      </c>
      <c r="C16" s="5" t="s">
        <v>784</v>
      </c>
      <c r="D16" t="s">
        <v>1074</v>
      </c>
      <c r="F16" t="str">
        <f t="shared" si="2"/>
        <v>NO1GEFOINLETPRESS</v>
      </c>
      <c r="G16" t="str">
        <f t="shared" si="3"/>
        <v>VARCHAR(255)</v>
      </c>
      <c r="H16" t="s">
        <v>1507</v>
      </c>
    </row>
    <row r="17" spans="1:8">
      <c r="A17" t="s">
        <v>1054</v>
      </c>
      <c r="B17" s="2" t="s">
        <v>1268</v>
      </c>
      <c r="C17" s="3" t="s">
        <v>784</v>
      </c>
      <c r="D17" t="s">
        <v>1074</v>
      </c>
      <c r="F17" t="str">
        <f t="shared" si="2"/>
        <v>NO1GESTARTINGAIRPRESS</v>
      </c>
      <c r="G17" t="str">
        <f t="shared" si="3"/>
        <v>VARCHAR(255)</v>
      </c>
      <c r="H17" t="s">
        <v>1507</v>
      </c>
    </row>
    <row r="18" spans="1:8">
      <c r="A18" t="s">
        <v>1055</v>
      </c>
      <c r="B18" s="4" t="s">
        <v>1269</v>
      </c>
      <c r="C18" s="5" t="s">
        <v>784</v>
      </c>
      <c r="D18" t="s">
        <v>1074</v>
      </c>
      <c r="F18" t="str">
        <f t="shared" si="2"/>
        <v>NO1GELOINLETTEMP</v>
      </c>
      <c r="G18" t="str">
        <f t="shared" si="3"/>
        <v>VARCHAR(255)</v>
      </c>
      <c r="H18" t="s">
        <v>1507</v>
      </c>
    </row>
    <row r="19" spans="1:8">
      <c r="A19" t="s">
        <v>1056</v>
      </c>
      <c r="B19" s="2" t="s">
        <v>1270</v>
      </c>
      <c r="C19" s="3" t="s">
        <v>784</v>
      </c>
      <c r="D19" t="s">
        <v>1074</v>
      </c>
      <c r="F19" t="str">
        <f t="shared" si="2"/>
        <v>NO1GEFOINTEMP</v>
      </c>
      <c r="G19" t="str">
        <f t="shared" si="3"/>
        <v>VARCHAR(255)</v>
      </c>
      <c r="H19" t="s">
        <v>1507</v>
      </c>
    </row>
    <row r="20" spans="1:8">
      <c r="A20" t="s">
        <v>1057</v>
      </c>
      <c r="B20" s="4" t="s">
        <v>1271</v>
      </c>
      <c r="C20" s="5" t="s">
        <v>784</v>
      </c>
      <c r="D20" t="s">
        <v>1074</v>
      </c>
      <c r="F20" t="str">
        <f t="shared" si="2"/>
        <v>NO1GEEXHGASTCOUTLETTEMP</v>
      </c>
      <c r="G20" t="str">
        <f t="shared" si="3"/>
        <v>VARCHAR(255)</v>
      </c>
      <c r="H20" t="s">
        <v>1507</v>
      </c>
    </row>
    <row r="21" spans="1:8">
      <c r="A21" t="s">
        <v>1058</v>
      </c>
      <c r="B21" s="2" t="s">
        <v>1272</v>
      </c>
      <c r="C21" s="3" t="s">
        <v>784</v>
      </c>
      <c r="D21" t="s">
        <v>1074</v>
      </c>
      <c r="F21" t="str">
        <f t="shared" si="2"/>
        <v>NO1GECYL1EXHGASTEMP</v>
      </c>
      <c r="G21" t="str">
        <f t="shared" si="3"/>
        <v>VARCHAR(255)</v>
      </c>
      <c r="H21" t="s">
        <v>1507</v>
      </c>
    </row>
    <row r="22" spans="1:8">
      <c r="A22" t="s">
        <v>1059</v>
      </c>
      <c r="B22" s="4" t="s">
        <v>1273</v>
      </c>
      <c r="C22" s="5" t="s">
        <v>784</v>
      </c>
      <c r="D22" t="s">
        <v>1074</v>
      </c>
      <c r="F22" t="str">
        <f t="shared" si="2"/>
        <v>NO1GECYL2EXHGASTEMP</v>
      </c>
      <c r="G22" t="str">
        <f t="shared" si="3"/>
        <v>VARCHAR(255)</v>
      </c>
      <c r="H22" t="s">
        <v>1507</v>
      </c>
    </row>
    <row r="23" spans="1:8">
      <c r="A23" t="s">
        <v>1060</v>
      </c>
      <c r="B23" s="2" t="s">
        <v>1274</v>
      </c>
      <c r="C23" s="3" t="s">
        <v>784</v>
      </c>
      <c r="D23" t="s">
        <v>1074</v>
      </c>
      <c r="F23" t="str">
        <f t="shared" si="2"/>
        <v>NO1GECYL3EXHGASTEMP</v>
      </c>
      <c r="G23" t="str">
        <f t="shared" si="3"/>
        <v>VARCHAR(255)</v>
      </c>
      <c r="H23" t="s">
        <v>1507</v>
      </c>
    </row>
    <row r="24" spans="1:8">
      <c r="A24" t="s">
        <v>1061</v>
      </c>
      <c r="B24" s="4" t="s">
        <v>1275</v>
      </c>
      <c r="C24" s="5" t="s">
        <v>784</v>
      </c>
      <c r="D24" t="s">
        <v>1074</v>
      </c>
      <c r="F24" t="str">
        <f t="shared" si="2"/>
        <v>NO1GECYL4EXHGASTEMP</v>
      </c>
      <c r="G24" t="str">
        <f t="shared" si="3"/>
        <v>VARCHAR(255)</v>
      </c>
      <c r="H24" t="s">
        <v>1507</v>
      </c>
    </row>
    <row r="25" spans="1:8">
      <c r="A25" t="s">
        <v>1062</v>
      </c>
      <c r="B25" s="2" t="s">
        <v>1276</v>
      </c>
      <c r="C25" s="3" t="s">
        <v>784</v>
      </c>
      <c r="D25" t="s">
        <v>1074</v>
      </c>
      <c r="F25" t="str">
        <f t="shared" si="2"/>
        <v>NO1GECYL5EXHGASTEMP</v>
      </c>
      <c r="G25" t="str">
        <f t="shared" si="3"/>
        <v>VARCHAR(255)</v>
      </c>
      <c r="H25" t="s">
        <v>1507</v>
      </c>
    </row>
    <row r="26" spans="1:8">
      <c r="A26" t="s">
        <v>1063</v>
      </c>
      <c r="B26" s="4" t="s">
        <v>1277</v>
      </c>
      <c r="C26" s="5" t="s">
        <v>784</v>
      </c>
      <c r="D26" t="s">
        <v>1074</v>
      </c>
      <c r="F26" t="str">
        <f t="shared" si="2"/>
        <v>NO1GECYL6EXHGASTEMP</v>
      </c>
      <c r="G26" t="str">
        <f t="shared" si="3"/>
        <v>VARCHAR(255)</v>
      </c>
      <c r="H26" t="s">
        <v>1507</v>
      </c>
    </row>
    <row r="27" spans="1:8">
      <c r="A27" t="s">
        <v>1064</v>
      </c>
      <c r="B27" s="2" t="s">
        <v>1278</v>
      </c>
      <c r="C27" s="3" t="s">
        <v>784</v>
      </c>
      <c r="D27" t="s">
        <v>1074</v>
      </c>
      <c r="F27" t="str">
        <f t="shared" si="2"/>
        <v>NO2GELOINLETPRESS</v>
      </c>
      <c r="G27" t="str">
        <f t="shared" si="3"/>
        <v>VARCHAR(255)</v>
      </c>
      <c r="H27" t="s">
        <v>1507</v>
      </c>
    </row>
    <row r="28" spans="1:8">
      <c r="A28" t="s">
        <v>1065</v>
      </c>
      <c r="B28" s="4" t="s">
        <v>1279</v>
      </c>
      <c r="C28" s="5" t="s">
        <v>784</v>
      </c>
      <c r="D28" t="s">
        <v>1074</v>
      </c>
      <c r="F28" t="str">
        <f t="shared" si="2"/>
        <v>NO2GELTFWINLETPRESS</v>
      </c>
      <c r="G28" t="str">
        <f t="shared" si="3"/>
        <v>VARCHAR(255)</v>
      </c>
      <c r="H28" t="s">
        <v>1507</v>
      </c>
    </row>
    <row r="29" spans="1:8">
      <c r="A29" t="s">
        <v>1066</v>
      </c>
      <c r="B29" s="2" t="s">
        <v>1280</v>
      </c>
      <c r="C29" s="3" t="s">
        <v>784</v>
      </c>
      <c r="D29" t="s">
        <v>1074</v>
      </c>
      <c r="F29" t="str">
        <f t="shared" si="2"/>
        <v>NO2GEHTFWINLETPRESS</v>
      </c>
      <c r="G29" t="str">
        <f t="shared" si="3"/>
        <v>VARCHAR(255)</v>
      </c>
      <c r="H29" t="s">
        <v>1507</v>
      </c>
    </row>
    <row r="30" spans="1:8">
      <c r="A30" t="s">
        <v>1067</v>
      </c>
      <c r="B30" s="4" t="s">
        <v>1281</v>
      </c>
      <c r="C30" s="5" t="s">
        <v>784</v>
      </c>
      <c r="D30" t="s">
        <v>1074</v>
      </c>
      <c r="F30" t="str">
        <f t="shared" si="2"/>
        <v>NO2GEFOINLETPRESS</v>
      </c>
      <c r="G30" t="str">
        <f t="shared" si="3"/>
        <v>VARCHAR(255)</v>
      </c>
      <c r="H30" t="s">
        <v>1507</v>
      </c>
    </row>
    <row r="31" spans="1:8">
      <c r="A31" t="s">
        <v>1068</v>
      </c>
      <c r="B31" s="2" t="s">
        <v>1282</v>
      </c>
      <c r="C31" s="3" t="s">
        <v>784</v>
      </c>
      <c r="D31" t="s">
        <v>1074</v>
      </c>
      <c r="F31" t="str">
        <f t="shared" si="2"/>
        <v>NO2GESTARTINGAIRPRESS</v>
      </c>
      <c r="G31" t="str">
        <f t="shared" si="3"/>
        <v>VARCHAR(255)</v>
      </c>
      <c r="H31" t="s">
        <v>1507</v>
      </c>
    </row>
    <row r="32" spans="1:8">
      <c r="A32" t="s">
        <v>1069</v>
      </c>
      <c r="B32" s="4" t="s">
        <v>1283</v>
      </c>
      <c r="C32" s="5" t="s">
        <v>784</v>
      </c>
      <c r="D32" t="s">
        <v>1074</v>
      </c>
      <c r="F32" t="str">
        <f t="shared" si="2"/>
        <v>NO2GELOINLETTEMP</v>
      </c>
      <c r="G32" t="str">
        <f t="shared" si="3"/>
        <v>VARCHAR(255)</v>
      </c>
      <c r="H32" t="s">
        <v>1507</v>
      </c>
    </row>
    <row r="33" spans="1:8">
      <c r="A33" t="s">
        <v>1070</v>
      </c>
      <c r="B33" s="2" t="s">
        <v>1284</v>
      </c>
      <c r="C33" s="3" t="s">
        <v>784</v>
      </c>
      <c r="D33" t="s">
        <v>1074</v>
      </c>
      <c r="F33" t="str">
        <f t="shared" si="2"/>
        <v>NO2GEFOINTEMP</v>
      </c>
      <c r="G33" t="str">
        <f t="shared" si="3"/>
        <v>VARCHAR(255)</v>
      </c>
      <c r="H33" t="s">
        <v>1507</v>
      </c>
    </row>
    <row r="34" spans="1:8">
      <c r="A34" t="s">
        <v>1076</v>
      </c>
      <c r="B34" s="4" t="s">
        <v>1285</v>
      </c>
      <c r="C34" s="5" t="s">
        <v>784</v>
      </c>
      <c r="D34" t="s">
        <v>1074</v>
      </c>
      <c r="F34" t="str">
        <f t="shared" si="2"/>
        <v>NO2GEEXHGASTCOUTLETTEMP</v>
      </c>
      <c r="G34" t="str">
        <f t="shared" si="3"/>
        <v>VARCHAR(255)</v>
      </c>
      <c r="H34" t="s">
        <v>1507</v>
      </c>
    </row>
    <row r="35" spans="1:8">
      <c r="A35" t="s">
        <v>1077</v>
      </c>
      <c r="B35" s="2" t="s">
        <v>1286</v>
      </c>
      <c r="C35" s="3" t="s">
        <v>784</v>
      </c>
      <c r="D35" t="s">
        <v>1074</v>
      </c>
      <c r="F35" t="str">
        <f t="shared" si="2"/>
        <v>NO2GECYL1EXHGASTEMP</v>
      </c>
      <c r="G35" t="str">
        <f t="shared" si="3"/>
        <v>VARCHAR(255)</v>
      </c>
      <c r="H35" t="s">
        <v>1507</v>
      </c>
    </row>
    <row r="36" spans="1:8">
      <c r="A36" t="s">
        <v>1078</v>
      </c>
      <c r="B36" s="4" t="s">
        <v>1287</v>
      </c>
      <c r="C36" s="5" t="s">
        <v>784</v>
      </c>
      <c r="D36" t="s">
        <v>1074</v>
      </c>
      <c r="F36" t="str">
        <f t="shared" si="2"/>
        <v>NO2GECYL2EXHGASTEMP</v>
      </c>
      <c r="G36" t="str">
        <f t="shared" si="3"/>
        <v>VARCHAR(255)</v>
      </c>
      <c r="H36" t="s">
        <v>1507</v>
      </c>
    </row>
    <row r="37" spans="1:8">
      <c r="A37" t="s">
        <v>1079</v>
      </c>
      <c r="B37" s="2" t="s">
        <v>1288</v>
      </c>
      <c r="C37" s="3" t="s">
        <v>784</v>
      </c>
      <c r="D37" t="s">
        <v>1074</v>
      </c>
      <c r="F37" t="str">
        <f t="shared" si="2"/>
        <v>NO2GECYL3EXHGASTEMP</v>
      </c>
      <c r="G37" t="str">
        <f t="shared" si="3"/>
        <v>VARCHAR(255)</v>
      </c>
      <c r="H37" t="s">
        <v>1507</v>
      </c>
    </row>
    <row r="38" spans="1:8">
      <c r="A38" t="s">
        <v>1080</v>
      </c>
      <c r="B38" s="4" t="s">
        <v>1289</v>
      </c>
      <c r="C38" s="5" t="s">
        <v>784</v>
      </c>
      <c r="D38" t="s">
        <v>1074</v>
      </c>
      <c r="F38" t="str">
        <f t="shared" si="2"/>
        <v>NO2GECYL4EXHGASTEMP</v>
      </c>
      <c r="G38" t="str">
        <f t="shared" si="3"/>
        <v>VARCHAR(255)</v>
      </c>
      <c r="H38" t="s">
        <v>1507</v>
      </c>
    </row>
    <row r="39" spans="1:8">
      <c r="A39" t="s">
        <v>1081</v>
      </c>
      <c r="B39" s="2" t="s">
        <v>1290</v>
      </c>
      <c r="C39" s="3" t="s">
        <v>784</v>
      </c>
      <c r="D39" t="s">
        <v>1074</v>
      </c>
      <c r="F39" t="str">
        <f t="shared" si="2"/>
        <v>NO2GECYL5EXHGASTEMP</v>
      </c>
      <c r="G39" t="str">
        <f t="shared" si="3"/>
        <v>VARCHAR(255)</v>
      </c>
      <c r="H39" t="s">
        <v>1507</v>
      </c>
    </row>
    <row r="40" spans="1:8">
      <c r="A40" t="s">
        <v>1082</v>
      </c>
      <c r="B40" s="4" t="s">
        <v>1291</v>
      </c>
      <c r="C40" s="5" t="s">
        <v>784</v>
      </c>
      <c r="D40" t="s">
        <v>1074</v>
      </c>
      <c r="F40" t="str">
        <f t="shared" si="2"/>
        <v>NO2GECYL6EXHGASTEMP</v>
      </c>
      <c r="G40" t="str">
        <f t="shared" si="3"/>
        <v>VARCHAR(255)</v>
      </c>
      <c r="H40" t="s">
        <v>1507</v>
      </c>
    </row>
    <row r="41" spans="1:8">
      <c r="A41" t="s">
        <v>1083</v>
      </c>
      <c r="B41" s="2" t="s">
        <v>1292</v>
      </c>
      <c r="C41" s="3" t="s">
        <v>784</v>
      </c>
      <c r="D41" t="s">
        <v>1074</v>
      </c>
      <c r="F41" t="str">
        <f t="shared" si="2"/>
        <v>NO3GELOINLETPRESS</v>
      </c>
      <c r="G41" t="str">
        <f t="shared" si="3"/>
        <v>VARCHAR(255)</v>
      </c>
      <c r="H41" t="s">
        <v>1507</v>
      </c>
    </row>
    <row r="42" spans="1:8">
      <c r="A42" t="s">
        <v>1084</v>
      </c>
      <c r="B42" s="4" t="s">
        <v>1293</v>
      </c>
      <c r="C42" s="5" t="s">
        <v>784</v>
      </c>
      <c r="D42" t="s">
        <v>1074</v>
      </c>
      <c r="F42" t="str">
        <f t="shared" si="2"/>
        <v>NO3GELTFWINLETPRESS</v>
      </c>
      <c r="G42" t="str">
        <f t="shared" si="3"/>
        <v>VARCHAR(255)</v>
      </c>
      <c r="H42" t="s">
        <v>1507</v>
      </c>
    </row>
    <row r="43" spans="1:8">
      <c r="A43" t="s">
        <v>1085</v>
      </c>
      <c r="B43" s="2" t="s">
        <v>1294</v>
      </c>
      <c r="C43" s="3" t="s">
        <v>784</v>
      </c>
      <c r="D43" t="s">
        <v>1074</v>
      </c>
      <c r="F43" t="str">
        <f t="shared" si="2"/>
        <v>NO3GEHTFWINLETPRESS</v>
      </c>
      <c r="G43" t="str">
        <f t="shared" si="3"/>
        <v>VARCHAR(255)</v>
      </c>
      <c r="H43" t="s">
        <v>1507</v>
      </c>
    </row>
    <row r="44" spans="1:8">
      <c r="A44" t="s">
        <v>1086</v>
      </c>
      <c r="B44" s="4" t="s">
        <v>1295</v>
      </c>
      <c r="C44" s="5" t="s">
        <v>784</v>
      </c>
      <c r="D44" t="s">
        <v>1074</v>
      </c>
      <c r="F44" t="str">
        <f t="shared" si="2"/>
        <v>NO3GEFOINLETPRESS</v>
      </c>
      <c r="G44" t="str">
        <f t="shared" si="3"/>
        <v>VARCHAR(255)</v>
      </c>
      <c r="H44" t="s">
        <v>1507</v>
      </c>
    </row>
    <row r="45" spans="1:8">
      <c r="A45" t="s">
        <v>1087</v>
      </c>
      <c r="B45" s="2" t="s">
        <v>1296</v>
      </c>
      <c r="C45" s="3" t="s">
        <v>784</v>
      </c>
      <c r="D45" t="s">
        <v>1074</v>
      </c>
      <c r="F45" t="str">
        <f t="shared" si="2"/>
        <v>NO3GESTARTINGAIRPRESS</v>
      </c>
      <c r="G45" t="str">
        <f t="shared" si="3"/>
        <v>VARCHAR(255)</v>
      </c>
      <c r="H45" t="s">
        <v>1507</v>
      </c>
    </row>
    <row r="46" spans="1:8">
      <c r="A46" t="s">
        <v>1088</v>
      </c>
      <c r="B46" s="4" t="s">
        <v>1297</v>
      </c>
      <c r="C46" s="5" t="s">
        <v>784</v>
      </c>
      <c r="D46" t="s">
        <v>1074</v>
      </c>
      <c r="F46" t="str">
        <f t="shared" si="2"/>
        <v>NO3GELOINLETTEMP</v>
      </c>
      <c r="G46" t="str">
        <f t="shared" si="3"/>
        <v>VARCHAR(255)</v>
      </c>
      <c r="H46" t="s">
        <v>1507</v>
      </c>
    </row>
    <row r="47" spans="1:8">
      <c r="A47" t="s">
        <v>1089</v>
      </c>
      <c r="B47" s="2" t="s">
        <v>1298</v>
      </c>
      <c r="C47" s="3" t="s">
        <v>784</v>
      </c>
      <c r="D47" t="s">
        <v>1074</v>
      </c>
      <c r="F47" t="str">
        <f t="shared" si="2"/>
        <v>NO3GEFOINTEMP</v>
      </c>
      <c r="G47" t="str">
        <f t="shared" si="3"/>
        <v>VARCHAR(255)</v>
      </c>
      <c r="H47" t="s">
        <v>1507</v>
      </c>
    </row>
    <row r="48" spans="1:8">
      <c r="A48" t="s">
        <v>1090</v>
      </c>
      <c r="B48" s="4" t="s">
        <v>1299</v>
      </c>
      <c r="C48" s="5" t="s">
        <v>784</v>
      </c>
      <c r="D48" t="s">
        <v>1074</v>
      </c>
      <c r="F48" t="str">
        <f t="shared" si="2"/>
        <v>NO3GEEXHGASTCOUTLETTEMP</v>
      </c>
      <c r="G48" t="str">
        <f t="shared" si="3"/>
        <v>VARCHAR(255)</v>
      </c>
      <c r="H48" t="s">
        <v>1507</v>
      </c>
    </row>
    <row r="49" spans="1:8">
      <c r="A49" t="s">
        <v>1091</v>
      </c>
      <c r="B49" s="2" t="s">
        <v>1300</v>
      </c>
      <c r="C49" s="3" t="s">
        <v>784</v>
      </c>
      <c r="D49" t="s">
        <v>1074</v>
      </c>
      <c r="F49" t="str">
        <f t="shared" si="2"/>
        <v>NO3GECYL1EXHGASTEMP</v>
      </c>
      <c r="G49" t="str">
        <f t="shared" si="3"/>
        <v>VARCHAR(255)</v>
      </c>
      <c r="H49" t="s">
        <v>1507</v>
      </c>
    </row>
    <row r="50" spans="1:8">
      <c r="A50" t="s">
        <v>1092</v>
      </c>
      <c r="B50" s="4" t="s">
        <v>1301</v>
      </c>
      <c r="C50" s="5" t="s">
        <v>784</v>
      </c>
      <c r="D50" t="s">
        <v>1074</v>
      </c>
      <c r="F50" t="str">
        <f t="shared" si="2"/>
        <v>NO3GECYL2EXHGASTEMP</v>
      </c>
      <c r="G50" t="str">
        <f t="shared" si="3"/>
        <v>VARCHAR(255)</v>
      </c>
      <c r="H50" t="s">
        <v>1507</v>
      </c>
    </row>
    <row r="51" spans="1:8">
      <c r="A51" t="s">
        <v>1093</v>
      </c>
      <c r="B51" s="2" t="s">
        <v>1302</v>
      </c>
      <c r="C51" s="3" t="s">
        <v>784</v>
      </c>
      <c r="D51" t="s">
        <v>1074</v>
      </c>
      <c r="F51" t="str">
        <f t="shared" si="2"/>
        <v>NO3GECYL3EXHGASTEMP</v>
      </c>
      <c r="G51" t="str">
        <f t="shared" si="3"/>
        <v>VARCHAR(255)</v>
      </c>
      <c r="H51" t="s">
        <v>1507</v>
      </c>
    </row>
    <row r="52" spans="1:8">
      <c r="A52" t="s">
        <v>1094</v>
      </c>
      <c r="B52" s="4" t="s">
        <v>1303</v>
      </c>
      <c r="C52" s="5" t="s">
        <v>784</v>
      </c>
      <c r="D52" t="s">
        <v>1074</v>
      </c>
      <c r="F52" t="str">
        <f t="shared" si="2"/>
        <v>NO3GECYL4EXHGASTEMP</v>
      </c>
      <c r="G52" t="str">
        <f t="shared" si="3"/>
        <v>VARCHAR(255)</v>
      </c>
      <c r="H52" t="s">
        <v>1507</v>
      </c>
    </row>
    <row r="53" spans="1:8">
      <c r="A53" t="s">
        <v>1095</v>
      </c>
      <c r="B53" s="2" t="s">
        <v>1304</v>
      </c>
      <c r="C53" s="3" t="s">
        <v>784</v>
      </c>
      <c r="D53" t="s">
        <v>1074</v>
      </c>
      <c r="F53" t="str">
        <f t="shared" si="2"/>
        <v>NO3GECYL5EXHGASTEMP</v>
      </c>
      <c r="G53" t="str">
        <f t="shared" si="3"/>
        <v>VARCHAR(255)</v>
      </c>
      <c r="H53" t="s">
        <v>1507</v>
      </c>
    </row>
    <row r="54" spans="1:8">
      <c r="A54" t="s">
        <v>1096</v>
      </c>
      <c r="B54" s="4" t="s">
        <v>1305</v>
      </c>
      <c r="C54" s="5" t="s">
        <v>784</v>
      </c>
      <c r="D54" t="s">
        <v>1074</v>
      </c>
      <c r="F54" t="str">
        <f t="shared" si="2"/>
        <v>NO3GECYL6EXHGASTEMP</v>
      </c>
      <c r="G54" t="str">
        <f t="shared" si="3"/>
        <v>VARCHAR(255)</v>
      </c>
      <c r="H54" t="s">
        <v>1507</v>
      </c>
    </row>
    <row r="55" spans="1:8">
      <c r="A55" t="s">
        <v>1097</v>
      </c>
      <c r="B55" s="2" t="s">
        <v>1306</v>
      </c>
      <c r="C55" s="3" t="s">
        <v>784</v>
      </c>
      <c r="D55" t="s">
        <v>1074</v>
      </c>
      <c r="F55" t="str">
        <f t="shared" si="2"/>
        <v>NO4GELOINLETPRESS</v>
      </c>
      <c r="G55" t="str">
        <f t="shared" si="3"/>
        <v>VARCHAR(255)</v>
      </c>
      <c r="H55" t="s">
        <v>1507</v>
      </c>
    </row>
    <row r="56" spans="1:8">
      <c r="A56" t="s">
        <v>1098</v>
      </c>
      <c r="B56" s="4" t="s">
        <v>1307</v>
      </c>
      <c r="C56" s="5" t="s">
        <v>784</v>
      </c>
      <c r="D56" t="s">
        <v>1074</v>
      </c>
      <c r="F56" t="str">
        <f t="shared" si="2"/>
        <v>NO4GELTFWINLETPRESS</v>
      </c>
      <c r="G56" t="str">
        <f t="shared" si="3"/>
        <v>VARCHAR(255)</v>
      </c>
      <c r="H56" t="s">
        <v>1507</v>
      </c>
    </row>
    <row r="57" spans="1:8">
      <c r="A57" t="s">
        <v>1099</v>
      </c>
      <c r="B57" s="2" t="s">
        <v>1308</v>
      </c>
      <c r="C57" s="3" t="s">
        <v>784</v>
      </c>
      <c r="D57" t="s">
        <v>1074</v>
      </c>
      <c r="F57" t="str">
        <f t="shared" si="2"/>
        <v>NO4GEHTFWINLETPRESS</v>
      </c>
      <c r="G57" t="str">
        <f t="shared" si="3"/>
        <v>VARCHAR(255)</v>
      </c>
      <c r="H57" t="s">
        <v>1507</v>
      </c>
    </row>
    <row r="58" spans="1:8">
      <c r="A58" t="s">
        <v>1100</v>
      </c>
      <c r="B58" s="4" t="s">
        <v>1309</v>
      </c>
      <c r="C58" s="5" t="s">
        <v>784</v>
      </c>
      <c r="D58" t="s">
        <v>1074</v>
      </c>
      <c r="F58" t="str">
        <f t="shared" si="2"/>
        <v>NO4GEFOINLETPRESS</v>
      </c>
      <c r="G58" t="str">
        <f t="shared" si="3"/>
        <v>VARCHAR(255)</v>
      </c>
      <c r="H58" t="s">
        <v>1507</v>
      </c>
    </row>
    <row r="59" spans="1:8">
      <c r="A59" t="s">
        <v>1101</v>
      </c>
      <c r="B59" s="2" t="s">
        <v>1310</v>
      </c>
      <c r="C59" s="3" t="s">
        <v>784</v>
      </c>
      <c r="D59" t="s">
        <v>1074</v>
      </c>
      <c r="F59" t="str">
        <f t="shared" si="2"/>
        <v>NO4GESTARTINGAIRPRESS</v>
      </c>
      <c r="G59" t="str">
        <f t="shared" si="3"/>
        <v>VARCHAR(255)</v>
      </c>
      <c r="H59" t="s">
        <v>1507</v>
      </c>
    </row>
    <row r="60" spans="1:8">
      <c r="A60" t="s">
        <v>1102</v>
      </c>
      <c r="B60" s="4" t="s">
        <v>1311</v>
      </c>
      <c r="C60" s="5" t="s">
        <v>784</v>
      </c>
      <c r="D60" t="s">
        <v>1074</v>
      </c>
      <c r="F60" t="str">
        <f t="shared" si="2"/>
        <v>NO4GELOINLETTEMP</v>
      </c>
      <c r="G60" t="str">
        <f t="shared" si="3"/>
        <v>VARCHAR(255)</v>
      </c>
      <c r="H60" t="s">
        <v>1507</v>
      </c>
    </row>
    <row r="61" spans="1:8">
      <c r="A61" t="s">
        <v>1103</v>
      </c>
      <c r="B61" s="2" t="s">
        <v>1312</v>
      </c>
      <c r="C61" s="3" t="s">
        <v>784</v>
      </c>
      <c r="D61" t="s">
        <v>1074</v>
      </c>
      <c r="F61" t="str">
        <f t="shared" si="2"/>
        <v>NO4GEFOINTEMP</v>
      </c>
      <c r="G61" t="str">
        <f t="shared" si="3"/>
        <v>VARCHAR(255)</v>
      </c>
      <c r="H61" t="s">
        <v>1507</v>
      </c>
    </row>
    <row r="62" spans="1:8">
      <c r="A62" t="s">
        <v>1104</v>
      </c>
      <c r="B62" s="4" t="s">
        <v>1313</v>
      </c>
      <c r="C62" s="5" t="s">
        <v>784</v>
      </c>
      <c r="D62" t="s">
        <v>1074</v>
      </c>
      <c r="F62" t="str">
        <f t="shared" si="2"/>
        <v>NO4GEEXHGASTCOUTLETTEMP</v>
      </c>
      <c r="G62" t="str">
        <f t="shared" si="3"/>
        <v>VARCHAR(255)</v>
      </c>
      <c r="H62" t="s">
        <v>1507</v>
      </c>
    </row>
    <row r="63" spans="1:8">
      <c r="A63" t="s">
        <v>1105</v>
      </c>
      <c r="B63" s="2" t="s">
        <v>1314</v>
      </c>
      <c r="C63" s="3" t="s">
        <v>784</v>
      </c>
      <c r="D63" t="s">
        <v>1074</v>
      </c>
      <c r="F63" t="str">
        <f t="shared" si="2"/>
        <v>NO4GECYL1EXHGASTEMP</v>
      </c>
      <c r="G63" t="str">
        <f t="shared" si="3"/>
        <v>VARCHAR(255)</v>
      </c>
      <c r="H63" t="s">
        <v>1507</v>
      </c>
    </row>
    <row r="64" spans="1:8">
      <c r="A64" t="s">
        <v>1106</v>
      </c>
      <c r="B64" s="4" t="s">
        <v>1315</v>
      </c>
      <c r="C64" s="5" t="s">
        <v>784</v>
      </c>
      <c r="D64" t="s">
        <v>1074</v>
      </c>
      <c r="F64" t="str">
        <f t="shared" si="2"/>
        <v>NO4GECYL2EXHGASTEMP</v>
      </c>
      <c r="G64" t="str">
        <f t="shared" si="3"/>
        <v>VARCHAR(255)</v>
      </c>
      <c r="H64" t="s">
        <v>1507</v>
      </c>
    </row>
    <row r="65" spans="1:8">
      <c r="A65" t="s">
        <v>1107</v>
      </c>
      <c r="B65" s="2" t="s">
        <v>1316</v>
      </c>
      <c r="C65" s="3" t="s">
        <v>784</v>
      </c>
      <c r="D65" t="s">
        <v>1074</v>
      </c>
      <c r="F65" t="str">
        <f t="shared" si="2"/>
        <v>NO4GECYL3EXHGASTEMP</v>
      </c>
      <c r="G65" t="str">
        <f t="shared" si="3"/>
        <v>VARCHAR(255)</v>
      </c>
      <c r="H65" t="s">
        <v>1507</v>
      </c>
    </row>
    <row r="66" spans="1:8">
      <c r="A66" t="s">
        <v>1108</v>
      </c>
      <c r="B66" s="4" t="s">
        <v>1317</v>
      </c>
      <c r="C66" s="5" t="s">
        <v>784</v>
      </c>
      <c r="D66" t="s">
        <v>1074</v>
      </c>
      <c r="F66" t="str">
        <f t="shared" si="2"/>
        <v>NO4GECYL4EXHGASTEMP</v>
      </c>
      <c r="G66" t="str">
        <f t="shared" si="3"/>
        <v>VARCHAR(255)</v>
      </c>
      <c r="H66" t="s">
        <v>1507</v>
      </c>
    </row>
    <row r="67" spans="1:8">
      <c r="A67" t="s">
        <v>1109</v>
      </c>
      <c r="B67" s="2" t="s">
        <v>1318</v>
      </c>
      <c r="C67" s="3" t="s">
        <v>784</v>
      </c>
      <c r="D67" t="s">
        <v>1074</v>
      </c>
      <c r="F67" t="str">
        <f t="shared" si="2"/>
        <v>NO4GECYL5EXHGASTEMP</v>
      </c>
      <c r="G67" t="str">
        <f t="shared" si="3"/>
        <v>VARCHAR(255)</v>
      </c>
      <c r="H67" t="s">
        <v>1507</v>
      </c>
    </row>
    <row r="68" spans="1:8">
      <c r="A68" t="s">
        <v>1110</v>
      </c>
      <c r="B68" s="4" t="s">
        <v>1319</v>
      </c>
      <c r="C68" s="5" t="s">
        <v>784</v>
      </c>
      <c r="D68" t="s">
        <v>1074</v>
      </c>
      <c r="F68" t="str">
        <f t="shared" si="2"/>
        <v>NO4GECYL6EXHGASTEMP</v>
      </c>
      <c r="G68" t="str">
        <f t="shared" si="3"/>
        <v>VARCHAR(255)</v>
      </c>
      <c r="H68" t="s">
        <v>1507</v>
      </c>
    </row>
    <row r="69" spans="1:8">
      <c r="A69" t="s">
        <v>1111</v>
      </c>
      <c r="B69" s="2" t="s">
        <v>1320</v>
      </c>
      <c r="C69" s="3" t="s">
        <v>784</v>
      </c>
      <c r="D69" t="s">
        <v>1074</v>
      </c>
      <c r="F69" t="str">
        <f t="shared" si="2"/>
        <v>NO1MAINBEAR'GTEMP</v>
      </c>
      <c r="G69" t="str">
        <f t="shared" si="3"/>
        <v>VARCHAR(255)</v>
      </c>
      <c r="H69" t="s">
        <v>1507</v>
      </c>
    </row>
    <row r="70" spans="1:8">
      <c r="A70" t="s">
        <v>1112</v>
      </c>
      <c r="B70" s="4" t="s">
        <v>1321</v>
      </c>
      <c r="C70" s="5" t="s">
        <v>784</v>
      </c>
      <c r="D70" t="s">
        <v>1074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1507</v>
      </c>
    </row>
    <row r="71" spans="1:8">
      <c r="A71" t="s">
        <v>1113</v>
      </c>
      <c r="B71" s="2" t="s">
        <v>1322</v>
      </c>
      <c r="C71" s="3" t="s">
        <v>784</v>
      </c>
      <c r="D71" t="s">
        <v>1074</v>
      </c>
      <c r="F71" t="str">
        <f t="shared" si="4"/>
        <v>NO3MAINBEAR'GTEMP</v>
      </c>
      <c r="G71" t="str">
        <f t="shared" si="5"/>
        <v>VARCHAR(255)</v>
      </c>
      <c r="H71" t="s">
        <v>1507</v>
      </c>
    </row>
    <row r="72" spans="1:8">
      <c r="A72" t="s">
        <v>1114</v>
      </c>
      <c r="B72" s="4" t="s">
        <v>1323</v>
      </c>
      <c r="C72" s="5" t="s">
        <v>784</v>
      </c>
      <c r="D72" t="s">
        <v>1074</v>
      </c>
      <c r="F72" t="str">
        <f t="shared" si="4"/>
        <v>NO4MAINBEAR'GTEMP</v>
      </c>
      <c r="G72" t="str">
        <f t="shared" si="5"/>
        <v>VARCHAR(255)</v>
      </c>
      <c r="H72" t="s">
        <v>1507</v>
      </c>
    </row>
    <row r="73" spans="1:8">
      <c r="A73" t="s">
        <v>1115</v>
      </c>
      <c r="B73" s="2" t="s">
        <v>1324</v>
      </c>
      <c r="C73" s="3" t="s">
        <v>784</v>
      </c>
      <c r="D73" t="s">
        <v>1074</v>
      </c>
      <c r="F73" t="str">
        <f t="shared" si="4"/>
        <v>NO5MAINBEAR'GTEMP</v>
      </c>
      <c r="G73" t="str">
        <f t="shared" si="5"/>
        <v>VARCHAR(255)</v>
      </c>
      <c r="H73" t="s">
        <v>1507</v>
      </c>
    </row>
    <row r="74" spans="1:8">
      <c r="A74" t="s">
        <v>1116</v>
      </c>
      <c r="B74" s="4" t="s">
        <v>1325</v>
      </c>
      <c r="C74" s="5" t="s">
        <v>784</v>
      </c>
      <c r="D74" t="s">
        <v>1074</v>
      </c>
      <c r="F74" t="str">
        <f t="shared" si="4"/>
        <v>NO6MAINBEAR'GTEMP</v>
      </c>
      <c r="G74" t="str">
        <f t="shared" si="5"/>
        <v>VARCHAR(255)</v>
      </c>
      <c r="H74" t="s">
        <v>1507</v>
      </c>
    </row>
    <row r="75" spans="1:8">
      <c r="A75" t="s">
        <v>1117</v>
      </c>
      <c r="B75" s="2" t="s">
        <v>1326</v>
      </c>
      <c r="C75" s="3" t="s">
        <v>784</v>
      </c>
      <c r="D75" t="s">
        <v>1074</v>
      </c>
      <c r="F75" t="str">
        <f t="shared" si="4"/>
        <v>THRUSTRADIALBEARTEMP</v>
      </c>
      <c r="G75" t="str">
        <f t="shared" si="5"/>
        <v>VARCHAR(255)</v>
      </c>
      <c r="H75" t="s">
        <v>1507</v>
      </c>
    </row>
    <row r="76" spans="1:8">
      <c r="A76" t="s">
        <v>1118</v>
      </c>
      <c r="B76" s="4" t="s">
        <v>1327</v>
      </c>
      <c r="C76" s="5" t="s">
        <v>784</v>
      </c>
      <c r="D76" t="s">
        <v>1074</v>
      </c>
      <c r="F76" t="str">
        <f t="shared" si="4"/>
        <v>THRUSTPADTEMP</v>
      </c>
      <c r="G76" t="str">
        <f t="shared" si="5"/>
        <v>VARCHAR(255)</v>
      </c>
      <c r="H76" t="s">
        <v>1507</v>
      </c>
    </row>
    <row r="77" spans="1:8">
      <c r="A77" t="s">
        <v>1119</v>
      </c>
      <c r="B77" s="2" t="s">
        <v>1328</v>
      </c>
      <c r="C77" s="3" t="s">
        <v>784</v>
      </c>
      <c r="D77" t="s">
        <v>1074</v>
      </c>
      <c r="F77" t="str">
        <f t="shared" si="4"/>
        <v>GEHFOCONSUMPTION</v>
      </c>
      <c r="G77" t="str">
        <f t="shared" si="5"/>
        <v>VARCHAR(255)</v>
      </c>
      <c r="H77" t="s">
        <v>1508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G5" sqref="F1:H11"/>
    </sheetView>
  </sheetViews>
  <sheetFormatPr baseColWidth="10" defaultColWidth="11" defaultRowHeight="17"/>
  <cols>
    <col min="1" max="1" width="9.33203125" bestFit="1" customWidth="1"/>
    <col min="2" max="2" width="24.83203125" bestFit="1" customWidth="1"/>
    <col min="3" max="3" width="11.1640625" bestFit="1" customWidth="1"/>
    <col min="4" max="4" width="14.5" bestFit="1" customWidth="1"/>
    <col min="6" max="6" width="24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1517</v>
      </c>
      <c r="C1" t="s">
        <v>1072</v>
      </c>
      <c r="D1" t="s">
        <v>1073</v>
      </c>
      <c r="F1" t="s">
        <v>1504</v>
      </c>
      <c r="G1" t="str">
        <f>B1</f>
        <v>LUB_OIL</v>
      </c>
      <c r="H1" t="s">
        <v>1505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>
      <c r="A5" t="s">
        <v>1042</v>
      </c>
      <c r="B5" s="2" t="s">
        <v>1329</v>
      </c>
      <c r="C5" s="3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1507</v>
      </c>
    </row>
    <row r="6" spans="1:8">
      <c r="A6" t="s">
        <v>1043</v>
      </c>
      <c r="B6" s="4" t="s">
        <v>1330</v>
      </c>
      <c r="C6" s="5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1507</v>
      </c>
    </row>
    <row r="7" spans="1:8">
      <c r="A7" t="s">
        <v>1044</v>
      </c>
      <c r="B7" s="2" t="s">
        <v>1331</v>
      </c>
      <c r="C7" s="3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1507</v>
      </c>
    </row>
    <row r="8" spans="1:8">
      <c r="A8" t="s">
        <v>1045</v>
      </c>
      <c r="B8" s="4" t="s">
        <v>1332</v>
      </c>
      <c r="C8" s="5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1507</v>
      </c>
    </row>
    <row r="9" spans="1:8">
      <c r="A9" t="s">
        <v>1046</v>
      </c>
      <c r="B9" s="2" t="s">
        <v>1333</v>
      </c>
      <c r="C9" s="3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1507</v>
      </c>
    </row>
    <row r="10" spans="1:8">
      <c r="A10" t="s">
        <v>1047</v>
      </c>
      <c r="B10" s="4" t="s">
        <v>1334</v>
      </c>
      <c r="C10" s="5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1507</v>
      </c>
    </row>
    <row r="11" spans="1:8">
      <c r="A11" t="s">
        <v>1048</v>
      </c>
      <c r="B11" s="2" t="s">
        <v>1335</v>
      </c>
      <c r="C11" s="3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KimChanyoung</cp:lastModifiedBy>
  <dcterms:modified xsi:type="dcterms:W3CDTF">2023-02-20T13:05:45Z</dcterms:modified>
</cp:coreProperties>
</file>