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13_ncr:1_{E6FA77A6-2DE1-4DC0-9943-23C237EF8CB8}" xr6:coauthVersionLast="46" xr6:coauthVersionMax="46" xr10:uidLastSave="{00000000-0000-0000-0000-000000000000}"/>
  <bookViews>
    <workbookView xWindow="-120" yWindow="-120" windowWidth="20730" windowHeight="11160" xr2:uid="{EBA5A5F0-641E-4243-B42D-EB44B48C8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P10" i="1"/>
  <c r="O10" i="1"/>
  <c r="M10" i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<sst xmlns="http://schemas.openxmlformats.org/spreadsheetml/2006/main" count="68" uniqueCount="29">
  <si>
    <t>CUSTODIAL CENTRES</t>
  </si>
  <si>
    <t>CONVICTED PERSONS</t>
  </si>
  <si>
    <t>INMATES ON DEATH ROLL</t>
  </si>
  <si>
    <t>CONVICTED TOTAL</t>
  </si>
  <si>
    <t>AWAITING TRIAL PERSONS</t>
  </si>
  <si>
    <t>SUM TOTAL</t>
  </si>
  <si>
    <t>STATIONS</t>
  </si>
  <si>
    <t>CVM</t>
  </si>
  <si>
    <t>CVF</t>
  </si>
  <si>
    <t>TOTAL</t>
  </si>
  <si>
    <t>IDRM</t>
  </si>
  <si>
    <t>IDRF</t>
  </si>
  <si>
    <t>CTM</t>
  </si>
  <si>
    <t>CTF</t>
  </si>
  <si>
    <t>ATM</t>
  </si>
  <si>
    <t>ATF</t>
  </si>
  <si>
    <t>M.TOTAL</t>
  </si>
  <si>
    <t>F.TOTAL</t>
  </si>
  <si>
    <t>GRAND TOTAL</t>
  </si>
  <si>
    <t>BABIES</t>
  </si>
  <si>
    <t>OLD ABEOKUTA CUSTODIAL CENTRE</t>
  </si>
  <si>
    <t>NIL</t>
  </si>
  <si>
    <t>NEW ABEOKUTA CUSTODIAL CENTRE</t>
  </si>
  <si>
    <t>IJEBU ODE CUSTODIAL CENTRE</t>
  </si>
  <si>
    <t>ILARO CUSTODIAL CENTRE</t>
  </si>
  <si>
    <t>SAGAMU CUSTODIAL CENTRE</t>
  </si>
  <si>
    <t>FARM CENTRE</t>
  </si>
  <si>
    <t>GROSS TOTAL</t>
  </si>
  <si>
    <t>OGUN STATE WEEKLY STATISTICAL RETURNS 29TH NOVEMBER,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</si>
</sst>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9127-F4D3-4D46-8E9E-B91659C2FA13}">
  <dimension ref="A1:Q10"/>
  <sheetViews>
    <sheetView tabSelected="1" topLeftCell="B1" workbookViewId="0">
      <selection activeCell="P10" sqref="P10"/>
    </sheetView>
  </sheetViews>
  <sheetFormatPr defaultRowHeight="15" x14ac:dyDescent="0.25"/>
  <cols>
    <col min="1" max="1" width="45.42578125" customWidth="1"/>
    <col min="4" max="4" width="10.140625" customWidth="1"/>
    <col min="7" max="7" width="17.5703125" customWidth="1"/>
    <col min="13" max="13" width="17.140625" customWidth="1"/>
    <col min="14" max="14" width="17.7109375" customWidth="1"/>
    <col min="15" max="15" width="14.140625" customWidth="1"/>
    <col min="16" max="16" width="21.140625" customWidth="1"/>
    <col min="17" max="17" width="13.28515625" customWidth="1"/>
  </cols>
  <sheetData>
    <row r="1" spans="1:17" ht="26.25" x14ac:dyDescent="0.4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x14ac:dyDescent="0.35">
      <c r="A2" s="2" t="s">
        <v>0</v>
      </c>
      <c r="B2" s="3" t="s">
        <v>1</v>
      </c>
      <c r="C2" s="3"/>
      <c r="D2" s="3"/>
      <c r="E2" s="3" t="s">
        <v>2</v>
      </c>
      <c r="F2" s="3"/>
      <c r="G2" s="3"/>
      <c r="H2" s="4" t="s">
        <v>3</v>
      </c>
      <c r="I2" s="4"/>
      <c r="J2" s="4"/>
      <c r="K2" s="3" t="s">
        <v>4</v>
      </c>
      <c r="L2" s="3"/>
      <c r="M2" s="3"/>
      <c r="N2" s="4" t="s">
        <v>5</v>
      </c>
      <c r="O2" s="4"/>
      <c r="P2" s="5"/>
      <c r="Q2" s="5"/>
    </row>
    <row r="3" spans="1:17" ht="21" x14ac:dyDescent="0.35">
      <c r="A3" s="2" t="s">
        <v>6</v>
      </c>
      <c r="B3" s="2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9</v>
      </c>
      <c r="H3" s="6" t="s">
        <v>12</v>
      </c>
      <c r="I3" s="6" t="s">
        <v>13</v>
      </c>
      <c r="J3" s="6" t="s">
        <v>9</v>
      </c>
      <c r="K3" s="6" t="s">
        <v>14</v>
      </c>
      <c r="L3" s="6" t="s">
        <v>15</v>
      </c>
      <c r="M3" s="6" t="s">
        <v>9</v>
      </c>
      <c r="N3" s="6" t="s">
        <v>16</v>
      </c>
      <c r="O3" s="6" t="s">
        <v>17</v>
      </c>
      <c r="P3" s="6" t="s">
        <v>18</v>
      </c>
      <c r="Q3" s="6" t="s">
        <v>19</v>
      </c>
    </row>
    <row r="4" spans="1:17" ht="18.75" x14ac:dyDescent="0.3">
      <c r="A4" s="7" t="s">
        <v>20</v>
      </c>
      <c r="B4" s="7">
        <v>196</v>
      </c>
      <c r="C4" s="2">
        <v>8</v>
      </c>
      <c r="D4" s="2">
        <v>204</v>
      </c>
      <c r="E4" s="2">
        <v>357</v>
      </c>
      <c r="F4" s="2">
        <v>5</v>
      </c>
      <c r="G4" s="2">
        <v>362</v>
      </c>
      <c r="H4" s="2">
        <v>553</v>
      </c>
      <c r="I4" s="2">
        <v>13</v>
      </c>
      <c r="J4" s="2">
        <v>566</v>
      </c>
      <c r="K4" s="2">
        <v>460</v>
      </c>
      <c r="L4" s="2">
        <v>15</v>
      </c>
      <c r="M4" s="2">
        <v>475</v>
      </c>
      <c r="N4" s="2">
        <v>1013</v>
      </c>
      <c r="O4" s="2">
        <v>28</v>
      </c>
      <c r="P4" s="2">
        <v>1041</v>
      </c>
      <c r="Q4" s="2" t="s">
        <v>21</v>
      </c>
    </row>
    <row r="5" spans="1:17" ht="18.75" x14ac:dyDescent="0.3">
      <c r="A5" s="7" t="s">
        <v>22</v>
      </c>
      <c r="B5" s="7">
        <v>98</v>
      </c>
      <c r="C5" s="2" t="s">
        <v>21</v>
      </c>
      <c r="D5" s="2">
        <v>98</v>
      </c>
      <c r="E5" s="2">
        <v>2</v>
      </c>
      <c r="F5" s="2" t="s">
        <v>21</v>
      </c>
      <c r="G5" s="2">
        <v>2</v>
      </c>
      <c r="H5" s="2">
        <v>100</v>
      </c>
      <c r="I5" s="2" t="s">
        <v>21</v>
      </c>
      <c r="J5" s="2">
        <v>100</v>
      </c>
      <c r="K5" s="2">
        <v>617</v>
      </c>
      <c r="L5" s="2" t="s">
        <v>21</v>
      </c>
      <c r="M5" s="2">
        <v>617</v>
      </c>
      <c r="N5" s="2">
        <v>717</v>
      </c>
      <c r="O5" s="2" t="s">
        <v>21</v>
      </c>
      <c r="P5" s="2">
        <v>717</v>
      </c>
      <c r="Q5" s="2" t="s">
        <v>21</v>
      </c>
    </row>
    <row r="6" spans="1:17" ht="18.75" x14ac:dyDescent="0.3">
      <c r="A6" s="7" t="s">
        <v>23</v>
      </c>
      <c r="B6" s="7">
        <v>86</v>
      </c>
      <c r="C6" s="2">
        <v>10</v>
      </c>
      <c r="D6" s="2">
        <v>96</v>
      </c>
      <c r="E6" s="2" t="s">
        <v>21</v>
      </c>
      <c r="F6" s="2" t="s">
        <v>21</v>
      </c>
      <c r="G6" s="2" t="s">
        <v>21</v>
      </c>
      <c r="H6" s="2">
        <v>86</v>
      </c>
      <c r="I6" s="2">
        <v>10</v>
      </c>
      <c r="J6" s="2">
        <v>96</v>
      </c>
      <c r="K6" s="2">
        <v>361</v>
      </c>
      <c r="L6" s="2">
        <v>12</v>
      </c>
      <c r="M6" s="2">
        <v>373</v>
      </c>
      <c r="N6" s="2">
        <v>447</v>
      </c>
      <c r="O6" s="2">
        <v>22</v>
      </c>
      <c r="P6" s="2">
        <v>469</v>
      </c>
      <c r="Q6" s="2" t="s">
        <v>21</v>
      </c>
    </row>
    <row r="7" spans="1:17" ht="18.75" x14ac:dyDescent="0.3">
      <c r="A7" s="7" t="s">
        <v>24</v>
      </c>
      <c r="B7" s="7">
        <v>135</v>
      </c>
      <c r="C7" s="2" t="s">
        <v>21</v>
      </c>
      <c r="D7" s="2">
        <v>135</v>
      </c>
      <c r="E7" s="2" t="s">
        <v>21</v>
      </c>
      <c r="F7" s="2" t="s">
        <v>21</v>
      </c>
      <c r="G7" s="2" t="s">
        <v>21</v>
      </c>
      <c r="H7" s="2">
        <v>135</v>
      </c>
      <c r="I7" s="2" t="s">
        <v>21</v>
      </c>
      <c r="J7" s="2">
        <v>135</v>
      </c>
      <c r="K7" s="2">
        <v>382</v>
      </c>
      <c r="L7" s="2" t="s">
        <v>21</v>
      </c>
      <c r="M7" s="2">
        <v>382</v>
      </c>
      <c r="N7" s="2">
        <v>517</v>
      </c>
      <c r="O7" s="2" t="s">
        <v>21</v>
      </c>
      <c r="P7" s="2">
        <v>517</v>
      </c>
      <c r="Q7" s="2" t="s">
        <v>21</v>
      </c>
    </row>
    <row r="8" spans="1:17" ht="18.75" x14ac:dyDescent="0.3">
      <c r="A8" s="7" t="s">
        <v>25</v>
      </c>
      <c r="B8" s="7">
        <v>58</v>
      </c>
      <c r="C8" s="2" t="s">
        <v>21</v>
      </c>
      <c r="D8" s="2">
        <v>58</v>
      </c>
      <c r="E8" s="2" t="s">
        <v>21</v>
      </c>
      <c r="F8" s="2" t="s">
        <v>21</v>
      </c>
      <c r="G8" s="2" t="s">
        <v>21</v>
      </c>
      <c r="H8" s="2">
        <v>58</v>
      </c>
      <c r="I8" s="2" t="s">
        <v>21</v>
      </c>
      <c r="J8" s="2">
        <v>58</v>
      </c>
      <c r="K8" s="2">
        <v>187</v>
      </c>
      <c r="L8" s="2" t="s">
        <v>21</v>
      </c>
      <c r="M8" s="2">
        <v>187</v>
      </c>
      <c r="N8" s="2">
        <v>245</v>
      </c>
      <c r="O8" s="2" t="s">
        <v>21</v>
      </c>
      <c r="P8" s="2">
        <v>245</v>
      </c>
      <c r="Q8" s="2" t="s">
        <v>21</v>
      </c>
    </row>
    <row r="9" spans="1:17" ht="18.75" x14ac:dyDescent="0.3">
      <c r="A9" s="7" t="s">
        <v>26</v>
      </c>
      <c r="B9" s="7">
        <v>44</v>
      </c>
      <c r="C9" s="2" t="s">
        <v>21</v>
      </c>
      <c r="D9" s="2">
        <v>44</v>
      </c>
      <c r="E9" s="2" t="s">
        <v>21</v>
      </c>
      <c r="F9" s="2" t="s">
        <v>21</v>
      </c>
      <c r="G9" s="2" t="s">
        <v>21</v>
      </c>
      <c r="H9" s="2">
        <v>44</v>
      </c>
      <c r="I9" s="2" t="s">
        <v>21</v>
      </c>
      <c r="J9" s="2">
        <v>44</v>
      </c>
      <c r="K9" s="2" t="s">
        <v>21</v>
      </c>
      <c r="L9" s="2" t="s">
        <v>21</v>
      </c>
      <c r="M9" s="2" t="s">
        <v>21</v>
      </c>
      <c r="N9" s="2">
        <v>44</v>
      </c>
      <c r="O9" s="2" t="s">
        <v>21</v>
      </c>
      <c r="P9" s="2">
        <v>44</v>
      </c>
      <c r="Q9" s="2" t="s">
        <v>21</v>
      </c>
    </row>
    <row r="10" spans="1:17" ht="18.75" x14ac:dyDescent="0.3">
      <c r="A10" s="7" t="s">
        <v>27</v>
      </c>
      <c r="B10" s="7">
        <f>SUM(B4:B9)</f>
        <v>617</v>
      </c>
      <c r="C10" s="2">
        <f>SUM(C4:C9)</f>
        <v>18</v>
      </c>
      <c r="D10" s="2">
        <f>SUM(D4:D9)</f>
        <v>635</v>
      </c>
      <c r="E10" s="2">
        <f>SUM(E4:E5:E5:E7:E8:E9)</f>
        <v>359</v>
      </c>
      <c r="F10" s="2">
        <f t="shared" ref="F10:P10" si="0">SUM(F4:F9)</f>
        <v>5</v>
      </c>
      <c r="G10" s="2">
        <f t="shared" si="0"/>
        <v>364</v>
      </c>
      <c r="H10" s="2">
        <f t="shared" si="0"/>
        <v>976</v>
      </c>
      <c r="I10" s="2">
        <f t="shared" si="0"/>
        <v>23</v>
      </c>
      <c r="J10" s="2">
        <f>SUM(J4:J9)</f>
        <v>999</v>
      </c>
      <c r="K10" s="2">
        <f t="shared" si="0"/>
        <v>2007</v>
      </c>
      <c r="L10" s="2">
        <f t="shared" si="0"/>
        <v>27</v>
      </c>
      <c r="M10" s="2">
        <f t="shared" si="0"/>
        <v>2034</v>
      </c>
      <c r="N10" s="2">
        <f>SUM(N4:N9)</f>
        <v>2983</v>
      </c>
      <c r="O10" s="2">
        <f t="shared" si="0"/>
        <v>50</v>
      </c>
      <c r="P10" s="2">
        <f t="shared" si="0"/>
        <v>3033</v>
      </c>
      <c r="Q10" s="2"/>
    </row>
  </sheetData>
  <mergeCells count="6">
    <mergeCell ref="A1:Q1"/>
    <mergeCell ref="B2:D2"/>
    <mergeCell ref="E2:G2"/>
    <mergeCell ref="H2:J2"/>
    <mergeCell ref="K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2021-04-13T10:12:44Z</dcterms:created>
  <dcterms:modified xsi:type="dcterms:W3CDTF">2021-04-13T10:32:27Z</dcterms:modified>
</cp:coreProperties>
</file>