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fan.oehrli/Development/github/oehrlis/oci-sec-ws/ppt/"/>
    </mc:Choice>
  </mc:AlternateContent>
  <xr:revisionPtr revIDLastSave="0" documentId="13_ncr:1_{8E53E15A-B359-0B4C-BEC6-BB1FCB396E75}" xr6:coauthVersionLast="47" xr6:coauthVersionMax="47" xr10:uidLastSave="{00000000-0000-0000-0000-000000000000}"/>
  <bookViews>
    <workbookView xWindow="1080" yWindow="760" windowWidth="33400" windowHeight="20400" activeTab="1" xr2:uid="{02FE6E0B-BB26-4F4B-A9CB-669201461D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C4" i="1" s="1"/>
  <c r="C5" i="1"/>
  <c r="A6" i="1"/>
  <c r="C6" i="1" s="1"/>
  <c r="A7" i="1"/>
  <c r="C7" i="1" s="1"/>
  <c r="A8" i="1"/>
  <c r="C8" i="1" s="1"/>
  <c r="A9" i="1"/>
  <c r="C9" i="1" s="1"/>
  <c r="A10" i="1"/>
  <c r="C10" i="1" s="1"/>
  <c r="A3" i="1"/>
  <c r="C3" i="1" s="1"/>
  <c r="C2" i="1"/>
  <c r="C14" i="1" l="1"/>
  <c r="C13" i="1"/>
  <c r="C15" i="1"/>
  <c r="C11" i="1"/>
</calcChain>
</file>

<file path=xl/sharedStrings.xml><?xml version="1.0" encoding="utf-8"?>
<sst xmlns="http://schemas.openxmlformats.org/spreadsheetml/2006/main" count="124" uniqueCount="87">
  <si>
    <t>Start</t>
  </si>
  <si>
    <t>Lunch</t>
  </si>
  <si>
    <t>Coffee Break</t>
  </si>
  <si>
    <t>Information</t>
  </si>
  <si>
    <t>Break</t>
  </si>
  <si>
    <t>Training</t>
  </si>
  <si>
    <t>Type</t>
  </si>
  <si>
    <t>Cloud Guard</t>
  </si>
  <si>
    <t>Data Safe</t>
  </si>
  <si>
    <t>Topic</t>
  </si>
  <si>
    <t>End</t>
  </si>
  <si>
    <t>Time [h]</t>
  </si>
  <si>
    <t>Details</t>
  </si>
  <si>
    <t>Welcome</t>
  </si>
  <si>
    <t>Course Overview and Lab Setup Instructions</t>
  </si>
  <si>
    <t>Wrap-Up</t>
  </si>
  <si>
    <t>Overview, Recipes, CIS Scans, Remediation, Alerts, and Events</t>
  </si>
  <si>
    <t>Additional Resources, Next Steps, and Farewell</t>
  </si>
  <si>
    <t>In-Transit Encryption, Shielded Instances, Key Management</t>
  </si>
  <si>
    <t>Introduction, Setup, Auditing, Data Masking, Assessments, and Alerts</t>
  </si>
  <si>
    <t>Basis OCI Security</t>
  </si>
  <si>
    <t>Security Zones / Web Application Firewall</t>
  </si>
  <si>
    <t>Overview, Zone Management, Rulesets, and CIS Compliance</t>
  </si>
  <si>
    <t xml:space="preserve"> ID </t>
  </si>
  <si>
    <t xml:space="preserve"> Exercise ID </t>
  </si>
  <si>
    <t xml:space="preserve"> Chapter </t>
  </si>
  <si>
    <t xml:space="preserve"> Exercise </t>
  </si>
  <si>
    <t xml:space="preserve"> URL / Slug </t>
  </si>
  <si>
    <t xml:space="preserve"> Description </t>
  </si>
  <si>
    <t xml:space="preserve"> Duration </t>
  </si>
  <si>
    <t xml:space="preserve"> ex00 </t>
  </si>
  <si>
    <t xml:space="preserve"> OCI Setup </t>
  </si>
  <si>
    <t xml:space="preserve"> Getting Started with OCI </t>
  </si>
  <si>
    <t xml:space="preserve"> /lab/oci-setup </t>
  </si>
  <si>
    <t xml:space="preserve"> Introduction to OCI, including an overview of the architecture and first login. </t>
  </si>
  <si>
    <t xml:space="preserve"> 10 min </t>
  </si>
  <si>
    <t xml:space="preserve"> ex01 </t>
  </si>
  <si>
    <t xml:space="preserve"> Basic OCI Security</t>
  </si>
  <si>
    <t xml:space="preserve"> Key Management </t>
  </si>
  <si>
    <t xml:space="preserve"> /lab/bs-key-management </t>
  </si>
  <si>
    <t xml:space="preserve"> Create and manage encryption keys within a customer-managed key vault. </t>
  </si>
  <si>
    <t xml:space="preserve"> 30 min </t>
  </si>
  <si>
    <t xml:space="preserve"> ex02 </t>
  </si>
  <si>
    <t xml:space="preserve"> Cloud Guard </t>
  </si>
  <si>
    <t xml:space="preserve"> Manual Remediation </t>
  </si>
  <si>
    <t xml:space="preserve"> /lab/cg-manual-remediation </t>
  </si>
  <si>
    <t xml:space="preserve"> Configure manual remediation for detected security risks. </t>
  </si>
  <si>
    <t xml:space="preserve"> 45 min </t>
  </si>
  <si>
    <t xml:space="preserve"> Auto Remediation </t>
  </si>
  <si>
    <t xml:space="preserve"> /lab/cg-auto-remediation </t>
  </si>
  <si>
    <t xml:space="preserve"> Automate responses to detected security vulnerabilities. </t>
  </si>
  <si>
    <t xml:space="preserve"> 40 min </t>
  </si>
  <si>
    <t xml:space="preserve"> Notification Setup </t>
  </si>
  <si>
    <t xml:space="preserve"> /lab/cg-notification-setup </t>
  </si>
  <si>
    <t xml:space="preserve"> Set up notifications to monitor and alert on security-related events. </t>
  </si>
  <si>
    <t xml:space="preserve"> 25 min </t>
  </si>
  <si>
    <t xml:space="preserve"> ex03 </t>
  </si>
  <si>
    <t xml:space="preserve"> Data Safe </t>
  </si>
  <si>
    <t xml:space="preserve"> Configuration and Register ADB </t>
  </si>
  <si>
    <t xml:space="preserve"> /lab/ds-config </t>
  </si>
  <si>
    <t xml:space="preserve"> Initial setup of Oracle Data Safe, including registration of an Autonomous Database. </t>
  </si>
  <si>
    <t xml:space="preserve"> Assess Database Configurations </t>
  </si>
  <si>
    <t xml:space="preserve"> /lab/ds-config-assess </t>
  </si>
  <si>
    <t xml:space="preserve"> Use Oracle Data Safe to assess database configurations for compliance. </t>
  </si>
  <si>
    <t xml:space="preserve"> Assess Database Users </t>
  </si>
  <si>
    <t xml:space="preserve"> /lab/ds-user-assess </t>
  </si>
  <si>
    <t xml:space="preserve"> Review and analyze database user accounts with Oracle Data Safe. </t>
  </si>
  <si>
    <t xml:space="preserve"> Audit Database Activity </t>
  </si>
  <si>
    <t xml:space="preserve"> /lab/ds-audit </t>
  </si>
  <si>
    <t xml:space="preserve"> Monitor and audit database activity for enhanced security visibility. </t>
  </si>
  <si>
    <t xml:space="preserve"> 15 min </t>
  </si>
  <si>
    <t xml:space="preserve"> Generate Alerts </t>
  </si>
  <si>
    <t xml:space="preserve"> /lab/ds-alerts </t>
  </si>
  <si>
    <t xml:space="preserve"> Configure and generate alerts based on Oracle Data Safe findings. </t>
  </si>
  <si>
    <t xml:space="preserve"> Discover Sensitive Data </t>
  </si>
  <si>
    <t xml:space="preserve"> /lab/ds-sensitive </t>
  </si>
  <si>
    <t xml:space="preserve"> Identify and classify sensitive data within the database using Oracle Data Safe. </t>
  </si>
  <si>
    <t xml:space="preserve"> SQL Firewall </t>
  </si>
  <si>
    <t xml:space="preserve"> /lab/ds-sql-firewall </t>
  </si>
  <si>
    <t xml:space="preserve"> Implement SQL Firewall to manage and restrict SQL execution within the database. </t>
  </si>
  <si>
    <t xml:space="preserve"> ex04 </t>
  </si>
  <si>
    <t xml:space="preserve"> Security Zones </t>
  </si>
  <si>
    <t xml:space="preserve"> /lab/sz-zones </t>
  </si>
  <si>
    <t xml:space="preserve"> Configure Security Zones to enforce compliance and security policies. </t>
  </si>
  <si>
    <t xml:space="preserve"> Web Application Firewall (WAF) </t>
  </si>
  <si>
    <t xml:space="preserve"> /lab/sz-waf </t>
  </si>
  <si>
    <t xml:space="preserve"> Set up and test the Web Application Firewall to protect applications from threats.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</si>
</sst>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0" fontId="1" fillId="0" borderId="0" xfId="0" applyFont="1"/>
    <xf numFmtId="0" fontId="2" fillId="0" borderId="0" xfId="0" applyFont="1"/>
    <xf numFmtId="2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0C26-D80B-1040-A2E8-4F2176F3B166}">
  <dimension ref="A1:F21"/>
  <sheetViews>
    <sheetView topLeftCell="C1" zoomScale="225" zoomScaleNormal="225" workbookViewId="0">
      <selection activeCell="E14" sqref="E14"/>
    </sheetView>
  </sheetViews>
  <sheetFormatPr baseColWidth="10" defaultRowHeight="16" x14ac:dyDescent="0.2"/>
  <cols>
    <col min="5" max="5" width="35" bestFit="1" customWidth="1"/>
    <col min="6" max="6" width="57" bestFit="1" customWidth="1"/>
  </cols>
  <sheetData>
    <row r="1" spans="1:6" x14ac:dyDescent="0.2">
      <c r="A1" t="s">
        <v>0</v>
      </c>
      <c r="B1" t="s">
        <v>10</v>
      </c>
      <c r="C1" t="s">
        <v>11</v>
      </c>
      <c r="D1" t="s">
        <v>6</v>
      </c>
      <c r="E1" t="s">
        <v>9</v>
      </c>
      <c r="F1" t="s">
        <v>12</v>
      </c>
    </row>
    <row r="2" spans="1:6" x14ac:dyDescent="0.2">
      <c r="A2" s="1">
        <v>0.375</v>
      </c>
      <c r="B2" s="1">
        <v>0.38541666666666669</v>
      </c>
      <c r="C2" s="1">
        <f>B2-A2</f>
        <v>1.0416666666666685E-2</v>
      </c>
      <c r="D2" s="5" t="s">
        <v>3</v>
      </c>
      <c r="E2" s="5" t="s">
        <v>13</v>
      </c>
      <c r="F2" s="5" t="s">
        <v>14</v>
      </c>
    </row>
    <row r="3" spans="1:6" x14ac:dyDescent="0.2">
      <c r="A3" s="1">
        <f>B2</f>
        <v>0.38541666666666669</v>
      </c>
      <c r="B3" s="1">
        <v>0.4375</v>
      </c>
      <c r="C3" s="1">
        <f>B3-A3</f>
        <v>5.2083333333333315E-2</v>
      </c>
      <c r="D3" t="s">
        <v>5</v>
      </c>
      <c r="E3" t="s">
        <v>20</v>
      </c>
      <c r="F3" t="s">
        <v>18</v>
      </c>
    </row>
    <row r="4" spans="1:6" x14ac:dyDescent="0.2">
      <c r="A4" s="1">
        <f>B3</f>
        <v>0.4375</v>
      </c>
      <c r="B4" s="1">
        <v>0.44791666666666669</v>
      </c>
      <c r="C4" s="1">
        <f>B4-A4</f>
        <v>1.0416666666666685E-2</v>
      </c>
      <c r="D4" s="4" t="s">
        <v>4</v>
      </c>
      <c r="E4" s="4" t="s">
        <v>2</v>
      </c>
    </row>
    <row r="5" spans="1:6" x14ac:dyDescent="0.2">
      <c r="A5" s="1">
        <f>B4</f>
        <v>0.44791666666666669</v>
      </c>
      <c r="B5" s="1">
        <v>0.5</v>
      </c>
      <c r="C5" s="1">
        <f t="shared" ref="C5:C10" si="0">B5-A5</f>
        <v>5.2083333333333315E-2</v>
      </c>
      <c r="D5" t="s">
        <v>5</v>
      </c>
      <c r="E5" t="s">
        <v>7</v>
      </c>
      <c r="F5" t="s">
        <v>16</v>
      </c>
    </row>
    <row r="6" spans="1:6" x14ac:dyDescent="0.2">
      <c r="A6" s="1">
        <f t="shared" ref="A6:A10" si="1">B5</f>
        <v>0.5</v>
      </c>
      <c r="B6" s="1">
        <v>0.54166666666666663</v>
      </c>
      <c r="C6" s="1">
        <f t="shared" si="0"/>
        <v>4.166666666666663E-2</v>
      </c>
      <c r="D6" s="4" t="s">
        <v>4</v>
      </c>
      <c r="E6" s="4" t="s">
        <v>1</v>
      </c>
    </row>
    <row r="7" spans="1:6" x14ac:dyDescent="0.2">
      <c r="A7" s="1">
        <f t="shared" si="1"/>
        <v>0.54166666666666663</v>
      </c>
      <c r="B7" s="1">
        <v>0.59375</v>
      </c>
      <c r="C7" s="1">
        <f t="shared" si="0"/>
        <v>5.208333333333337E-2</v>
      </c>
      <c r="D7" t="s">
        <v>5</v>
      </c>
      <c r="E7" t="s">
        <v>8</v>
      </c>
      <c r="F7" t="s">
        <v>19</v>
      </c>
    </row>
    <row r="8" spans="1:6" x14ac:dyDescent="0.2">
      <c r="A8" s="1">
        <f t="shared" si="1"/>
        <v>0.59375</v>
      </c>
      <c r="B8" s="1">
        <v>0.61458333333333337</v>
      </c>
      <c r="C8" s="1">
        <f t="shared" si="0"/>
        <v>2.083333333333337E-2</v>
      </c>
      <c r="D8" s="4" t="s">
        <v>4</v>
      </c>
      <c r="E8" s="4" t="s">
        <v>2</v>
      </c>
    </row>
    <row r="9" spans="1:6" x14ac:dyDescent="0.2">
      <c r="A9" s="1">
        <f t="shared" si="1"/>
        <v>0.61458333333333337</v>
      </c>
      <c r="B9" s="1">
        <v>0.66666666666666663</v>
      </c>
      <c r="C9" s="1">
        <f t="shared" si="0"/>
        <v>5.2083333333333259E-2</v>
      </c>
      <c r="D9" t="s">
        <v>5</v>
      </c>
      <c r="E9" t="s">
        <v>21</v>
      </c>
      <c r="F9" t="s">
        <v>22</v>
      </c>
    </row>
    <row r="10" spans="1:6" x14ac:dyDescent="0.2">
      <c r="A10" s="1">
        <f t="shared" si="1"/>
        <v>0.66666666666666663</v>
      </c>
      <c r="B10" s="1">
        <v>0.6875</v>
      </c>
      <c r="C10" s="1">
        <f t="shared" si="0"/>
        <v>2.083333333333337E-2</v>
      </c>
      <c r="D10" s="5" t="s">
        <v>3</v>
      </c>
      <c r="E10" s="6" t="s">
        <v>15</v>
      </c>
      <c r="F10" s="7" t="s">
        <v>17</v>
      </c>
    </row>
    <row r="11" spans="1:6" ht="17" thickBot="1" x14ac:dyDescent="0.25">
      <c r="A11" s="2"/>
      <c r="B11" s="2"/>
      <c r="C11" s="3">
        <f>SUM(C2:C10)</f>
        <v>0.3125</v>
      </c>
      <c r="D11" s="3"/>
      <c r="E11" s="2"/>
      <c r="F11" s="2"/>
    </row>
    <row r="12" spans="1:6" ht="17" thickTop="1" x14ac:dyDescent="0.2"/>
    <row r="13" spans="1:6" x14ac:dyDescent="0.2">
      <c r="B13" t="s">
        <v>3</v>
      </c>
      <c r="C13" s="1">
        <f>SUMIF(D$2:D$10,B13,C$2:C$10)</f>
        <v>3.1250000000000056E-2</v>
      </c>
    </row>
    <row r="14" spans="1:6" x14ac:dyDescent="0.2">
      <c r="B14" t="s">
        <v>4</v>
      </c>
      <c r="C14" s="1">
        <f>SUMIF(D$2:D$10,B14,C$2:C$10)</f>
        <v>7.2916666666666685E-2</v>
      </c>
    </row>
    <row r="15" spans="1:6" x14ac:dyDescent="0.2">
      <c r="B15" t="s">
        <v>5</v>
      </c>
      <c r="C15" s="1">
        <f>SUMIF(D$2:D$10,B15,C$2:C$10)</f>
        <v>0.20833333333333326</v>
      </c>
    </row>
    <row r="17" spans="5:5" x14ac:dyDescent="0.2">
      <c r="E17" s="4"/>
    </row>
    <row r="19" spans="5:5" x14ac:dyDescent="0.2">
      <c r="E19" s="4"/>
    </row>
    <row r="21" spans="5:5" x14ac:dyDescent="0.2">
      <c r="E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B01-5B2D-5A47-8260-D4545D1DA599}">
  <dimension ref="A1:G15"/>
  <sheetViews>
    <sheetView tabSelected="1" workbookViewId="0">
      <selection activeCell="G15" sqref="A1:G15"/>
    </sheetView>
  </sheetViews>
  <sheetFormatPr baseColWidth="10" defaultRowHeight="16" x14ac:dyDescent="0.2"/>
  <cols>
    <col min="1" max="1" width="5.6640625" bestFit="1" customWidth="1"/>
    <col min="2" max="2" width="16.6640625" bestFit="1" customWidth="1"/>
    <col min="4" max="4" width="28" bestFit="1" customWidth="1"/>
    <col min="5" max="5" width="25" bestFit="1" customWidth="1"/>
    <col min="6" max="6" width="70" bestFit="1" customWidth="1"/>
  </cols>
  <sheetData>
    <row r="1" spans="1:7" x14ac:dyDescent="0.2">
      <c r="A1" t="s">
        <v>23</v>
      </c>
      <c r="B1" t="s">
        <v>25</v>
      </c>
      <c r="C1" t="s">
        <v>24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">
      <c r="A2" t="s">
        <v>30</v>
      </c>
      <c r="B2" t="s">
        <v>31</v>
      </c>
      <c r="C2">
        <v>0</v>
      </c>
      <c r="D2" t="s">
        <v>32</v>
      </c>
      <c r="E2" t="s">
        <v>33</v>
      </c>
      <c r="F2" t="s">
        <v>34</v>
      </c>
      <c r="G2" t="s">
        <v>35</v>
      </c>
    </row>
    <row r="3" spans="1:7" x14ac:dyDescent="0.2">
      <c r="A3" t="s">
        <v>36</v>
      </c>
      <c r="B3" t="s">
        <v>37</v>
      </c>
      <c r="C3">
        <v>1</v>
      </c>
      <c r="D3" t="s">
        <v>38</v>
      </c>
      <c r="E3" t="s">
        <v>39</v>
      </c>
      <c r="F3" t="s">
        <v>40</v>
      </c>
      <c r="G3" t="s">
        <v>41</v>
      </c>
    </row>
    <row r="4" spans="1:7" x14ac:dyDescent="0.2">
      <c r="A4" t="s">
        <v>42</v>
      </c>
      <c r="B4" t="s">
        <v>43</v>
      </c>
      <c r="C4">
        <v>2</v>
      </c>
      <c r="D4" t="s">
        <v>44</v>
      </c>
      <c r="E4" t="s">
        <v>45</v>
      </c>
      <c r="F4" t="s">
        <v>46</v>
      </c>
      <c r="G4" t="s">
        <v>47</v>
      </c>
    </row>
    <row r="5" spans="1:7" x14ac:dyDescent="0.2">
      <c r="A5" t="s">
        <v>42</v>
      </c>
      <c r="B5" t="s">
        <v>43</v>
      </c>
      <c r="C5">
        <v>3</v>
      </c>
      <c r="D5" t="s">
        <v>48</v>
      </c>
      <c r="E5" t="s">
        <v>49</v>
      </c>
      <c r="F5" t="s">
        <v>50</v>
      </c>
      <c r="G5" t="s">
        <v>51</v>
      </c>
    </row>
    <row r="6" spans="1:7" x14ac:dyDescent="0.2">
      <c r="A6" t="s">
        <v>42</v>
      </c>
      <c r="B6" t="s">
        <v>43</v>
      </c>
      <c r="C6">
        <v>4</v>
      </c>
      <c r="D6" t="s">
        <v>52</v>
      </c>
      <c r="E6" t="s">
        <v>53</v>
      </c>
      <c r="F6" t="s">
        <v>54</v>
      </c>
      <c r="G6" t="s">
        <v>55</v>
      </c>
    </row>
    <row r="7" spans="1:7" x14ac:dyDescent="0.2">
      <c r="A7" t="s">
        <v>56</v>
      </c>
      <c r="B7" t="s">
        <v>57</v>
      </c>
      <c r="C7">
        <v>5</v>
      </c>
      <c r="D7" t="s">
        <v>58</v>
      </c>
      <c r="E7" t="s">
        <v>59</v>
      </c>
      <c r="F7" t="s">
        <v>60</v>
      </c>
      <c r="G7" t="s">
        <v>35</v>
      </c>
    </row>
    <row r="8" spans="1:7" x14ac:dyDescent="0.2">
      <c r="A8" t="s">
        <v>56</v>
      </c>
      <c r="B8" t="s">
        <v>57</v>
      </c>
      <c r="C8">
        <v>6</v>
      </c>
      <c r="D8" t="s">
        <v>61</v>
      </c>
      <c r="E8" t="s">
        <v>62</v>
      </c>
      <c r="F8" t="s">
        <v>63</v>
      </c>
      <c r="G8" t="s">
        <v>35</v>
      </c>
    </row>
    <row r="9" spans="1:7" x14ac:dyDescent="0.2">
      <c r="A9" t="s">
        <v>56</v>
      </c>
      <c r="B9" t="s">
        <v>57</v>
      </c>
      <c r="C9">
        <v>7</v>
      </c>
      <c r="D9" t="s">
        <v>64</v>
      </c>
      <c r="E9" t="s">
        <v>65</v>
      </c>
      <c r="F9" t="s">
        <v>66</v>
      </c>
      <c r="G9" t="s">
        <v>35</v>
      </c>
    </row>
    <row r="10" spans="1:7" x14ac:dyDescent="0.2">
      <c r="A10" t="s">
        <v>56</v>
      </c>
      <c r="B10" t="s">
        <v>57</v>
      </c>
      <c r="C10">
        <v>8</v>
      </c>
      <c r="D10" t="s">
        <v>67</v>
      </c>
      <c r="E10" t="s">
        <v>68</v>
      </c>
      <c r="F10" t="s">
        <v>69</v>
      </c>
      <c r="G10" t="s">
        <v>70</v>
      </c>
    </row>
    <row r="11" spans="1:7" x14ac:dyDescent="0.2">
      <c r="A11" t="s">
        <v>56</v>
      </c>
      <c r="B11" t="s">
        <v>57</v>
      </c>
      <c r="C11">
        <v>9</v>
      </c>
      <c r="D11" t="s">
        <v>71</v>
      </c>
      <c r="E11" t="s">
        <v>72</v>
      </c>
      <c r="F11" t="s">
        <v>73</v>
      </c>
      <c r="G11" t="s">
        <v>70</v>
      </c>
    </row>
    <row r="12" spans="1:7" x14ac:dyDescent="0.2">
      <c r="A12" t="s">
        <v>56</v>
      </c>
      <c r="B12" t="s">
        <v>57</v>
      </c>
      <c r="C12">
        <v>10</v>
      </c>
      <c r="D12" t="s">
        <v>74</v>
      </c>
      <c r="E12" t="s">
        <v>75</v>
      </c>
      <c r="F12" t="s">
        <v>76</v>
      </c>
      <c r="G12" t="s">
        <v>35</v>
      </c>
    </row>
    <row r="13" spans="1:7" x14ac:dyDescent="0.2">
      <c r="A13" t="s">
        <v>56</v>
      </c>
      <c r="B13" t="s">
        <v>57</v>
      </c>
      <c r="C13">
        <v>11</v>
      </c>
      <c r="D13" t="s">
        <v>77</v>
      </c>
      <c r="E13" t="s">
        <v>78</v>
      </c>
      <c r="F13" t="s">
        <v>79</v>
      </c>
      <c r="G13" t="s">
        <v>35</v>
      </c>
    </row>
    <row r="14" spans="1:7" x14ac:dyDescent="0.2">
      <c r="A14" t="s">
        <v>80</v>
      </c>
      <c r="B14" t="s">
        <v>81</v>
      </c>
      <c r="C14">
        <v>12</v>
      </c>
      <c r="D14" t="s">
        <v>81</v>
      </c>
      <c r="E14" t="s">
        <v>82</v>
      </c>
      <c r="F14" t="s">
        <v>83</v>
      </c>
      <c r="G14" t="s">
        <v>70</v>
      </c>
    </row>
    <row r="15" spans="1:7" x14ac:dyDescent="0.2">
      <c r="A15" t="s">
        <v>80</v>
      </c>
      <c r="B15" t="s">
        <v>81</v>
      </c>
      <c r="C15">
        <v>13</v>
      </c>
      <c r="D15" t="s">
        <v>84</v>
      </c>
      <c r="E15" t="s">
        <v>85</v>
      </c>
      <c r="F15" t="s">
        <v>86</v>
      </c>
      <c r="G1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Oehrli, Stefan</dc:creator>
  <cp:lastModifiedBy>Oehrli, Stefan</cp:lastModifiedBy>
  <dcterms:created xsi:type="dcterms:W3CDTF">2024-10-16T08:02:57Z</dcterms:created>
  <dcterms:modified xsi:type="dcterms:W3CDTF">2024-11-15T15:03:28Z</dcterms:modified>
</cp:coreProperties>
</file>