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qnsgh\OneDrive\바탕 화면\생육데이터2\"/>
    </mc:Choice>
  </mc:AlternateContent>
  <xr:revisionPtr revIDLastSave="0" documentId="13_ncr:1_{32ECCC2A-EA18-4E90-8319-38EFB749B4A3}" xr6:coauthVersionLast="47" xr6:coauthVersionMax="47" xr10:uidLastSave="{00000000-0000-0000-0000-000000000000}"/>
  <bookViews>
    <workbookView xWindow="-110" yWindow="-110" windowWidth="19420" windowHeight="10300" tabRatio="643" activeTab="1" xr2:uid="{736FB8FC-E936-422B-9845-AB4543399AD9}"/>
  </bookViews>
  <sheets>
    <sheet name="1-1" sheetId="1" r:id="rId1"/>
    <sheet name="1-2" sheetId="2" r:id="rId2"/>
    <sheet name="1-4" sheetId="3" r:id="rId3"/>
    <sheet name="1-5" sheetId="4" r:id="rId4"/>
    <sheet name="2-3" sheetId="5" r:id="rId5"/>
    <sheet name="2-5" sheetId="6" r:id="rId6"/>
    <sheet name="3-3" sheetId="7" r:id="rId7"/>
    <sheet name="3-5" sheetId="8" r:id="rId8"/>
    <sheet name="4-1" sheetId="9" r:id="rId9"/>
    <sheet name="4-5" sheetId="10" r:id="rId10"/>
    <sheet name="5-2" sheetId="12" r:id="rId11"/>
    <sheet name="5-3" sheetId="13" r:id="rId12"/>
    <sheet name="5-4" sheetId="14" r:id="rId13"/>
    <sheet name="5-5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8" i="3"/>
  <c r="D8" i="14"/>
  <c r="D7" i="14"/>
  <c r="D6" i="14"/>
  <c r="D5" i="14"/>
  <c r="D4" i="14"/>
  <c r="D3" i="14"/>
  <c r="D8" i="2"/>
  <c r="D7" i="2"/>
  <c r="D6" i="2"/>
  <c r="D5" i="2"/>
  <c r="D4" i="2"/>
  <c r="D3" i="2"/>
  <c r="D8" i="11"/>
  <c r="D7" i="11"/>
  <c r="D6" i="11"/>
  <c r="D5" i="11"/>
  <c r="D4" i="11"/>
  <c r="D3" i="11"/>
  <c r="D8" i="4"/>
  <c r="D7" i="4"/>
  <c r="D6" i="4"/>
  <c r="D5" i="4"/>
  <c r="D4" i="4"/>
  <c r="D3" i="4"/>
  <c r="D8" i="6"/>
  <c r="D7" i="6"/>
  <c r="D6" i="6"/>
  <c r="D5" i="6"/>
  <c r="D4" i="6"/>
  <c r="D3" i="6"/>
  <c r="D8" i="7"/>
  <c r="D7" i="7"/>
  <c r="D6" i="7"/>
  <c r="D5" i="7"/>
  <c r="D4" i="7"/>
  <c r="D3" i="7"/>
  <c r="D8" i="9"/>
  <c r="D7" i="9"/>
  <c r="D6" i="9"/>
  <c r="D5" i="9"/>
  <c r="D4" i="9"/>
  <c r="D3" i="9"/>
  <c r="D8" i="10"/>
  <c r="D7" i="10"/>
  <c r="D6" i="10"/>
  <c r="D5" i="10"/>
  <c r="D4" i="10"/>
  <c r="D3" i="10"/>
  <c r="D8" i="12"/>
  <c r="D7" i="12"/>
  <c r="D6" i="12"/>
  <c r="D5" i="12"/>
  <c r="D4" i="12"/>
  <c r="D3" i="12"/>
  <c r="D8" i="13"/>
  <c r="D7" i="13"/>
  <c r="D6" i="13"/>
  <c r="D5" i="13"/>
  <c r="D4" i="13"/>
  <c r="D3" i="13"/>
  <c r="D8" i="8"/>
  <c r="D7" i="8"/>
  <c r="D6" i="8"/>
  <c r="D5" i="8"/>
  <c r="D4" i="8"/>
  <c r="D3" i="8"/>
  <c r="D7" i="3"/>
  <c r="D6" i="3"/>
  <c r="D5" i="3"/>
  <c r="D4" i="3"/>
  <c r="D3" i="3"/>
  <c r="D4" i="5"/>
  <c r="D5" i="5"/>
  <c r="D6" i="5"/>
  <c r="D7" i="5"/>
  <c r="D8" i="5"/>
  <c r="D3" i="5"/>
</calcChain>
</file>

<file path=xl/sharedStrings.xml><?xml version="1.0" encoding="utf-8"?>
<sst xmlns="http://schemas.openxmlformats.org/spreadsheetml/2006/main" count="434" uniqueCount="33">
  <si>
    <t>초장(cm)</t>
    <phoneticPr fontId="1" type="noConversion"/>
  </si>
  <si>
    <t>화방높이(cm)</t>
    <phoneticPr fontId="1" type="noConversion"/>
  </si>
  <si>
    <t>줄기두께(cm)</t>
    <phoneticPr fontId="1" type="noConversion"/>
  </si>
  <si>
    <t>개화군</t>
    <phoneticPr fontId="1" type="noConversion"/>
  </si>
  <si>
    <t>개화군 분자</t>
    <phoneticPr fontId="1" type="noConversion"/>
  </si>
  <si>
    <t>개화군 분모</t>
    <phoneticPr fontId="1" type="noConversion"/>
  </si>
  <si>
    <t>열매수</t>
    <phoneticPr fontId="1" type="noConversion"/>
  </si>
  <si>
    <t>착과군(1화방)</t>
    <phoneticPr fontId="1" type="noConversion"/>
  </si>
  <si>
    <t>착과군(2화방)</t>
    <phoneticPr fontId="1" type="noConversion"/>
  </si>
  <si>
    <t>착과군(3화방)</t>
    <phoneticPr fontId="1" type="noConversion"/>
  </si>
  <si>
    <t>착과군(4화방)</t>
    <phoneticPr fontId="1" type="noConversion"/>
  </si>
  <si>
    <t>착과군(5화방)15</t>
    <phoneticPr fontId="1" type="noConversion"/>
  </si>
  <si>
    <t>착과군(6화방)</t>
    <phoneticPr fontId="1" type="noConversion"/>
  </si>
  <si>
    <t>착과군(7화방)</t>
    <phoneticPr fontId="1" type="noConversion"/>
  </si>
  <si>
    <t>착과군(8화방)</t>
    <phoneticPr fontId="1" type="noConversion"/>
  </si>
  <si>
    <t>착과군(9화방)</t>
    <phoneticPr fontId="1" type="noConversion"/>
  </si>
  <si>
    <t>2024-09-27</t>
    <phoneticPr fontId="1" type="noConversion"/>
  </si>
  <si>
    <t>2024-10-04</t>
    <phoneticPr fontId="1" type="noConversion"/>
  </si>
  <si>
    <t>2024-10-11</t>
    <phoneticPr fontId="1" type="noConversion"/>
  </si>
  <si>
    <t>2024-10-18</t>
    <phoneticPr fontId="1" type="noConversion"/>
  </si>
  <si>
    <t>2024-10-25</t>
    <phoneticPr fontId="1" type="noConversion"/>
  </si>
  <si>
    <t>2024-11-15</t>
  </si>
  <si>
    <t>2024-11-01</t>
    <phoneticPr fontId="1" type="noConversion"/>
  </si>
  <si>
    <t>2024-11-08</t>
    <phoneticPr fontId="1" type="noConversion"/>
  </si>
  <si>
    <t>2024-11-22</t>
    <phoneticPr fontId="1" type="noConversion"/>
  </si>
  <si>
    <t>엽장(cm)</t>
    <phoneticPr fontId="1" type="noConversion"/>
  </si>
  <si>
    <t>엽폭(cm)</t>
    <phoneticPr fontId="1" type="noConversion"/>
  </si>
  <si>
    <t>`</t>
    <phoneticPr fontId="1" type="noConversion"/>
  </si>
  <si>
    <t>생장길이(cm)</t>
    <phoneticPr fontId="1" type="noConversion"/>
  </si>
  <si>
    <t>노란색: 결측치</t>
    <phoneticPr fontId="1" type="noConversion"/>
  </si>
  <si>
    <t>평균온도</t>
    <phoneticPr fontId="1" type="noConversion"/>
  </si>
  <si>
    <t>날짜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</si>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</sst>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3" fillId="3" borderId="0" xfId="2" applyNumberForma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CDEF-99E5-4CBB-8EEB-1EF051E5BCD6}">
  <sheetPr codeName="Sheet1"/>
  <dimension ref="A1:U10"/>
  <sheetViews>
    <sheetView zoomScale="70" zoomScaleNormal="70" workbookViewId="0">
      <selection activeCell="C1" sqref="C1:C1048576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32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107.4</v>
      </c>
      <c r="D2">
        <v>0</v>
      </c>
      <c r="E2">
        <v>5.5</v>
      </c>
      <c r="F2">
        <v>24.2</v>
      </c>
      <c r="G2">
        <v>12.8</v>
      </c>
      <c r="H2">
        <v>0.38</v>
      </c>
      <c r="I2">
        <v>3.36</v>
      </c>
      <c r="J2">
        <v>4</v>
      </c>
      <c r="K2">
        <v>11</v>
      </c>
      <c r="L2" s="2"/>
      <c r="U2">
        <v>1</v>
      </c>
    </row>
    <row r="3" spans="1:21" x14ac:dyDescent="0.45">
      <c r="A3" s="1" t="s">
        <v>17</v>
      </c>
      <c r="B3">
        <v>125.1</v>
      </c>
      <c r="C3">
        <v>15.87423705</v>
      </c>
      <c r="D3">
        <f>B3-B2</f>
        <v>17.699999999999989</v>
      </c>
      <c r="E3">
        <v>4.5</v>
      </c>
      <c r="F3">
        <v>24</v>
      </c>
      <c r="G3">
        <v>14.5</v>
      </c>
      <c r="H3">
        <v>0.3</v>
      </c>
      <c r="I3">
        <v>4.08</v>
      </c>
      <c r="J3">
        <v>1</v>
      </c>
      <c r="K3">
        <v>12</v>
      </c>
      <c r="L3">
        <v>0.13</v>
      </c>
      <c r="M3">
        <v>1.44</v>
      </c>
      <c r="N3">
        <v>2.46</v>
      </c>
      <c r="U3">
        <v>11</v>
      </c>
    </row>
    <row r="4" spans="1:21" x14ac:dyDescent="0.45">
      <c r="A4" s="1" t="s">
        <v>18</v>
      </c>
      <c r="B4">
        <v>145.30000000000001</v>
      </c>
      <c r="C4">
        <v>20.393233460000001</v>
      </c>
      <c r="D4">
        <f t="shared" ref="D4:D8" si="0">B4-B3</f>
        <v>20.200000000000017</v>
      </c>
      <c r="E4">
        <v>18</v>
      </c>
      <c r="F4">
        <v>25.5</v>
      </c>
      <c r="G4">
        <v>17.5</v>
      </c>
      <c r="H4">
        <v>0.7</v>
      </c>
      <c r="I4">
        <v>4.54</v>
      </c>
      <c r="J4">
        <v>6</v>
      </c>
      <c r="K4">
        <v>11</v>
      </c>
      <c r="L4">
        <v>0.12</v>
      </c>
      <c r="M4">
        <v>1.44</v>
      </c>
      <c r="N4">
        <v>2.69</v>
      </c>
      <c r="O4">
        <v>3.66</v>
      </c>
      <c r="U4">
        <v>22</v>
      </c>
    </row>
    <row r="5" spans="1:21" x14ac:dyDescent="0.45">
      <c r="A5" s="1" t="s">
        <v>19</v>
      </c>
      <c r="B5">
        <v>160</v>
      </c>
      <c r="C5">
        <v>20.80610604</v>
      </c>
      <c r="D5">
        <f t="shared" si="0"/>
        <v>14.699999999999989</v>
      </c>
      <c r="E5" s="2"/>
      <c r="F5">
        <v>28.5</v>
      </c>
      <c r="G5">
        <v>17.600000000000001</v>
      </c>
      <c r="H5">
        <v>0.65</v>
      </c>
      <c r="I5">
        <v>5.04</v>
      </c>
      <c r="J5">
        <v>1</v>
      </c>
      <c r="K5">
        <v>23</v>
      </c>
      <c r="L5">
        <v>0.83</v>
      </c>
      <c r="M5">
        <v>1</v>
      </c>
      <c r="N5">
        <v>2.83</v>
      </c>
      <c r="O5">
        <v>3.92</v>
      </c>
      <c r="P5">
        <v>4.5</v>
      </c>
      <c r="U5">
        <v>37</v>
      </c>
    </row>
    <row r="6" spans="1:21" x14ac:dyDescent="0.45">
      <c r="A6" s="1" t="s">
        <v>20</v>
      </c>
      <c r="B6">
        <v>183</v>
      </c>
      <c r="C6">
        <v>18.486671300000001</v>
      </c>
      <c r="D6">
        <f t="shared" si="0"/>
        <v>23</v>
      </c>
      <c r="E6">
        <v>15.5</v>
      </c>
      <c r="F6">
        <v>24.5</v>
      </c>
      <c r="G6">
        <v>20</v>
      </c>
      <c r="H6">
        <v>0.72</v>
      </c>
      <c r="I6">
        <v>6.5</v>
      </c>
      <c r="J6">
        <v>6</v>
      </c>
      <c r="K6">
        <v>12</v>
      </c>
      <c r="L6">
        <v>0.5</v>
      </c>
      <c r="M6">
        <v>1.625</v>
      </c>
      <c r="N6">
        <v>2.69</v>
      </c>
      <c r="O6">
        <v>3.92</v>
      </c>
      <c r="P6">
        <v>4.5</v>
      </c>
      <c r="Q6">
        <v>5.23</v>
      </c>
      <c r="U6">
        <v>37</v>
      </c>
    </row>
    <row r="7" spans="1:21" x14ac:dyDescent="0.45">
      <c r="A7" s="1" t="s">
        <v>22</v>
      </c>
      <c r="B7">
        <v>197.3</v>
      </c>
      <c r="C7">
        <v>19.059505850000001</v>
      </c>
      <c r="D7">
        <f t="shared" si="0"/>
        <v>14.300000000000011</v>
      </c>
      <c r="E7">
        <v>13.5</v>
      </c>
      <c r="F7">
        <v>28</v>
      </c>
      <c r="G7">
        <v>21.5</v>
      </c>
      <c r="H7">
        <v>0.85</v>
      </c>
      <c r="I7">
        <v>7.5</v>
      </c>
      <c r="J7">
        <v>6</v>
      </c>
      <c r="K7">
        <v>12</v>
      </c>
      <c r="L7">
        <v>0.5</v>
      </c>
      <c r="M7">
        <v>1.56</v>
      </c>
      <c r="N7">
        <v>2.92</v>
      </c>
      <c r="O7">
        <v>3.92</v>
      </c>
      <c r="P7">
        <v>4.92</v>
      </c>
      <c r="Q7">
        <v>5.58</v>
      </c>
      <c r="R7">
        <v>6.33</v>
      </c>
      <c r="S7">
        <v>7.5</v>
      </c>
      <c r="U7">
        <v>60</v>
      </c>
    </row>
    <row r="8" spans="1:21" x14ac:dyDescent="0.45">
      <c r="A8" s="1" t="s">
        <v>23</v>
      </c>
      <c r="B8">
        <v>206.5</v>
      </c>
      <c r="C8">
        <v>16.424799050000001</v>
      </c>
      <c r="D8">
        <f t="shared" si="0"/>
        <v>9.1999999999999886</v>
      </c>
      <c r="E8">
        <v>7</v>
      </c>
      <c r="F8">
        <v>32</v>
      </c>
      <c r="G8">
        <v>27</v>
      </c>
      <c r="H8">
        <v>0.95</v>
      </c>
      <c r="I8">
        <v>7.5</v>
      </c>
      <c r="J8">
        <v>1</v>
      </c>
      <c r="K8">
        <v>10</v>
      </c>
      <c r="L8">
        <v>0.83</v>
      </c>
      <c r="M8">
        <v>1.56</v>
      </c>
      <c r="N8">
        <v>2.92</v>
      </c>
      <c r="O8">
        <v>4</v>
      </c>
      <c r="P8">
        <v>5</v>
      </c>
      <c r="Q8">
        <v>5.83</v>
      </c>
      <c r="R8">
        <v>6.33</v>
      </c>
      <c r="U8">
        <v>60</v>
      </c>
    </row>
    <row r="9" spans="1:21" x14ac:dyDescent="0.45">
      <c r="A9" s="1" t="s">
        <v>21</v>
      </c>
      <c r="F9">
        <v>27.5</v>
      </c>
      <c r="G9">
        <v>25.5</v>
      </c>
      <c r="H9">
        <v>8.9</v>
      </c>
      <c r="I9">
        <v>7.45</v>
      </c>
      <c r="J9">
        <v>5</v>
      </c>
      <c r="K9">
        <v>11</v>
      </c>
      <c r="L9">
        <v>0.63</v>
      </c>
      <c r="M9">
        <v>1.92</v>
      </c>
      <c r="N9">
        <v>3</v>
      </c>
      <c r="O9">
        <v>4</v>
      </c>
      <c r="P9">
        <v>5</v>
      </c>
      <c r="Q9">
        <v>5.67</v>
      </c>
      <c r="R9">
        <v>6.25</v>
      </c>
      <c r="U9">
        <v>64</v>
      </c>
    </row>
    <row r="10" spans="1:21" x14ac:dyDescent="0.45">
      <c r="A10" s="1" t="s">
        <v>24</v>
      </c>
      <c r="F10">
        <v>28.8</v>
      </c>
      <c r="G10">
        <v>26.5</v>
      </c>
      <c r="H10">
        <v>0.9</v>
      </c>
      <c r="I10">
        <v>8.69</v>
      </c>
      <c r="J10">
        <v>9</v>
      </c>
      <c r="K10">
        <v>13</v>
      </c>
      <c r="L10">
        <v>0.67</v>
      </c>
      <c r="M10">
        <v>1.44</v>
      </c>
      <c r="N10">
        <v>2.62</v>
      </c>
      <c r="O10">
        <v>4</v>
      </c>
      <c r="P10">
        <v>5</v>
      </c>
      <c r="Q10">
        <v>6</v>
      </c>
      <c r="R10">
        <v>7</v>
      </c>
      <c r="S10">
        <v>7.5</v>
      </c>
      <c r="T10">
        <v>8</v>
      </c>
      <c r="U10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CB10-B416-49C6-A0AF-E93F264C52B1}">
  <sheetPr codeName="Sheet2"/>
  <dimension ref="A1:U17"/>
  <sheetViews>
    <sheetView tabSelected="1" zoomScale="70" zoomScaleNormal="70" workbookViewId="0">
      <selection activeCell="D1" sqref="D1:D1048576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110.4</v>
      </c>
      <c r="D2">
        <v>0</v>
      </c>
      <c r="E2">
        <v>16.5</v>
      </c>
      <c r="F2">
        <v>28</v>
      </c>
      <c r="G2">
        <v>18.3</v>
      </c>
      <c r="H2">
        <v>0.65</v>
      </c>
      <c r="I2">
        <v>3.5</v>
      </c>
      <c r="J2">
        <v>5</v>
      </c>
      <c r="K2">
        <v>10</v>
      </c>
      <c r="L2" s="2"/>
      <c r="U2">
        <v>2</v>
      </c>
    </row>
    <row r="3" spans="1:21" x14ac:dyDescent="0.45">
      <c r="A3" s="1" t="s">
        <v>17</v>
      </c>
      <c r="B3">
        <v>129.1</v>
      </c>
      <c r="C3">
        <v>15.87423705</v>
      </c>
      <c r="D3">
        <f>B3-B2</f>
        <v>18.699999999999989</v>
      </c>
      <c r="E3">
        <v>15.5</v>
      </c>
      <c r="F3">
        <v>33.5</v>
      </c>
      <c r="G3">
        <v>21.5</v>
      </c>
      <c r="H3">
        <v>0.8</v>
      </c>
      <c r="I3">
        <v>4.17</v>
      </c>
      <c r="J3">
        <v>3</v>
      </c>
      <c r="K3">
        <v>18</v>
      </c>
      <c r="L3" s="2"/>
      <c r="M3">
        <v>1.18</v>
      </c>
      <c r="N3">
        <v>2.5</v>
      </c>
      <c r="O3">
        <v>3.09</v>
      </c>
      <c r="U3">
        <v>8</v>
      </c>
    </row>
    <row r="4" spans="1:21" x14ac:dyDescent="0.45">
      <c r="A4" s="1" t="s">
        <v>18</v>
      </c>
      <c r="B4">
        <v>141.30000000000001</v>
      </c>
      <c r="C4">
        <v>20.393233460000001</v>
      </c>
      <c r="D4">
        <f t="shared" ref="D4:D8" si="0">B4-B3</f>
        <v>12.200000000000017</v>
      </c>
      <c r="E4">
        <v>8.5</v>
      </c>
      <c r="F4">
        <v>35.5</v>
      </c>
      <c r="G4">
        <v>25</v>
      </c>
      <c r="H4">
        <v>0.9</v>
      </c>
      <c r="I4">
        <v>5.15</v>
      </c>
      <c r="J4">
        <v>2</v>
      </c>
      <c r="K4">
        <v>13</v>
      </c>
      <c r="L4">
        <v>0</v>
      </c>
      <c r="M4">
        <v>1.2</v>
      </c>
      <c r="N4">
        <v>2.7</v>
      </c>
      <c r="O4">
        <v>3.45</v>
      </c>
      <c r="U4">
        <v>14</v>
      </c>
    </row>
    <row r="5" spans="1:21" x14ac:dyDescent="0.45">
      <c r="A5" s="1" t="s">
        <v>19</v>
      </c>
      <c r="B5">
        <v>167.7</v>
      </c>
      <c r="C5">
        <v>20.80610604</v>
      </c>
      <c r="D5">
        <f t="shared" si="0"/>
        <v>26.399999999999977</v>
      </c>
      <c r="E5" s="2"/>
      <c r="F5">
        <v>33.6</v>
      </c>
      <c r="G5">
        <v>25.9</v>
      </c>
      <c r="H5">
        <v>1</v>
      </c>
      <c r="I5">
        <v>6.06</v>
      </c>
      <c r="J5">
        <v>1</v>
      </c>
      <c r="K5">
        <v>17</v>
      </c>
      <c r="L5">
        <v>0.67</v>
      </c>
      <c r="M5">
        <v>1</v>
      </c>
      <c r="N5">
        <v>2.82</v>
      </c>
      <c r="O5">
        <v>3.57</v>
      </c>
      <c r="U5">
        <v>28</v>
      </c>
    </row>
    <row r="6" spans="1:21" x14ac:dyDescent="0.45">
      <c r="A6" s="1" t="s">
        <v>20</v>
      </c>
      <c r="B6">
        <v>189</v>
      </c>
      <c r="C6">
        <v>18.486671300000001</v>
      </c>
      <c r="D6">
        <f t="shared" si="0"/>
        <v>21.300000000000011</v>
      </c>
      <c r="E6">
        <v>7</v>
      </c>
      <c r="F6">
        <v>31.5</v>
      </c>
      <c r="G6">
        <v>16.899999999999999</v>
      </c>
      <c r="H6" s="2"/>
      <c r="I6">
        <v>7.14</v>
      </c>
      <c r="J6">
        <v>2</v>
      </c>
      <c r="K6">
        <v>14</v>
      </c>
      <c r="L6">
        <v>0</v>
      </c>
      <c r="M6">
        <v>1.36</v>
      </c>
      <c r="N6">
        <v>2.7</v>
      </c>
      <c r="O6">
        <v>4</v>
      </c>
      <c r="P6">
        <v>5</v>
      </c>
      <c r="Q6">
        <v>5.15</v>
      </c>
      <c r="U6">
        <v>37</v>
      </c>
    </row>
    <row r="7" spans="1:21" x14ac:dyDescent="0.45">
      <c r="A7" s="1" t="s">
        <v>22</v>
      </c>
      <c r="B7">
        <v>206</v>
      </c>
      <c r="C7">
        <v>19.059505850000001</v>
      </c>
      <c r="D7">
        <f t="shared" si="0"/>
        <v>17</v>
      </c>
      <c r="E7">
        <v>7</v>
      </c>
      <c r="F7">
        <v>25</v>
      </c>
      <c r="G7">
        <v>18</v>
      </c>
      <c r="H7">
        <v>0.85</v>
      </c>
      <c r="I7">
        <v>7.64</v>
      </c>
      <c r="J7">
        <v>9</v>
      </c>
      <c r="K7">
        <v>14</v>
      </c>
      <c r="L7">
        <v>0</v>
      </c>
      <c r="M7">
        <v>1.4</v>
      </c>
      <c r="N7">
        <v>2.7</v>
      </c>
      <c r="O7">
        <v>4</v>
      </c>
      <c r="P7">
        <v>4.8499999999999996</v>
      </c>
      <c r="Q7">
        <v>5.85</v>
      </c>
      <c r="R7">
        <v>6.33</v>
      </c>
      <c r="S7">
        <v>7.63</v>
      </c>
      <c r="T7">
        <v>8.3800000000000008</v>
      </c>
      <c r="U7">
        <v>67</v>
      </c>
    </row>
    <row r="8" spans="1:21" x14ac:dyDescent="0.45">
      <c r="A8" s="1" t="s">
        <v>23</v>
      </c>
      <c r="B8">
        <v>211</v>
      </c>
      <c r="C8">
        <v>16.424799050000001</v>
      </c>
      <c r="D8">
        <f t="shared" si="0"/>
        <v>5</v>
      </c>
      <c r="E8">
        <v>8</v>
      </c>
      <c r="F8">
        <v>26.2</v>
      </c>
      <c r="G8">
        <v>22.5</v>
      </c>
      <c r="H8">
        <v>0.9</v>
      </c>
      <c r="I8">
        <v>8.3800000000000008</v>
      </c>
      <c r="J8">
        <v>5</v>
      </c>
      <c r="K8">
        <v>14</v>
      </c>
      <c r="L8">
        <v>0</v>
      </c>
      <c r="M8">
        <v>1.4</v>
      </c>
      <c r="N8">
        <v>2.64</v>
      </c>
      <c r="O8">
        <v>4</v>
      </c>
      <c r="P8">
        <v>5</v>
      </c>
      <c r="Q8">
        <v>5.92</v>
      </c>
      <c r="R8">
        <v>6.33</v>
      </c>
      <c r="S8">
        <v>7.63</v>
      </c>
      <c r="T8">
        <v>8.3800000000000008</v>
      </c>
      <c r="U8">
        <v>68</v>
      </c>
    </row>
    <row r="9" spans="1:21" x14ac:dyDescent="0.45">
      <c r="A9" s="1" t="s">
        <v>21</v>
      </c>
      <c r="F9">
        <v>24.5</v>
      </c>
      <c r="G9">
        <v>20</v>
      </c>
      <c r="H9">
        <v>8.9</v>
      </c>
      <c r="I9">
        <v>8.16</v>
      </c>
      <c r="J9">
        <v>2</v>
      </c>
      <c r="K9">
        <v>12</v>
      </c>
      <c r="L9">
        <v>0.25</v>
      </c>
      <c r="M9">
        <v>1.27</v>
      </c>
      <c r="N9">
        <v>2.7</v>
      </c>
      <c r="O9">
        <v>4</v>
      </c>
      <c r="P9">
        <v>5</v>
      </c>
      <c r="Q9">
        <v>6</v>
      </c>
      <c r="R9">
        <v>7</v>
      </c>
      <c r="S9">
        <v>7.53</v>
      </c>
      <c r="T9">
        <v>8.07</v>
      </c>
      <c r="U9">
        <v>73</v>
      </c>
    </row>
    <row r="10" spans="1:21" x14ac:dyDescent="0.45">
      <c r="A10" s="1" t="s">
        <v>24</v>
      </c>
      <c r="F10">
        <v>18.399999999999999</v>
      </c>
      <c r="G10">
        <v>14.5</v>
      </c>
      <c r="H10">
        <v>0.89</v>
      </c>
      <c r="I10">
        <v>8.58</v>
      </c>
      <c r="J10">
        <v>7</v>
      </c>
      <c r="K10">
        <v>12</v>
      </c>
      <c r="L10">
        <v>0</v>
      </c>
      <c r="M10">
        <v>1.2</v>
      </c>
      <c r="N10">
        <v>2.5499999999999998</v>
      </c>
      <c r="O10">
        <v>4</v>
      </c>
      <c r="P10">
        <v>5</v>
      </c>
      <c r="Q10">
        <v>5.92</v>
      </c>
      <c r="R10">
        <v>6.93</v>
      </c>
      <c r="S10">
        <v>7.5</v>
      </c>
      <c r="T10">
        <v>8.23</v>
      </c>
      <c r="U10">
        <v>70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88CD-6581-46FB-8F05-38B62C8254DC}">
  <sheetPr codeName="Sheet3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82.8</v>
      </c>
      <c r="D2">
        <v>0</v>
      </c>
      <c r="E2">
        <v>14.3</v>
      </c>
      <c r="F2">
        <v>21.9</v>
      </c>
      <c r="G2">
        <v>14</v>
      </c>
      <c r="H2">
        <v>0.4</v>
      </c>
      <c r="I2">
        <v>2.5</v>
      </c>
      <c r="J2">
        <v>5</v>
      </c>
      <c r="K2">
        <v>10</v>
      </c>
      <c r="L2" s="2"/>
      <c r="U2">
        <v>1</v>
      </c>
    </row>
    <row r="3" spans="1:21" x14ac:dyDescent="0.45">
      <c r="A3" s="1" t="s">
        <v>17</v>
      </c>
      <c r="B3">
        <v>106.1</v>
      </c>
      <c r="C3">
        <v>15.87423705</v>
      </c>
      <c r="D3">
        <f>B3-B2</f>
        <v>23.299999999999997</v>
      </c>
      <c r="E3">
        <v>12.8</v>
      </c>
      <c r="F3">
        <v>26.6</v>
      </c>
      <c r="G3">
        <v>15</v>
      </c>
      <c r="H3">
        <v>0.7</v>
      </c>
      <c r="I3">
        <v>3.5</v>
      </c>
      <c r="J3" s="2"/>
      <c r="K3" s="2"/>
      <c r="L3" s="2"/>
      <c r="M3">
        <v>1.31</v>
      </c>
      <c r="N3">
        <v>2.4</v>
      </c>
      <c r="U3">
        <v>5</v>
      </c>
    </row>
    <row r="4" spans="1:21" x14ac:dyDescent="0.45">
      <c r="A4" s="1" t="s">
        <v>18</v>
      </c>
      <c r="B4">
        <v>123</v>
      </c>
      <c r="C4">
        <v>20.393233460000001</v>
      </c>
      <c r="D4">
        <f t="shared" ref="D4:D7" si="0">B4-B3</f>
        <v>16.900000000000006</v>
      </c>
      <c r="E4">
        <v>9</v>
      </c>
      <c r="F4">
        <v>28.6</v>
      </c>
      <c r="G4">
        <v>19.5</v>
      </c>
      <c r="H4">
        <v>0.7</v>
      </c>
      <c r="I4">
        <v>4.2</v>
      </c>
      <c r="J4">
        <v>2</v>
      </c>
      <c r="K4">
        <v>10</v>
      </c>
      <c r="L4">
        <v>0</v>
      </c>
      <c r="M4">
        <v>1.6</v>
      </c>
      <c r="N4">
        <v>3</v>
      </c>
      <c r="O4">
        <v>3.25</v>
      </c>
      <c r="U4">
        <v>27</v>
      </c>
    </row>
    <row r="5" spans="1:21" x14ac:dyDescent="0.45">
      <c r="A5" s="1" t="s">
        <v>19</v>
      </c>
      <c r="B5">
        <v>142</v>
      </c>
      <c r="C5">
        <v>20.80610604</v>
      </c>
      <c r="D5">
        <f t="shared" si="0"/>
        <v>19</v>
      </c>
      <c r="E5" s="2"/>
      <c r="F5">
        <v>35</v>
      </c>
      <c r="G5">
        <v>30.7</v>
      </c>
      <c r="H5">
        <v>0.8</v>
      </c>
      <c r="I5">
        <v>4.3600000000000003</v>
      </c>
      <c r="J5">
        <v>4</v>
      </c>
      <c r="K5">
        <v>11</v>
      </c>
      <c r="L5">
        <v>0.9</v>
      </c>
      <c r="M5">
        <v>1</v>
      </c>
      <c r="N5">
        <v>2.46</v>
      </c>
      <c r="O5">
        <v>3.17</v>
      </c>
      <c r="U5">
        <v>27</v>
      </c>
    </row>
    <row r="6" spans="1:21" x14ac:dyDescent="0.45">
      <c r="A6" s="1" t="s">
        <v>20</v>
      </c>
      <c r="B6">
        <v>162</v>
      </c>
      <c r="C6">
        <v>18.486671300000001</v>
      </c>
      <c r="D6">
        <f t="shared" si="0"/>
        <v>20</v>
      </c>
      <c r="E6">
        <v>6.2</v>
      </c>
      <c r="F6">
        <v>26.5</v>
      </c>
      <c r="G6">
        <v>16.899999999999999</v>
      </c>
      <c r="H6">
        <v>1.05</v>
      </c>
      <c r="I6">
        <v>6.5</v>
      </c>
      <c r="J6">
        <v>6</v>
      </c>
      <c r="K6">
        <v>12</v>
      </c>
      <c r="L6">
        <v>0.9</v>
      </c>
      <c r="M6">
        <v>2</v>
      </c>
      <c r="N6">
        <v>2.62</v>
      </c>
      <c r="O6">
        <v>3.55</v>
      </c>
      <c r="U6">
        <v>32</v>
      </c>
    </row>
    <row r="7" spans="1:21" x14ac:dyDescent="0.45">
      <c r="A7" s="1" t="s">
        <v>22</v>
      </c>
      <c r="B7">
        <v>178.5</v>
      </c>
      <c r="C7">
        <v>19.059505850000001</v>
      </c>
      <c r="D7">
        <f t="shared" si="0"/>
        <v>16.5</v>
      </c>
      <c r="E7">
        <v>3.6</v>
      </c>
      <c r="F7">
        <v>31</v>
      </c>
      <c r="G7">
        <v>23.1</v>
      </c>
      <c r="H7">
        <v>0.85</v>
      </c>
      <c r="I7">
        <v>6.08</v>
      </c>
      <c r="J7">
        <v>1</v>
      </c>
      <c r="K7">
        <v>12</v>
      </c>
      <c r="L7">
        <v>0.69</v>
      </c>
      <c r="M7">
        <v>2</v>
      </c>
      <c r="N7">
        <v>2.92</v>
      </c>
      <c r="O7">
        <v>3.75</v>
      </c>
      <c r="P7">
        <v>4.43</v>
      </c>
      <c r="U7">
        <v>45</v>
      </c>
    </row>
    <row r="8" spans="1:21" x14ac:dyDescent="0.45">
      <c r="A8" s="1" t="s">
        <v>23</v>
      </c>
      <c r="B8" s="4">
        <v>182.5</v>
      </c>
      <c r="C8">
        <v>16.424799050000001</v>
      </c>
      <c r="D8">
        <f>B8-B7</f>
        <v>4</v>
      </c>
      <c r="E8">
        <v>7</v>
      </c>
      <c r="F8">
        <v>23</v>
      </c>
      <c r="G8">
        <v>21</v>
      </c>
      <c r="H8">
        <v>0.55000000000000004</v>
      </c>
      <c r="I8">
        <v>6.73</v>
      </c>
      <c r="J8">
        <v>8</v>
      </c>
      <c r="K8">
        <v>11</v>
      </c>
      <c r="L8">
        <v>1</v>
      </c>
      <c r="M8">
        <v>2</v>
      </c>
      <c r="N8">
        <v>3</v>
      </c>
      <c r="O8">
        <v>4.67</v>
      </c>
      <c r="P8">
        <v>5.67</v>
      </c>
      <c r="Q8">
        <v>6.08</v>
      </c>
      <c r="U8">
        <v>49</v>
      </c>
    </row>
    <row r="9" spans="1:21" x14ac:dyDescent="0.45">
      <c r="A9" s="1" t="s">
        <v>21</v>
      </c>
      <c r="F9">
        <v>23.7</v>
      </c>
      <c r="G9">
        <v>18.5</v>
      </c>
      <c r="H9">
        <v>8.1</v>
      </c>
      <c r="I9">
        <v>7.29</v>
      </c>
      <c r="J9">
        <v>4</v>
      </c>
      <c r="K9">
        <v>14</v>
      </c>
      <c r="L9">
        <v>1</v>
      </c>
      <c r="M9">
        <v>1.85</v>
      </c>
      <c r="N9">
        <v>3</v>
      </c>
      <c r="O9">
        <v>4</v>
      </c>
      <c r="P9">
        <v>4.92</v>
      </c>
      <c r="Q9">
        <v>6</v>
      </c>
      <c r="R9">
        <v>6.5</v>
      </c>
      <c r="S9">
        <v>7.14</v>
      </c>
      <c r="U9">
        <v>73</v>
      </c>
    </row>
    <row r="10" spans="1:21" x14ac:dyDescent="0.45">
      <c r="A10" s="1" t="s">
        <v>24</v>
      </c>
      <c r="F10">
        <v>23.8</v>
      </c>
      <c r="G10">
        <v>21.1</v>
      </c>
      <c r="H10">
        <v>0.78</v>
      </c>
      <c r="I10">
        <v>5.62</v>
      </c>
      <c r="J10">
        <v>5</v>
      </c>
      <c r="K10">
        <v>8</v>
      </c>
      <c r="L10">
        <v>0.53</v>
      </c>
      <c r="M10">
        <v>1.6</v>
      </c>
      <c r="N10">
        <v>3</v>
      </c>
      <c r="O10">
        <v>4</v>
      </c>
      <c r="P10">
        <v>5</v>
      </c>
      <c r="Q10">
        <v>5.69</v>
      </c>
      <c r="R10">
        <v>6.23</v>
      </c>
      <c r="U10">
        <v>61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DB55-FF8C-4E35-B730-018C6FF6E238}">
  <sheetPr codeName="Sheet4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90.4</v>
      </c>
      <c r="D2">
        <v>0</v>
      </c>
      <c r="E2">
        <v>26.6</v>
      </c>
      <c r="F2">
        <v>21.8</v>
      </c>
      <c r="G2">
        <v>12.9</v>
      </c>
      <c r="H2">
        <v>0.4</v>
      </c>
      <c r="I2">
        <v>3.18</v>
      </c>
      <c r="J2">
        <v>2</v>
      </c>
      <c r="K2">
        <v>11</v>
      </c>
      <c r="L2" s="3"/>
      <c r="U2">
        <v>3</v>
      </c>
    </row>
    <row r="3" spans="1:21" x14ac:dyDescent="0.45">
      <c r="A3" s="1" t="s">
        <v>17</v>
      </c>
      <c r="B3">
        <v>121</v>
      </c>
      <c r="C3">
        <v>15.87423705</v>
      </c>
      <c r="D3">
        <f>B3-B2</f>
        <v>30.599999999999994</v>
      </c>
      <c r="E3">
        <v>20</v>
      </c>
      <c r="F3">
        <v>28.3</v>
      </c>
      <c r="G3">
        <v>15</v>
      </c>
      <c r="H3">
        <v>0.6</v>
      </c>
      <c r="I3">
        <v>3.6</v>
      </c>
      <c r="J3" s="3"/>
      <c r="K3" s="3"/>
      <c r="L3">
        <v>0.11</v>
      </c>
      <c r="M3">
        <v>1.2</v>
      </c>
      <c r="N3">
        <v>2.11</v>
      </c>
      <c r="U3">
        <v>4</v>
      </c>
    </row>
    <row r="4" spans="1:21" x14ac:dyDescent="0.45">
      <c r="A4" s="1" t="s">
        <v>18</v>
      </c>
      <c r="B4">
        <v>137.5</v>
      </c>
      <c r="C4">
        <v>20.393233460000001</v>
      </c>
      <c r="D4">
        <f t="shared" ref="D4:D8" si="0">B4-B3</f>
        <v>16.5</v>
      </c>
      <c r="E4">
        <v>10.8</v>
      </c>
      <c r="F4">
        <v>29.5</v>
      </c>
      <c r="G4">
        <v>21.4</v>
      </c>
      <c r="H4">
        <v>0.9</v>
      </c>
      <c r="I4">
        <v>4.2</v>
      </c>
      <c r="J4">
        <v>2</v>
      </c>
      <c r="K4">
        <v>10</v>
      </c>
      <c r="L4">
        <v>1</v>
      </c>
      <c r="M4">
        <v>1.7</v>
      </c>
      <c r="N4">
        <v>2.6</v>
      </c>
      <c r="O4">
        <v>3</v>
      </c>
      <c r="U4" s="3"/>
    </row>
    <row r="5" spans="1:21" x14ac:dyDescent="0.45">
      <c r="A5" s="1" t="s">
        <v>19</v>
      </c>
      <c r="B5">
        <v>164</v>
      </c>
      <c r="C5">
        <v>20.80610604</v>
      </c>
      <c r="D5">
        <f t="shared" si="0"/>
        <v>26.5</v>
      </c>
      <c r="E5" s="3"/>
      <c r="F5">
        <v>33.700000000000003</v>
      </c>
      <c r="G5">
        <v>24.1</v>
      </c>
      <c r="H5">
        <v>0.8</v>
      </c>
      <c r="I5">
        <v>5.45</v>
      </c>
      <c r="J5">
        <v>5</v>
      </c>
      <c r="K5">
        <v>11</v>
      </c>
      <c r="L5">
        <v>0.67</v>
      </c>
      <c r="M5">
        <v>1.75</v>
      </c>
      <c r="N5">
        <v>3</v>
      </c>
      <c r="O5">
        <v>3.75</v>
      </c>
      <c r="P5">
        <v>4.2300000000000004</v>
      </c>
      <c r="U5">
        <v>30</v>
      </c>
    </row>
    <row r="6" spans="1:21" x14ac:dyDescent="0.45">
      <c r="A6" s="1" t="s">
        <v>20</v>
      </c>
      <c r="B6">
        <v>184.3</v>
      </c>
      <c r="C6">
        <v>18.486671300000001</v>
      </c>
      <c r="D6">
        <f t="shared" si="0"/>
        <v>20.300000000000011</v>
      </c>
      <c r="E6">
        <v>4.3</v>
      </c>
      <c r="F6">
        <v>30</v>
      </c>
      <c r="G6">
        <v>16.899999999999999</v>
      </c>
      <c r="H6">
        <v>0.92</v>
      </c>
      <c r="I6">
        <v>6.28</v>
      </c>
      <c r="J6">
        <v>4</v>
      </c>
      <c r="K6">
        <v>14</v>
      </c>
      <c r="L6">
        <v>0.28999999999999998</v>
      </c>
      <c r="M6">
        <v>1.33</v>
      </c>
      <c r="N6">
        <v>3</v>
      </c>
      <c r="O6">
        <v>3.75</v>
      </c>
      <c r="P6">
        <v>4.54</v>
      </c>
      <c r="U6">
        <v>32</v>
      </c>
    </row>
    <row r="7" spans="1:21" x14ac:dyDescent="0.45">
      <c r="A7" s="1" t="s">
        <v>22</v>
      </c>
      <c r="B7">
        <v>200</v>
      </c>
      <c r="C7">
        <v>19.059505850000001</v>
      </c>
      <c r="D7">
        <f t="shared" si="0"/>
        <v>15.699999999999989</v>
      </c>
      <c r="E7">
        <v>5.2</v>
      </c>
      <c r="F7">
        <v>31.6</v>
      </c>
      <c r="G7">
        <v>22</v>
      </c>
      <c r="H7">
        <v>0.73</v>
      </c>
      <c r="I7">
        <v>7.14</v>
      </c>
      <c r="J7">
        <v>2</v>
      </c>
      <c r="K7">
        <v>14</v>
      </c>
      <c r="L7">
        <v>0.63</v>
      </c>
      <c r="M7">
        <v>1.54</v>
      </c>
      <c r="N7">
        <v>2.89</v>
      </c>
      <c r="O7">
        <v>4</v>
      </c>
      <c r="P7">
        <v>4.92</v>
      </c>
      <c r="Q7">
        <v>5.46</v>
      </c>
      <c r="U7">
        <v>49</v>
      </c>
    </row>
    <row r="8" spans="1:21" x14ac:dyDescent="0.45">
      <c r="A8" s="1" t="s">
        <v>23</v>
      </c>
      <c r="B8">
        <v>217.2</v>
      </c>
      <c r="C8">
        <v>16.424799050000001</v>
      </c>
      <c r="D8">
        <f t="shared" si="0"/>
        <v>17.199999999999989</v>
      </c>
      <c r="E8">
        <v>15</v>
      </c>
      <c r="F8">
        <v>33.5</v>
      </c>
      <c r="G8">
        <v>26.9</v>
      </c>
      <c r="H8">
        <v>0.75</v>
      </c>
      <c r="I8">
        <v>7.79</v>
      </c>
      <c r="J8">
        <v>11</v>
      </c>
      <c r="K8">
        <v>14</v>
      </c>
      <c r="L8">
        <v>0.83</v>
      </c>
      <c r="M8">
        <v>2</v>
      </c>
      <c r="N8">
        <v>3</v>
      </c>
      <c r="O8">
        <v>4</v>
      </c>
      <c r="P8">
        <v>4.67</v>
      </c>
      <c r="Q8">
        <v>5.14</v>
      </c>
      <c r="U8">
        <v>47</v>
      </c>
    </row>
    <row r="9" spans="1:21" x14ac:dyDescent="0.45">
      <c r="A9" s="1" t="s">
        <v>21</v>
      </c>
      <c r="F9">
        <v>33.5</v>
      </c>
      <c r="G9">
        <v>29</v>
      </c>
      <c r="H9">
        <v>8.9</v>
      </c>
      <c r="I9">
        <v>7.36</v>
      </c>
      <c r="J9">
        <v>5</v>
      </c>
      <c r="K9">
        <v>14</v>
      </c>
      <c r="L9">
        <v>0.63</v>
      </c>
      <c r="M9">
        <v>1.85</v>
      </c>
      <c r="N9">
        <v>3</v>
      </c>
      <c r="O9">
        <v>4</v>
      </c>
      <c r="P9">
        <v>5</v>
      </c>
      <c r="Q9">
        <v>5.82</v>
      </c>
      <c r="R9">
        <v>6.3</v>
      </c>
      <c r="S9">
        <v>7.07</v>
      </c>
      <c r="U9">
        <v>68</v>
      </c>
    </row>
    <row r="10" spans="1:21" x14ac:dyDescent="0.45">
      <c r="A10" s="1" t="s">
        <v>24</v>
      </c>
      <c r="F10">
        <v>34.200000000000003</v>
      </c>
      <c r="G10">
        <v>28.7</v>
      </c>
      <c r="H10">
        <v>1.01</v>
      </c>
      <c r="I10">
        <v>7.93</v>
      </c>
      <c r="J10">
        <v>14</v>
      </c>
      <c r="K10">
        <v>15</v>
      </c>
      <c r="L10">
        <v>0.56999999999999995</v>
      </c>
      <c r="M10">
        <v>1.33</v>
      </c>
      <c r="N10">
        <v>2.77</v>
      </c>
      <c r="O10">
        <v>4</v>
      </c>
      <c r="P10">
        <v>5</v>
      </c>
      <c r="Q10">
        <v>6</v>
      </c>
      <c r="R10">
        <v>6.71</v>
      </c>
      <c r="S10">
        <v>7.33</v>
      </c>
      <c r="U10">
        <v>66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77F9-9F45-4946-95CA-C3DA5DC148F7}">
  <sheetPr codeName="Sheet5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107.9</v>
      </c>
      <c r="D2">
        <v>0</v>
      </c>
      <c r="E2">
        <v>7.9</v>
      </c>
      <c r="F2">
        <v>27</v>
      </c>
      <c r="G2">
        <v>16</v>
      </c>
      <c r="H2">
        <v>0.5</v>
      </c>
      <c r="I2">
        <v>3.36</v>
      </c>
      <c r="J2">
        <v>4</v>
      </c>
      <c r="K2">
        <v>11</v>
      </c>
      <c r="L2">
        <v>0</v>
      </c>
      <c r="U2">
        <v>0</v>
      </c>
    </row>
    <row r="3" spans="1:21" x14ac:dyDescent="0.45">
      <c r="A3" s="1" t="s">
        <v>17</v>
      </c>
      <c r="B3">
        <v>135.19999999999999</v>
      </c>
      <c r="C3">
        <v>15.87423705</v>
      </c>
      <c r="D3">
        <f>B3-B2</f>
        <v>27.299999999999983</v>
      </c>
      <c r="E3">
        <v>15.5</v>
      </c>
      <c r="F3">
        <v>35</v>
      </c>
      <c r="G3">
        <v>22.5</v>
      </c>
      <c r="H3">
        <v>0.4</v>
      </c>
      <c r="I3">
        <v>4.17</v>
      </c>
      <c r="J3">
        <v>2</v>
      </c>
      <c r="K3">
        <v>12</v>
      </c>
      <c r="L3" s="3"/>
      <c r="M3">
        <v>1.1100000000000001</v>
      </c>
      <c r="N3">
        <v>2.11</v>
      </c>
      <c r="U3">
        <v>2</v>
      </c>
    </row>
    <row r="4" spans="1:21" x14ac:dyDescent="0.45">
      <c r="A4" s="1" t="s">
        <v>18</v>
      </c>
      <c r="B4">
        <v>153.80000000000001</v>
      </c>
      <c r="C4">
        <v>20.393233460000001</v>
      </c>
      <c r="D4">
        <f t="shared" ref="D4:D8" si="0">B4-B3</f>
        <v>18.600000000000023</v>
      </c>
      <c r="E4">
        <v>4.5</v>
      </c>
      <c r="F4">
        <v>31</v>
      </c>
      <c r="G4">
        <v>20</v>
      </c>
      <c r="H4">
        <v>0.6</v>
      </c>
      <c r="I4">
        <v>5.04</v>
      </c>
      <c r="J4">
        <v>1</v>
      </c>
      <c r="K4">
        <v>23</v>
      </c>
      <c r="L4">
        <v>0</v>
      </c>
      <c r="M4">
        <v>1.1100000000000001</v>
      </c>
      <c r="N4">
        <v>2.77</v>
      </c>
      <c r="O4">
        <v>3.4</v>
      </c>
      <c r="U4">
        <v>14</v>
      </c>
    </row>
    <row r="5" spans="1:21" x14ac:dyDescent="0.45">
      <c r="A5" s="1" t="s">
        <v>19</v>
      </c>
      <c r="B5">
        <v>178.8</v>
      </c>
      <c r="C5">
        <v>20.80610604</v>
      </c>
      <c r="D5">
        <f t="shared" si="0"/>
        <v>25</v>
      </c>
      <c r="E5" s="3"/>
      <c r="F5">
        <v>36</v>
      </c>
      <c r="G5">
        <v>33</v>
      </c>
      <c r="H5">
        <v>1.05</v>
      </c>
      <c r="I5">
        <v>6.18</v>
      </c>
      <c r="J5">
        <v>2</v>
      </c>
      <c r="K5">
        <v>11</v>
      </c>
      <c r="L5">
        <v>0.33</v>
      </c>
      <c r="M5">
        <v>2</v>
      </c>
      <c r="N5">
        <v>3</v>
      </c>
      <c r="O5">
        <v>3.67</v>
      </c>
      <c r="P5">
        <v>4.46</v>
      </c>
      <c r="U5">
        <v>28</v>
      </c>
    </row>
    <row r="6" spans="1:21" x14ac:dyDescent="0.45">
      <c r="A6" s="1" t="s">
        <v>20</v>
      </c>
      <c r="B6">
        <v>198.5</v>
      </c>
      <c r="C6">
        <v>18.486671300000001</v>
      </c>
      <c r="D6">
        <f t="shared" si="0"/>
        <v>19.699999999999989</v>
      </c>
      <c r="E6">
        <v>17.5</v>
      </c>
      <c r="F6">
        <v>33</v>
      </c>
      <c r="G6">
        <v>16.899999999999999</v>
      </c>
      <c r="H6">
        <v>0.8</v>
      </c>
      <c r="I6">
        <v>5.43</v>
      </c>
      <c r="J6">
        <v>6</v>
      </c>
      <c r="K6">
        <v>14</v>
      </c>
      <c r="L6">
        <v>0.25</v>
      </c>
      <c r="M6">
        <v>1.33</v>
      </c>
      <c r="N6">
        <v>2.8</v>
      </c>
      <c r="O6">
        <v>3.79</v>
      </c>
      <c r="P6">
        <v>4.54</v>
      </c>
      <c r="Q6">
        <v>5.21</v>
      </c>
      <c r="U6">
        <v>33</v>
      </c>
    </row>
    <row r="7" spans="1:21" x14ac:dyDescent="0.45">
      <c r="A7" s="1" t="s">
        <v>22</v>
      </c>
      <c r="B7">
        <v>217.7</v>
      </c>
      <c r="C7">
        <v>19.059505850000001</v>
      </c>
      <c r="D7">
        <f t="shared" si="0"/>
        <v>19.199999999999989</v>
      </c>
      <c r="E7">
        <v>13.5</v>
      </c>
      <c r="F7">
        <v>37</v>
      </c>
      <c r="G7">
        <v>32</v>
      </c>
      <c r="H7">
        <v>0.8</v>
      </c>
      <c r="I7">
        <v>7.5</v>
      </c>
      <c r="J7">
        <v>11</v>
      </c>
      <c r="K7">
        <v>22</v>
      </c>
      <c r="L7">
        <v>0.33</v>
      </c>
      <c r="M7">
        <v>1.38</v>
      </c>
      <c r="N7">
        <v>3</v>
      </c>
      <c r="O7">
        <v>3.8</v>
      </c>
      <c r="P7">
        <v>5</v>
      </c>
      <c r="Q7">
        <v>5.86</v>
      </c>
      <c r="R7">
        <v>6.14</v>
      </c>
      <c r="U7">
        <v>64</v>
      </c>
    </row>
    <row r="8" spans="1:21" x14ac:dyDescent="0.45">
      <c r="A8" s="1" t="s">
        <v>23</v>
      </c>
      <c r="B8">
        <v>227</v>
      </c>
      <c r="C8">
        <v>16.424799050000001</v>
      </c>
      <c r="D8">
        <f t="shared" si="0"/>
        <v>9.3000000000000114</v>
      </c>
      <c r="E8">
        <v>2.5</v>
      </c>
      <c r="F8">
        <v>27</v>
      </c>
      <c r="G8">
        <v>20.100000000000001</v>
      </c>
      <c r="H8">
        <v>0.9</v>
      </c>
      <c r="I8">
        <v>8.08</v>
      </c>
      <c r="J8" s="3"/>
      <c r="K8" s="3"/>
      <c r="L8">
        <v>0.25</v>
      </c>
      <c r="M8">
        <v>1.43</v>
      </c>
      <c r="N8">
        <v>3</v>
      </c>
      <c r="O8">
        <v>3.93</v>
      </c>
      <c r="P8">
        <v>4.8499999999999996</v>
      </c>
      <c r="Q8">
        <v>5.93</v>
      </c>
      <c r="R8">
        <v>6.36</v>
      </c>
      <c r="U8">
        <v>55</v>
      </c>
    </row>
    <row r="9" spans="1:21" x14ac:dyDescent="0.45">
      <c r="A9" s="1" t="s">
        <v>21</v>
      </c>
      <c r="F9">
        <v>27</v>
      </c>
      <c r="G9">
        <v>23</v>
      </c>
      <c r="H9">
        <v>8.1999999999999993</v>
      </c>
      <c r="I9">
        <v>8.5</v>
      </c>
      <c r="J9">
        <v>7</v>
      </c>
      <c r="K9">
        <v>14</v>
      </c>
      <c r="L9">
        <v>0.25</v>
      </c>
      <c r="M9">
        <v>1.33</v>
      </c>
      <c r="N9">
        <v>2.7</v>
      </c>
      <c r="O9">
        <v>4</v>
      </c>
      <c r="P9">
        <v>5</v>
      </c>
      <c r="Q9">
        <v>6</v>
      </c>
      <c r="R9">
        <v>6.64</v>
      </c>
      <c r="S9">
        <v>7.33</v>
      </c>
      <c r="U9">
        <v>67</v>
      </c>
    </row>
    <row r="10" spans="1:21" x14ac:dyDescent="0.45">
      <c r="A10" s="1" t="s">
        <v>24</v>
      </c>
      <c r="F10">
        <v>28.2</v>
      </c>
      <c r="G10">
        <v>23</v>
      </c>
      <c r="H10">
        <v>0.91</v>
      </c>
      <c r="I10">
        <v>8.7100000000000009</v>
      </c>
      <c r="J10">
        <v>10</v>
      </c>
      <c r="K10">
        <v>14</v>
      </c>
      <c r="L10">
        <v>0.25</v>
      </c>
      <c r="M10">
        <v>1.38</v>
      </c>
      <c r="N10">
        <v>2.8</v>
      </c>
      <c r="O10">
        <v>4</v>
      </c>
      <c r="P10">
        <v>5</v>
      </c>
      <c r="Q10">
        <v>6</v>
      </c>
      <c r="R10">
        <v>6.71</v>
      </c>
      <c r="S10">
        <v>7.53</v>
      </c>
      <c r="T10">
        <v>8.07</v>
      </c>
      <c r="U10">
        <v>73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5317-8F12-46B2-9E1E-1972F770D2D9}">
  <sheetPr codeName="Sheet6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101.6</v>
      </c>
      <c r="D2">
        <v>0</v>
      </c>
      <c r="E2">
        <v>10.7</v>
      </c>
      <c r="F2">
        <v>27.1</v>
      </c>
      <c r="G2">
        <v>15.4</v>
      </c>
      <c r="H2">
        <v>0.55000000000000004</v>
      </c>
      <c r="I2">
        <v>3.42</v>
      </c>
      <c r="J2">
        <v>5</v>
      </c>
      <c r="K2">
        <v>12</v>
      </c>
      <c r="L2">
        <v>0</v>
      </c>
      <c r="U2">
        <v>0</v>
      </c>
    </row>
    <row r="3" spans="1:21" x14ac:dyDescent="0.45">
      <c r="A3" s="1" t="s">
        <v>17</v>
      </c>
      <c r="B3">
        <v>117.3</v>
      </c>
      <c r="C3">
        <v>15.87423705</v>
      </c>
      <c r="D3">
        <f>B3-B2</f>
        <v>15.700000000000003</v>
      </c>
      <c r="E3">
        <v>7.8</v>
      </c>
      <c r="F3">
        <v>34.200000000000003</v>
      </c>
      <c r="G3">
        <v>23.5</v>
      </c>
      <c r="H3">
        <v>0.9</v>
      </c>
      <c r="I3">
        <v>4.3</v>
      </c>
      <c r="J3" s="3"/>
      <c r="K3" s="3"/>
      <c r="L3" s="3"/>
      <c r="M3" s="3"/>
      <c r="N3">
        <v>2.2000000000000002</v>
      </c>
      <c r="U3">
        <v>2</v>
      </c>
    </row>
    <row r="4" spans="1:21" x14ac:dyDescent="0.45">
      <c r="A4" s="1" t="s">
        <v>18</v>
      </c>
      <c r="B4">
        <v>129.80000000000001</v>
      </c>
      <c r="C4">
        <v>20.393233460000001</v>
      </c>
      <c r="D4">
        <f t="shared" ref="D4:D8" si="0">B4-B3</f>
        <v>12.500000000000014</v>
      </c>
      <c r="E4">
        <v>3.3</v>
      </c>
      <c r="F4">
        <v>28.1</v>
      </c>
      <c r="G4">
        <v>22.2</v>
      </c>
      <c r="H4">
        <v>0.6</v>
      </c>
      <c r="I4">
        <v>5.15</v>
      </c>
      <c r="J4">
        <v>2</v>
      </c>
      <c r="K4">
        <v>13</v>
      </c>
      <c r="L4">
        <v>0.1</v>
      </c>
      <c r="M4">
        <v>1.6</v>
      </c>
      <c r="N4">
        <v>2.8</v>
      </c>
      <c r="O4">
        <v>3.5</v>
      </c>
      <c r="U4" s="2"/>
    </row>
    <row r="5" spans="1:21" x14ac:dyDescent="0.45">
      <c r="A5" s="1" t="s">
        <v>19</v>
      </c>
      <c r="B5">
        <v>152</v>
      </c>
      <c r="C5">
        <v>20.80610604</v>
      </c>
      <c r="D5">
        <f t="shared" si="0"/>
        <v>22.199999999999989</v>
      </c>
      <c r="E5" s="3"/>
      <c r="F5">
        <v>30.2</v>
      </c>
      <c r="G5">
        <v>29.5</v>
      </c>
      <c r="H5">
        <v>0.9</v>
      </c>
      <c r="I5">
        <v>5.01</v>
      </c>
      <c r="J5">
        <v>1</v>
      </c>
      <c r="K5">
        <v>10</v>
      </c>
      <c r="L5">
        <v>0.33</v>
      </c>
      <c r="M5">
        <v>2</v>
      </c>
      <c r="N5">
        <v>2.56</v>
      </c>
      <c r="U5">
        <v>14</v>
      </c>
    </row>
    <row r="6" spans="1:21" x14ac:dyDescent="0.45">
      <c r="A6" s="1" t="s">
        <v>20</v>
      </c>
      <c r="B6">
        <v>161.5</v>
      </c>
      <c r="C6">
        <v>18.486671300000001</v>
      </c>
      <c r="D6">
        <f t="shared" si="0"/>
        <v>9.5</v>
      </c>
      <c r="E6">
        <v>11.2</v>
      </c>
      <c r="F6">
        <v>24</v>
      </c>
      <c r="G6">
        <v>16.899999999999999</v>
      </c>
      <c r="H6">
        <v>0.94</v>
      </c>
      <c r="I6">
        <v>6.08</v>
      </c>
      <c r="J6">
        <v>1</v>
      </c>
      <c r="K6">
        <v>12</v>
      </c>
      <c r="L6">
        <v>0</v>
      </c>
      <c r="M6">
        <v>1.7</v>
      </c>
      <c r="N6">
        <v>2.92</v>
      </c>
      <c r="O6">
        <v>3.73</v>
      </c>
      <c r="P6">
        <v>4.08</v>
      </c>
      <c r="U6">
        <v>27</v>
      </c>
    </row>
    <row r="7" spans="1:21" x14ac:dyDescent="0.45">
      <c r="A7" s="1" t="s">
        <v>22</v>
      </c>
      <c r="B7">
        <v>180.2</v>
      </c>
      <c r="C7">
        <v>19.059505850000001</v>
      </c>
      <c r="D7">
        <f t="shared" si="0"/>
        <v>18.699999999999989</v>
      </c>
      <c r="E7">
        <v>5.6</v>
      </c>
      <c r="F7">
        <v>21</v>
      </c>
      <c r="G7">
        <v>16</v>
      </c>
      <c r="H7">
        <v>0.78</v>
      </c>
      <c r="I7">
        <v>6.42</v>
      </c>
      <c r="J7">
        <v>5</v>
      </c>
      <c r="K7">
        <v>12</v>
      </c>
      <c r="L7">
        <v>0.21</v>
      </c>
      <c r="M7">
        <v>1.7</v>
      </c>
      <c r="N7">
        <v>3</v>
      </c>
      <c r="O7">
        <v>3.83</v>
      </c>
      <c r="P7">
        <v>4.2300000000000004</v>
      </c>
      <c r="U7">
        <v>35</v>
      </c>
    </row>
    <row r="8" spans="1:21" x14ac:dyDescent="0.45">
      <c r="A8" s="1" t="s">
        <v>23</v>
      </c>
      <c r="B8">
        <v>182</v>
      </c>
      <c r="C8">
        <v>16.424799050000001</v>
      </c>
      <c r="D8">
        <f t="shared" si="0"/>
        <v>1.8000000000000114</v>
      </c>
      <c r="E8">
        <v>3</v>
      </c>
      <c r="F8">
        <v>18.7</v>
      </c>
      <c r="G8">
        <v>15.7</v>
      </c>
      <c r="H8">
        <v>0.55000000000000004</v>
      </c>
      <c r="I8">
        <v>7.56</v>
      </c>
      <c r="J8">
        <v>10</v>
      </c>
      <c r="K8">
        <v>18</v>
      </c>
      <c r="L8">
        <v>0.33</v>
      </c>
      <c r="M8">
        <v>2</v>
      </c>
      <c r="N8">
        <v>3</v>
      </c>
      <c r="O8">
        <v>4</v>
      </c>
      <c r="P8">
        <v>4.71</v>
      </c>
      <c r="Q8">
        <v>5.31</v>
      </c>
      <c r="R8">
        <v>6.09</v>
      </c>
      <c r="U8">
        <v>47</v>
      </c>
    </row>
    <row r="9" spans="1:21" x14ac:dyDescent="0.45">
      <c r="A9" s="1" t="s">
        <v>21</v>
      </c>
      <c r="F9">
        <v>21.8</v>
      </c>
      <c r="G9">
        <v>17.100000000000001</v>
      </c>
      <c r="H9">
        <v>5.8</v>
      </c>
      <c r="I9">
        <v>7.5</v>
      </c>
      <c r="J9">
        <v>10</v>
      </c>
      <c r="K9">
        <v>20</v>
      </c>
      <c r="L9">
        <v>0.3</v>
      </c>
      <c r="M9">
        <v>1.77</v>
      </c>
      <c r="N9">
        <v>3</v>
      </c>
      <c r="O9">
        <v>3.92</v>
      </c>
      <c r="P9">
        <v>4.8600000000000003</v>
      </c>
      <c r="Q9">
        <v>5.85</v>
      </c>
      <c r="R9">
        <v>6.44</v>
      </c>
      <c r="S9">
        <v>7.05</v>
      </c>
      <c r="U9">
        <v>63</v>
      </c>
    </row>
    <row r="10" spans="1:21" x14ac:dyDescent="0.45">
      <c r="A10" s="1" t="s">
        <v>24</v>
      </c>
      <c r="F10">
        <v>18.899999999999999</v>
      </c>
      <c r="G10">
        <v>17.100000000000001</v>
      </c>
      <c r="H10">
        <v>0.79</v>
      </c>
      <c r="I10">
        <v>7.66</v>
      </c>
      <c r="J10">
        <v>14</v>
      </c>
      <c r="K10">
        <v>21</v>
      </c>
      <c r="L10">
        <v>0.41</v>
      </c>
      <c r="M10">
        <v>1.5</v>
      </c>
      <c r="N10">
        <v>2.16</v>
      </c>
      <c r="O10">
        <v>3.91</v>
      </c>
      <c r="P10">
        <v>4.8499999999999996</v>
      </c>
      <c r="Q10">
        <v>6</v>
      </c>
      <c r="R10">
        <v>6.45</v>
      </c>
      <c r="S10">
        <v>7.09</v>
      </c>
      <c r="U10">
        <v>57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9594-23A1-49BA-AABE-314852DDBD2E}">
  <sheetPr codeName="Sheet7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120.9</v>
      </c>
      <c r="D2">
        <v>0</v>
      </c>
      <c r="E2">
        <v>15.6</v>
      </c>
      <c r="F2">
        <v>29</v>
      </c>
      <c r="G2">
        <v>16.3</v>
      </c>
      <c r="H2">
        <v>0.6</v>
      </c>
      <c r="I2">
        <v>3.6</v>
      </c>
      <c r="J2">
        <v>6</v>
      </c>
      <c r="K2">
        <v>10</v>
      </c>
      <c r="L2" s="3"/>
      <c r="U2">
        <v>1</v>
      </c>
    </row>
    <row r="3" spans="1:21" x14ac:dyDescent="0.45">
      <c r="A3" s="1" t="s">
        <v>17</v>
      </c>
      <c r="B3">
        <v>141.5</v>
      </c>
      <c r="C3">
        <v>15.87423705</v>
      </c>
      <c r="D3">
        <f>B3-B2</f>
        <v>20.599999999999994</v>
      </c>
      <c r="E3">
        <v>11</v>
      </c>
      <c r="F3">
        <v>32</v>
      </c>
      <c r="G3">
        <v>23</v>
      </c>
      <c r="H3">
        <v>0.75</v>
      </c>
      <c r="I3">
        <v>4.2300000000000004</v>
      </c>
      <c r="J3">
        <v>3</v>
      </c>
      <c r="K3">
        <v>13</v>
      </c>
      <c r="L3" s="3"/>
      <c r="M3">
        <v>1.1100000000000001</v>
      </c>
      <c r="N3">
        <v>2.78</v>
      </c>
      <c r="U3">
        <v>8</v>
      </c>
    </row>
    <row r="4" spans="1:21" x14ac:dyDescent="0.45">
      <c r="A4" s="1" t="s">
        <v>18</v>
      </c>
      <c r="B4">
        <v>160.30000000000001</v>
      </c>
      <c r="C4">
        <v>20.393233460000001</v>
      </c>
      <c r="D4">
        <f t="shared" ref="D4:D8" si="0">B4-B3</f>
        <v>18.800000000000011</v>
      </c>
      <c r="E4">
        <v>33.5</v>
      </c>
      <c r="F4">
        <v>33.5</v>
      </c>
      <c r="G4">
        <v>24.5</v>
      </c>
      <c r="H4">
        <v>0.6</v>
      </c>
      <c r="I4">
        <v>5.17</v>
      </c>
      <c r="J4">
        <v>2</v>
      </c>
      <c r="K4">
        <v>12</v>
      </c>
      <c r="L4">
        <v>0.16</v>
      </c>
      <c r="M4">
        <v>1.1100000000000001</v>
      </c>
      <c r="N4">
        <v>2.77</v>
      </c>
      <c r="O4">
        <v>3.43</v>
      </c>
      <c r="P4">
        <v>4.1500000000000004</v>
      </c>
      <c r="U4">
        <v>18</v>
      </c>
    </row>
    <row r="5" spans="1:21" x14ac:dyDescent="0.45">
      <c r="A5" s="1" t="s">
        <v>19</v>
      </c>
      <c r="B5">
        <v>184</v>
      </c>
      <c r="C5">
        <v>20.80610604</v>
      </c>
      <c r="D5">
        <f t="shared" si="0"/>
        <v>23.699999999999989</v>
      </c>
      <c r="E5" s="3"/>
      <c r="F5">
        <v>36</v>
      </c>
      <c r="G5">
        <v>33</v>
      </c>
      <c r="H5">
        <v>0.5</v>
      </c>
      <c r="I5">
        <v>6.17</v>
      </c>
      <c r="J5">
        <v>2</v>
      </c>
      <c r="K5">
        <v>12</v>
      </c>
      <c r="L5">
        <v>0.4</v>
      </c>
      <c r="M5">
        <v>1.25</v>
      </c>
      <c r="N5">
        <v>3</v>
      </c>
      <c r="O5">
        <v>4</v>
      </c>
      <c r="P5">
        <v>4.38</v>
      </c>
      <c r="U5">
        <v>25</v>
      </c>
    </row>
    <row r="6" spans="1:21" x14ac:dyDescent="0.45">
      <c r="A6" s="1" t="s">
        <v>20</v>
      </c>
      <c r="B6">
        <v>208</v>
      </c>
      <c r="C6">
        <v>18.486671300000001</v>
      </c>
      <c r="D6">
        <f t="shared" si="0"/>
        <v>24</v>
      </c>
      <c r="E6">
        <v>6</v>
      </c>
      <c r="F6">
        <v>28</v>
      </c>
      <c r="G6">
        <v>16.899999999999999</v>
      </c>
      <c r="H6">
        <v>1</v>
      </c>
      <c r="I6">
        <v>7.07</v>
      </c>
      <c r="J6">
        <v>1</v>
      </c>
      <c r="K6">
        <v>14</v>
      </c>
      <c r="L6">
        <v>0.6</v>
      </c>
      <c r="M6">
        <v>1.1100000000000001</v>
      </c>
      <c r="N6">
        <v>2.78</v>
      </c>
      <c r="O6">
        <v>4</v>
      </c>
      <c r="P6">
        <v>4.54</v>
      </c>
      <c r="Q6">
        <v>5.17</v>
      </c>
      <c r="U6">
        <v>30</v>
      </c>
    </row>
    <row r="7" spans="1:21" x14ac:dyDescent="0.45">
      <c r="A7" s="1" t="s">
        <v>22</v>
      </c>
      <c r="B7">
        <v>219.8</v>
      </c>
      <c r="C7">
        <v>19.059505850000001</v>
      </c>
      <c r="D7">
        <f t="shared" si="0"/>
        <v>11.800000000000011</v>
      </c>
      <c r="E7">
        <v>5</v>
      </c>
      <c r="F7">
        <v>26.5</v>
      </c>
      <c r="G7">
        <v>20</v>
      </c>
      <c r="H7">
        <v>0.98</v>
      </c>
      <c r="I7">
        <v>7.69</v>
      </c>
      <c r="J7">
        <v>9</v>
      </c>
      <c r="K7">
        <v>13</v>
      </c>
      <c r="L7">
        <v>0.6</v>
      </c>
      <c r="M7">
        <v>1.1100000000000001</v>
      </c>
      <c r="N7">
        <v>2.78</v>
      </c>
      <c r="O7">
        <v>4</v>
      </c>
      <c r="P7">
        <v>4.92</v>
      </c>
      <c r="Q7">
        <v>5.83</v>
      </c>
      <c r="R7">
        <v>6.31</v>
      </c>
      <c r="S7">
        <v>7.69</v>
      </c>
      <c r="U7">
        <v>56</v>
      </c>
    </row>
    <row r="8" spans="1:21" x14ac:dyDescent="0.45">
      <c r="A8" s="1" t="s">
        <v>23</v>
      </c>
      <c r="B8">
        <v>224</v>
      </c>
      <c r="C8">
        <v>16.424799050000001</v>
      </c>
      <c r="D8">
        <f t="shared" si="0"/>
        <v>4.1999999999999886</v>
      </c>
      <c r="E8">
        <v>8</v>
      </c>
      <c r="F8">
        <v>29.5</v>
      </c>
      <c r="G8">
        <v>26.1</v>
      </c>
      <c r="H8">
        <v>0.85</v>
      </c>
      <c r="I8">
        <v>8.4700000000000006</v>
      </c>
      <c r="J8">
        <v>7</v>
      </c>
      <c r="K8">
        <v>15</v>
      </c>
      <c r="L8">
        <v>1</v>
      </c>
      <c r="M8">
        <v>1.1100000000000001</v>
      </c>
      <c r="N8">
        <v>2.78</v>
      </c>
      <c r="O8">
        <v>4</v>
      </c>
      <c r="P8">
        <v>5</v>
      </c>
      <c r="Q8">
        <v>5.92</v>
      </c>
      <c r="R8">
        <v>6.44</v>
      </c>
      <c r="U8">
        <v>54</v>
      </c>
    </row>
    <row r="9" spans="1:21" x14ac:dyDescent="0.45">
      <c r="A9" s="1" t="s">
        <v>21</v>
      </c>
      <c r="F9">
        <v>31</v>
      </c>
      <c r="G9">
        <v>28</v>
      </c>
      <c r="H9">
        <v>10.1</v>
      </c>
      <c r="I9">
        <v>8.85</v>
      </c>
      <c r="J9">
        <v>11</v>
      </c>
      <c r="K9">
        <v>13</v>
      </c>
      <c r="L9">
        <v>0.83</v>
      </c>
      <c r="M9">
        <v>1.1100000000000001</v>
      </c>
      <c r="N9">
        <v>2.56</v>
      </c>
      <c r="O9">
        <v>4</v>
      </c>
      <c r="P9">
        <v>5</v>
      </c>
      <c r="Q9">
        <v>6</v>
      </c>
      <c r="R9">
        <v>6.53</v>
      </c>
      <c r="S9">
        <v>7.33</v>
      </c>
      <c r="U9">
        <v>58</v>
      </c>
    </row>
    <row r="10" spans="1:21" x14ac:dyDescent="0.45">
      <c r="A10" s="1" t="s">
        <v>24</v>
      </c>
      <c r="F10">
        <v>29.7</v>
      </c>
      <c r="G10">
        <v>24.7</v>
      </c>
      <c r="H10">
        <v>0.92</v>
      </c>
      <c r="I10">
        <v>9</v>
      </c>
      <c r="J10">
        <v>14</v>
      </c>
      <c r="K10">
        <v>14</v>
      </c>
      <c r="L10">
        <v>1</v>
      </c>
      <c r="M10">
        <v>1.1299999999999999</v>
      </c>
      <c r="N10">
        <v>2.67</v>
      </c>
      <c r="O10">
        <v>4</v>
      </c>
      <c r="P10">
        <v>5</v>
      </c>
      <c r="Q10">
        <v>6</v>
      </c>
      <c r="R10">
        <v>6.47</v>
      </c>
      <c r="S10">
        <v>7.33</v>
      </c>
      <c r="T10">
        <v>8.14</v>
      </c>
      <c r="U10">
        <v>59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8CB-69C5-4D7A-8934-04BF834C915D}">
  <sheetPr codeName="Sheet8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111.8</v>
      </c>
      <c r="D2">
        <v>0</v>
      </c>
      <c r="E2">
        <v>28.2</v>
      </c>
      <c r="F2">
        <v>25.2</v>
      </c>
      <c r="G2">
        <v>15.9</v>
      </c>
      <c r="H2">
        <v>0.65</v>
      </c>
      <c r="I2">
        <v>3.67</v>
      </c>
      <c r="J2">
        <v>8</v>
      </c>
      <c r="K2">
        <v>11</v>
      </c>
      <c r="L2" s="3"/>
      <c r="U2">
        <v>1</v>
      </c>
    </row>
    <row r="3" spans="1:21" x14ac:dyDescent="0.45">
      <c r="A3" s="1" t="s">
        <v>17</v>
      </c>
      <c r="B3">
        <v>120.3</v>
      </c>
      <c r="C3">
        <v>15.87423705</v>
      </c>
      <c r="D3">
        <f>B3-B2</f>
        <v>8.5</v>
      </c>
      <c r="E3">
        <v>19.100000000000001</v>
      </c>
      <c r="F3">
        <v>36.4</v>
      </c>
      <c r="G3">
        <v>24.7</v>
      </c>
      <c r="H3">
        <v>0.95</v>
      </c>
      <c r="I3">
        <v>4.5599999999999996</v>
      </c>
      <c r="J3" s="3"/>
      <c r="K3" s="3"/>
      <c r="L3" s="3"/>
      <c r="M3">
        <v>1.08</v>
      </c>
      <c r="U3">
        <v>3</v>
      </c>
    </row>
    <row r="4" spans="1:21" x14ac:dyDescent="0.45">
      <c r="A4" s="1" t="s">
        <v>18</v>
      </c>
      <c r="B4">
        <v>132.4</v>
      </c>
      <c r="C4">
        <v>20.393233460000001</v>
      </c>
      <c r="D4">
        <f t="shared" ref="D4:D8" si="0">B4-B3</f>
        <v>12.100000000000009</v>
      </c>
      <c r="E4">
        <v>7.4</v>
      </c>
      <c r="F4">
        <v>38.1</v>
      </c>
      <c r="G4">
        <v>31</v>
      </c>
      <c r="H4">
        <v>0.85</v>
      </c>
      <c r="I4">
        <v>5.31</v>
      </c>
      <c r="J4">
        <v>4</v>
      </c>
      <c r="K4">
        <v>13</v>
      </c>
      <c r="L4">
        <v>0.15</v>
      </c>
      <c r="M4">
        <v>1.7</v>
      </c>
      <c r="N4">
        <v>2.9</v>
      </c>
      <c r="U4" s="2"/>
    </row>
    <row r="5" spans="1:21" x14ac:dyDescent="0.45">
      <c r="A5" s="1" t="s">
        <v>19</v>
      </c>
      <c r="B5">
        <v>158</v>
      </c>
      <c r="C5">
        <v>20.80610604</v>
      </c>
      <c r="D5">
        <f t="shared" si="0"/>
        <v>25.599999999999994</v>
      </c>
      <c r="E5">
        <v>14</v>
      </c>
      <c r="F5">
        <v>34</v>
      </c>
      <c r="G5">
        <v>23.4</v>
      </c>
      <c r="H5">
        <v>0.7</v>
      </c>
      <c r="I5">
        <v>5.38</v>
      </c>
      <c r="J5">
        <v>5</v>
      </c>
      <c r="K5">
        <v>13</v>
      </c>
      <c r="L5">
        <v>0.23</v>
      </c>
      <c r="M5">
        <v>1.6</v>
      </c>
      <c r="N5">
        <v>2.91</v>
      </c>
      <c r="P5">
        <v>4.16</v>
      </c>
      <c r="U5">
        <v>22</v>
      </c>
    </row>
    <row r="6" spans="1:21" x14ac:dyDescent="0.45">
      <c r="A6" s="1" t="s">
        <v>20</v>
      </c>
      <c r="B6">
        <v>171.4</v>
      </c>
      <c r="C6">
        <v>18.486671300000001</v>
      </c>
      <c r="D6">
        <f t="shared" si="0"/>
        <v>13.400000000000006</v>
      </c>
      <c r="E6">
        <v>4.7</v>
      </c>
      <c r="F6">
        <v>23.8</v>
      </c>
      <c r="G6">
        <v>16.899999999999999</v>
      </c>
      <c r="H6">
        <v>0.6</v>
      </c>
      <c r="I6">
        <v>6.3</v>
      </c>
      <c r="J6">
        <v>4</v>
      </c>
      <c r="K6">
        <v>13</v>
      </c>
      <c r="L6">
        <v>0</v>
      </c>
      <c r="M6">
        <v>1.23</v>
      </c>
      <c r="N6">
        <v>2.6</v>
      </c>
      <c r="O6">
        <v>3.92</v>
      </c>
      <c r="P6">
        <v>4.5</v>
      </c>
      <c r="Q6">
        <v>5.15</v>
      </c>
      <c r="U6">
        <v>28</v>
      </c>
    </row>
    <row r="7" spans="1:21" x14ac:dyDescent="0.45">
      <c r="A7" s="1" t="s">
        <v>22</v>
      </c>
      <c r="B7">
        <v>179.8</v>
      </c>
      <c r="C7">
        <v>19.059505850000001</v>
      </c>
      <c r="D7">
        <f t="shared" si="0"/>
        <v>8.4000000000000057</v>
      </c>
      <c r="E7">
        <v>3.2</v>
      </c>
      <c r="F7">
        <v>25</v>
      </c>
      <c r="G7">
        <v>19.100000000000001</v>
      </c>
      <c r="H7">
        <v>0.55000000000000004</v>
      </c>
      <c r="I7">
        <v>7.21</v>
      </c>
      <c r="J7">
        <v>3</v>
      </c>
      <c r="K7">
        <v>14</v>
      </c>
      <c r="L7">
        <v>0</v>
      </c>
      <c r="M7">
        <v>1.25</v>
      </c>
      <c r="N7">
        <v>2.6</v>
      </c>
      <c r="O7">
        <v>4</v>
      </c>
      <c r="P7">
        <v>4.67</v>
      </c>
      <c r="Q7">
        <v>5.42</v>
      </c>
      <c r="U7">
        <v>34</v>
      </c>
    </row>
    <row r="8" spans="1:21" x14ac:dyDescent="0.45">
      <c r="A8" s="1" t="s">
        <v>23</v>
      </c>
      <c r="B8">
        <v>181.2</v>
      </c>
      <c r="C8">
        <v>16.424799050000001</v>
      </c>
      <c r="D8">
        <f t="shared" si="0"/>
        <v>1.3999999999999773</v>
      </c>
      <c r="E8">
        <v>1.7</v>
      </c>
      <c r="F8">
        <v>26.1</v>
      </c>
      <c r="G8">
        <v>18.8</v>
      </c>
      <c r="H8">
        <v>0.7</v>
      </c>
      <c r="I8">
        <v>6.86</v>
      </c>
      <c r="J8">
        <v>12</v>
      </c>
      <c r="K8">
        <v>14</v>
      </c>
      <c r="L8">
        <v>0.4</v>
      </c>
      <c r="M8">
        <v>2</v>
      </c>
      <c r="N8">
        <v>3</v>
      </c>
      <c r="O8">
        <v>4</v>
      </c>
      <c r="P8">
        <v>4.58</v>
      </c>
      <c r="Q8">
        <v>5.27</v>
      </c>
      <c r="U8">
        <v>42</v>
      </c>
    </row>
    <row r="9" spans="1:21" x14ac:dyDescent="0.45">
      <c r="A9" s="1" t="s">
        <v>21</v>
      </c>
      <c r="F9">
        <v>25</v>
      </c>
      <c r="G9">
        <v>19.5</v>
      </c>
      <c r="H9">
        <v>8.1</v>
      </c>
      <c r="I9">
        <v>6.78</v>
      </c>
      <c r="J9">
        <v>11</v>
      </c>
      <c r="K9">
        <v>14</v>
      </c>
      <c r="L9">
        <v>0.3</v>
      </c>
      <c r="M9">
        <v>1.6</v>
      </c>
      <c r="N9">
        <v>3</v>
      </c>
      <c r="O9">
        <v>4</v>
      </c>
      <c r="P9">
        <v>4.8499999999999996</v>
      </c>
      <c r="Q9">
        <v>5.62</v>
      </c>
      <c r="U9">
        <v>53</v>
      </c>
    </row>
    <row r="10" spans="1:21" x14ac:dyDescent="0.45">
      <c r="A10" s="1" t="s">
        <v>24</v>
      </c>
      <c r="F10">
        <v>25.8</v>
      </c>
      <c r="G10">
        <v>19.600000000000001</v>
      </c>
      <c r="H10">
        <v>0.85</v>
      </c>
      <c r="I10">
        <v>8</v>
      </c>
      <c r="J10">
        <v>14</v>
      </c>
      <c r="K10">
        <v>14</v>
      </c>
      <c r="L10">
        <v>0</v>
      </c>
      <c r="M10">
        <v>1.23</v>
      </c>
      <c r="N10">
        <v>2.5</v>
      </c>
      <c r="O10">
        <v>4</v>
      </c>
      <c r="P10">
        <v>5</v>
      </c>
      <c r="Q10">
        <v>5.84</v>
      </c>
      <c r="R10">
        <v>6.16</v>
      </c>
      <c r="S10">
        <v>7.28</v>
      </c>
      <c r="U10">
        <v>59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6510-E714-46AE-9D28-C7DE7684FA97}">
  <sheetPr codeName="Sheet9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98.6</v>
      </c>
      <c r="D2">
        <v>0</v>
      </c>
      <c r="E2">
        <v>24.6</v>
      </c>
      <c r="F2">
        <v>25.2</v>
      </c>
      <c r="G2">
        <v>14.9</v>
      </c>
      <c r="H2">
        <v>0.65</v>
      </c>
      <c r="I2">
        <v>1.5</v>
      </c>
      <c r="J2">
        <v>7</v>
      </c>
      <c r="K2">
        <v>14</v>
      </c>
      <c r="U2">
        <v>0</v>
      </c>
    </row>
    <row r="3" spans="1:21" x14ac:dyDescent="0.45">
      <c r="A3" s="1" t="s">
        <v>17</v>
      </c>
      <c r="B3">
        <v>124.3</v>
      </c>
      <c r="C3">
        <v>15.87423705</v>
      </c>
      <c r="D3">
        <f>B3-B2</f>
        <v>25.700000000000003</v>
      </c>
      <c r="E3">
        <v>20</v>
      </c>
      <c r="F3">
        <v>36</v>
      </c>
      <c r="G3">
        <v>24.5</v>
      </c>
      <c r="H3">
        <v>0.9</v>
      </c>
      <c r="I3">
        <v>2.33</v>
      </c>
      <c r="J3">
        <v>5</v>
      </c>
      <c r="K3">
        <v>15</v>
      </c>
      <c r="L3">
        <v>0.11</v>
      </c>
      <c r="U3">
        <v>1</v>
      </c>
    </row>
    <row r="4" spans="1:21" x14ac:dyDescent="0.45">
      <c r="A4" s="1" t="s">
        <v>18</v>
      </c>
      <c r="B4" s="4">
        <v>142.5</v>
      </c>
      <c r="C4">
        <v>20.393233460000001</v>
      </c>
      <c r="D4">
        <f t="shared" ref="D4:D8" si="0">B4-B3</f>
        <v>18.200000000000003</v>
      </c>
      <c r="E4" s="3"/>
      <c r="F4" s="3"/>
      <c r="G4" s="3"/>
      <c r="H4">
        <v>0.8</v>
      </c>
      <c r="I4">
        <v>3.14</v>
      </c>
      <c r="J4">
        <v>3</v>
      </c>
      <c r="K4">
        <v>22</v>
      </c>
      <c r="L4" s="5"/>
      <c r="M4" s="3"/>
      <c r="U4" s="2"/>
    </row>
    <row r="5" spans="1:21" x14ac:dyDescent="0.45">
      <c r="A5" s="1" t="s">
        <v>19</v>
      </c>
      <c r="B5">
        <v>160.69999999999999</v>
      </c>
      <c r="C5">
        <v>20.80610604</v>
      </c>
      <c r="D5">
        <f t="shared" si="0"/>
        <v>18.199999999999989</v>
      </c>
      <c r="E5">
        <v>8.5</v>
      </c>
      <c r="F5">
        <v>27</v>
      </c>
      <c r="G5">
        <v>19.5</v>
      </c>
      <c r="H5">
        <v>0.6</v>
      </c>
      <c r="I5">
        <v>4.3</v>
      </c>
      <c r="J5">
        <v>4</v>
      </c>
      <c r="K5">
        <v>13</v>
      </c>
      <c r="L5">
        <v>0.33</v>
      </c>
      <c r="M5">
        <v>1.85</v>
      </c>
      <c r="N5">
        <v>2.46</v>
      </c>
      <c r="U5">
        <v>22</v>
      </c>
    </row>
    <row r="6" spans="1:21" x14ac:dyDescent="0.45">
      <c r="A6" s="1" t="s">
        <v>20</v>
      </c>
      <c r="B6">
        <v>173</v>
      </c>
      <c r="C6">
        <v>18.486671300000001</v>
      </c>
      <c r="D6">
        <f t="shared" si="0"/>
        <v>12.300000000000011</v>
      </c>
      <c r="E6">
        <v>2.5</v>
      </c>
      <c r="F6">
        <v>20.5</v>
      </c>
      <c r="G6">
        <v>16.899999999999999</v>
      </c>
      <c r="H6">
        <v>0.9</v>
      </c>
      <c r="I6">
        <v>5.07</v>
      </c>
      <c r="J6">
        <v>1</v>
      </c>
      <c r="K6">
        <v>14</v>
      </c>
      <c r="L6">
        <v>0.33</v>
      </c>
      <c r="M6">
        <v>1.93</v>
      </c>
      <c r="N6">
        <v>2.5</v>
      </c>
      <c r="O6">
        <v>3.21</v>
      </c>
      <c r="U6">
        <v>26</v>
      </c>
    </row>
    <row r="7" spans="1:21" x14ac:dyDescent="0.45">
      <c r="A7" s="1" t="s">
        <v>22</v>
      </c>
      <c r="B7">
        <v>178.5</v>
      </c>
      <c r="C7">
        <v>19.059505850000001</v>
      </c>
      <c r="D7">
        <f t="shared" si="0"/>
        <v>5.5</v>
      </c>
      <c r="E7">
        <v>6</v>
      </c>
      <c r="F7">
        <v>21.5</v>
      </c>
      <c r="G7">
        <v>18.5</v>
      </c>
      <c r="H7">
        <v>0.6</v>
      </c>
      <c r="I7">
        <v>5.67</v>
      </c>
      <c r="J7">
        <v>10</v>
      </c>
      <c r="K7">
        <v>15</v>
      </c>
      <c r="L7">
        <v>0.25</v>
      </c>
      <c r="M7">
        <v>1.1399999999999999</v>
      </c>
      <c r="N7">
        <v>2.86</v>
      </c>
      <c r="O7">
        <v>3.8</v>
      </c>
      <c r="P7">
        <v>4.25</v>
      </c>
      <c r="U7">
        <v>30</v>
      </c>
    </row>
    <row r="8" spans="1:21" x14ac:dyDescent="0.45">
      <c r="A8" s="1" t="s">
        <v>23</v>
      </c>
      <c r="B8">
        <v>176</v>
      </c>
      <c r="C8">
        <v>16.424799050000001</v>
      </c>
      <c r="D8">
        <f t="shared" si="0"/>
        <v>-2.5</v>
      </c>
      <c r="E8">
        <v>6.9</v>
      </c>
      <c r="F8">
        <v>25.3</v>
      </c>
      <c r="G8">
        <v>20</v>
      </c>
      <c r="H8">
        <v>0.6</v>
      </c>
      <c r="I8">
        <v>6.43</v>
      </c>
      <c r="J8">
        <v>3</v>
      </c>
      <c r="K8">
        <v>7</v>
      </c>
      <c r="L8">
        <v>0.25</v>
      </c>
      <c r="M8">
        <v>1.1399999999999999</v>
      </c>
      <c r="N8">
        <v>2.86</v>
      </c>
      <c r="O8">
        <v>4</v>
      </c>
      <c r="P8">
        <v>4.5</v>
      </c>
      <c r="Q8">
        <v>5.07</v>
      </c>
      <c r="U8">
        <v>36</v>
      </c>
    </row>
    <row r="9" spans="1:21" x14ac:dyDescent="0.45">
      <c r="A9" s="1" t="s">
        <v>21</v>
      </c>
      <c r="F9">
        <v>22</v>
      </c>
      <c r="G9">
        <v>19</v>
      </c>
      <c r="H9">
        <v>0.5</v>
      </c>
      <c r="I9">
        <v>6.93</v>
      </c>
      <c r="J9">
        <v>13</v>
      </c>
      <c r="K9">
        <v>14</v>
      </c>
      <c r="L9">
        <v>0.22</v>
      </c>
      <c r="M9">
        <v>2</v>
      </c>
      <c r="N9">
        <v>3</v>
      </c>
      <c r="O9">
        <v>4</v>
      </c>
      <c r="P9">
        <v>4.54</v>
      </c>
      <c r="U9">
        <v>51</v>
      </c>
    </row>
    <row r="10" spans="1:21" x14ac:dyDescent="0.45">
      <c r="A10" s="1" t="s">
        <v>24</v>
      </c>
      <c r="F10">
        <v>22.6</v>
      </c>
      <c r="G10">
        <v>19.899999999999999</v>
      </c>
      <c r="H10">
        <v>0.83</v>
      </c>
      <c r="I10">
        <v>6</v>
      </c>
      <c r="J10">
        <v>13</v>
      </c>
      <c r="K10">
        <v>13</v>
      </c>
      <c r="L10">
        <v>0.33</v>
      </c>
      <c r="M10">
        <v>2</v>
      </c>
      <c r="N10">
        <v>2.93</v>
      </c>
      <c r="O10">
        <v>4</v>
      </c>
      <c r="P10">
        <v>4.5999999999999996</v>
      </c>
      <c r="Q10">
        <v>5.57</v>
      </c>
      <c r="U10">
        <v>58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2C27-49B3-4A17-A551-43A590A2A8B2}">
  <sheetPr codeName="Sheet10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90.1</v>
      </c>
      <c r="D2">
        <v>0</v>
      </c>
      <c r="E2">
        <v>9.6</v>
      </c>
      <c r="F2">
        <v>28.1</v>
      </c>
      <c r="G2">
        <v>15.1</v>
      </c>
      <c r="H2">
        <v>0.45</v>
      </c>
      <c r="I2">
        <v>1.33</v>
      </c>
      <c r="J2">
        <v>4</v>
      </c>
      <c r="K2">
        <v>12</v>
      </c>
      <c r="L2">
        <v>0</v>
      </c>
      <c r="U2">
        <v>0</v>
      </c>
    </row>
    <row r="3" spans="1:21" x14ac:dyDescent="0.45">
      <c r="A3" s="1" t="s">
        <v>17</v>
      </c>
      <c r="B3">
        <v>113.2</v>
      </c>
      <c r="C3">
        <v>15.87423705</v>
      </c>
      <c r="D3">
        <f>B3-B2</f>
        <v>23.100000000000009</v>
      </c>
      <c r="E3">
        <v>5.3</v>
      </c>
      <c r="F3">
        <v>17.2</v>
      </c>
      <c r="G3">
        <v>16.8</v>
      </c>
      <c r="H3">
        <v>0.8</v>
      </c>
      <c r="I3">
        <v>2.25</v>
      </c>
      <c r="J3" s="3"/>
      <c r="K3" s="3"/>
      <c r="L3">
        <v>0.15</v>
      </c>
      <c r="U3">
        <v>2</v>
      </c>
    </row>
    <row r="4" spans="1:21" x14ac:dyDescent="0.45">
      <c r="A4" s="1" t="s">
        <v>18</v>
      </c>
      <c r="B4">
        <v>126</v>
      </c>
      <c r="C4">
        <v>20.393233460000001</v>
      </c>
      <c r="D4">
        <f t="shared" ref="D4:D8" si="0">B4-B3</f>
        <v>12.799999999999997</v>
      </c>
      <c r="E4">
        <v>18.600000000000001</v>
      </c>
      <c r="F4">
        <v>46</v>
      </c>
      <c r="G4">
        <v>31.2</v>
      </c>
      <c r="H4">
        <v>1.05</v>
      </c>
      <c r="I4">
        <v>3.5</v>
      </c>
      <c r="J4">
        <v>7</v>
      </c>
      <c r="K4">
        <v>14</v>
      </c>
      <c r="L4">
        <v>9</v>
      </c>
      <c r="M4">
        <v>1.58</v>
      </c>
      <c r="N4">
        <v>2</v>
      </c>
      <c r="U4">
        <v>15</v>
      </c>
    </row>
    <row r="5" spans="1:21" x14ac:dyDescent="0.45">
      <c r="A5" s="1" t="s">
        <v>19</v>
      </c>
      <c r="B5">
        <v>144.80000000000001</v>
      </c>
      <c r="C5">
        <v>20.80610604</v>
      </c>
      <c r="D5">
        <f t="shared" si="0"/>
        <v>18.800000000000011</v>
      </c>
      <c r="E5">
        <v>14</v>
      </c>
      <c r="F5">
        <v>33.5</v>
      </c>
      <c r="G5">
        <v>30</v>
      </c>
      <c r="H5">
        <v>0.9</v>
      </c>
      <c r="I5">
        <v>3.5</v>
      </c>
      <c r="J5">
        <v>6</v>
      </c>
      <c r="K5">
        <v>12</v>
      </c>
      <c r="L5">
        <v>0.73</v>
      </c>
      <c r="M5">
        <v>1.47</v>
      </c>
      <c r="N5">
        <v>2.35</v>
      </c>
      <c r="U5">
        <v>25</v>
      </c>
    </row>
    <row r="6" spans="1:21" x14ac:dyDescent="0.45">
      <c r="A6" s="1" t="s">
        <v>20</v>
      </c>
      <c r="B6">
        <v>148.19999999999999</v>
      </c>
      <c r="C6">
        <v>18.486671300000001</v>
      </c>
      <c r="D6">
        <f t="shared" si="0"/>
        <v>3.3999999999999773</v>
      </c>
      <c r="E6">
        <v>3.2</v>
      </c>
      <c r="F6">
        <v>21.2</v>
      </c>
      <c r="G6">
        <v>16.899999999999999</v>
      </c>
      <c r="H6">
        <v>0.92</v>
      </c>
      <c r="I6">
        <v>4.45</v>
      </c>
      <c r="J6">
        <v>5</v>
      </c>
      <c r="K6">
        <v>11</v>
      </c>
      <c r="L6">
        <v>0</v>
      </c>
      <c r="M6">
        <v>1.93</v>
      </c>
      <c r="N6">
        <v>2.64</v>
      </c>
      <c r="O6">
        <v>3.43</v>
      </c>
      <c r="P6">
        <v>4.25</v>
      </c>
      <c r="U6">
        <v>31</v>
      </c>
    </row>
    <row r="7" spans="1:21" x14ac:dyDescent="0.45">
      <c r="A7" s="1" t="s">
        <v>22</v>
      </c>
      <c r="B7">
        <v>151.6</v>
      </c>
      <c r="C7">
        <v>19.059505850000001</v>
      </c>
      <c r="D7">
        <f t="shared" si="0"/>
        <v>3.4000000000000057</v>
      </c>
      <c r="E7">
        <v>5.8</v>
      </c>
      <c r="F7">
        <v>21</v>
      </c>
      <c r="G7">
        <v>18.600000000000001</v>
      </c>
      <c r="H7">
        <v>0.6</v>
      </c>
      <c r="I7">
        <v>6.11</v>
      </c>
      <c r="J7">
        <v>1</v>
      </c>
      <c r="K7">
        <v>9</v>
      </c>
      <c r="L7">
        <v>0</v>
      </c>
      <c r="M7">
        <v>1.93</v>
      </c>
      <c r="N7">
        <v>3</v>
      </c>
      <c r="O7">
        <v>3.78</v>
      </c>
      <c r="P7">
        <v>4.54</v>
      </c>
      <c r="Q7">
        <v>5.08</v>
      </c>
      <c r="U7">
        <v>45</v>
      </c>
    </row>
    <row r="8" spans="1:21" x14ac:dyDescent="0.45">
      <c r="A8" s="1" t="s">
        <v>23</v>
      </c>
      <c r="B8">
        <v>152.5</v>
      </c>
      <c r="C8">
        <v>16.424799050000001</v>
      </c>
      <c r="D8">
        <f t="shared" si="0"/>
        <v>0.90000000000000568</v>
      </c>
      <c r="E8">
        <v>5.7</v>
      </c>
      <c r="F8">
        <v>20</v>
      </c>
      <c r="G8">
        <v>16</v>
      </c>
      <c r="H8">
        <v>0.57999999999999996</v>
      </c>
      <c r="I8">
        <v>6.54</v>
      </c>
      <c r="J8">
        <v>6</v>
      </c>
      <c r="K8">
        <v>11</v>
      </c>
      <c r="L8">
        <v>0.09</v>
      </c>
      <c r="M8">
        <v>1.5</v>
      </c>
      <c r="N8">
        <v>2.75</v>
      </c>
      <c r="O8">
        <v>4</v>
      </c>
      <c r="P8">
        <v>4.79</v>
      </c>
      <c r="Q8">
        <v>5.45</v>
      </c>
      <c r="U8">
        <v>38</v>
      </c>
    </row>
    <row r="9" spans="1:21" x14ac:dyDescent="0.45">
      <c r="A9" s="1" t="s">
        <v>21</v>
      </c>
      <c r="F9">
        <v>21</v>
      </c>
      <c r="G9">
        <v>19.8</v>
      </c>
      <c r="H9">
        <v>5.0999999999999996</v>
      </c>
      <c r="I9">
        <v>7.63</v>
      </c>
      <c r="J9">
        <v>5</v>
      </c>
      <c r="K9">
        <v>8</v>
      </c>
      <c r="L9">
        <v>0.33</v>
      </c>
      <c r="M9">
        <v>1.8</v>
      </c>
      <c r="N9">
        <v>3</v>
      </c>
      <c r="O9">
        <v>3.93</v>
      </c>
      <c r="P9">
        <v>4.82</v>
      </c>
      <c r="Q9">
        <v>5.36</v>
      </c>
      <c r="R9">
        <v>6.36</v>
      </c>
      <c r="S9">
        <v>7</v>
      </c>
      <c r="U9">
        <v>53</v>
      </c>
    </row>
    <row r="10" spans="1:21" x14ac:dyDescent="0.45">
      <c r="A10" s="1" t="s">
        <v>24</v>
      </c>
      <c r="F10">
        <v>29</v>
      </c>
      <c r="G10">
        <v>30.5</v>
      </c>
      <c r="H10">
        <v>0.66</v>
      </c>
      <c r="I10">
        <v>6.37</v>
      </c>
      <c r="J10">
        <v>3</v>
      </c>
      <c r="K10">
        <v>8</v>
      </c>
      <c r="L10">
        <v>0.66</v>
      </c>
      <c r="M10">
        <v>1.66</v>
      </c>
      <c r="N10">
        <v>3</v>
      </c>
      <c r="O10">
        <v>3.92</v>
      </c>
      <c r="P10">
        <v>4.9000000000000004</v>
      </c>
      <c r="Q10">
        <v>5.45</v>
      </c>
      <c r="R10">
        <v>6</v>
      </c>
      <c r="U10">
        <v>53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03E6-D377-4D80-A556-6651FF4E0B77}">
  <sheetPr codeName="Sheet11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69.599999999999994</v>
      </c>
      <c r="D2">
        <v>0</v>
      </c>
      <c r="E2">
        <v>16</v>
      </c>
      <c r="F2">
        <v>21.1</v>
      </c>
      <c r="G2">
        <v>11.5</v>
      </c>
      <c r="H2">
        <v>0.6</v>
      </c>
      <c r="I2">
        <v>1.78</v>
      </c>
      <c r="J2">
        <v>7</v>
      </c>
      <c r="K2">
        <v>9</v>
      </c>
      <c r="L2">
        <v>0</v>
      </c>
      <c r="U2">
        <v>0</v>
      </c>
    </row>
    <row r="3" spans="1:21" x14ac:dyDescent="0.45">
      <c r="A3" s="1" t="s">
        <v>17</v>
      </c>
      <c r="B3">
        <v>97.1</v>
      </c>
      <c r="C3">
        <v>15.87423705</v>
      </c>
      <c r="D3">
        <f>B3-B2</f>
        <v>27.5</v>
      </c>
      <c r="E3">
        <v>21</v>
      </c>
      <c r="F3">
        <v>31</v>
      </c>
      <c r="G3">
        <v>15.5</v>
      </c>
      <c r="H3">
        <v>0.7</v>
      </c>
      <c r="I3">
        <v>2.36</v>
      </c>
      <c r="J3">
        <v>8</v>
      </c>
      <c r="K3">
        <v>22</v>
      </c>
      <c r="L3" s="3"/>
      <c r="M3" s="3"/>
      <c r="U3">
        <v>0</v>
      </c>
    </row>
    <row r="4" spans="1:21" x14ac:dyDescent="0.45">
      <c r="A4" s="1" t="s">
        <v>18</v>
      </c>
      <c r="B4">
        <v>103</v>
      </c>
      <c r="C4">
        <v>20.393233460000001</v>
      </c>
      <c r="D4">
        <f t="shared" ref="D4:D8" si="0">B4-B3</f>
        <v>5.9000000000000057</v>
      </c>
      <c r="E4">
        <v>6.8</v>
      </c>
      <c r="F4">
        <v>26.7</v>
      </c>
      <c r="G4">
        <v>32.5</v>
      </c>
      <c r="H4">
        <v>0.95</v>
      </c>
      <c r="I4">
        <v>4.25</v>
      </c>
      <c r="J4">
        <v>4</v>
      </c>
      <c r="K4">
        <v>16</v>
      </c>
      <c r="L4" s="3"/>
      <c r="M4" s="3"/>
      <c r="U4" s="2"/>
    </row>
    <row r="5" spans="1:21" x14ac:dyDescent="0.45">
      <c r="A5" s="1" t="s">
        <v>19</v>
      </c>
      <c r="B5">
        <v>122</v>
      </c>
      <c r="C5">
        <v>20.80610604</v>
      </c>
      <c r="D5">
        <f t="shared" si="0"/>
        <v>19</v>
      </c>
      <c r="E5">
        <v>7</v>
      </c>
      <c r="F5">
        <v>24</v>
      </c>
      <c r="G5">
        <v>19.5</v>
      </c>
      <c r="H5">
        <v>0.5</v>
      </c>
      <c r="I5">
        <v>4.3600000000000003</v>
      </c>
      <c r="J5">
        <v>4</v>
      </c>
      <c r="K5">
        <v>11</v>
      </c>
      <c r="L5">
        <v>0</v>
      </c>
      <c r="M5">
        <v>2</v>
      </c>
      <c r="N5">
        <v>2.78</v>
      </c>
      <c r="U5">
        <v>20</v>
      </c>
    </row>
    <row r="6" spans="1:21" x14ac:dyDescent="0.45">
      <c r="A6" s="1" t="s">
        <v>20</v>
      </c>
      <c r="B6">
        <v>132</v>
      </c>
      <c r="C6">
        <v>18.486671300000001</v>
      </c>
      <c r="D6">
        <f t="shared" si="0"/>
        <v>10</v>
      </c>
      <c r="E6">
        <v>3</v>
      </c>
      <c r="F6">
        <v>22</v>
      </c>
      <c r="G6">
        <v>16.899999999999999</v>
      </c>
      <c r="H6">
        <v>0.7</v>
      </c>
      <c r="I6">
        <v>4.43</v>
      </c>
      <c r="J6">
        <v>6</v>
      </c>
      <c r="K6">
        <v>14</v>
      </c>
      <c r="L6">
        <v>0</v>
      </c>
      <c r="M6">
        <v>2</v>
      </c>
      <c r="N6">
        <v>2.93</v>
      </c>
      <c r="O6">
        <v>3.69</v>
      </c>
      <c r="U6">
        <v>31</v>
      </c>
    </row>
    <row r="7" spans="1:21" x14ac:dyDescent="0.45">
      <c r="A7" s="1" t="s">
        <v>22</v>
      </c>
      <c r="B7">
        <v>138.80000000000001</v>
      </c>
      <c r="C7">
        <v>19.059505850000001</v>
      </c>
      <c r="D7">
        <f t="shared" si="0"/>
        <v>6.8000000000000114</v>
      </c>
      <c r="E7">
        <v>7</v>
      </c>
      <c r="F7">
        <v>19</v>
      </c>
      <c r="G7">
        <v>14</v>
      </c>
      <c r="H7">
        <v>0.5</v>
      </c>
      <c r="I7">
        <v>4.7</v>
      </c>
      <c r="J7">
        <v>10</v>
      </c>
      <c r="K7">
        <v>14</v>
      </c>
      <c r="L7">
        <v>0.25</v>
      </c>
      <c r="M7">
        <v>1.1399999999999999</v>
      </c>
      <c r="N7">
        <v>2.77</v>
      </c>
      <c r="O7">
        <v>3.45</v>
      </c>
      <c r="U7">
        <v>38</v>
      </c>
    </row>
    <row r="8" spans="1:21" x14ac:dyDescent="0.45">
      <c r="A8" s="1" t="s">
        <v>23</v>
      </c>
      <c r="B8">
        <v>141.4</v>
      </c>
      <c r="C8">
        <v>16.424799050000001</v>
      </c>
      <c r="D8">
        <f t="shared" si="0"/>
        <v>2.5999999999999943</v>
      </c>
      <c r="E8">
        <v>4</v>
      </c>
      <c r="F8">
        <v>22</v>
      </c>
      <c r="G8">
        <v>15.5</v>
      </c>
      <c r="H8">
        <v>0.5</v>
      </c>
      <c r="I8">
        <v>5.29</v>
      </c>
      <c r="J8">
        <v>4</v>
      </c>
      <c r="K8">
        <v>14</v>
      </c>
      <c r="L8">
        <v>0.65</v>
      </c>
      <c r="M8">
        <v>1.71</v>
      </c>
      <c r="N8">
        <v>3</v>
      </c>
      <c r="O8">
        <v>3.82</v>
      </c>
      <c r="P8">
        <v>4.2</v>
      </c>
      <c r="U8">
        <v>50</v>
      </c>
    </row>
    <row r="9" spans="1:21" x14ac:dyDescent="0.45">
      <c r="A9" s="1" t="s">
        <v>21</v>
      </c>
      <c r="F9">
        <v>24</v>
      </c>
      <c r="G9">
        <v>17</v>
      </c>
      <c r="H9">
        <v>4</v>
      </c>
      <c r="I9">
        <v>5.6</v>
      </c>
      <c r="J9">
        <v>9</v>
      </c>
      <c r="K9">
        <v>15</v>
      </c>
      <c r="L9">
        <v>1</v>
      </c>
      <c r="M9">
        <v>2</v>
      </c>
      <c r="N9">
        <v>3</v>
      </c>
      <c r="O9">
        <v>4</v>
      </c>
      <c r="U9">
        <v>48</v>
      </c>
    </row>
    <row r="10" spans="1:21" x14ac:dyDescent="0.45">
      <c r="A10" s="1" t="s">
        <v>24</v>
      </c>
      <c r="F10">
        <v>20.399999999999999</v>
      </c>
      <c r="G10">
        <v>17</v>
      </c>
      <c r="H10">
        <v>0.66</v>
      </c>
      <c r="I10">
        <v>5.87</v>
      </c>
      <c r="J10">
        <v>13</v>
      </c>
      <c r="K10">
        <v>15</v>
      </c>
      <c r="L10">
        <v>1</v>
      </c>
      <c r="M10">
        <v>2</v>
      </c>
      <c r="N10">
        <v>3</v>
      </c>
      <c r="O10">
        <v>4</v>
      </c>
      <c r="P10">
        <v>4.4000000000000004</v>
      </c>
      <c r="U10">
        <v>50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FF62-0C6C-444D-B01E-873F0F1B48CB}">
  <sheetPr codeName="Sheet12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72.7</v>
      </c>
      <c r="D2">
        <v>0</v>
      </c>
      <c r="E2">
        <v>5.7</v>
      </c>
      <c r="F2">
        <v>18.600000000000001</v>
      </c>
      <c r="G2">
        <v>9.9</v>
      </c>
      <c r="H2">
        <v>0.5</v>
      </c>
      <c r="I2">
        <v>2.2999999999999998</v>
      </c>
      <c r="J2">
        <v>3</v>
      </c>
      <c r="K2">
        <v>10</v>
      </c>
      <c r="L2">
        <v>0</v>
      </c>
      <c r="U2">
        <v>0</v>
      </c>
    </row>
    <row r="3" spans="1:21" x14ac:dyDescent="0.45">
      <c r="A3" s="1" t="s">
        <v>17</v>
      </c>
      <c r="B3">
        <v>90.1</v>
      </c>
      <c r="C3">
        <v>15.87423705</v>
      </c>
      <c r="D3">
        <f>B3-B2</f>
        <v>17.399999999999991</v>
      </c>
      <c r="E3">
        <v>17</v>
      </c>
      <c r="F3">
        <v>20.8</v>
      </c>
      <c r="G3">
        <v>11.5</v>
      </c>
      <c r="H3">
        <v>0.65</v>
      </c>
      <c r="I3">
        <v>2.4500000000000002</v>
      </c>
      <c r="J3">
        <v>5</v>
      </c>
      <c r="K3">
        <v>11</v>
      </c>
      <c r="L3">
        <v>0</v>
      </c>
      <c r="U3">
        <v>0</v>
      </c>
    </row>
    <row r="4" spans="1:21" x14ac:dyDescent="0.45">
      <c r="A4" s="1" t="s">
        <v>18</v>
      </c>
      <c r="B4">
        <v>100.2</v>
      </c>
      <c r="C4">
        <v>20.393233460000001</v>
      </c>
      <c r="D4">
        <f t="shared" ref="D4:D8" si="0">B4-B3</f>
        <v>10.100000000000009</v>
      </c>
      <c r="E4">
        <v>8.6</v>
      </c>
      <c r="F4">
        <v>21.4</v>
      </c>
      <c r="G4">
        <v>32</v>
      </c>
      <c r="H4">
        <v>0.74</v>
      </c>
      <c r="I4">
        <v>3.38</v>
      </c>
      <c r="J4">
        <v>3</v>
      </c>
      <c r="K4">
        <v>8</v>
      </c>
      <c r="L4">
        <v>0</v>
      </c>
      <c r="U4">
        <v>0</v>
      </c>
    </row>
    <row r="5" spans="1:21" x14ac:dyDescent="0.45">
      <c r="A5" s="1" t="s">
        <v>19</v>
      </c>
      <c r="B5">
        <v>124.5</v>
      </c>
      <c r="C5">
        <v>20.80610604</v>
      </c>
      <c r="D5">
        <f t="shared" si="0"/>
        <v>24.299999999999997</v>
      </c>
      <c r="E5">
        <v>10</v>
      </c>
      <c r="F5">
        <v>21.5</v>
      </c>
      <c r="G5">
        <v>16.5</v>
      </c>
      <c r="H5">
        <v>0.65</v>
      </c>
      <c r="I5">
        <v>4.2300000000000004</v>
      </c>
      <c r="J5">
        <v>3</v>
      </c>
      <c r="K5">
        <v>13</v>
      </c>
      <c r="L5">
        <v>0</v>
      </c>
      <c r="M5">
        <v>1.1399999999999999</v>
      </c>
      <c r="N5">
        <v>2.75</v>
      </c>
      <c r="O5">
        <v>3.08</v>
      </c>
      <c r="U5">
        <v>11</v>
      </c>
    </row>
    <row r="6" spans="1:21" x14ac:dyDescent="0.45">
      <c r="A6" s="1" t="s">
        <v>20</v>
      </c>
      <c r="B6">
        <v>136</v>
      </c>
      <c r="C6">
        <v>18.486671300000001</v>
      </c>
      <c r="D6">
        <f t="shared" si="0"/>
        <v>11.5</v>
      </c>
      <c r="E6">
        <v>5</v>
      </c>
      <c r="F6">
        <v>23</v>
      </c>
      <c r="G6">
        <v>16.899999999999999</v>
      </c>
      <c r="H6">
        <v>0.91</v>
      </c>
      <c r="I6">
        <v>5.2</v>
      </c>
      <c r="J6">
        <v>2</v>
      </c>
      <c r="K6">
        <v>10</v>
      </c>
      <c r="L6">
        <v>0.22</v>
      </c>
      <c r="M6">
        <v>1.1399999999999999</v>
      </c>
      <c r="N6">
        <v>2.83</v>
      </c>
      <c r="O6">
        <v>3.25</v>
      </c>
      <c r="P6">
        <v>4.08</v>
      </c>
      <c r="U6">
        <v>17</v>
      </c>
    </row>
    <row r="7" spans="1:21" x14ac:dyDescent="0.45">
      <c r="A7" s="1" t="s">
        <v>22</v>
      </c>
      <c r="B7">
        <v>145</v>
      </c>
      <c r="C7">
        <v>19.059505850000001</v>
      </c>
      <c r="D7">
        <f t="shared" si="0"/>
        <v>9</v>
      </c>
      <c r="E7">
        <v>1.5</v>
      </c>
      <c r="F7">
        <v>25</v>
      </c>
      <c r="G7">
        <v>20</v>
      </c>
      <c r="H7">
        <v>0.7</v>
      </c>
      <c r="I7">
        <v>4.7</v>
      </c>
      <c r="J7">
        <v>8</v>
      </c>
      <c r="K7">
        <v>11</v>
      </c>
      <c r="L7">
        <v>0.25</v>
      </c>
      <c r="M7">
        <v>1.1399999999999999</v>
      </c>
      <c r="N7">
        <v>2.83</v>
      </c>
      <c r="O7">
        <v>3.33</v>
      </c>
      <c r="P7">
        <v>4.3099999999999996</v>
      </c>
      <c r="U7">
        <v>21</v>
      </c>
    </row>
    <row r="8" spans="1:21" x14ac:dyDescent="0.45">
      <c r="A8" s="1" t="s">
        <v>23</v>
      </c>
      <c r="B8">
        <v>146</v>
      </c>
      <c r="C8">
        <v>16.424799050000001</v>
      </c>
      <c r="D8">
        <f t="shared" si="0"/>
        <v>1</v>
      </c>
      <c r="E8">
        <v>3.5</v>
      </c>
      <c r="F8">
        <v>13</v>
      </c>
      <c r="G8">
        <v>9.5</v>
      </c>
      <c r="H8">
        <v>0.55000000000000004</v>
      </c>
      <c r="I8">
        <v>6.36</v>
      </c>
      <c r="J8">
        <v>4</v>
      </c>
      <c r="K8">
        <v>11</v>
      </c>
      <c r="L8">
        <v>0.5</v>
      </c>
      <c r="M8">
        <v>1.1399999999999999</v>
      </c>
      <c r="N8">
        <v>2.91</v>
      </c>
      <c r="O8">
        <v>3.5</v>
      </c>
      <c r="P8">
        <v>4.54</v>
      </c>
      <c r="Q8">
        <v>5.18</v>
      </c>
      <c r="U8">
        <v>30</v>
      </c>
    </row>
    <row r="9" spans="1:21" x14ac:dyDescent="0.45">
      <c r="A9" s="1" t="s">
        <v>21</v>
      </c>
      <c r="F9">
        <v>27</v>
      </c>
      <c r="G9">
        <v>21</v>
      </c>
      <c r="H9">
        <v>4.5</v>
      </c>
      <c r="I9">
        <v>6.64</v>
      </c>
      <c r="J9">
        <v>7</v>
      </c>
      <c r="K9">
        <v>11</v>
      </c>
      <c r="L9">
        <v>0.83</v>
      </c>
      <c r="M9">
        <v>1.29</v>
      </c>
      <c r="N9">
        <v>2.83</v>
      </c>
      <c r="O9">
        <v>3.67</v>
      </c>
      <c r="P9">
        <v>4.83</v>
      </c>
      <c r="Q9">
        <v>5.54</v>
      </c>
      <c r="U9">
        <v>41</v>
      </c>
    </row>
    <row r="10" spans="1:21" x14ac:dyDescent="0.45">
      <c r="A10" s="1" t="s">
        <v>24</v>
      </c>
      <c r="F10">
        <v>22</v>
      </c>
      <c r="G10">
        <v>18</v>
      </c>
      <c r="H10">
        <v>0.78</v>
      </c>
      <c r="I10">
        <v>5.75</v>
      </c>
      <c r="J10">
        <v>9</v>
      </c>
      <c r="K10">
        <v>12</v>
      </c>
      <c r="L10">
        <v>0.63</v>
      </c>
      <c r="M10">
        <v>1.29</v>
      </c>
      <c r="N10">
        <v>3</v>
      </c>
      <c r="O10">
        <v>3.67</v>
      </c>
      <c r="P10">
        <v>4.8499999999999996</v>
      </c>
      <c r="Q10">
        <v>5.6</v>
      </c>
      <c r="U10">
        <v>42</v>
      </c>
    </row>
    <row r="14" spans="1:21" x14ac:dyDescent="0.45">
      <c r="B14" t="s">
        <v>29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5750-62F4-4EF1-971F-D6DAFB76050C}">
  <sheetPr codeName="Sheet13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79.599999999999994</v>
      </c>
      <c r="D2">
        <v>0</v>
      </c>
      <c r="E2">
        <v>4</v>
      </c>
      <c r="F2">
        <v>21.2</v>
      </c>
      <c r="G2">
        <v>10.3</v>
      </c>
      <c r="H2">
        <v>0.4</v>
      </c>
      <c r="I2">
        <v>3.2</v>
      </c>
      <c r="J2">
        <v>2</v>
      </c>
      <c r="K2">
        <v>10</v>
      </c>
      <c r="L2" s="3"/>
      <c r="U2">
        <v>1</v>
      </c>
    </row>
    <row r="3" spans="1:21" x14ac:dyDescent="0.45">
      <c r="A3" s="1" t="s">
        <v>17</v>
      </c>
      <c r="B3">
        <v>95</v>
      </c>
      <c r="C3">
        <v>15.87423705</v>
      </c>
      <c r="D3">
        <f>B3-B2</f>
        <v>15.400000000000006</v>
      </c>
      <c r="E3">
        <v>1.8</v>
      </c>
      <c r="F3">
        <v>28.7</v>
      </c>
      <c r="G3">
        <v>17.5</v>
      </c>
      <c r="H3">
        <v>0.9</v>
      </c>
      <c r="I3">
        <v>3.67</v>
      </c>
      <c r="J3" s="3"/>
      <c r="K3" s="3"/>
      <c r="L3">
        <v>0</v>
      </c>
      <c r="M3">
        <v>1.1000000000000001</v>
      </c>
      <c r="U3">
        <v>1</v>
      </c>
    </row>
    <row r="4" spans="1:21" x14ac:dyDescent="0.45">
      <c r="A4" s="1" t="s">
        <v>18</v>
      </c>
      <c r="B4">
        <v>113.6</v>
      </c>
      <c r="C4">
        <v>20.393233460000001</v>
      </c>
      <c r="D4">
        <f t="shared" ref="D4:D8" si="0">B4-B3</f>
        <v>18.599999999999994</v>
      </c>
      <c r="E4">
        <v>12.2</v>
      </c>
      <c r="F4">
        <v>24.3</v>
      </c>
      <c r="G4">
        <v>30</v>
      </c>
      <c r="H4">
        <v>0.8</v>
      </c>
      <c r="I4">
        <v>4.22</v>
      </c>
      <c r="J4">
        <v>4</v>
      </c>
      <c r="K4">
        <v>18</v>
      </c>
      <c r="L4">
        <v>0</v>
      </c>
      <c r="M4" s="3"/>
      <c r="U4" s="2"/>
    </row>
    <row r="5" spans="1:21" x14ac:dyDescent="0.45">
      <c r="A5" s="1" t="s">
        <v>19</v>
      </c>
      <c r="B5">
        <v>135.19999999999999</v>
      </c>
      <c r="C5">
        <v>20.80610604</v>
      </c>
      <c r="D5">
        <f t="shared" si="0"/>
        <v>21.599999999999994</v>
      </c>
      <c r="E5">
        <v>9</v>
      </c>
      <c r="F5">
        <v>23</v>
      </c>
      <c r="G5">
        <v>19.5</v>
      </c>
      <c r="H5">
        <v>0.7</v>
      </c>
      <c r="I5">
        <v>5.4</v>
      </c>
      <c r="J5">
        <v>4</v>
      </c>
      <c r="K5">
        <v>10</v>
      </c>
      <c r="L5">
        <v>0</v>
      </c>
      <c r="M5">
        <v>1.55</v>
      </c>
      <c r="N5">
        <v>2.75</v>
      </c>
      <c r="O5">
        <v>3.8</v>
      </c>
      <c r="P5">
        <v>4.1100000000000003</v>
      </c>
      <c r="U5">
        <v>21</v>
      </c>
    </row>
    <row r="6" spans="1:21" x14ac:dyDescent="0.45">
      <c r="A6" s="1" t="s">
        <v>20</v>
      </c>
      <c r="B6">
        <v>137.4</v>
      </c>
      <c r="C6">
        <v>18.486671300000001</v>
      </c>
      <c r="D6">
        <f t="shared" si="0"/>
        <v>2.2000000000000171</v>
      </c>
      <c r="E6">
        <v>2</v>
      </c>
      <c r="F6">
        <v>19.399999999999999</v>
      </c>
      <c r="G6">
        <v>16.899999999999999</v>
      </c>
      <c r="H6">
        <v>0.75</v>
      </c>
      <c r="I6">
        <v>6.17</v>
      </c>
      <c r="J6">
        <v>2</v>
      </c>
      <c r="K6">
        <v>12</v>
      </c>
      <c r="L6">
        <v>0.09</v>
      </c>
      <c r="M6">
        <v>1.45</v>
      </c>
      <c r="N6">
        <v>2.75</v>
      </c>
      <c r="O6">
        <v>3.9</v>
      </c>
      <c r="P6">
        <v>4.43</v>
      </c>
      <c r="Q6">
        <v>5.18</v>
      </c>
      <c r="U6">
        <v>29</v>
      </c>
    </row>
    <row r="7" spans="1:21" x14ac:dyDescent="0.45">
      <c r="A7" s="1" t="s">
        <v>22</v>
      </c>
      <c r="B7">
        <v>148</v>
      </c>
      <c r="C7">
        <v>19.059505850000001</v>
      </c>
      <c r="D7">
        <f t="shared" si="0"/>
        <v>10.599999999999994</v>
      </c>
      <c r="E7">
        <v>5.7</v>
      </c>
      <c r="F7">
        <v>20</v>
      </c>
      <c r="G7">
        <v>16</v>
      </c>
      <c r="H7">
        <v>0.57999999999999996</v>
      </c>
      <c r="I7">
        <v>6.54</v>
      </c>
      <c r="J7">
        <v>6</v>
      </c>
      <c r="K7">
        <v>11</v>
      </c>
      <c r="L7">
        <v>0.09</v>
      </c>
      <c r="M7">
        <v>1.5</v>
      </c>
      <c r="N7">
        <v>2.75</v>
      </c>
      <c r="O7">
        <v>4</v>
      </c>
      <c r="P7">
        <v>4.79</v>
      </c>
      <c r="Q7">
        <v>5.45</v>
      </c>
      <c r="U7">
        <v>38</v>
      </c>
    </row>
    <row r="8" spans="1:21" x14ac:dyDescent="0.45">
      <c r="A8" s="1" t="s">
        <v>23</v>
      </c>
      <c r="B8">
        <v>156.5</v>
      </c>
      <c r="C8">
        <v>16.424799050000001</v>
      </c>
      <c r="D8">
        <f t="shared" si="0"/>
        <v>8.5</v>
      </c>
      <c r="E8">
        <v>6.9</v>
      </c>
      <c r="F8">
        <v>20.2</v>
      </c>
      <c r="G8">
        <v>17.5</v>
      </c>
      <c r="H8">
        <v>0.8</v>
      </c>
      <c r="I8">
        <v>7.45</v>
      </c>
      <c r="J8">
        <v>5</v>
      </c>
      <c r="K8">
        <v>11</v>
      </c>
      <c r="L8">
        <v>0.4</v>
      </c>
      <c r="M8">
        <v>2</v>
      </c>
      <c r="N8">
        <v>3</v>
      </c>
      <c r="O8">
        <v>4</v>
      </c>
      <c r="P8">
        <v>4.79</v>
      </c>
      <c r="Q8">
        <v>5.78</v>
      </c>
      <c r="R8">
        <v>6.11</v>
      </c>
      <c r="U8">
        <v>42</v>
      </c>
    </row>
    <row r="9" spans="1:21" x14ac:dyDescent="0.45">
      <c r="A9" s="1" t="s">
        <v>21</v>
      </c>
      <c r="F9">
        <v>20.5</v>
      </c>
      <c r="G9">
        <v>18.100000000000001</v>
      </c>
      <c r="H9">
        <v>6.9</v>
      </c>
      <c r="I9">
        <v>6.9</v>
      </c>
      <c r="J9">
        <v>9</v>
      </c>
      <c r="K9">
        <v>10</v>
      </c>
      <c r="L9">
        <v>0.11</v>
      </c>
      <c r="M9">
        <v>1.4</v>
      </c>
      <c r="N9">
        <v>2.75</v>
      </c>
      <c r="O9">
        <v>4</v>
      </c>
      <c r="P9">
        <v>4.93</v>
      </c>
      <c r="Q9">
        <v>5.8</v>
      </c>
      <c r="U9">
        <v>42</v>
      </c>
    </row>
    <row r="10" spans="1:21" x14ac:dyDescent="0.45">
      <c r="A10" s="1" t="s">
        <v>24</v>
      </c>
      <c r="F10">
        <v>20.5</v>
      </c>
      <c r="G10">
        <v>17.8</v>
      </c>
      <c r="H10">
        <v>0.6</v>
      </c>
      <c r="I10">
        <v>7.3</v>
      </c>
      <c r="J10">
        <v>4</v>
      </c>
      <c r="K10">
        <v>13</v>
      </c>
      <c r="L10">
        <v>0.33</v>
      </c>
      <c r="M10">
        <v>1.44</v>
      </c>
      <c r="N10">
        <v>2.75</v>
      </c>
      <c r="O10">
        <v>4</v>
      </c>
      <c r="P10">
        <v>5</v>
      </c>
      <c r="Q10">
        <v>5.8</v>
      </c>
      <c r="R10">
        <v>6.5</v>
      </c>
      <c r="S10">
        <v>7</v>
      </c>
      <c r="U10">
        <v>50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2B8D-4E8B-4C0C-B3C3-7AB0E0E74F93}">
  <sheetPr codeName="Sheet14"/>
  <dimension ref="A1:U17"/>
  <sheetViews>
    <sheetView zoomScale="70" zoomScaleNormal="70" workbookViewId="0">
      <selection activeCell="K12" sqref="K12"/>
    </sheetView>
  </sheetViews>
  <sheetFormatPr defaultRowHeight="17" x14ac:dyDescent="0.45"/>
  <cols>
    <col min="1" max="3" width="9.58203125" customWidth="1"/>
    <col min="4" max="4" width="11.58203125" customWidth="1"/>
    <col min="5" max="9" width="9.58203125" customWidth="1"/>
    <col min="10" max="11" width="11.58203125" customWidth="1"/>
    <col min="12" max="21" width="9.58203125" customWidth="1"/>
  </cols>
  <sheetData>
    <row r="1" spans="1:21" x14ac:dyDescent="0.45">
      <c r="A1" t="s">
        <v>31</v>
      </c>
      <c r="B1" t="s">
        <v>0</v>
      </c>
      <c r="C1" t="s">
        <v>30</v>
      </c>
      <c r="D1" t="s">
        <v>28</v>
      </c>
      <c r="E1" t="s">
        <v>1</v>
      </c>
      <c r="F1" t="s">
        <v>25</v>
      </c>
      <c r="G1" t="s">
        <v>26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</v>
      </c>
    </row>
    <row r="2" spans="1:21" x14ac:dyDescent="0.45">
      <c r="A2" s="1" t="s">
        <v>16</v>
      </c>
      <c r="B2">
        <v>66.5</v>
      </c>
      <c r="D2">
        <v>0</v>
      </c>
      <c r="E2">
        <v>20.6</v>
      </c>
      <c r="F2">
        <v>20.9</v>
      </c>
      <c r="G2">
        <v>11.5</v>
      </c>
      <c r="H2">
        <v>0.4</v>
      </c>
      <c r="I2">
        <v>2.54</v>
      </c>
      <c r="J2">
        <v>7</v>
      </c>
      <c r="K2">
        <v>13</v>
      </c>
      <c r="L2">
        <v>0</v>
      </c>
      <c r="U2">
        <v>0</v>
      </c>
    </row>
    <row r="3" spans="1:21" x14ac:dyDescent="0.45">
      <c r="A3" s="1" t="s">
        <v>17</v>
      </c>
      <c r="B3">
        <v>83.4</v>
      </c>
      <c r="C3">
        <v>15.87423705</v>
      </c>
      <c r="D3">
        <f>B3-B2</f>
        <v>16.900000000000006</v>
      </c>
      <c r="E3">
        <v>8.1999999999999993</v>
      </c>
      <c r="F3">
        <v>24.2</v>
      </c>
      <c r="G3">
        <v>12.8</v>
      </c>
      <c r="H3">
        <v>0.7</v>
      </c>
      <c r="I3">
        <v>3.44</v>
      </c>
      <c r="J3" s="3"/>
      <c r="K3" s="3"/>
      <c r="L3">
        <v>0</v>
      </c>
      <c r="U3">
        <v>0</v>
      </c>
    </row>
    <row r="4" spans="1:21" x14ac:dyDescent="0.45">
      <c r="A4" s="1" t="s">
        <v>18</v>
      </c>
      <c r="B4">
        <v>102</v>
      </c>
      <c r="C4">
        <v>20.393233460000001</v>
      </c>
      <c r="D4">
        <f t="shared" ref="D4:D8" si="0">B4-B3</f>
        <v>18.599999999999994</v>
      </c>
      <c r="E4">
        <v>3.3</v>
      </c>
      <c r="F4">
        <v>24.5</v>
      </c>
      <c r="G4">
        <v>26.3</v>
      </c>
      <c r="H4">
        <v>0.6</v>
      </c>
      <c r="I4">
        <v>4.29</v>
      </c>
      <c r="J4">
        <v>2</v>
      </c>
      <c r="K4">
        <v>7</v>
      </c>
      <c r="L4" s="3"/>
      <c r="M4" s="3"/>
      <c r="U4" s="2"/>
    </row>
    <row r="5" spans="1:21" x14ac:dyDescent="0.45">
      <c r="A5" s="1" t="s">
        <v>19</v>
      </c>
      <c r="B5">
        <v>119.8</v>
      </c>
      <c r="C5">
        <v>20.80610604</v>
      </c>
      <c r="D5">
        <f t="shared" si="0"/>
        <v>17.799999999999997</v>
      </c>
      <c r="E5">
        <v>3</v>
      </c>
      <c r="F5">
        <v>21.5</v>
      </c>
      <c r="G5">
        <v>19</v>
      </c>
      <c r="H5">
        <v>0.6</v>
      </c>
      <c r="I5">
        <v>4.0599999999999996</v>
      </c>
      <c r="J5">
        <v>1</v>
      </c>
      <c r="K5">
        <v>16</v>
      </c>
      <c r="L5">
        <v>0.33</v>
      </c>
      <c r="M5">
        <v>1.84</v>
      </c>
      <c r="N5">
        <v>2.54</v>
      </c>
      <c r="U5">
        <v>20</v>
      </c>
    </row>
    <row r="6" spans="1:21" x14ac:dyDescent="0.45">
      <c r="A6" s="1" t="s">
        <v>20</v>
      </c>
      <c r="B6">
        <v>122.9</v>
      </c>
      <c r="C6">
        <v>18.486671300000001</v>
      </c>
      <c r="D6">
        <f t="shared" si="0"/>
        <v>3.1000000000000085</v>
      </c>
      <c r="E6">
        <v>3.5</v>
      </c>
      <c r="F6">
        <v>20.9</v>
      </c>
      <c r="G6">
        <v>16.899999999999999</v>
      </c>
      <c r="H6">
        <v>0.57999999999999996</v>
      </c>
      <c r="I6">
        <v>5.3</v>
      </c>
      <c r="J6">
        <v>3</v>
      </c>
      <c r="K6">
        <v>10</v>
      </c>
      <c r="L6">
        <v>0.33</v>
      </c>
      <c r="M6">
        <v>1.92</v>
      </c>
      <c r="N6">
        <v>2.5499999999999998</v>
      </c>
      <c r="U6">
        <v>21</v>
      </c>
    </row>
    <row r="7" spans="1:21" x14ac:dyDescent="0.45">
      <c r="A7" s="1" t="s">
        <v>22</v>
      </c>
      <c r="B7">
        <v>129.4</v>
      </c>
      <c r="C7">
        <v>19.059505850000001</v>
      </c>
      <c r="D7">
        <f t="shared" si="0"/>
        <v>6.5</v>
      </c>
      <c r="E7">
        <v>2</v>
      </c>
      <c r="F7">
        <v>24.5</v>
      </c>
      <c r="G7">
        <v>14.5</v>
      </c>
      <c r="H7">
        <v>0.65</v>
      </c>
      <c r="I7">
        <v>5.5</v>
      </c>
      <c r="J7">
        <v>4</v>
      </c>
      <c r="K7">
        <v>8</v>
      </c>
      <c r="L7">
        <v>0.56000000000000005</v>
      </c>
      <c r="M7">
        <v>2</v>
      </c>
      <c r="N7">
        <v>2.75</v>
      </c>
      <c r="O7">
        <v>3.4</v>
      </c>
      <c r="P7">
        <v>4.07</v>
      </c>
      <c r="U7">
        <v>32</v>
      </c>
    </row>
    <row r="8" spans="1:21" x14ac:dyDescent="0.45">
      <c r="A8" s="1" t="s">
        <v>23</v>
      </c>
      <c r="B8">
        <v>131</v>
      </c>
      <c r="C8">
        <v>16.424799050000001</v>
      </c>
      <c r="D8">
        <f t="shared" si="0"/>
        <v>1.5999999999999943</v>
      </c>
      <c r="E8">
        <v>2</v>
      </c>
      <c r="F8">
        <v>17.5</v>
      </c>
      <c r="G8">
        <v>11.1</v>
      </c>
      <c r="H8">
        <v>0.85</v>
      </c>
      <c r="I8">
        <v>5.86</v>
      </c>
      <c r="J8">
        <v>6</v>
      </c>
      <c r="K8">
        <v>7</v>
      </c>
      <c r="L8">
        <v>0</v>
      </c>
      <c r="M8">
        <v>0</v>
      </c>
      <c r="N8">
        <v>2.82</v>
      </c>
      <c r="O8">
        <v>3.57</v>
      </c>
      <c r="P8">
        <v>4.25</v>
      </c>
      <c r="U8">
        <v>16</v>
      </c>
    </row>
    <row r="9" spans="1:21" x14ac:dyDescent="0.45">
      <c r="A9" s="1" t="s">
        <v>21</v>
      </c>
      <c r="F9">
        <v>22</v>
      </c>
      <c r="G9">
        <v>17.3</v>
      </c>
      <c r="H9">
        <v>5.0999999999999996</v>
      </c>
      <c r="I9">
        <v>5.5</v>
      </c>
      <c r="J9">
        <v>4</v>
      </c>
      <c r="K9">
        <v>8</v>
      </c>
      <c r="L9">
        <v>0.63</v>
      </c>
      <c r="M9">
        <v>2</v>
      </c>
      <c r="N9">
        <v>3</v>
      </c>
      <c r="O9">
        <v>3.4</v>
      </c>
      <c r="P9">
        <v>4.3600000000000003</v>
      </c>
      <c r="U9">
        <v>36</v>
      </c>
    </row>
    <row r="10" spans="1:21" x14ac:dyDescent="0.45">
      <c r="A10" s="1" t="s">
        <v>24</v>
      </c>
      <c r="F10">
        <v>20.8</v>
      </c>
      <c r="G10">
        <v>17.100000000000001</v>
      </c>
      <c r="H10">
        <v>0.6</v>
      </c>
      <c r="I10">
        <v>5.62</v>
      </c>
      <c r="J10">
        <v>5</v>
      </c>
      <c r="K10">
        <v>8</v>
      </c>
      <c r="L10">
        <v>0.71</v>
      </c>
      <c r="M10">
        <v>1.84</v>
      </c>
      <c r="N10">
        <v>2.75</v>
      </c>
      <c r="O10">
        <v>3.5</v>
      </c>
      <c r="P10">
        <v>4.5999999999999996</v>
      </c>
      <c r="Q10">
        <v>5.12</v>
      </c>
      <c r="U10">
        <v>39</v>
      </c>
    </row>
    <row r="17" spans="12:12" x14ac:dyDescent="0.45">
      <c r="L1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1-1</vt:lpstr>
      <vt:lpstr>1-2</vt:lpstr>
      <vt:lpstr>1-4</vt:lpstr>
      <vt:lpstr>1-5</vt:lpstr>
      <vt:lpstr>2-3</vt:lpstr>
      <vt:lpstr>2-5</vt:lpstr>
      <vt:lpstr>3-3</vt:lpstr>
      <vt:lpstr>3-5</vt:lpstr>
      <vt:lpstr>4-1</vt:lpstr>
      <vt:lpstr>4-5</vt:lpstr>
      <vt:lpstr>5-2</vt:lpstr>
      <vt:lpstr>5-3</vt:lpstr>
      <vt:lpstr>5-4</vt:lpstr>
      <vt:lpstr>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경원</dc:creator>
  <cp:lastModifiedBy>경원</cp:lastModifiedBy>
  <dcterms:created xsi:type="dcterms:W3CDTF">2024-11-19T03:26:13Z</dcterms:created>
  <dcterms:modified xsi:type="dcterms:W3CDTF">2024-12-06T07:32:31Z</dcterms:modified>
</cp:coreProperties>
</file>