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ral" sheetId="1" state="visible" r:id="rId2"/>
    <sheet name="Mesorregioes" sheetId="2" state="visible" r:id="rId3"/>
    <sheet name="MicrorregioesJequitinhonha" sheetId="3" state="visible" r:id="rId4"/>
    <sheet name="MicrorregioesValeMucuri" sheetId="4" state="visible" r:id="rId5"/>
    <sheet name="MicrorregioesNoroesteMinas" sheetId="5" state="visible" r:id="rId6"/>
    <sheet name="MicrorregioesNorteMinas" sheetId="6" state="visible" r:id="rId7"/>
    <sheet name="CidadesGeral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<sst xmlns="http://schemas.openxmlformats.org/spreadsheetml/2006/main" count="236" uniqueCount="195">
  <si>
    <t xml:space="preserve">Casos de Covid-19</t>
  </si>
  <si>
    <t xml:space="preserve">Macrorregiões</t>
  </si>
  <si>
    <t xml:space="preserve">Casos</t>
  </si>
  <si>
    <t xml:space="preserve">Óbitos</t>
  </si>
  <si>
    <t xml:space="preserve">Microrregiões</t>
  </si>
  <si>
    <t xml:space="preserve">Municípios</t>
  </si>
  <si>
    <t xml:space="preserve">Novos Casos </t>
  </si>
  <si>
    <t xml:space="preserve">Jequitinhonha </t>
  </si>
  <si>
    <t xml:space="preserve">Diamantina </t>
  </si>
  <si>
    <t xml:space="preserve">Couto de Magalhães de Minas</t>
  </si>
  <si>
    <t xml:space="preserve">Datas</t>
  </si>
  <si>
    <t xml:space="preserve">Diamantina</t>
  </si>
  <si>
    <t xml:space="preserve">Felício dos Santos</t>
  </si>
  <si>
    <t xml:space="preserve">Gouveia</t>
  </si>
  <si>
    <t xml:space="preserve">Presidente Kubitschek</t>
  </si>
  <si>
    <t xml:space="preserve">São Gonçalo do Rio Preto</t>
  </si>
  <si>
    <t xml:space="preserve">Senador Modestino Gonçalves</t>
  </si>
  <si>
    <t xml:space="preserve">Capelinha </t>
  </si>
  <si>
    <t xml:space="preserve">Angelândia </t>
  </si>
  <si>
    <t xml:space="preserve">Aricanduva</t>
  </si>
  <si>
    <t xml:space="preserve">Berilo</t>
  </si>
  <si>
    <t xml:space="preserve">Carbonita</t>
  </si>
  <si>
    <t xml:space="preserve">Chapada do Norte</t>
  </si>
  <si>
    <t xml:space="preserve">Francisco Badaraó</t>
  </si>
  <si>
    <t xml:space="preserve">Itamarandiba </t>
  </si>
  <si>
    <t xml:space="preserve">Jenipapo de Minas </t>
  </si>
  <si>
    <t xml:space="preserve">José Gonçalves de Minas </t>
  </si>
  <si>
    <t xml:space="preserve">Leme do Prado</t>
  </si>
  <si>
    <t xml:space="preserve">Minas Novas</t>
  </si>
  <si>
    <t xml:space="preserve">Turmalina </t>
  </si>
  <si>
    <t xml:space="preserve">Veredinha</t>
  </si>
  <si>
    <t xml:space="preserve">Araçuai</t>
  </si>
  <si>
    <t xml:space="preserve">Caraí</t>
  </si>
  <si>
    <t xml:space="preserve">Coronel Murta </t>
  </si>
  <si>
    <t xml:space="preserve">Itinga </t>
  </si>
  <si>
    <t xml:space="preserve">Novo Cruzeiro</t>
  </si>
  <si>
    <t xml:space="preserve">Padre Paraiso</t>
  </si>
  <si>
    <t xml:space="preserve">Ponto dos Volantes </t>
  </si>
  <si>
    <t xml:space="preserve">Virgem da Lapa </t>
  </si>
  <si>
    <t xml:space="preserve">Pedra Azul</t>
  </si>
  <si>
    <t xml:space="preserve">Cachoeira de Pajeú</t>
  </si>
  <si>
    <t xml:space="preserve">Comercinho</t>
  </si>
  <si>
    <t xml:space="preserve">Itaobim</t>
  </si>
  <si>
    <t xml:space="preserve">Medina </t>
  </si>
  <si>
    <t xml:space="preserve">Almenara </t>
  </si>
  <si>
    <t xml:space="preserve">Bandeira </t>
  </si>
  <si>
    <t xml:space="preserve">Divisópolis </t>
  </si>
  <si>
    <t xml:space="preserve">Felisburgo</t>
  </si>
  <si>
    <t xml:space="preserve">Jacinto </t>
  </si>
  <si>
    <t xml:space="preserve">Joaíma </t>
  </si>
  <si>
    <t xml:space="preserve">Jordânia</t>
  </si>
  <si>
    <t xml:space="preserve">Mata Verde</t>
  </si>
  <si>
    <t xml:space="preserve">Monte Formoso</t>
  </si>
  <si>
    <t xml:space="preserve">Palmópolis </t>
  </si>
  <si>
    <t xml:space="preserve">Rio do Prado</t>
  </si>
  <si>
    <t xml:space="preserve">Rubim</t>
  </si>
  <si>
    <t xml:space="preserve">Salto da Divisa </t>
  </si>
  <si>
    <t xml:space="preserve">Santa Maria do Salto</t>
  </si>
  <si>
    <t xml:space="preserve">Santo Antônio do Jacinto</t>
  </si>
  <si>
    <t xml:space="preserve">Vale do Mucuri</t>
  </si>
  <si>
    <t xml:space="preserve">Teófilo Otoni</t>
  </si>
  <si>
    <t xml:space="preserve">Ataléia </t>
  </si>
  <si>
    <t xml:space="preserve">Catuji</t>
  </si>
  <si>
    <t xml:space="preserve">Franciscópolis </t>
  </si>
  <si>
    <t xml:space="preserve">Frei Gaspar</t>
  </si>
  <si>
    <t xml:space="preserve">Itaipé</t>
  </si>
  <si>
    <t xml:space="preserve">Ladainha </t>
  </si>
  <si>
    <t xml:space="preserve">Malacacheta </t>
  </si>
  <si>
    <t xml:space="preserve">Novo Oriente de Minas </t>
  </si>
  <si>
    <t xml:space="preserve">Ouro Verde de Minas</t>
  </si>
  <si>
    <t xml:space="preserve">Pavão</t>
  </si>
  <si>
    <t xml:space="preserve">Poté</t>
  </si>
  <si>
    <t xml:space="preserve">Setubinha </t>
  </si>
  <si>
    <t xml:space="preserve">Nanuque </t>
  </si>
  <si>
    <t xml:space="preserve">Águas Formosas </t>
  </si>
  <si>
    <t xml:space="preserve">Bertópolis </t>
  </si>
  <si>
    <t xml:space="preserve">Carlos Chagas </t>
  </si>
  <si>
    <t xml:space="preserve">Crisólita </t>
  </si>
  <si>
    <t xml:space="preserve">Fronteira dos Vales </t>
  </si>
  <si>
    <t xml:space="preserve">Maxacalis</t>
  </si>
  <si>
    <t xml:space="preserve">Santa Helena de Minas </t>
  </si>
  <si>
    <t xml:space="preserve">Serra dos Aimorés</t>
  </si>
  <si>
    <t xml:space="preserve">Umburatiba </t>
  </si>
  <si>
    <t xml:space="preserve">Noroeste de Minas</t>
  </si>
  <si>
    <t xml:space="preserve">Unaí</t>
  </si>
  <si>
    <t xml:space="preserve">Arinos</t>
  </si>
  <si>
    <t xml:space="preserve">Bonfinópolis de Minas</t>
  </si>
  <si>
    <t xml:space="preserve">Buritis</t>
  </si>
  <si>
    <t xml:space="preserve">Cabeceira Grande</t>
  </si>
  <si>
    <t xml:space="preserve">Dom Bosco</t>
  </si>
  <si>
    <t xml:space="preserve">Formoso</t>
  </si>
  <si>
    <t xml:space="preserve">Natalândia</t>
  </si>
  <si>
    <t xml:space="preserve">Uruana de Minas</t>
  </si>
  <si>
    <t xml:space="preserve">Paracatu</t>
  </si>
  <si>
    <t xml:space="preserve">Brasilândia de Minas</t>
  </si>
  <si>
    <t xml:space="preserve">Guarda-Mor</t>
  </si>
  <si>
    <t xml:space="preserve">João Pinheiro</t>
  </si>
  <si>
    <t xml:space="preserve">Lagamar</t>
  </si>
  <si>
    <t xml:space="preserve">Lagoa Grande</t>
  </si>
  <si>
    <t xml:space="preserve">Presidente Olegário</t>
  </si>
  <si>
    <t xml:space="preserve">São Gonçalo do Abaeté</t>
  </si>
  <si>
    <t xml:space="preserve">Varjão de Minas</t>
  </si>
  <si>
    <t xml:space="preserve">Vazante</t>
  </si>
  <si>
    <t xml:space="preserve">Norte de Minas</t>
  </si>
  <si>
    <t xml:space="preserve">Januária</t>
  </si>
  <si>
    <t xml:space="preserve">Bonito de Minas</t>
  </si>
  <si>
    <t xml:space="preserve">Chapada Gaúcha</t>
  </si>
  <si>
    <t xml:space="preserve">Cônego Marinho</t>
  </si>
  <si>
    <t xml:space="preserve">Icaraí de Minas</t>
  </si>
  <si>
    <t xml:space="preserve">Itacarambi</t>
  </si>
  <si>
    <t xml:space="preserve">Juvenília</t>
  </si>
  <si>
    <t xml:space="preserve">Manga</t>
  </si>
  <si>
    <t xml:space="preserve">Matias Cardoso</t>
  </si>
  <si>
    <t xml:space="preserve">Miravânia</t>
  </si>
  <si>
    <t xml:space="preserve">Montalvânia</t>
  </si>
  <si>
    <t xml:space="preserve">Pedras de Maria da Cruz</t>
  </si>
  <si>
    <t xml:space="preserve">Pintópolis</t>
  </si>
  <si>
    <t xml:space="preserve">São Francisco</t>
  </si>
  <si>
    <t xml:space="preserve">São João das Missões</t>
  </si>
  <si>
    <t xml:space="preserve">Urucuia</t>
  </si>
  <si>
    <t xml:space="preserve">Janaúba</t>
  </si>
  <si>
    <t xml:space="preserve">Catuti</t>
  </si>
  <si>
    <t xml:space="preserve">Espinosa</t>
  </si>
  <si>
    <t xml:space="preserve">Gameleiras</t>
  </si>
  <si>
    <t xml:space="preserve">Jaíba</t>
  </si>
  <si>
    <t xml:space="preserve">Mamonas</t>
  </si>
  <si>
    <t xml:space="preserve">Mato Verde</t>
  </si>
  <si>
    <t xml:space="preserve">Monte Azul</t>
  </si>
  <si>
    <t xml:space="preserve">Nova Porteirinha</t>
  </si>
  <si>
    <t xml:space="preserve">Pai Pedro</t>
  </si>
  <si>
    <t xml:space="preserve">Porteirinha</t>
  </si>
  <si>
    <t xml:space="preserve">Riacho dos Machados</t>
  </si>
  <si>
    <t xml:space="preserve">Serranópolis de Minas</t>
  </si>
  <si>
    <t xml:space="preserve">Salinas</t>
  </si>
  <si>
    <t xml:space="preserve">Águas Vermelhas</t>
  </si>
  <si>
    <t xml:space="preserve">Berizal</t>
  </si>
  <si>
    <t xml:space="preserve">Curral de Dentro</t>
  </si>
  <si>
    <t xml:space="preserve">Divisa Alegre</t>
  </si>
  <si>
    <t xml:space="preserve">Fruta de Leite</t>
  </si>
  <si>
    <t xml:space="preserve">Indaiabira</t>
  </si>
  <si>
    <t xml:space="preserve">Montezuma</t>
  </si>
  <si>
    <t xml:space="preserve">Ninheira</t>
  </si>
  <si>
    <t xml:space="preserve">Novorizonte</t>
  </si>
  <si>
    <t xml:space="preserve">Rio Pardo de Minas</t>
  </si>
  <si>
    <t xml:space="preserve">Rubelita</t>
  </si>
  <si>
    <t xml:space="preserve">Santa Cruz de Salinas</t>
  </si>
  <si>
    <t xml:space="preserve">Santo Antônio do Retiro</t>
  </si>
  <si>
    <t xml:space="preserve">São João do Paraíso</t>
  </si>
  <si>
    <t xml:space="preserve">Taiobeiras</t>
  </si>
  <si>
    <t xml:space="preserve">Vargem Grande do Rio Pardo</t>
  </si>
  <si>
    <t xml:space="preserve">Pirapora</t>
  </si>
  <si>
    <t xml:space="preserve">Buritizeiro</t>
  </si>
  <si>
    <t xml:space="preserve">Ibiaí</t>
  </si>
  <si>
    <t xml:space="preserve">Jequitaí</t>
  </si>
  <si>
    <t xml:space="preserve">Lagoa dos Patos</t>
  </si>
  <si>
    <t xml:space="preserve">Lassance</t>
  </si>
  <si>
    <t xml:space="preserve">Riachinho</t>
  </si>
  <si>
    <t xml:space="preserve">Santa Fé de Minas</t>
  </si>
  <si>
    <t xml:space="preserve">São Romão</t>
  </si>
  <si>
    <t xml:space="preserve">Várzea da Palma</t>
  </si>
  <si>
    <t xml:space="preserve">Montes Claros</t>
  </si>
  <si>
    <t xml:space="preserve">Brasília de Minas</t>
  </si>
  <si>
    <t xml:space="preserve">Campo Azul</t>
  </si>
  <si>
    <t xml:space="preserve">Capitão Enéias</t>
  </si>
  <si>
    <t xml:space="preserve">Claro dos Poções</t>
  </si>
  <si>
    <t xml:space="preserve">Coração de Jesus</t>
  </si>
  <si>
    <t xml:space="preserve">Francisco Sá</t>
  </si>
  <si>
    <t xml:space="preserve">Glaucilândia</t>
  </si>
  <si>
    <t xml:space="preserve">Ibiracatu</t>
  </si>
  <si>
    <t xml:space="preserve">Japonvar</t>
  </si>
  <si>
    <t xml:space="preserve">Juramento</t>
  </si>
  <si>
    <t xml:space="preserve">Lontra</t>
  </si>
  <si>
    <t xml:space="preserve">Luislândia</t>
  </si>
  <si>
    <t xml:space="preserve">Mirabela</t>
  </si>
  <si>
    <t xml:space="preserve">Patis</t>
  </si>
  <si>
    <t xml:space="preserve">Ponto Chique</t>
  </si>
  <si>
    <t xml:space="preserve">São João da Lagoa</t>
  </si>
  <si>
    <t xml:space="preserve">São João da Ponte</t>
  </si>
  <si>
    <t xml:space="preserve">São João do Pacuí</t>
  </si>
  <si>
    <t xml:space="preserve">Ubaí</t>
  </si>
  <si>
    <t xml:space="preserve">Varzelândia</t>
  </si>
  <si>
    <t xml:space="preserve">Verdelândia</t>
  </si>
  <si>
    <t xml:space="preserve">Grão-Mogol</t>
  </si>
  <si>
    <t xml:space="preserve">Botumirim</t>
  </si>
  <si>
    <t xml:space="preserve">Cristália</t>
  </si>
  <si>
    <t xml:space="preserve">Itacambira</t>
  </si>
  <si>
    <t xml:space="preserve">Josenópolis</t>
  </si>
  <si>
    <t xml:space="preserve">Padre Carvalho</t>
  </si>
  <si>
    <t xml:space="preserve">Bocaiúva</t>
  </si>
  <si>
    <t xml:space="preserve">Engenheiro Navarro</t>
  </si>
  <si>
    <t xml:space="preserve">Francisco Dumont</t>
  </si>
  <si>
    <t xml:space="preserve">Guaraciama</t>
  </si>
  <si>
    <t xml:space="preserve">Olhos-d'Água</t>
  </si>
  <si>
    <t xml:space="preserve">Mesorregiões</t>
  </si>
  <si>
    <t xml:space="preserve">Cidades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</si>
</sst>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DD58A"/>
        <bgColor rgb="FFC2E0AE"/>
      </patternFill>
    </fill>
    <fill>
      <patternFill patternType="solid">
        <fgColor rgb="FF5E8AC7"/>
        <bgColor rgb="FF4472C4"/>
      </patternFill>
    </fill>
    <fill>
      <patternFill patternType="solid">
        <fgColor rgb="FFADC5E7"/>
        <bgColor rgb="FFC2E0AE"/>
      </patternFill>
    </fill>
    <fill>
      <patternFill patternType="solid">
        <fgColor rgb="FFC2E0AE"/>
        <bgColor rgb="FFADD58A"/>
      </patternFill>
    </fill>
    <fill>
      <patternFill patternType="solid">
        <fgColor rgb="FFE0EFD4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4472C4"/>
      </top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5E8AC7"/>
      <rgbColor rgb="FF9999FF"/>
      <rgbColor rgb="FF993366"/>
      <rgbColor rgb="FFFFFFCC"/>
      <rgbColor rgb="FFCCFFFF"/>
      <rgbColor rgb="FF660066"/>
      <rgbColor rgb="FFFF8080"/>
      <rgbColor rgb="FF0066CC"/>
      <rgbColor rgb="FFADD58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ADC5E7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4"/>
  <sheetViews>
    <sheetView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G117" activeCellId="0" sqref="G117"/>
    </sheetView>
  </sheetViews>
  <sheetFormatPr defaultRowHeight="13.8" zeroHeight="false" outlineLevelRow="0" outlineLevelCol="0"/>
  <cols>
    <col collapsed="false" customWidth="true" hidden="false" outlineLevel="0" max="1" min="1" style="0" width="27.89"/>
    <col collapsed="false" customWidth="true" hidden="false" outlineLevel="0" max="2" min="2" style="0" width="10.91"/>
    <col collapsed="false" customWidth="true" hidden="false" outlineLevel="0" max="3" min="3" style="0" width="9.37"/>
    <col collapsed="false" customWidth="true" hidden="false" outlineLevel="0" max="4" min="4" style="0" width="18.74"/>
    <col collapsed="false" customWidth="true" hidden="false" outlineLevel="0" max="5" min="5" style="0" width="8.82"/>
    <col collapsed="false" customWidth="true" hidden="false" outlineLevel="0" max="6" min="6" style="0" width="8.49"/>
    <col collapsed="false" customWidth="true" hidden="false" outlineLevel="0" max="7" min="7" style="0" width="34.62"/>
    <col collapsed="false" customWidth="true" hidden="false" outlineLevel="0" max="8" min="8" style="0" width="9.7"/>
    <col collapsed="false" customWidth="true" hidden="false" outlineLevel="0" max="9" min="9" style="0" width="12.01"/>
    <col collapsed="false" customWidth="true" hidden="false" outlineLevel="0" max="10" min="10" style="0" width="10.72"/>
    <col collapsed="false" customWidth="true" hidden="false" outlineLevel="0" max="11" min="11" style="0" width="9.18"/>
    <col collapsed="false" customWidth="true" hidden="false" outlineLevel="0" max="12" min="12" style="0" width="12.54"/>
    <col collapsed="false" customWidth="true" hidden="false" outlineLevel="0" max="13" min="13" style="0" width="11.72"/>
    <col collapsed="false" customWidth="true" hidden="false" outlineLevel="0" max="1025" min="14" style="0" width="8.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2</v>
      </c>
      <c r="F2" s="2" t="s">
        <v>3</v>
      </c>
      <c r="G2" s="2" t="s">
        <v>5</v>
      </c>
      <c r="H2" s="2" t="s">
        <v>2</v>
      </c>
      <c r="I2" s="2" t="s">
        <v>6</v>
      </c>
      <c r="J2" s="2" t="s">
        <v>3</v>
      </c>
      <c r="L2" s="3"/>
      <c r="M2" s="3"/>
    </row>
    <row r="3" customFormat="false" ht="13.8" hidden="false" customHeight="false" outlineLevel="0" collapsed="false">
      <c r="A3" s="4" t="s">
        <v>7</v>
      </c>
      <c r="B3" s="5" t="n">
        <f aca="false">SUM(E3:E53)</f>
        <v>1994</v>
      </c>
      <c r="C3" s="5" t="n">
        <f aca="false">SUM(F3:F53)</f>
        <v>40</v>
      </c>
      <c r="D3" s="4" t="s">
        <v>8</v>
      </c>
      <c r="E3" s="6" t="n">
        <f aca="false">SUM(H3:H10)</f>
        <v>135</v>
      </c>
      <c r="F3" s="6" t="n">
        <f aca="false">SUM(J3:J10)</f>
        <v>4</v>
      </c>
      <c r="G3" s="7" t="s">
        <v>9</v>
      </c>
      <c r="H3" s="8" t="n">
        <v>5</v>
      </c>
      <c r="I3" s="9" t="n">
        <v>0</v>
      </c>
      <c r="J3" s="10" t="n">
        <v>0</v>
      </c>
    </row>
    <row r="4" customFormat="false" ht="13.8" hidden="false" customHeight="false" outlineLevel="0" collapsed="false">
      <c r="A4" s="4"/>
      <c r="B4" s="5"/>
      <c r="C4" s="5"/>
      <c r="D4" s="4"/>
      <c r="E4" s="6"/>
      <c r="F4" s="6"/>
      <c r="G4" s="7" t="s">
        <v>10</v>
      </c>
      <c r="H4" s="8" t="n">
        <v>29</v>
      </c>
      <c r="I4" s="9" t="n">
        <v>0</v>
      </c>
      <c r="J4" s="10" t="n">
        <v>1</v>
      </c>
    </row>
    <row r="5" customFormat="false" ht="13.8" hidden="false" customHeight="false" outlineLevel="0" collapsed="false">
      <c r="A5" s="4"/>
      <c r="B5" s="5"/>
      <c r="C5" s="5"/>
      <c r="D5" s="4"/>
      <c r="E5" s="6"/>
      <c r="F5" s="6"/>
      <c r="G5" s="7" t="s">
        <v>11</v>
      </c>
      <c r="H5" s="8" t="n">
        <v>57</v>
      </c>
      <c r="I5" s="9" t="n">
        <v>0</v>
      </c>
      <c r="J5" s="10" t="n">
        <v>1</v>
      </c>
    </row>
    <row r="6" customFormat="false" ht="13.8" hidden="false" customHeight="false" outlineLevel="0" collapsed="false">
      <c r="A6" s="4"/>
      <c r="B6" s="5"/>
      <c r="C6" s="5"/>
      <c r="D6" s="4"/>
      <c r="E6" s="6"/>
      <c r="F6" s="6"/>
      <c r="G6" s="7" t="s">
        <v>12</v>
      </c>
      <c r="H6" s="8" t="n">
        <v>1</v>
      </c>
      <c r="I6" s="9" t="n">
        <v>0</v>
      </c>
      <c r="J6" s="10" t="n">
        <v>0</v>
      </c>
    </row>
    <row r="7" customFormat="false" ht="13.8" hidden="false" customHeight="false" outlineLevel="0" collapsed="false">
      <c r="A7" s="4"/>
      <c r="B7" s="5"/>
      <c r="C7" s="5"/>
      <c r="D7" s="4"/>
      <c r="E7" s="6"/>
      <c r="F7" s="6"/>
      <c r="G7" s="7" t="s">
        <v>13</v>
      </c>
      <c r="H7" s="8" t="n">
        <v>33</v>
      </c>
      <c r="I7" s="9" t="n">
        <v>1</v>
      </c>
      <c r="J7" s="10" t="n">
        <v>1</v>
      </c>
    </row>
    <row r="8" customFormat="false" ht="13.8" hidden="false" customHeight="false" outlineLevel="0" collapsed="false">
      <c r="A8" s="4"/>
      <c r="B8" s="5"/>
      <c r="C8" s="5"/>
      <c r="D8" s="4"/>
      <c r="E8" s="6"/>
      <c r="F8" s="6"/>
      <c r="G8" s="7" t="s">
        <v>14</v>
      </c>
      <c r="H8" s="8" t="n">
        <v>6</v>
      </c>
      <c r="I8" s="9" t="n">
        <v>0</v>
      </c>
      <c r="J8" s="10" t="n">
        <v>0</v>
      </c>
    </row>
    <row r="9" customFormat="false" ht="13.8" hidden="false" customHeight="false" outlineLevel="0" collapsed="false">
      <c r="A9" s="4"/>
      <c r="B9" s="5"/>
      <c r="C9" s="5"/>
      <c r="D9" s="4"/>
      <c r="E9" s="6"/>
      <c r="F9" s="6"/>
      <c r="G9" s="7" t="s">
        <v>15</v>
      </c>
      <c r="H9" s="11" t="n">
        <v>3</v>
      </c>
      <c r="I9" s="12" t="n">
        <v>0</v>
      </c>
      <c r="J9" s="13" t="n">
        <v>0</v>
      </c>
    </row>
    <row r="10" customFormat="false" ht="13.8" hidden="false" customHeight="false" outlineLevel="0" collapsed="false">
      <c r="A10" s="4"/>
      <c r="B10" s="5"/>
      <c r="C10" s="5"/>
      <c r="D10" s="4"/>
      <c r="E10" s="6"/>
      <c r="F10" s="6"/>
      <c r="G10" s="7" t="s">
        <v>16</v>
      </c>
      <c r="H10" s="8" t="n">
        <v>1</v>
      </c>
      <c r="I10" s="9" t="n">
        <v>0</v>
      </c>
      <c r="J10" s="10" t="n">
        <v>1</v>
      </c>
    </row>
    <row r="11" customFormat="false" ht="13.8" hidden="false" customHeight="false" outlineLevel="0" collapsed="false">
      <c r="A11" s="4"/>
      <c r="B11" s="5"/>
      <c r="C11" s="5"/>
      <c r="D11" s="4" t="s">
        <v>17</v>
      </c>
      <c r="E11" s="5" t="n">
        <f aca="false">SUM(H11:H24)</f>
        <v>85</v>
      </c>
      <c r="F11" s="5" t="n">
        <f aca="false">SUM(J11:J24)</f>
        <v>1</v>
      </c>
      <c r="G11" s="7" t="s">
        <v>18</v>
      </c>
      <c r="H11" s="8" t="n">
        <v>0</v>
      </c>
      <c r="I11" s="9" t="n">
        <v>0</v>
      </c>
      <c r="J11" s="10" t="n">
        <v>0</v>
      </c>
    </row>
    <row r="12" customFormat="false" ht="13.8" hidden="false" customHeight="false" outlineLevel="0" collapsed="false">
      <c r="A12" s="4"/>
      <c r="B12" s="5"/>
      <c r="C12" s="5"/>
      <c r="D12" s="4"/>
      <c r="E12" s="5"/>
      <c r="F12" s="5"/>
      <c r="G12" s="7" t="s">
        <v>19</v>
      </c>
      <c r="H12" s="8" t="n">
        <v>1</v>
      </c>
      <c r="I12" s="9" t="n">
        <v>0</v>
      </c>
      <c r="J12" s="10" t="n">
        <v>0</v>
      </c>
      <c r="L12" s="14"/>
    </row>
    <row r="13" customFormat="false" ht="13.8" hidden="false" customHeight="false" outlineLevel="0" collapsed="false">
      <c r="A13" s="4"/>
      <c r="B13" s="5"/>
      <c r="C13" s="5"/>
      <c r="D13" s="4"/>
      <c r="E13" s="5"/>
      <c r="F13" s="5"/>
      <c r="G13" s="7" t="s">
        <v>20</v>
      </c>
      <c r="H13" s="8" t="n">
        <v>5</v>
      </c>
      <c r="I13" s="9" t="n">
        <v>0</v>
      </c>
      <c r="J13" s="10" t="n">
        <v>0</v>
      </c>
      <c r="L13" s="14"/>
    </row>
    <row r="14" customFormat="false" ht="13.8" hidden="false" customHeight="false" outlineLevel="0" collapsed="false">
      <c r="A14" s="4"/>
      <c r="B14" s="5"/>
      <c r="C14" s="5"/>
      <c r="D14" s="4"/>
      <c r="E14" s="5"/>
      <c r="F14" s="5"/>
      <c r="G14" s="7" t="s">
        <v>17</v>
      </c>
      <c r="H14" s="8" t="n">
        <v>17</v>
      </c>
      <c r="I14" s="9" t="n">
        <v>0</v>
      </c>
      <c r="J14" s="10" t="n">
        <v>0</v>
      </c>
      <c r="L14" s="14"/>
    </row>
    <row r="15" customFormat="false" ht="13.8" hidden="false" customHeight="false" outlineLevel="0" collapsed="false">
      <c r="A15" s="4"/>
      <c r="B15" s="5"/>
      <c r="C15" s="5"/>
      <c r="D15" s="4"/>
      <c r="E15" s="5"/>
      <c r="F15" s="5"/>
      <c r="G15" s="7" t="s">
        <v>21</v>
      </c>
      <c r="H15" s="8" t="n">
        <v>6</v>
      </c>
      <c r="I15" s="9" t="n">
        <v>0</v>
      </c>
      <c r="J15" s="10" t="n">
        <v>0</v>
      </c>
      <c r="L15" s="14"/>
    </row>
    <row r="16" customFormat="false" ht="13.8" hidden="false" customHeight="false" outlineLevel="0" collapsed="false">
      <c r="A16" s="4"/>
      <c r="B16" s="5"/>
      <c r="C16" s="5"/>
      <c r="D16" s="4"/>
      <c r="E16" s="5"/>
      <c r="F16" s="5"/>
      <c r="G16" s="7" t="s">
        <v>22</v>
      </c>
      <c r="H16" s="8" t="n">
        <v>1</v>
      </c>
      <c r="I16" s="9" t="n">
        <v>0</v>
      </c>
      <c r="J16" s="10" t="n">
        <v>0</v>
      </c>
      <c r="L16" s="14"/>
    </row>
    <row r="17" customFormat="false" ht="13.8" hidden="false" customHeight="false" outlineLevel="0" collapsed="false">
      <c r="A17" s="4"/>
      <c r="B17" s="5"/>
      <c r="C17" s="5"/>
      <c r="D17" s="4"/>
      <c r="E17" s="5"/>
      <c r="F17" s="5"/>
      <c r="G17" s="7" t="s">
        <v>23</v>
      </c>
      <c r="H17" s="8" t="n">
        <v>1</v>
      </c>
      <c r="I17" s="9" t="n">
        <v>0</v>
      </c>
      <c r="J17" s="10" t="n">
        <v>0</v>
      </c>
      <c r="L17" s="14"/>
    </row>
    <row r="18" customFormat="false" ht="13.8" hidden="false" customHeight="false" outlineLevel="0" collapsed="false">
      <c r="A18" s="4"/>
      <c r="B18" s="5"/>
      <c r="C18" s="5"/>
      <c r="D18" s="4"/>
      <c r="E18" s="5"/>
      <c r="F18" s="5"/>
      <c r="G18" s="7" t="s">
        <v>24</v>
      </c>
      <c r="H18" s="8" t="n">
        <v>15</v>
      </c>
      <c r="I18" s="9" t="n">
        <v>0</v>
      </c>
      <c r="J18" s="10" t="n">
        <v>0</v>
      </c>
      <c r="L18" s="14"/>
    </row>
    <row r="19" customFormat="false" ht="13.8" hidden="false" customHeight="false" outlineLevel="0" collapsed="false">
      <c r="A19" s="4"/>
      <c r="B19" s="5"/>
      <c r="C19" s="5"/>
      <c r="D19" s="4"/>
      <c r="E19" s="5"/>
      <c r="F19" s="5"/>
      <c r="G19" s="7" t="s">
        <v>25</v>
      </c>
      <c r="H19" s="8" t="n">
        <v>1</v>
      </c>
      <c r="I19" s="9" t="n">
        <v>0</v>
      </c>
      <c r="J19" s="10" t="n">
        <v>0</v>
      </c>
      <c r="L19" s="14"/>
    </row>
    <row r="20" customFormat="false" ht="13.8" hidden="false" customHeight="false" outlineLevel="0" collapsed="false">
      <c r="A20" s="4"/>
      <c r="B20" s="5"/>
      <c r="C20" s="5"/>
      <c r="D20" s="4"/>
      <c r="E20" s="5"/>
      <c r="F20" s="5"/>
      <c r="G20" s="7" t="s">
        <v>26</v>
      </c>
      <c r="H20" s="8" t="n">
        <v>1</v>
      </c>
      <c r="I20" s="9" t="n">
        <v>0</v>
      </c>
      <c r="J20" s="10" t="n">
        <v>0</v>
      </c>
      <c r="L20" s="14"/>
    </row>
    <row r="21" customFormat="false" ht="13.8" hidden="false" customHeight="false" outlineLevel="0" collapsed="false">
      <c r="A21" s="4"/>
      <c r="B21" s="5"/>
      <c r="C21" s="5"/>
      <c r="D21" s="4"/>
      <c r="E21" s="5"/>
      <c r="F21" s="5"/>
      <c r="G21" s="7" t="s">
        <v>27</v>
      </c>
      <c r="H21" s="8" t="n">
        <v>0</v>
      </c>
      <c r="I21" s="9" t="n">
        <v>0</v>
      </c>
      <c r="J21" s="10" t="n">
        <v>0</v>
      </c>
      <c r="L21" s="14"/>
    </row>
    <row r="22" customFormat="false" ht="13.8" hidden="false" customHeight="false" outlineLevel="0" collapsed="false">
      <c r="A22" s="4"/>
      <c r="B22" s="5"/>
      <c r="C22" s="5"/>
      <c r="D22" s="4"/>
      <c r="E22" s="5"/>
      <c r="F22" s="5"/>
      <c r="G22" s="7" t="s">
        <v>28</v>
      </c>
      <c r="H22" s="8" t="n">
        <v>14</v>
      </c>
      <c r="I22" s="9" t="n">
        <v>0</v>
      </c>
      <c r="J22" s="10" t="n">
        <v>1</v>
      </c>
      <c r="L22" s="14"/>
    </row>
    <row r="23" customFormat="false" ht="13.8" hidden="false" customHeight="false" outlineLevel="0" collapsed="false">
      <c r="A23" s="4"/>
      <c r="B23" s="5"/>
      <c r="C23" s="5"/>
      <c r="D23" s="4"/>
      <c r="E23" s="5"/>
      <c r="F23" s="5"/>
      <c r="G23" s="7" t="s">
        <v>29</v>
      </c>
      <c r="H23" s="8" t="n">
        <v>23</v>
      </c>
      <c r="I23" s="9" t="n">
        <v>0</v>
      </c>
      <c r="J23" s="10" t="n">
        <v>0</v>
      </c>
      <c r="L23" s="14"/>
    </row>
    <row r="24" customFormat="false" ht="13.8" hidden="false" customHeight="false" outlineLevel="0" collapsed="false">
      <c r="A24" s="4"/>
      <c r="B24" s="5"/>
      <c r="C24" s="5"/>
      <c r="D24" s="4"/>
      <c r="E24" s="5"/>
      <c r="F24" s="5"/>
      <c r="G24" s="7" t="s">
        <v>30</v>
      </c>
      <c r="H24" s="8" t="n">
        <v>0</v>
      </c>
      <c r="I24" s="9" t="n">
        <v>0</v>
      </c>
      <c r="J24" s="10" t="n">
        <v>0</v>
      </c>
      <c r="L24" s="14"/>
    </row>
    <row r="25" customFormat="false" ht="13.8" hidden="false" customHeight="false" outlineLevel="0" collapsed="false">
      <c r="A25" s="4"/>
      <c r="B25" s="5"/>
      <c r="C25" s="5"/>
      <c r="D25" s="4" t="s">
        <v>31</v>
      </c>
      <c r="E25" s="5" t="n">
        <f aca="false">SUM(H25:H32)</f>
        <v>394</v>
      </c>
      <c r="F25" s="5" t="n">
        <f aca="false">SUM(J25:J32)</f>
        <v>6</v>
      </c>
      <c r="G25" s="7" t="s">
        <v>31</v>
      </c>
      <c r="H25" s="8" t="n">
        <v>24</v>
      </c>
      <c r="I25" s="9" t="n">
        <v>3</v>
      </c>
      <c r="J25" s="10" t="n">
        <v>0</v>
      </c>
      <c r="L25" s="14"/>
    </row>
    <row r="26" customFormat="false" ht="13.8" hidden="false" customHeight="false" outlineLevel="0" collapsed="false">
      <c r="A26" s="4"/>
      <c r="B26" s="5"/>
      <c r="C26" s="5"/>
      <c r="D26" s="4"/>
      <c r="E26" s="5"/>
      <c r="F26" s="5"/>
      <c r="G26" s="7" t="s">
        <v>32</v>
      </c>
      <c r="H26" s="8" t="n">
        <v>59</v>
      </c>
      <c r="I26" s="9" t="n">
        <v>1</v>
      </c>
      <c r="J26" s="10" t="n">
        <v>1</v>
      </c>
    </row>
    <row r="27" customFormat="false" ht="13.8" hidden="false" customHeight="false" outlineLevel="0" collapsed="false">
      <c r="A27" s="4"/>
      <c r="B27" s="5"/>
      <c r="C27" s="5"/>
      <c r="D27" s="4"/>
      <c r="E27" s="5"/>
      <c r="F27" s="5"/>
      <c r="G27" s="7" t="s">
        <v>33</v>
      </c>
      <c r="H27" s="8" t="n">
        <v>0</v>
      </c>
      <c r="I27" s="9" t="n">
        <v>0</v>
      </c>
      <c r="J27" s="10" t="n">
        <v>0</v>
      </c>
    </row>
    <row r="28" customFormat="false" ht="13.8" hidden="false" customHeight="false" outlineLevel="0" collapsed="false">
      <c r="A28" s="4"/>
      <c r="B28" s="5"/>
      <c r="C28" s="5"/>
      <c r="D28" s="4"/>
      <c r="E28" s="5"/>
      <c r="F28" s="5"/>
      <c r="G28" s="7" t="s">
        <v>34</v>
      </c>
      <c r="H28" s="8" t="n">
        <v>37</v>
      </c>
      <c r="I28" s="9" t="n">
        <v>0</v>
      </c>
      <c r="J28" s="10" t="n">
        <v>2</v>
      </c>
    </row>
    <row r="29" customFormat="false" ht="13.8" hidden="false" customHeight="false" outlineLevel="0" collapsed="false">
      <c r="A29" s="4"/>
      <c r="B29" s="5"/>
      <c r="C29" s="5"/>
      <c r="D29" s="4"/>
      <c r="E29" s="5"/>
      <c r="F29" s="5"/>
      <c r="G29" s="7" t="s">
        <v>35</v>
      </c>
      <c r="H29" s="8" t="n">
        <v>47</v>
      </c>
      <c r="I29" s="9" t="n">
        <v>0</v>
      </c>
      <c r="J29" s="10" t="n">
        <v>1</v>
      </c>
    </row>
    <row r="30" customFormat="false" ht="13.8" hidden="false" customHeight="false" outlineLevel="0" collapsed="false">
      <c r="A30" s="4"/>
      <c r="B30" s="5"/>
      <c r="C30" s="5"/>
      <c r="D30" s="4"/>
      <c r="E30" s="5"/>
      <c r="F30" s="5"/>
      <c r="G30" s="7" t="s">
        <v>36</v>
      </c>
      <c r="H30" s="8" t="n">
        <v>166</v>
      </c>
      <c r="I30" s="9" t="n">
        <v>0</v>
      </c>
      <c r="J30" s="10" t="n">
        <v>0</v>
      </c>
    </row>
    <row r="31" customFormat="false" ht="13.8" hidden="false" customHeight="false" outlineLevel="0" collapsed="false">
      <c r="A31" s="4"/>
      <c r="B31" s="5"/>
      <c r="C31" s="5"/>
      <c r="D31" s="4"/>
      <c r="E31" s="5"/>
      <c r="F31" s="5"/>
      <c r="G31" s="7" t="s">
        <v>37</v>
      </c>
      <c r="H31" s="8" t="n">
        <v>52</v>
      </c>
      <c r="I31" s="9" t="n">
        <v>0</v>
      </c>
      <c r="J31" s="10" t="n">
        <v>2</v>
      </c>
    </row>
    <row r="32" customFormat="false" ht="13.8" hidden="false" customHeight="false" outlineLevel="0" collapsed="false">
      <c r="A32" s="4"/>
      <c r="B32" s="5"/>
      <c r="C32" s="5"/>
      <c r="D32" s="4"/>
      <c r="E32" s="5"/>
      <c r="F32" s="5"/>
      <c r="G32" s="7" t="s">
        <v>38</v>
      </c>
      <c r="H32" s="8" t="n">
        <v>9</v>
      </c>
      <c r="I32" s="9" t="n">
        <v>0</v>
      </c>
      <c r="J32" s="10" t="n">
        <v>0</v>
      </c>
    </row>
    <row r="33" customFormat="false" ht="13.8" hidden="false" customHeight="false" outlineLevel="0" collapsed="false">
      <c r="A33" s="4"/>
      <c r="B33" s="5"/>
      <c r="C33" s="5"/>
      <c r="D33" s="4" t="s">
        <v>39</v>
      </c>
      <c r="E33" s="5" t="n">
        <f aca="false">SUM(H33:H37)</f>
        <v>377</v>
      </c>
      <c r="F33" s="5" t="n">
        <f aca="false">SUM(J33:J37)</f>
        <v>8</v>
      </c>
      <c r="G33" s="7" t="s">
        <v>40</v>
      </c>
      <c r="H33" s="11" t="n">
        <v>16</v>
      </c>
      <c r="I33" s="12" t="n">
        <v>0</v>
      </c>
      <c r="J33" s="13" t="n">
        <v>0</v>
      </c>
    </row>
    <row r="34" customFormat="false" ht="13.8" hidden="false" customHeight="false" outlineLevel="0" collapsed="false">
      <c r="A34" s="4"/>
      <c r="B34" s="5"/>
      <c r="C34" s="5"/>
      <c r="D34" s="4"/>
      <c r="E34" s="5"/>
      <c r="F34" s="5"/>
      <c r="G34" s="7" t="s">
        <v>41</v>
      </c>
      <c r="H34" s="8" t="n">
        <v>30</v>
      </c>
      <c r="I34" s="9" t="n">
        <v>0</v>
      </c>
      <c r="J34" s="10" t="n">
        <v>0</v>
      </c>
    </row>
    <row r="35" customFormat="false" ht="13.8" hidden="false" customHeight="false" outlineLevel="0" collapsed="false">
      <c r="A35" s="4"/>
      <c r="B35" s="5"/>
      <c r="C35" s="5"/>
      <c r="D35" s="4"/>
      <c r="E35" s="5"/>
      <c r="F35" s="5"/>
      <c r="G35" s="7" t="s">
        <v>42</v>
      </c>
      <c r="H35" s="8" t="n">
        <v>152</v>
      </c>
      <c r="I35" s="9" t="n">
        <v>0</v>
      </c>
      <c r="J35" s="10" t="n">
        <v>1</v>
      </c>
    </row>
    <row r="36" customFormat="false" ht="13.8" hidden="false" customHeight="false" outlineLevel="0" collapsed="false">
      <c r="A36" s="4"/>
      <c r="B36" s="5"/>
      <c r="C36" s="5"/>
      <c r="D36" s="4"/>
      <c r="E36" s="5"/>
      <c r="F36" s="5"/>
      <c r="G36" s="7" t="s">
        <v>43</v>
      </c>
      <c r="H36" s="8" t="n">
        <v>100</v>
      </c>
      <c r="I36" s="9" t="n">
        <v>8</v>
      </c>
      <c r="J36" s="10" t="n">
        <v>3</v>
      </c>
    </row>
    <row r="37" customFormat="false" ht="13.8" hidden="false" customHeight="false" outlineLevel="0" collapsed="false">
      <c r="A37" s="4"/>
      <c r="B37" s="5"/>
      <c r="C37" s="5"/>
      <c r="D37" s="4"/>
      <c r="E37" s="5"/>
      <c r="F37" s="5"/>
      <c r="G37" s="7" t="s">
        <v>39</v>
      </c>
      <c r="H37" s="8" t="n">
        <v>79</v>
      </c>
      <c r="I37" s="9" t="n">
        <v>0</v>
      </c>
      <c r="J37" s="10" t="n">
        <v>4</v>
      </c>
    </row>
    <row r="38" customFormat="false" ht="13.8" hidden="false" customHeight="false" outlineLevel="0" collapsed="false">
      <c r="A38" s="4"/>
      <c r="B38" s="5"/>
      <c r="C38" s="5"/>
      <c r="D38" s="4" t="s">
        <v>44</v>
      </c>
      <c r="E38" s="5" t="n">
        <f aca="false">SUM(H38:H53)</f>
        <v>1003</v>
      </c>
      <c r="F38" s="5" t="n">
        <f aca="false">SUM(J38:J53)</f>
        <v>21</v>
      </c>
      <c r="G38" s="7" t="s">
        <v>44</v>
      </c>
      <c r="H38" s="8" t="n">
        <v>402</v>
      </c>
      <c r="I38" s="9" t="n">
        <v>0</v>
      </c>
      <c r="J38" s="10" t="n">
        <v>5</v>
      </c>
    </row>
    <row r="39" customFormat="false" ht="13.8" hidden="false" customHeight="false" outlineLevel="0" collapsed="false">
      <c r="A39" s="4"/>
      <c r="B39" s="5"/>
      <c r="C39" s="5"/>
      <c r="D39" s="4"/>
      <c r="E39" s="5"/>
      <c r="F39" s="5"/>
      <c r="G39" s="7" t="s">
        <v>45</v>
      </c>
      <c r="H39" s="8" t="n">
        <v>198</v>
      </c>
      <c r="I39" s="9" t="n">
        <v>0</v>
      </c>
      <c r="J39" s="10" t="n">
        <v>1</v>
      </c>
    </row>
    <row r="40" customFormat="false" ht="13.8" hidden="false" customHeight="false" outlineLevel="0" collapsed="false">
      <c r="A40" s="4"/>
      <c r="B40" s="5"/>
      <c r="C40" s="5"/>
      <c r="D40" s="4"/>
      <c r="E40" s="5"/>
      <c r="F40" s="5"/>
      <c r="G40" s="7" t="s">
        <v>46</v>
      </c>
      <c r="H40" s="11" t="n">
        <v>19</v>
      </c>
      <c r="I40" s="12" t="n">
        <v>2</v>
      </c>
      <c r="J40" s="13" t="n">
        <v>1</v>
      </c>
    </row>
    <row r="41" customFormat="false" ht="13.8" hidden="false" customHeight="false" outlineLevel="0" collapsed="false">
      <c r="A41" s="4"/>
      <c r="B41" s="5"/>
      <c r="C41" s="5"/>
      <c r="D41" s="4"/>
      <c r="E41" s="5"/>
      <c r="F41" s="5"/>
      <c r="G41" s="7" t="s">
        <v>47</v>
      </c>
      <c r="H41" s="8" t="n">
        <v>28</v>
      </c>
      <c r="I41" s="9" t="n">
        <v>0</v>
      </c>
      <c r="J41" s="10" t="n">
        <v>2</v>
      </c>
    </row>
    <row r="42" customFormat="false" ht="13.8" hidden="false" customHeight="false" outlineLevel="0" collapsed="false">
      <c r="A42" s="4"/>
      <c r="B42" s="5"/>
      <c r="C42" s="5"/>
      <c r="D42" s="4"/>
      <c r="E42" s="5"/>
      <c r="F42" s="5"/>
      <c r="G42" s="7" t="s">
        <v>48</v>
      </c>
      <c r="H42" s="8" t="n">
        <v>54</v>
      </c>
      <c r="I42" s="9" t="n">
        <v>2</v>
      </c>
      <c r="J42" s="10" t="n">
        <v>1</v>
      </c>
    </row>
    <row r="43" customFormat="false" ht="13.8" hidden="false" customHeight="false" outlineLevel="0" collapsed="false">
      <c r="A43" s="4"/>
      <c r="B43" s="5"/>
      <c r="C43" s="5"/>
      <c r="D43" s="4"/>
      <c r="E43" s="5"/>
      <c r="F43" s="5"/>
      <c r="G43" s="7" t="s">
        <v>7</v>
      </c>
      <c r="H43" s="8" t="n">
        <v>48</v>
      </c>
      <c r="I43" s="9" t="n">
        <v>0</v>
      </c>
      <c r="J43" s="10" t="n">
        <v>2</v>
      </c>
    </row>
    <row r="44" customFormat="false" ht="13.8" hidden="false" customHeight="false" outlineLevel="0" collapsed="false">
      <c r="A44" s="4"/>
      <c r="B44" s="5"/>
      <c r="C44" s="5"/>
      <c r="D44" s="4"/>
      <c r="E44" s="5"/>
      <c r="F44" s="5"/>
      <c r="G44" s="7" t="s">
        <v>49</v>
      </c>
      <c r="H44" s="8" t="n">
        <v>132</v>
      </c>
      <c r="I44" s="9" t="n">
        <v>2</v>
      </c>
      <c r="J44" s="10" t="n">
        <v>1</v>
      </c>
    </row>
    <row r="45" customFormat="false" ht="13.8" hidden="false" customHeight="false" outlineLevel="0" collapsed="false">
      <c r="A45" s="4"/>
      <c r="B45" s="5"/>
      <c r="C45" s="5"/>
      <c r="D45" s="4"/>
      <c r="E45" s="5"/>
      <c r="F45" s="5"/>
      <c r="G45" s="7" t="s">
        <v>50</v>
      </c>
      <c r="H45" s="8" t="n">
        <v>20</v>
      </c>
      <c r="I45" s="9" t="n">
        <v>0</v>
      </c>
      <c r="J45" s="10" t="n">
        <v>2</v>
      </c>
    </row>
    <row r="46" customFormat="false" ht="13.8" hidden="false" customHeight="false" outlineLevel="0" collapsed="false">
      <c r="A46" s="4"/>
      <c r="B46" s="5"/>
      <c r="C46" s="5"/>
      <c r="D46" s="4"/>
      <c r="E46" s="5"/>
      <c r="F46" s="5"/>
      <c r="G46" s="7" t="s">
        <v>51</v>
      </c>
      <c r="H46" s="8" t="n">
        <v>17</v>
      </c>
      <c r="I46" s="9" t="n">
        <v>0</v>
      </c>
      <c r="J46" s="10" t="n">
        <v>0</v>
      </c>
    </row>
    <row r="47" customFormat="false" ht="13.8" hidden="false" customHeight="false" outlineLevel="0" collapsed="false">
      <c r="A47" s="4"/>
      <c r="B47" s="5"/>
      <c r="C47" s="5"/>
      <c r="D47" s="4"/>
      <c r="E47" s="5"/>
      <c r="F47" s="5"/>
      <c r="G47" s="7" t="s">
        <v>52</v>
      </c>
      <c r="H47" s="11" t="n">
        <v>5</v>
      </c>
      <c r="I47" s="12" t="n">
        <v>0</v>
      </c>
      <c r="J47" s="13" t="n">
        <v>0</v>
      </c>
    </row>
    <row r="48" customFormat="false" ht="13.8" hidden="false" customHeight="false" outlineLevel="0" collapsed="false">
      <c r="A48" s="4"/>
      <c r="B48" s="5"/>
      <c r="C48" s="5"/>
      <c r="D48" s="4"/>
      <c r="E48" s="5"/>
      <c r="F48" s="5"/>
      <c r="G48" s="7" t="s">
        <v>53</v>
      </c>
      <c r="H48" s="8" t="n">
        <v>4</v>
      </c>
      <c r="I48" s="9" t="n">
        <v>0</v>
      </c>
      <c r="J48" s="10" t="n">
        <v>1</v>
      </c>
    </row>
    <row r="49" customFormat="false" ht="13.8" hidden="false" customHeight="false" outlineLevel="0" collapsed="false">
      <c r="A49" s="4"/>
      <c r="B49" s="5"/>
      <c r="C49" s="5"/>
      <c r="D49" s="4"/>
      <c r="E49" s="5"/>
      <c r="F49" s="5"/>
      <c r="G49" s="7" t="s">
        <v>54</v>
      </c>
      <c r="H49" s="8" t="n">
        <v>17</v>
      </c>
      <c r="I49" s="9" t="n">
        <v>0</v>
      </c>
      <c r="J49" s="10" t="n">
        <v>1</v>
      </c>
    </row>
    <row r="50" customFormat="false" ht="13.8" hidden="false" customHeight="false" outlineLevel="0" collapsed="false">
      <c r="A50" s="4"/>
      <c r="B50" s="5"/>
      <c r="C50" s="5"/>
      <c r="D50" s="4"/>
      <c r="E50" s="5"/>
      <c r="F50" s="5"/>
      <c r="G50" s="7" t="s">
        <v>55</v>
      </c>
      <c r="H50" s="8" t="n">
        <v>5</v>
      </c>
      <c r="I50" s="9" t="n">
        <v>0</v>
      </c>
      <c r="J50" s="10" t="n">
        <v>1</v>
      </c>
    </row>
    <row r="51" customFormat="false" ht="13.8" hidden="false" customHeight="false" outlineLevel="0" collapsed="false">
      <c r="A51" s="4"/>
      <c r="B51" s="5"/>
      <c r="C51" s="5"/>
      <c r="D51" s="4"/>
      <c r="E51" s="5"/>
      <c r="F51" s="5"/>
      <c r="G51" s="7" t="s">
        <v>56</v>
      </c>
      <c r="H51" s="8" t="n">
        <v>16</v>
      </c>
      <c r="I51" s="9" t="n">
        <v>0</v>
      </c>
      <c r="J51" s="10" t="n">
        <v>0</v>
      </c>
    </row>
    <row r="52" customFormat="false" ht="13.8" hidden="false" customHeight="false" outlineLevel="0" collapsed="false">
      <c r="A52" s="4"/>
      <c r="B52" s="5"/>
      <c r="C52" s="5"/>
      <c r="D52" s="4"/>
      <c r="E52" s="5"/>
      <c r="F52" s="5"/>
      <c r="G52" s="7" t="s">
        <v>57</v>
      </c>
      <c r="H52" s="8" t="n">
        <v>8</v>
      </c>
      <c r="I52" s="9" t="n">
        <v>0</v>
      </c>
      <c r="J52" s="10" t="n">
        <v>0</v>
      </c>
    </row>
    <row r="53" customFormat="false" ht="13.8" hidden="false" customHeight="false" outlineLevel="0" collapsed="false">
      <c r="A53" s="4"/>
      <c r="B53" s="5"/>
      <c r="C53" s="5"/>
      <c r="D53" s="4"/>
      <c r="E53" s="5"/>
      <c r="F53" s="5"/>
      <c r="G53" s="7" t="s">
        <v>58</v>
      </c>
      <c r="H53" s="8" t="n">
        <v>30</v>
      </c>
      <c r="I53" s="9" t="n">
        <v>1</v>
      </c>
      <c r="J53" s="10" t="n">
        <v>3</v>
      </c>
    </row>
    <row r="54" customFormat="false" ht="13.8" hidden="false" customHeight="false" outlineLevel="0" collapsed="false">
      <c r="A54" s="4" t="s">
        <v>59</v>
      </c>
      <c r="B54" s="5" t="n">
        <f aca="false">SUM(E54:E76)</f>
        <v>2307</v>
      </c>
      <c r="C54" s="5" t="n">
        <f aca="false">SUM(F54:F76)</f>
        <v>73</v>
      </c>
      <c r="D54" s="4" t="s">
        <v>60</v>
      </c>
      <c r="E54" s="5" t="n">
        <f aca="false">SUM(H54:H66)</f>
        <v>1577</v>
      </c>
      <c r="F54" s="5" t="n">
        <f aca="false">SUM(J54:J66)</f>
        <v>60</v>
      </c>
      <c r="G54" s="7" t="s">
        <v>61</v>
      </c>
      <c r="H54" s="8" t="n">
        <v>52</v>
      </c>
      <c r="I54" s="9" t="n">
        <v>0</v>
      </c>
      <c r="J54" s="10" t="n">
        <v>4</v>
      </c>
    </row>
    <row r="55" customFormat="false" ht="13.8" hidden="false" customHeight="false" outlineLevel="0" collapsed="false">
      <c r="A55" s="4"/>
      <c r="B55" s="5"/>
      <c r="C55" s="5"/>
      <c r="D55" s="4"/>
      <c r="E55" s="5"/>
      <c r="F55" s="5"/>
      <c r="G55" s="7" t="s">
        <v>62</v>
      </c>
      <c r="H55" s="11" t="n">
        <v>12</v>
      </c>
      <c r="I55" s="12" t="n">
        <v>0</v>
      </c>
      <c r="J55" s="13" t="n">
        <v>0</v>
      </c>
    </row>
    <row r="56" customFormat="false" ht="13.8" hidden="false" customHeight="false" outlineLevel="0" collapsed="false">
      <c r="A56" s="4"/>
      <c r="B56" s="5"/>
      <c r="C56" s="5"/>
      <c r="D56" s="4"/>
      <c r="E56" s="5"/>
      <c r="F56" s="5"/>
      <c r="G56" s="7" t="s">
        <v>63</v>
      </c>
      <c r="H56" s="8" t="n">
        <v>0</v>
      </c>
      <c r="I56" s="9" t="n">
        <v>0</v>
      </c>
      <c r="J56" s="10" t="n">
        <v>0</v>
      </c>
    </row>
    <row r="57" customFormat="false" ht="13.8" hidden="false" customHeight="false" outlineLevel="0" collapsed="false">
      <c r="A57" s="4"/>
      <c r="B57" s="5"/>
      <c r="C57" s="5"/>
      <c r="D57" s="4"/>
      <c r="E57" s="5"/>
      <c r="F57" s="5"/>
      <c r="G57" s="7" t="s">
        <v>64</v>
      </c>
      <c r="H57" s="11" t="n">
        <v>38</v>
      </c>
      <c r="I57" s="12" t="n">
        <v>0</v>
      </c>
      <c r="J57" s="13" t="n">
        <v>0</v>
      </c>
    </row>
    <row r="58" customFormat="false" ht="13.8" hidden="false" customHeight="false" outlineLevel="0" collapsed="false">
      <c r="A58" s="4"/>
      <c r="B58" s="5"/>
      <c r="C58" s="5"/>
      <c r="D58" s="4"/>
      <c r="E58" s="5"/>
      <c r="F58" s="5"/>
      <c r="G58" s="7" t="s">
        <v>65</v>
      </c>
      <c r="H58" s="11" t="n">
        <v>16</v>
      </c>
      <c r="I58" s="12" t="n">
        <v>1</v>
      </c>
      <c r="J58" s="13" t="n">
        <v>0</v>
      </c>
    </row>
    <row r="59" customFormat="false" ht="13.8" hidden="false" customHeight="false" outlineLevel="0" collapsed="false">
      <c r="A59" s="4"/>
      <c r="B59" s="5"/>
      <c r="C59" s="5"/>
      <c r="D59" s="4"/>
      <c r="E59" s="5"/>
      <c r="F59" s="5"/>
      <c r="G59" s="7" t="s">
        <v>66</v>
      </c>
      <c r="H59" s="8" t="n">
        <v>17</v>
      </c>
      <c r="I59" s="9" t="n">
        <v>1</v>
      </c>
      <c r="J59" s="10" t="n">
        <v>0</v>
      </c>
    </row>
    <row r="60" customFormat="false" ht="13.8" hidden="false" customHeight="false" outlineLevel="0" collapsed="false">
      <c r="A60" s="4"/>
      <c r="B60" s="5"/>
      <c r="C60" s="5"/>
      <c r="D60" s="4"/>
      <c r="E60" s="5"/>
      <c r="F60" s="5"/>
      <c r="G60" s="7" t="s">
        <v>67</v>
      </c>
      <c r="H60" s="8" t="n">
        <v>32</v>
      </c>
      <c r="I60" s="9" t="n">
        <v>0</v>
      </c>
      <c r="J60" s="10" t="n">
        <v>0</v>
      </c>
    </row>
    <row r="61" customFormat="false" ht="13.8" hidden="false" customHeight="false" outlineLevel="0" collapsed="false">
      <c r="A61" s="4"/>
      <c r="B61" s="5"/>
      <c r="C61" s="5"/>
      <c r="D61" s="4"/>
      <c r="E61" s="5"/>
      <c r="F61" s="5"/>
      <c r="G61" s="7" t="s">
        <v>68</v>
      </c>
      <c r="H61" s="8" t="n">
        <v>61</v>
      </c>
      <c r="I61" s="9" t="n">
        <v>0</v>
      </c>
      <c r="J61" s="10" t="n">
        <v>2</v>
      </c>
    </row>
    <row r="62" customFormat="false" ht="13.8" hidden="false" customHeight="false" outlineLevel="0" collapsed="false">
      <c r="A62" s="4"/>
      <c r="B62" s="5"/>
      <c r="C62" s="5"/>
      <c r="D62" s="4"/>
      <c r="E62" s="5"/>
      <c r="F62" s="5"/>
      <c r="G62" s="7" t="s">
        <v>69</v>
      </c>
      <c r="H62" s="8" t="n">
        <v>10</v>
      </c>
      <c r="I62" s="9" t="n">
        <v>0</v>
      </c>
      <c r="J62" s="10" t="n">
        <v>2</v>
      </c>
    </row>
    <row r="63" customFormat="false" ht="13.8" hidden="false" customHeight="false" outlineLevel="0" collapsed="false">
      <c r="A63" s="4"/>
      <c r="B63" s="5"/>
      <c r="C63" s="5"/>
      <c r="D63" s="4"/>
      <c r="E63" s="5"/>
      <c r="F63" s="5"/>
      <c r="G63" s="7" t="s">
        <v>70</v>
      </c>
      <c r="H63" s="11" t="n">
        <v>12</v>
      </c>
      <c r="I63" s="12" t="n">
        <v>4</v>
      </c>
      <c r="J63" s="13" t="n">
        <v>0</v>
      </c>
    </row>
    <row r="64" customFormat="false" ht="13.8" hidden="false" customHeight="false" outlineLevel="0" collapsed="false">
      <c r="A64" s="4"/>
      <c r="B64" s="5"/>
      <c r="C64" s="5"/>
      <c r="D64" s="4"/>
      <c r="E64" s="5"/>
      <c r="F64" s="5"/>
      <c r="G64" s="7" t="s">
        <v>71</v>
      </c>
      <c r="H64" s="8" t="n">
        <v>87</v>
      </c>
      <c r="I64" s="9" t="n">
        <v>0</v>
      </c>
      <c r="J64" s="10" t="n">
        <v>3</v>
      </c>
    </row>
    <row r="65" customFormat="false" ht="13.8" hidden="false" customHeight="false" outlineLevel="0" collapsed="false">
      <c r="A65" s="4"/>
      <c r="B65" s="5"/>
      <c r="C65" s="5"/>
      <c r="D65" s="4"/>
      <c r="E65" s="5"/>
      <c r="F65" s="5"/>
      <c r="G65" s="7" t="s">
        <v>72</v>
      </c>
      <c r="H65" s="8" t="n">
        <v>0</v>
      </c>
      <c r="I65" s="9" t="n">
        <v>0</v>
      </c>
      <c r="J65" s="10" t="n">
        <v>0</v>
      </c>
    </row>
    <row r="66" customFormat="false" ht="13.8" hidden="false" customHeight="false" outlineLevel="0" collapsed="false">
      <c r="A66" s="4"/>
      <c r="B66" s="5"/>
      <c r="C66" s="5"/>
      <c r="D66" s="4"/>
      <c r="E66" s="5"/>
      <c r="F66" s="5"/>
      <c r="G66" s="7" t="s">
        <v>60</v>
      </c>
      <c r="H66" s="8" t="n">
        <v>1240</v>
      </c>
      <c r="I66" s="9" t="n">
        <v>6</v>
      </c>
      <c r="J66" s="10" t="n">
        <v>49</v>
      </c>
    </row>
    <row r="67" customFormat="false" ht="13.8" hidden="false" customHeight="false" outlineLevel="0" collapsed="false">
      <c r="A67" s="4"/>
      <c r="B67" s="5"/>
      <c r="C67" s="5"/>
      <c r="D67" s="4" t="s">
        <v>73</v>
      </c>
      <c r="E67" s="5" t="n">
        <f aca="false">SUM(H67:H76)</f>
        <v>730</v>
      </c>
      <c r="F67" s="5" t="n">
        <f aca="false">SUM(J67:J76)</f>
        <v>13</v>
      </c>
      <c r="G67" s="7" t="s">
        <v>74</v>
      </c>
      <c r="H67" s="8" t="n">
        <v>196</v>
      </c>
      <c r="I67" s="9" t="n">
        <v>8</v>
      </c>
      <c r="J67" s="10" t="n">
        <v>3</v>
      </c>
    </row>
    <row r="68" customFormat="false" ht="13.8" hidden="false" customHeight="false" outlineLevel="0" collapsed="false">
      <c r="A68" s="4"/>
      <c r="B68" s="5"/>
      <c r="C68" s="5"/>
      <c r="D68" s="4"/>
      <c r="E68" s="5"/>
      <c r="F68" s="5"/>
      <c r="G68" s="7" t="s">
        <v>75</v>
      </c>
      <c r="H68" s="8" t="n">
        <v>4</v>
      </c>
      <c r="I68" s="9" t="n">
        <v>0</v>
      </c>
      <c r="J68" s="10" t="n">
        <v>0</v>
      </c>
    </row>
    <row r="69" customFormat="false" ht="13.8" hidden="false" customHeight="false" outlineLevel="0" collapsed="false">
      <c r="A69" s="4"/>
      <c r="B69" s="5"/>
      <c r="C69" s="5"/>
      <c r="D69" s="4"/>
      <c r="E69" s="5"/>
      <c r="F69" s="5"/>
      <c r="G69" s="7" t="s">
        <v>76</v>
      </c>
      <c r="H69" s="8" t="n">
        <v>167</v>
      </c>
      <c r="I69" s="9" t="n">
        <v>0</v>
      </c>
      <c r="J69" s="10" t="n">
        <v>2</v>
      </c>
    </row>
    <row r="70" customFormat="false" ht="13.8" hidden="false" customHeight="false" outlineLevel="0" collapsed="false">
      <c r="A70" s="4"/>
      <c r="B70" s="5"/>
      <c r="C70" s="5"/>
      <c r="D70" s="4"/>
      <c r="E70" s="5"/>
      <c r="F70" s="5"/>
      <c r="G70" s="7" t="s">
        <v>77</v>
      </c>
      <c r="H70" s="8" t="n">
        <v>24</v>
      </c>
      <c r="I70" s="9" t="n">
        <v>2</v>
      </c>
      <c r="J70" s="10" t="n">
        <v>0</v>
      </c>
    </row>
    <row r="71" customFormat="false" ht="13.8" hidden="false" customHeight="false" outlineLevel="0" collapsed="false">
      <c r="A71" s="4"/>
      <c r="B71" s="5"/>
      <c r="C71" s="5"/>
      <c r="D71" s="4"/>
      <c r="E71" s="5"/>
      <c r="F71" s="5"/>
      <c r="G71" s="7" t="s">
        <v>78</v>
      </c>
      <c r="H71" s="8" t="n">
        <v>9</v>
      </c>
      <c r="I71" s="9" t="n">
        <v>0</v>
      </c>
      <c r="J71" s="10" t="n">
        <v>0</v>
      </c>
    </row>
    <row r="72" customFormat="false" ht="13.8" hidden="false" customHeight="false" outlineLevel="0" collapsed="false">
      <c r="A72" s="4"/>
      <c r="B72" s="5"/>
      <c r="C72" s="5"/>
      <c r="D72" s="4"/>
      <c r="E72" s="5"/>
      <c r="F72" s="5"/>
      <c r="G72" s="7" t="s">
        <v>79</v>
      </c>
      <c r="H72" s="8" t="n">
        <v>13</v>
      </c>
      <c r="I72" s="9" t="n">
        <v>0</v>
      </c>
      <c r="J72" s="10" t="n">
        <v>0</v>
      </c>
    </row>
    <row r="73" customFormat="false" ht="13.8" hidden="false" customHeight="false" outlineLevel="0" collapsed="false">
      <c r="A73" s="4"/>
      <c r="B73" s="5"/>
      <c r="C73" s="5"/>
      <c r="D73" s="4"/>
      <c r="E73" s="5"/>
      <c r="F73" s="5"/>
      <c r="G73" s="7" t="s">
        <v>73</v>
      </c>
      <c r="H73" s="8" t="n">
        <v>274</v>
      </c>
      <c r="I73" s="9" t="n">
        <v>4</v>
      </c>
      <c r="J73" s="10" t="n">
        <v>8</v>
      </c>
    </row>
    <row r="74" customFormat="false" ht="13.8" hidden="false" customHeight="false" outlineLevel="0" collapsed="false">
      <c r="A74" s="4"/>
      <c r="B74" s="5"/>
      <c r="C74" s="5"/>
      <c r="D74" s="4"/>
      <c r="E74" s="5"/>
      <c r="F74" s="5"/>
      <c r="G74" s="7" t="s">
        <v>80</v>
      </c>
      <c r="H74" s="8" t="n">
        <v>12</v>
      </c>
      <c r="I74" s="9" t="n">
        <v>0</v>
      </c>
      <c r="J74" s="10" t="n">
        <v>0</v>
      </c>
    </row>
    <row r="75" customFormat="false" ht="13.8" hidden="false" customHeight="false" outlineLevel="0" collapsed="false">
      <c r="A75" s="4"/>
      <c r="B75" s="5"/>
      <c r="C75" s="5"/>
      <c r="D75" s="4"/>
      <c r="E75" s="5"/>
      <c r="F75" s="5"/>
      <c r="G75" s="7" t="s">
        <v>81</v>
      </c>
      <c r="H75" s="8" t="n">
        <v>31</v>
      </c>
      <c r="I75" s="9" t="n">
        <v>0</v>
      </c>
      <c r="J75" s="10" t="n">
        <v>0</v>
      </c>
    </row>
    <row r="76" customFormat="false" ht="13.8" hidden="false" customHeight="false" outlineLevel="0" collapsed="false">
      <c r="A76" s="4"/>
      <c r="B76" s="5"/>
      <c r="C76" s="5"/>
      <c r="D76" s="4"/>
      <c r="E76" s="5"/>
      <c r="F76" s="5"/>
      <c r="G76" s="7" t="s">
        <v>82</v>
      </c>
      <c r="H76" s="8" t="n">
        <v>0</v>
      </c>
      <c r="I76" s="9" t="n">
        <v>0</v>
      </c>
      <c r="J76" s="10" t="n">
        <v>0</v>
      </c>
    </row>
    <row r="77" customFormat="false" ht="13.8" hidden="false" customHeight="false" outlineLevel="0" collapsed="false">
      <c r="A77" s="4" t="s">
        <v>83</v>
      </c>
      <c r="B77" s="5" t="n">
        <f aca="false">SUM(E77:E95)</f>
        <v>2387</v>
      </c>
      <c r="C77" s="5" t="n">
        <f aca="false">SUM(F77:F95)</f>
        <v>19</v>
      </c>
      <c r="D77" s="4" t="s">
        <v>84</v>
      </c>
      <c r="E77" s="15" t="n">
        <f aca="false">SUM(H77:H85)</f>
        <v>1241</v>
      </c>
      <c r="F77" s="5" t="n">
        <f aca="false">SUM(J77:J85)</f>
        <v>14</v>
      </c>
      <c r="G77" s="7" t="s">
        <v>85</v>
      </c>
      <c r="H77" s="8" t="n">
        <v>40</v>
      </c>
      <c r="I77" s="9" t="n">
        <v>0</v>
      </c>
      <c r="J77" s="10" t="n">
        <v>0</v>
      </c>
    </row>
    <row r="78" customFormat="false" ht="13.8" hidden="false" customHeight="false" outlineLevel="0" collapsed="false">
      <c r="A78" s="4"/>
      <c r="B78" s="4"/>
      <c r="C78" s="4"/>
      <c r="D78" s="4"/>
      <c r="E78" s="15"/>
      <c r="F78" s="5"/>
      <c r="G78" s="7" t="s">
        <v>86</v>
      </c>
      <c r="H78" s="8" t="n">
        <v>55</v>
      </c>
      <c r="I78" s="9" t="n">
        <v>0</v>
      </c>
      <c r="J78" s="10" t="n">
        <v>2</v>
      </c>
    </row>
    <row r="79" customFormat="false" ht="13.8" hidden="false" customHeight="false" outlineLevel="0" collapsed="false">
      <c r="A79" s="4"/>
      <c r="B79" s="4"/>
      <c r="C79" s="4"/>
      <c r="D79" s="4"/>
      <c r="E79" s="15"/>
      <c r="F79" s="5"/>
      <c r="G79" s="7" t="s">
        <v>87</v>
      </c>
      <c r="H79" s="8" t="n">
        <v>135</v>
      </c>
      <c r="I79" s="9" t="n">
        <v>0</v>
      </c>
      <c r="J79" s="10" t="n">
        <v>1</v>
      </c>
    </row>
    <row r="80" customFormat="false" ht="13.8" hidden="false" customHeight="false" outlineLevel="0" collapsed="false">
      <c r="A80" s="4"/>
      <c r="B80" s="4"/>
      <c r="C80" s="4"/>
      <c r="D80" s="4"/>
      <c r="E80" s="15"/>
      <c r="F80" s="5"/>
      <c r="G80" s="7" t="s">
        <v>88</v>
      </c>
      <c r="H80" s="8" t="n">
        <v>11</v>
      </c>
      <c r="I80" s="9" t="n">
        <v>0</v>
      </c>
      <c r="J80" s="10" t="n">
        <v>0</v>
      </c>
    </row>
    <row r="81" customFormat="false" ht="13.8" hidden="false" customHeight="false" outlineLevel="0" collapsed="false">
      <c r="A81" s="4"/>
      <c r="B81" s="4"/>
      <c r="C81" s="4"/>
      <c r="D81" s="4"/>
      <c r="E81" s="15"/>
      <c r="F81" s="5"/>
      <c r="G81" s="7" t="s">
        <v>89</v>
      </c>
      <c r="H81" s="8" t="n">
        <v>22</v>
      </c>
      <c r="I81" s="9" t="n">
        <v>0</v>
      </c>
      <c r="J81" s="10" t="n">
        <v>0</v>
      </c>
    </row>
    <row r="82" customFormat="false" ht="13.8" hidden="false" customHeight="false" outlineLevel="0" collapsed="false">
      <c r="A82" s="4"/>
      <c r="B82" s="4"/>
      <c r="C82" s="4"/>
      <c r="D82" s="4"/>
      <c r="E82" s="15"/>
      <c r="F82" s="5"/>
      <c r="G82" s="7" t="s">
        <v>90</v>
      </c>
      <c r="H82" s="8" t="n">
        <v>28</v>
      </c>
      <c r="I82" s="9" t="n">
        <v>0</v>
      </c>
      <c r="J82" s="10" t="n">
        <v>1</v>
      </c>
    </row>
    <row r="83" customFormat="false" ht="13.8" hidden="false" customHeight="false" outlineLevel="0" collapsed="false">
      <c r="A83" s="4"/>
      <c r="B83" s="4"/>
      <c r="C83" s="4"/>
      <c r="D83" s="4"/>
      <c r="E83" s="15"/>
      <c r="F83" s="5"/>
      <c r="G83" s="7" t="s">
        <v>91</v>
      </c>
      <c r="H83" s="8" t="n">
        <v>5</v>
      </c>
      <c r="I83" s="9" t="n">
        <v>0</v>
      </c>
      <c r="J83" s="10" t="n">
        <v>0</v>
      </c>
    </row>
    <row r="84" customFormat="false" ht="13.8" hidden="false" customHeight="false" outlineLevel="0" collapsed="false">
      <c r="A84" s="4"/>
      <c r="B84" s="4"/>
      <c r="C84" s="4"/>
      <c r="D84" s="4"/>
      <c r="E84" s="15"/>
      <c r="F84" s="5"/>
      <c r="G84" s="7" t="s">
        <v>84</v>
      </c>
      <c r="H84" s="8" t="n">
        <v>943</v>
      </c>
      <c r="I84" s="9" t="n">
        <v>0</v>
      </c>
      <c r="J84" s="10" t="n">
        <v>10</v>
      </c>
    </row>
    <row r="85" customFormat="false" ht="13.8" hidden="false" customHeight="false" outlineLevel="0" collapsed="false">
      <c r="A85" s="4"/>
      <c r="B85" s="4"/>
      <c r="C85" s="4"/>
      <c r="D85" s="4"/>
      <c r="E85" s="15"/>
      <c r="F85" s="5"/>
      <c r="G85" s="7" t="s">
        <v>92</v>
      </c>
      <c r="H85" s="8" t="n">
        <v>2</v>
      </c>
      <c r="I85" s="9" t="n">
        <v>0</v>
      </c>
      <c r="J85" s="10" t="n">
        <v>0</v>
      </c>
    </row>
    <row r="86" customFormat="false" ht="13.8" hidden="false" customHeight="false" outlineLevel="0" collapsed="false">
      <c r="A86" s="4"/>
      <c r="B86" s="4"/>
      <c r="C86" s="4"/>
      <c r="D86" s="4" t="s">
        <v>93</v>
      </c>
      <c r="E86" s="5" t="n">
        <f aca="false">SUM(H86:H95)</f>
        <v>1146</v>
      </c>
      <c r="F86" s="5" t="n">
        <f aca="false">SUM(J86:J95)</f>
        <v>5</v>
      </c>
      <c r="G86" s="7" t="s">
        <v>94</v>
      </c>
      <c r="H86" s="8" t="n">
        <v>44</v>
      </c>
      <c r="I86" s="9" t="n">
        <v>5</v>
      </c>
      <c r="J86" s="10" t="n">
        <v>0</v>
      </c>
    </row>
    <row r="87" customFormat="false" ht="13.8" hidden="false" customHeight="false" outlineLevel="0" collapsed="false">
      <c r="A87" s="4"/>
      <c r="B87" s="4"/>
      <c r="C87" s="4"/>
      <c r="D87" s="4"/>
      <c r="E87" s="5"/>
      <c r="F87" s="5"/>
      <c r="G87" s="7" t="s">
        <v>95</v>
      </c>
      <c r="H87" s="8" t="n">
        <v>48</v>
      </c>
      <c r="I87" s="9" t="n">
        <v>0</v>
      </c>
      <c r="J87" s="10" t="n">
        <v>0</v>
      </c>
    </row>
    <row r="88" customFormat="false" ht="13.8" hidden="false" customHeight="false" outlineLevel="0" collapsed="false">
      <c r="A88" s="4"/>
      <c r="B88" s="4"/>
      <c r="C88" s="4"/>
      <c r="D88" s="4"/>
      <c r="E88" s="5"/>
      <c r="F88" s="5"/>
      <c r="G88" s="7" t="s">
        <v>96</v>
      </c>
      <c r="H88" s="8" t="n">
        <v>143</v>
      </c>
      <c r="I88" s="9" t="n">
        <v>0</v>
      </c>
      <c r="J88" s="10" t="n">
        <v>0</v>
      </c>
    </row>
    <row r="89" customFormat="false" ht="13.8" hidden="false" customHeight="false" outlineLevel="0" collapsed="false">
      <c r="A89" s="4"/>
      <c r="B89" s="4"/>
      <c r="C89" s="4"/>
      <c r="D89" s="4"/>
      <c r="E89" s="5"/>
      <c r="F89" s="5"/>
      <c r="G89" s="7" t="s">
        <v>97</v>
      </c>
      <c r="H89" s="8" t="n">
        <v>40</v>
      </c>
      <c r="I89" s="9" t="n">
        <v>0</v>
      </c>
      <c r="J89" s="10" t="n">
        <v>0</v>
      </c>
    </row>
    <row r="90" customFormat="false" ht="13.8" hidden="false" customHeight="false" outlineLevel="0" collapsed="false">
      <c r="A90" s="4"/>
      <c r="B90" s="4"/>
      <c r="C90" s="4"/>
      <c r="D90" s="4"/>
      <c r="E90" s="5"/>
      <c r="F90" s="5"/>
      <c r="G90" s="7" t="s">
        <v>98</v>
      </c>
      <c r="H90" s="8" t="n">
        <v>9</v>
      </c>
      <c r="I90" s="9" t="n">
        <v>0</v>
      </c>
      <c r="J90" s="10" t="n">
        <v>0</v>
      </c>
    </row>
    <row r="91" customFormat="false" ht="13.8" hidden="false" customHeight="false" outlineLevel="0" collapsed="false">
      <c r="A91" s="4"/>
      <c r="B91" s="4"/>
      <c r="C91" s="4"/>
      <c r="D91" s="4"/>
      <c r="E91" s="5"/>
      <c r="F91" s="5"/>
      <c r="G91" s="7" t="s">
        <v>93</v>
      </c>
      <c r="H91" s="8" t="n">
        <v>518</v>
      </c>
      <c r="I91" s="9" t="n">
        <v>0</v>
      </c>
      <c r="J91" s="10" t="n">
        <v>4</v>
      </c>
    </row>
    <row r="92" customFormat="false" ht="13.8" hidden="false" customHeight="false" outlineLevel="0" collapsed="false">
      <c r="A92" s="4"/>
      <c r="B92" s="4"/>
      <c r="C92" s="4"/>
      <c r="D92" s="4"/>
      <c r="E92" s="5"/>
      <c r="F92" s="5"/>
      <c r="G92" s="7" t="s">
        <v>99</v>
      </c>
      <c r="H92" s="8" t="n">
        <v>57</v>
      </c>
      <c r="I92" s="9" t="n">
        <v>0</v>
      </c>
      <c r="J92" s="10" t="n">
        <v>0</v>
      </c>
    </row>
    <row r="93" customFormat="false" ht="13.8" hidden="false" customHeight="false" outlineLevel="0" collapsed="false">
      <c r="A93" s="4"/>
      <c r="B93" s="4"/>
      <c r="C93" s="4"/>
      <c r="D93" s="4"/>
      <c r="E93" s="5"/>
      <c r="F93" s="5"/>
      <c r="G93" s="7" t="s">
        <v>100</v>
      </c>
      <c r="H93" s="8" t="n">
        <v>12</v>
      </c>
      <c r="I93" s="9" t="n">
        <v>0</v>
      </c>
      <c r="J93" s="10" t="n">
        <v>0</v>
      </c>
    </row>
    <row r="94" customFormat="false" ht="13.8" hidden="false" customHeight="false" outlineLevel="0" collapsed="false">
      <c r="A94" s="4"/>
      <c r="B94" s="4"/>
      <c r="C94" s="4"/>
      <c r="D94" s="4"/>
      <c r="E94" s="5"/>
      <c r="F94" s="5"/>
      <c r="G94" s="7" t="s">
        <v>101</v>
      </c>
      <c r="H94" s="8" t="n">
        <v>12</v>
      </c>
      <c r="I94" s="9" t="n">
        <v>0</v>
      </c>
      <c r="J94" s="10" t="n">
        <v>1</v>
      </c>
    </row>
    <row r="95" customFormat="false" ht="13.8" hidden="false" customHeight="false" outlineLevel="0" collapsed="false">
      <c r="A95" s="4"/>
      <c r="B95" s="4"/>
      <c r="C95" s="4"/>
      <c r="D95" s="4"/>
      <c r="E95" s="5"/>
      <c r="F95" s="5"/>
      <c r="G95" s="7" t="s">
        <v>102</v>
      </c>
      <c r="H95" s="8" t="n">
        <v>263</v>
      </c>
      <c r="I95" s="9" t="n">
        <v>3</v>
      </c>
      <c r="J95" s="10" t="n">
        <v>0</v>
      </c>
    </row>
    <row r="96" customFormat="false" ht="13.8" hidden="false" customHeight="false" outlineLevel="0" collapsed="false">
      <c r="A96" s="16" t="s">
        <v>103</v>
      </c>
      <c r="B96" s="5" t="n">
        <f aca="false">SUM(E96:E184)</f>
        <v>3627</v>
      </c>
      <c r="C96" s="5" t="n">
        <f aca="false">SUM(F96:F184)</f>
        <v>89</v>
      </c>
      <c r="D96" s="4" t="s">
        <v>104</v>
      </c>
      <c r="E96" s="5" t="n">
        <f aca="false">SUM(H96:H111)</f>
        <v>229</v>
      </c>
      <c r="F96" s="5" t="n">
        <f aca="false">SUM(J96:J111)</f>
        <v>10</v>
      </c>
      <c r="G96" s="7" t="s">
        <v>105</v>
      </c>
      <c r="H96" s="8" t="n">
        <v>4</v>
      </c>
      <c r="I96" s="9" t="n">
        <v>0</v>
      </c>
      <c r="J96" s="10" t="n">
        <v>0</v>
      </c>
    </row>
    <row r="97" customFormat="false" ht="13.8" hidden="false" customHeight="false" outlineLevel="0" collapsed="false">
      <c r="A97" s="16"/>
      <c r="B97" s="5"/>
      <c r="C97" s="5"/>
      <c r="D97" s="4"/>
      <c r="E97" s="5"/>
      <c r="F97" s="5"/>
      <c r="G97" s="7" t="s">
        <v>106</v>
      </c>
      <c r="H97" s="8" t="n">
        <v>14</v>
      </c>
      <c r="I97" s="9" t="n">
        <v>0</v>
      </c>
      <c r="J97" s="10" t="n">
        <v>0</v>
      </c>
    </row>
    <row r="98" customFormat="false" ht="13.8" hidden="false" customHeight="false" outlineLevel="0" collapsed="false">
      <c r="A98" s="16"/>
      <c r="B98" s="5"/>
      <c r="C98" s="5"/>
      <c r="D98" s="4"/>
      <c r="E98" s="5"/>
      <c r="F98" s="5"/>
      <c r="G98" s="7" t="s">
        <v>107</v>
      </c>
      <c r="H98" s="8" t="n">
        <v>2</v>
      </c>
      <c r="I98" s="9" t="n">
        <v>0</v>
      </c>
      <c r="J98" s="10" t="n">
        <v>0</v>
      </c>
    </row>
    <row r="99" customFormat="false" ht="13.8" hidden="false" customHeight="false" outlineLevel="0" collapsed="false">
      <c r="A99" s="16"/>
      <c r="B99" s="5"/>
      <c r="C99" s="5"/>
      <c r="D99" s="4"/>
      <c r="E99" s="5"/>
      <c r="F99" s="5"/>
      <c r="G99" s="7" t="s">
        <v>108</v>
      </c>
      <c r="H99" s="8" t="n">
        <v>6</v>
      </c>
      <c r="I99" s="9" t="n">
        <v>0</v>
      </c>
      <c r="J99" s="10" t="n">
        <v>0</v>
      </c>
    </row>
    <row r="100" customFormat="false" ht="13.8" hidden="false" customHeight="false" outlineLevel="0" collapsed="false">
      <c r="A100" s="16"/>
      <c r="B100" s="5"/>
      <c r="C100" s="5"/>
      <c r="D100" s="4"/>
      <c r="E100" s="5"/>
      <c r="F100" s="5"/>
      <c r="G100" s="7" t="s">
        <v>109</v>
      </c>
      <c r="H100" s="8" t="n">
        <v>25</v>
      </c>
      <c r="I100" s="9" t="n">
        <v>0</v>
      </c>
      <c r="J100" s="10" t="n">
        <v>0</v>
      </c>
    </row>
    <row r="101" customFormat="false" ht="13.8" hidden="false" customHeight="false" outlineLevel="0" collapsed="false">
      <c r="A101" s="16"/>
      <c r="B101" s="5"/>
      <c r="C101" s="5"/>
      <c r="D101" s="4"/>
      <c r="E101" s="5"/>
      <c r="F101" s="5"/>
      <c r="G101" s="7" t="s">
        <v>104</v>
      </c>
      <c r="H101" s="8" t="n">
        <v>31</v>
      </c>
      <c r="I101" s="9" t="n">
        <v>0</v>
      </c>
      <c r="J101" s="10" t="n">
        <v>1</v>
      </c>
    </row>
    <row r="102" customFormat="false" ht="13.8" hidden="false" customHeight="false" outlineLevel="0" collapsed="false">
      <c r="A102" s="16"/>
      <c r="B102" s="5"/>
      <c r="C102" s="5"/>
      <c r="D102" s="4"/>
      <c r="E102" s="5"/>
      <c r="F102" s="5"/>
      <c r="G102" s="7" t="s">
        <v>110</v>
      </c>
      <c r="H102" s="8" t="n">
        <v>3</v>
      </c>
      <c r="I102" s="9" t="n">
        <v>0</v>
      </c>
      <c r="J102" s="10" t="n">
        <v>0</v>
      </c>
    </row>
    <row r="103" customFormat="false" ht="13.8" hidden="false" customHeight="false" outlineLevel="0" collapsed="false">
      <c r="A103" s="16"/>
      <c r="B103" s="5"/>
      <c r="C103" s="5"/>
      <c r="D103" s="4"/>
      <c r="E103" s="5"/>
      <c r="F103" s="5"/>
      <c r="G103" s="7" t="s">
        <v>111</v>
      </c>
      <c r="H103" s="8" t="n">
        <v>3</v>
      </c>
      <c r="I103" s="9" t="n">
        <v>0</v>
      </c>
      <c r="J103" s="10" t="n">
        <v>0</v>
      </c>
    </row>
    <row r="104" customFormat="false" ht="13.8" hidden="false" customHeight="false" outlineLevel="0" collapsed="false">
      <c r="A104" s="16"/>
      <c r="B104" s="5"/>
      <c r="C104" s="5"/>
      <c r="D104" s="4"/>
      <c r="E104" s="5"/>
      <c r="F104" s="5"/>
      <c r="G104" s="7" t="s">
        <v>112</v>
      </c>
      <c r="H104" s="8" t="n">
        <v>9</v>
      </c>
      <c r="I104" s="9" t="n">
        <v>0</v>
      </c>
      <c r="J104" s="10" t="n">
        <v>0</v>
      </c>
    </row>
    <row r="105" customFormat="false" ht="13.8" hidden="false" customHeight="false" outlineLevel="0" collapsed="false">
      <c r="A105" s="16"/>
      <c r="B105" s="5"/>
      <c r="C105" s="5"/>
      <c r="D105" s="4"/>
      <c r="E105" s="5"/>
      <c r="F105" s="5"/>
      <c r="G105" s="7" t="s">
        <v>113</v>
      </c>
      <c r="H105" s="8" t="n">
        <v>0</v>
      </c>
      <c r="I105" s="9" t="n">
        <v>0</v>
      </c>
      <c r="J105" s="10" t="n">
        <v>0</v>
      </c>
    </row>
    <row r="106" customFormat="false" ht="13.8" hidden="false" customHeight="false" outlineLevel="0" collapsed="false">
      <c r="A106" s="16"/>
      <c r="B106" s="5"/>
      <c r="C106" s="5"/>
      <c r="D106" s="4"/>
      <c r="E106" s="5"/>
      <c r="F106" s="5"/>
      <c r="G106" s="7" t="s">
        <v>114</v>
      </c>
      <c r="H106" s="8" t="n">
        <v>41</v>
      </c>
      <c r="I106" s="9" t="n">
        <v>0</v>
      </c>
      <c r="J106" s="10" t="n">
        <v>0</v>
      </c>
    </row>
    <row r="107" customFormat="false" ht="13.8" hidden="false" customHeight="false" outlineLevel="0" collapsed="false">
      <c r="A107" s="16"/>
      <c r="B107" s="5"/>
      <c r="C107" s="5"/>
      <c r="D107" s="4"/>
      <c r="E107" s="5"/>
      <c r="F107" s="5"/>
      <c r="G107" s="7" t="s">
        <v>115</v>
      </c>
      <c r="H107" s="8" t="n">
        <v>0</v>
      </c>
      <c r="I107" s="9" t="n">
        <v>0</v>
      </c>
      <c r="J107" s="10" t="n">
        <v>0</v>
      </c>
    </row>
    <row r="108" customFormat="false" ht="13.8" hidden="false" customHeight="false" outlineLevel="0" collapsed="false">
      <c r="A108" s="16"/>
      <c r="B108" s="5"/>
      <c r="C108" s="5"/>
      <c r="D108" s="4"/>
      <c r="E108" s="5"/>
      <c r="F108" s="5"/>
      <c r="G108" s="7" t="s">
        <v>116</v>
      </c>
      <c r="H108" s="8" t="n">
        <v>2</v>
      </c>
      <c r="I108" s="9" t="n">
        <v>0</v>
      </c>
      <c r="J108" s="10" t="n">
        <v>1</v>
      </c>
    </row>
    <row r="109" customFormat="false" ht="13.8" hidden="false" customHeight="false" outlineLevel="0" collapsed="false">
      <c r="A109" s="16"/>
      <c r="B109" s="5"/>
      <c r="C109" s="5"/>
      <c r="D109" s="4"/>
      <c r="E109" s="5"/>
      <c r="F109" s="5"/>
      <c r="G109" s="7" t="s">
        <v>117</v>
      </c>
      <c r="H109" s="8" t="n">
        <v>53</v>
      </c>
      <c r="I109" s="9" t="n">
        <v>0</v>
      </c>
      <c r="J109" s="10" t="n">
        <v>6</v>
      </c>
    </row>
    <row r="110" customFormat="false" ht="13.8" hidden="false" customHeight="false" outlineLevel="0" collapsed="false">
      <c r="A110" s="16"/>
      <c r="B110" s="5"/>
      <c r="C110" s="5"/>
      <c r="D110" s="4"/>
      <c r="E110" s="5"/>
      <c r="F110" s="5"/>
      <c r="G110" s="7" t="s">
        <v>118</v>
      </c>
      <c r="H110" s="8" t="n">
        <v>10</v>
      </c>
      <c r="I110" s="9" t="n">
        <v>0</v>
      </c>
      <c r="J110" s="10" t="n">
        <v>0</v>
      </c>
    </row>
    <row r="111" customFormat="false" ht="13.8" hidden="false" customHeight="false" outlineLevel="0" collapsed="false">
      <c r="A111" s="16"/>
      <c r="B111" s="5"/>
      <c r="C111" s="5"/>
      <c r="D111" s="4"/>
      <c r="E111" s="5"/>
      <c r="F111" s="5"/>
      <c r="G111" s="7" t="s">
        <v>119</v>
      </c>
      <c r="H111" s="8" t="n">
        <v>26</v>
      </c>
      <c r="I111" s="9" t="n">
        <v>0</v>
      </c>
      <c r="J111" s="10" t="n">
        <v>2</v>
      </c>
    </row>
    <row r="112" customFormat="false" ht="13.8" hidden="false" customHeight="false" outlineLevel="0" collapsed="false">
      <c r="A112" s="16"/>
      <c r="B112" s="5"/>
      <c r="C112" s="5"/>
      <c r="D112" s="4" t="s">
        <v>120</v>
      </c>
      <c r="E112" s="5" t="n">
        <f aca="false">SUM(H112:H124)</f>
        <v>861</v>
      </c>
      <c r="F112" s="5" t="n">
        <f aca="false">SUM(J112:J124)</f>
        <v>24</v>
      </c>
      <c r="G112" s="7" t="s">
        <v>121</v>
      </c>
      <c r="H112" s="8" t="n">
        <v>1</v>
      </c>
      <c r="I112" s="9" t="n">
        <v>0</v>
      </c>
      <c r="J112" s="10" t="n">
        <v>0</v>
      </c>
    </row>
    <row r="113" customFormat="false" ht="13.8" hidden="false" customHeight="false" outlineLevel="0" collapsed="false">
      <c r="A113" s="16"/>
      <c r="B113" s="5"/>
      <c r="C113" s="5"/>
      <c r="D113" s="4"/>
      <c r="E113" s="5"/>
      <c r="F113" s="5"/>
      <c r="G113" s="7" t="s">
        <v>122</v>
      </c>
      <c r="H113" s="8" t="n">
        <v>126</v>
      </c>
      <c r="I113" s="9" t="n">
        <v>0</v>
      </c>
      <c r="J113" s="10" t="n">
        <v>7</v>
      </c>
    </row>
    <row r="114" customFormat="false" ht="13.8" hidden="false" customHeight="false" outlineLevel="0" collapsed="false">
      <c r="A114" s="16"/>
      <c r="B114" s="5"/>
      <c r="C114" s="5"/>
      <c r="D114" s="4"/>
      <c r="E114" s="5"/>
      <c r="F114" s="5"/>
      <c r="G114" s="7" t="s">
        <v>123</v>
      </c>
      <c r="H114" s="8" t="n">
        <v>0</v>
      </c>
      <c r="I114" s="9" t="n">
        <v>0</v>
      </c>
      <c r="J114" s="10" t="n">
        <v>0</v>
      </c>
    </row>
    <row r="115" customFormat="false" ht="13.8" hidden="false" customHeight="false" outlineLevel="0" collapsed="false">
      <c r="A115" s="16"/>
      <c r="B115" s="5"/>
      <c r="C115" s="5"/>
      <c r="D115" s="4"/>
      <c r="E115" s="5"/>
      <c r="F115" s="5"/>
      <c r="G115" s="7" t="s">
        <v>124</v>
      </c>
      <c r="H115" s="8" t="n">
        <v>68</v>
      </c>
      <c r="I115" s="9" t="n">
        <v>0</v>
      </c>
      <c r="J115" s="10" t="n">
        <v>0</v>
      </c>
    </row>
    <row r="116" customFormat="false" ht="13.8" hidden="false" customHeight="false" outlineLevel="0" collapsed="false">
      <c r="A116" s="16"/>
      <c r="B116" s="5"/>
      <c r="C116" s="5"/>
      <c r="D116" s="4"/>
      <c r="E116" s="5"/>
      <c r="F116" s="5"/>
      <c r="G116" s="7" t="s">
        <v>120</v>
      </c>
      <c r="H116" s="8" t="n">
        <v>445</v>
      </c>
      <c r="I116" s="9" t="n">
        <v>0</v>
      </c>
      <c r="J116" s="10" t="n">
        <v>12</v>
      </c>
    </row>
    <row r="117" customFormat="false" ht="13.8" hidden="false" customHeight="false" outlineLevel="0" collapsed="false">
      <c r="A117" s="16"/>
      <c r="B117" s="5"/>
      <c r="C117" s="5"/>
      <c r="D117" s="4"/>
      <c r="E117" s="5"/>
      <c r="F117" s="5"/>
      <c r="G117" s="7" t="s">
        <v>125</v>
      </c>
      <c r="H117" s="8" t="n">
        <v>6</v>
      </c>
      <c r="I117" s="9" t="n">
        <v>0</v>
      </c>
      <c r="J117" s="10" t="n">
        <v>0</v>
      </c>
    </row>
    <row r="118" customFormat="false" ht="13.8" hidden="false" customHeight="false" outlineLevel="0" collapsed="false">
      <c r="A118" s="16"/>
      <c r="B118" s="5"/>
      <c r="C118" s="5"/>
      <c r="D118" s="4"/>
      <c r="E118" s="5"/>
      <c r="F118" s="5"/>
      <c r="G118" s="7" t="s">
        <v>126</v>
      </c>
      <c r="H118" s="8" t="n">
        <v>4</v>
      </c>
      <c r="I118" s="9" t="n">
        <v>0</v>
      </c>
      <c r="J118" s="10" t="n">
        <v>0</v>
      </c>
    </row>
    <row r="119" customFormat="false" ht="13.8" hidden="false" customHeight="false" outlineLevel="0" collapsed="false">
      <c r="A119" s="16"/>
      <c r="B119" s="5"/>
      <c r="C119" s="5"/>
      <c r="D119" s="4"/>
      <c r="E119" s="5"/>
      <c r="F119" s="5"/>
      <c r="G119" s="7" t="s">
        <v>127</v>
      </c>
      <c r="H119" s="8" t="n">
        <v>69</v>
      </c>
      <c r="I119" s="9" t="n">
        <v>0</v>
      </c>
      <c r="J119" s="10" t="n">
        <v>2</v>
      </c>
    </row>
    <row r="120" customFormat="false" ht="13.8" hidden="false" customHeight="false" outlineLevel="0" collapsed="false">
      <c r="A120" s="16"/>
      <c r="B120" s="5"/>
      <c r="C120" s="5"/>
      <c r="D120" s="4"/>
      <c r="E120" s="5"/>
      <c r="F120" s="5"/>
      <c r="G120" s="7" t="s">
        <v>128</v>
      </c>
      <c r="H120" s="8" t="n">
        <v>38</v>
      </c>
      <c r="I120" s="9" t="n">
        <v>0</v>
      </c>
      <c r="J120" s="10" t="n">
        <v>2</v>
      </c>
    </row>
    <row r="121" customFormat="false" ht="13.8" hidden="false" customHeight="false" outlineLevel="0" collapsed="false">
      <c r="A121" s="16"/>
      <c r="B121" s="5"/>
      <c r="C121" s="5"/>
      <c r="D121" s="4"/>
      <c r="E121" s="5"/>
      <c r="F121" s="5"/>
      <c r="G121" s="7" t="s">
        <v>129</v>
      </c>
      <c r="H121" s="8" t="n">
        <v>2</v>
      </c>
      <c r="I121" s="9" t="n">
        <v>0</v>
      </c>
      <c r="J121" s="10" t="n">
        <v>0</v>
      </c>
    </row>
    <row r="122" customFormat="false" ht="13.8" hidden="false" customHeight="false" outlineLevel="0" collapsed="false">
      <c r="A122" s="16"/>
      <c r="B122" s="5"/>
      <c r="C122" s="5"/>
      <c r="D122" s="4"/>
      <c r="E122" s="5"/>
      <c r="F122" s="5"/>
      <c r="G122" s="7" t="s">
        <v>130</v>
      </c>
      <c r="H122" s="8" t="n">
        <v>90</v>
      </c>
      <c r="I122" s="9" t="n">
        <v>0</v>
      </c>
      <c r="J122" s="10" t="n">
        <v>0</v>
      </c>
    </row>
    <row r="123" customFormat="false" ht="13.8" hidden="false" customHeight="false" outlineLevel="0" collapsed="false">
      <c r="A123" s="16"/>
      <c r="B123" s="5"/>
      <c r="C123" s="5"/>
      <c r="D123" s="4"/>
      <c r="E123" s="5"/>
      <c r="F123" s="5"/>
      <c r="G123" s="7" t="s">
        <v>131</v>
      </c>
      <c r="H123" s="8" t="n">
        <v>10</v>
      </c>
      <c r="I123" s="9" t="n">
        <v>0</v>
      </c>
      <c r="J123" s="10" t="n">
        <v>1</v>
      </c>
    </row>
    <row r="124" customFormat="false" ht="13.8" hidden="false" customHeight="false" outlineLevel="0" collapsed="false">
      <c r="A124" s="16"/>
      <c r="B124" s="5"/>
      <c r="C124" s="5"/>
      <c r="D124" s="4"/>
      <c r="E124" s="5"/>
      <c r="F124" s="5"/>
      <c r="G124" s="7" t="s">
        <v>132</v>
      </c>
      <c r="H124" s="8" t="n">
        <v>2</v>
      </c>
      <c r="I124" s="9" t="n">
        <v>0</v>
      </c>
      <c r="J124" s="10" t="n">
        <v>0</v>
      </c>
    </row>
    <row r="125" customFormat="false" ht="13.8" hidden="false" customHeight="false" outlineLevel="0" collapsed="false">
      <c r="A125" s="16"/>
      <c r="B125" s="5"/>
      <c r="C125" s="5"/>
      <c r="D125" s="4" t="s">
        <v>133</v>
      </c>
      <c r="E125" s="5" t="n">
        <f aca="false">SUM(H125:H141)</f>
        <v>539</v>
      </c>
      <c r="F125" s="5" t="n">
        <f aca="false">SUM(J125:J141)</f>
        <v>17</v>
      </c>
      <c r="G125" s="7" t="s">
        <v>134</v>
      </c>
      <c r="H125" s="8" t="n">
        <v>25</v>
      </c>
      <c r="I125" s="9" t="n">
        <v>0</v>
      </c>
      <c r="J125" s="10" t="n">
        <v>0</v>
      </c>
    </row>
    <row r="126" customFormat="false" ht="13.8" hidden="false" customHeight="false" outlineLevel="0" collapsed="false">
      <c r="A126" s="16"/>
      <c r="B126" s="5"/>
      <c r="C126" s="5"/>
      <c r="D126" s="4"/>
      <c r="E126" s="5"/>
      <c r="F126" s="5"/>
      <c r="G126" s="7" t="s">
        <v>135</v>
      </c>
      <c r="H126" s="8" t="n">
        <v>0</v>
      </c>
      <c r="I126" s="9" t="n">
        <v>0</v>
      </c>
      <c r="J126" s="10" t="n">
        <v>0</v>
      </c>
    </row>
    <row r="127" customFormat="false" ht="13.8" hidden="false" customHeight="false" outlineLevel="0" collapsed="false">
      <c r="A127" s="16"/>
      <c r="B127" s="5"/>
      <c r="C127" s="5"/>
      <c r="D127" s="4"/>
      <c r="E127" s="5"/>
      <c r="F127" s="5"/>
      <c r="G127" s="7" t="s">
        <v>136</v>
      </c>
      <c r="H127" s="8" t="n">
        <v>12</v>
      </c>
      <c r="I127" s="9" t="n">
        <v>0</v>
      </c>
      <c r="J127" s="10" t="n">
        <v>1</v>
      </c>
    </row>
    <row r="128" customFormat="false" ht="13.8" hidden="false" customHeight="false" outlineLevel="0" collapsed="false">
      <c r="A128" s="16"/>
      <c r="B128" s="5"/>
      <c r="C128" s="5"/>
      <c r="D128" s="4"/>
      <c r="E128" s="5"/>
      <c r="F128" s="5"/>
      <c r="G128" s="7" t="s">
        <v>137</v>
      </c>
      <c r="H128" s="8" t="n">
        <v>13</v>
      </c>
      <c r="I128" s="9" t="n">
        <v>0</v>
      </c>
      <c r="J128" s="10" t="n">
        <v>0</v>
      </c>
    </row>
    <row r="129" customFormat="false" ht="13.8" hidden="false" customHeight="false" outlineLevel="0" collapsed="false">
      <c r="A129" s="16"/>
      <c r="B129" s="5"/>
      <c r="C129" s="5"/>
      <c r="D129" s="4"/>
      <c r="E129" s="5"/>
      <c r="F129" s="5"/>
      <c r="G129" s="7" t="s">
        <v>138</v>
      </c>
      <c r="H129" s="8" t="n">
        <v>9</v>
      </c>
      <c r="I129" s="9" t="n">
        <v>0</v>
      </c>
      <c r="J129" s="10" t="n">
        <v>2</v>
      </c>
    </row>
    <row r="130" customFormat="false" ht="13.8" hidden="false" customHeight="false" outlineLevel="0" collapsed="false">
      <c r="A130" s="16"/>
      <c r="B130" s="5"/>
      <c r="C130" s="5"/>
      <c r="D130" s="4"/>
      <c r="E130" s="5"/>
      <c r="F130" s="5"/>
      <c r="G130" s="7" t="s">
        <v>139</v>
      </c>
      <c r="H130" s="8" t="n">
        <v>2</v>
      </c>
      <c r="I130" s="9" t="n">
        <v>0</v>
      </c>
      <c r="J130" s="10" t="n">
        <v>0</v>
      </c>
    </row>
    <row r="131" customFormat="false" ht="13.8" hidden="false" customHeight="false" outlineLevel="0" collapsed="false">
      <c r="A131" s="16"/>
      <c r="B131" s="5"/>
      <c r="C131" s="5"/>
      <c r="D131" s="4"/>
      <c r="E131" s="5"/>
      <c r="F131" s="5"/>
      <c r="G131" s="7" t="s">
        <v>140</v>
      </c>
      <c r="H131" s="8" t="n">
        <v>1</v>
      </c>
      <c r="I131" s="9" t="n">
        <v>0</v>
      </c>
      <c r="J131" s="10" t="n">
        <v>0</v>
      </c>
    </row>
    <row r="132" customFormat="false" ht="13.8" hidden="false" customHeight="false" outlineLevel="0" collapsed="false">
      <c r="A132" s="16"/>
      <c r="B132" s="5"/>
      <c r="C132" s="5"/>
      <c r="D132" s="4"/>
      <c r="E132" s="5"/>
      <c r="F132" s="5"/>
      <c r="G132" s="7" t="s">
        <v>141</v>
      </c>
      <c r="H132" s="8" t="n">
        <v>8</v>
      </c>
      <c r="I132" s="9" t="n">
        <v>0</v>
      </c>
      <c r="J132" s="10" t="n">
        <v>0</v>
      </c>
    </row>
    <row r="133" customFormat="false" ht="13.8" hidden="false" customHeight="false" outlineLevel="0" collapsed="false">
      <c r="A133" s="16"/>
      <c r="B133" s="5"/>
      <c r="C133" s="5"/>
      <c r="D133" s="4"/>
      <c r="E133" s="5"/>
      <c r="F133" s="5"/>
      <c r="G133" s="7" t="s">
        <v>142</v>
      </c>
      <c r="H133" s="11" t="n">
        <v>1</v>
      </c>
      <c r="I133" s="12" t="n">
        <v>0</v>
      </c>
      <c r="J133" s="13" t="n">
        <v>0</v>
      </c>
    </row>
    <row r="134" customFormat="false" ht="13.8" hidden="false" customHeight="false" outlineLevel="0" collapsed="false">
      <c r="A134" s="16"/>
      <c r="B134" s="5"/>
      <c r="C134" s="5"/>
      <c r="D134" s="4"/>
      <c r="E134" s="5"/>
      <c r="F134" s="5"/>
      <c r="G134" s="7" t="s">
        <v>143</v>
      </c>
      <c r="H134" s="8" t="n">
        <v>35</v>
      </c>
      <c r="I134" s="9" t="n">
        <v>0</v>
      </c>
      <c r="J134" s="10" t="n">
        <v>1</v>
      </c>
    </row>
    <row r="135" customFormat="false" ht="13.8" hidden="false" customHeight="false" outlineLevel="0" collapsed="false">
      <c r="A135" s="16"/>
      <c r="B135" s="5"/>
      <c r="C135" s="5"/>
      <c r="D135" s="4"/>
      <c r="E135" s="5"/>
      <c r="F135" s="5"/>
      <c r="G135" s="7" t="s">
        <v>144</v>
      </c>
      <c r="H135" s="8" t="n">
        <v>2</v>
      </c>
      <c r="I135" s="9" t="n">
        <v>0</v>
      </c>
      <c r="J135" s="10" t="n">
        <v>0</v>
      </c>
    </row>
    <row r="136" customFormat="false" ht="13.8" hidden="false" customHeight="false" outlineLevel="0" collapsed="false">
      <c r="A136" s="16"/>
      <c r="B136" s="5"/>
      <c r="C136" s="5"/>
      <c r="D136" s="4"/>
      <c r="E136" s="5"/>
      <c r="F136" s="5"/>
      <c r="G136" s="7" t="s">
        <v>133</v>
      </c>
      <c r="H136" s="8" t="n">
        <v>256</v>
      </c>
      <c r="I136" s="9" t="n">
        <v>0</v>
      </c>
      <c r="J136" s="10" t="n">
        <v>10</v>
      </c>
    </row>
    <row r="137" customFormat="false" ht="13.8" hidden="false" customHeight="false" outlineLevel="0" collapsed="false">
      <c r="A137" s="16"/>
      <c r="B137" s="5"/>
      <c r="C137" s="5"/>
      <c r="D137" s="4"/>
      <c r="E137" s="5"/>
      <c r="F137" s="5"/>
      <c r="G137" s="7" t="s">
        <v>145</v>
      </c>
      <c r="H137" s="8" t="n">
        <v>12</v>
      </c>
      <c r="I137" s="9" t="n">
        <v>0</v>
      </c>
      <c r="J137" s="10" t="n">
        <v>0</v>
      </c>
    </row>
    <row r="138" customFormat="false" ht="13.8" hidden="false" customHeight="false" outlineLevel="0" collapsed="false">
      <c r="A138" s="16"/>
      <c r="B138" s="5"/>
      <c r="C138" s="5"/>
      <c r="D138" s="4"/>
      <c r="E138" s="5"/>
      <c r="F138" s="5"/>
      <c r="G138" s="7" t="s">
        <v>146</v>
      </c>
      <c r="H138" s="8" t="n">
        <v>8</v>
      </c>
      <c r="I138" s="9" t="n">
        <v>0</v>
      </c>
      <c r="J138" s="10" t="n">
        <v>0</v>
      </c>
    </row>
    <row r="139" customFormat="false" ht="13.8" hidden="false" customHeight="false" outlineLevel="0" collapsed="false">
      <c r="A139" s="16"/>
      <c r="B139" s="5"/>
      <c r="C139" s="5"/>
      <c r="D139" s="4"/>
      <c r="E139" s="5"/>
      <c r="F139" s="5"/>
      <c r="G139" s="7" t="s">
        <v>147</v>
      </c>
      <c r="H139" s="8" t="n">
        <v>66</v>
      </c>
      <c r="I139" s="9" t="n">
        <v>9</v>
      </c>
      <c r="J139" s="10" t="n">
        <v>0</v>
      </c>
    </row>
    <row r="140" customFormat="false" ht="13.8" hidden="false" customHeight="false" outlineLevel="0" collapsed="false">
      <c r="A140" s="16"/>
      <c r="B140" s="5"/>
      <c r="C140" s="5"/>
      <c r="D140" s="4"/>
      <c r="E140" s="5"/>
      <c r="F140" s="5"/>
      <c r="G140" s="7" t="s">
        <v>148</v>
      </c>
      <c r="H140" s="8" t="n">
        <v>89</v>
      </c>
      <c r="I140" s="9" t="n">
        <v>0</v>
      </c>
      <c r="J140" s="10" t="n">
        <v>3</v>
      </c>
    </row>
    <row r="141" customFormat="false" ht="13.8" hidden="false" customHeight="false" outlineLevel="0" collapsed="false">
      <c r="A141" s="16"/>
      <c r="B141" s="5"/>
      <c r="C141" s="5"/>
      <c r="D141" s="4"/>
      <c r="E141" s="5"/>
      <c r="F141" s="5"/>
      <c r="G141" s="7" t="s">
        <v>149</v>
      </c>
      <c r="H141" s="8" t="n">
        <v>0</v>
      </c>
      <c r="I141" s="9" t="n">
        <v>0</v>
      </c>
      <c r="J141" s="10" t="n">
        <v>0</v>
      </c>
    </row>
    <row r="142" customFormat="false" ht="13.8" hidden="false" customHeight="false" outlineLevel="0" collapsed="false">
      <c r="A142" s="16"/>
      <c r="B142" s="5"/>
      <c r="C142" s="5"/>
      <c r="D142" s="4" t="s">
        <v>150</v>
      </c>
      <c r="E142" s="5" t="n">
        <f aca="false">SUM(H142:H151)</f>
        <v>423</v>
      </c>
      <c r="F142" s="5" t="n">
        <f aca="false">SUM(J142:J151)</f>
        <v>9</v>
      </c>
      <c r="G142" s="7" t="s">
        <v>151</v>
      </c>
      <c r="H142" s="8" t="n">
        <v>84</v>
      </c>
      <c r="I142" s="9" t="n">
        <v>0</v>
      </c>
      <c r="J142" s="10" t="n">
        <v>3</v>
      </c>
    </row>
    <row r="143" customFormat="false" ht="13.8" hidden="false" customHeight="false" outlineLevel="0" collapsed="false">
      <c r="A143" s="16"/>
      <c r="B143" s="5"/>
      <c r="C143" s="5"/>
      <c r="D143" s="4"/>
      <c r="E143" s="5"/>
      <c r="F143" s="5"/>
      <c r="G143" s="7" t="s">
        <v>152</v>
      </c>
      <c r="H143" s="8" t="n">
        <v>2</v>
      </c>
      <c r="I143" s="9" t="n">
        <v>0</v>
      </c>
      <c r="J143" s="10" t="n">
        <v>0</v>
      </c>
    </row>
    <row r="144" customFormat="false" ht="13.8" hidden="false" customHeight="false" outlineLevel="0" collapsed="false">
      <c r="A144" s="16"/>
      <c r="B144" s="5"/>
      <c r="C144" s="5"/>
      <c r="D144" s="4"/>
      <c r="E144" s="5"/>
      <c r="F144" s="5"/>
      <c r="G144" s="7" t="s">
        <v>153</v>
      </c>
      <c r="H144" s="8" t="n">
        <v>21</v>
      </c>
      <c r="I144" s="9" t="n">
        <v>0</v>
      </c>
      <c r="J144" s="10" t="n">
        <v>0</v>
      </c>
    </row>
    <row r="145" customFormat="false" ht="13.8" hidden="false" customHeight="false" outlineLevel="0" collapsed="false">
      <c r="A145" s="16"/>
      <c r="B145" s="5"/>
      <c r="C145" s="5"/>
      <c r="D145" s="4"/>
      <c r="E145" s="5"/>
      <c r="F145" s="5"/>
      <c r="G145" s="7" t="s">
        <v>154</v>
      </c>
      <c r="H145" s="8" t="n">
        <v>12</v>
      </c>
      <c r="I145" s="9" t="n">
        <v>0</v>
      </c>
      <c r="J145" s="10" t="n">
        <v>0</v>
      </c>
    </row>
    <row r="146" customFormat="false" ht="13.8" hidden="false" customHeight="false" outlineLevel="0" collapsed="false">
      <c r="A146" s="16"/>
      <c r="B146" s="5"/>
      <c r="C146" s="5"/>
      <c r="D146" s="4"/>
      <c r="E146" s="5"/>
      <c r="F146" s="5"/>
      <c r="G146" s="7" t="s">
        <v>155</v>
      </c>
      <c r="H146" s="8" t="n">
        <v>7</v>
      </c>
      <c r="I146" s="9" t="n">
        <v>0</v>
      </c>
      <c r="J146" s="10" t="n">
        <v>0</v>
      </c>
    </row>
    <row r="147" customFormat="false" ht="13.8" hidden="false" customHeight="false" outlineLevel="0" collapsed="false">
      <c r="A147" s="16"/>
      <c r="B147" s="5"/>
      <c r="C147" s="5"/>
      <c r="D147" s="4"/>
      <c r="E147" s="5"/>
      <c r="F147" s="5"/>
      <c r="G147" s="7" t="s">
        <v>150</v>
      </c>
      <c r="H147" s="8" t="n">
        <v>172</v>
      </c>
      <c r="I147" s="9" t="n">
        <v>0</v>
      </c>
      <c r="J147" s="10" t="n">
        <v>2</v>
      </c>
    </row>
    <row r="148" customFormat="false" ht="13.8" hidden="false" customHeight="false" outlineLevel="0" collapsed="false">
      <c r="A148" s="16"/>
      <c r="B148" s="5"/>
      <c r="C148" s="5"/>
      <c r="D148" s="4"/>
      <c r="E148" s="5"/>
      <c r="F148" s="5"/>
      <c r="G148" s="7" t="s">
        <v>156</v>
      </c>
      <c r="H148" s="8" t="n">
        <v>12</v>
      </c>
      <c r="I148" s="9" t="n">
        <v>0</v>
      </c>
      <c r="J148" s="10" t="n">
        <v>0</v>
      </c>
    </row>
    <row r="149" customFormat="false" ht="13.8" hidden="false" customHeight="false" outlineLevel="0" collapsed="false">
      <c r="A149" s="16"/>
      <c r="B149" s="5"/>
      <c r="C149" s="5"/>
      <c r="D149" s="4"/>
      <c r="E149" s="5"/>
      <c r="F149" s="5"/>
      <c r="G149" s="7" t="s">
        <v>157</v>
      </c>
      <c r="H149" s="8" t="n">
        <v>5</v>
      </c>
      <c r="I149" s="9" t="n">
        <v>0</v>
      </c>
      <c r="J149" s="10" t="n">
        <v>0</v>
      </c>
    </row>
    <row r="150" customFormat="false" ht="13.8" hidden="false" customHeight="false" outlineLevel="0" collapsed="false">
      <c r="A150" s="16"/>
      <c r="B150" s="5"/>
      <c r="C150" s="5"/>
      <c r="D150" s="4"/>
      <c r="E150" s="5"/>
      <c r="F150" s="5"/>
      <c r="G150" s="7" t="s">
        <v>158</v>
      </c>
      <c r="H150" s="8" t="n">
        <v>31</v>
      </c>
      <c r="I150" s="9" t="n">
        <v>0</v>
      </c>
      <c r="J150" s="10" t="n">
        <v>1</v>
      </c>
    </row>
    <row r="151" customFormat="false" ht="13.8" hidden="false" customHeight="false" outlineLevel="0" collapsed="false">
      <c r="A151" s="16"/>
      <c r="B151" s="5"/>
      <c r="C151" s="5"/>
      <c r="D151" s="4"/>
      <c r="E151" s="5"/>
      <c r="F151" s="5"/>
      <c r="G151" s="7" t="s">
        <v>159</v>
      </c>
      <c r="H151" s="8" t="n">
        <v>77</v>
      </c>
      <c r="I151" s="9" t="n">
        <v>0</v>
      </c>
      <c r="J151" s="10" t="n">
        <v>3</v>
      </c>
    </row>
    <row r="152" customFormat="false" ht="13.8" hidden="false" customHeight="false" outlineLevel="0" collapsed="false">
      <c r="A152" s="16"/>
      <c r="B152" s="5"/>
      <c r="C152" s="5"/>
      <c r="D152" s="4" t="s">
        <v>160</v>
      </c>
      <c r="E152" s="5" t="n">
        <f aca="false">SUM(H152:H173)</f>
        <v>1437</v>
      </c>
      <c r="F152" s="5" t="n">
        <f aca="false">SUM(J152:J173)</f>
        <v>26</v>
      </c>
      <c r="G152" s="7" t="s">
        <v>161</v>
      </c>
      <c r="H152" s="8" t="n">
        <v>25</v>
      </c>
      <c r="I152" s="9" t="n">
        <v>0</v>
      </c>
      <c r="J152" s="10" t="n">
        <v>0</v>
      </c>
    </row>
    <row r="153" customFormat="false" ht="13.8" hidden="false" customHeight="false" outlineLevel="0" collapsed="false">
      <c r="A153" s="16"/>
      <c r="B153" s="5"/>
      <c r="C153" s="5"/>
      <c r="D153" s="4"/>
      <c r="E153" s="5"/>
      <c r="F153" s="5"/>
      <c r="G153" s="7" t="s">
        <v>162</v>
      </c>
      <c r="H153" s="8" t="n">
        <v>1</v>
      </c>
      <c r="I153" s="9" t="n">
        <v>0</v>
      </c>
      <c r="J153" s="10" t="n">
        <v>0</v>
      </c>
    </row>
    <row r="154" customFormat="false" ht="13.8" hidden="false" customHeight="false" outlineLevel="0" collapsed="false">
      <c r="A154" s="16"/>
      <c r="B154" s="5"/>
      <c r="C154" s="5"/>
      <c r="D154" s="4"/>
      <c r="E154" s="5"/>
      <c r="F154" s="5"/>
      <c r="G154" s="7" t="s">
        <v>163</v>
      </c>
      <c r="H154" s="8" t="n">
        <v>30</v>
      </c>
      <c r="I154" s="9" t="n">
        <v>2</v>
      </c>
      <c r="J154" s="10" t="n">
        <v>3</v>
      </c>
    </row>
    <row r="155" customFormat="false" ht="13.8" hidden="false" customHeight="false" outlineLevel="0" collapsed="false">
      <c r="A155" s="16"/>
      <c r="B155" s="5"/>
      <c r="C155" s="5"/>
      <c r="D155" s="4"/>
      <c r="E155" s="5"/>
      <c r="F155" s="5"/>
      <c r="G155" s="7" t="s">
        <v>164</v>
      </c>
      <c r="H155" s="8" t="n">
        <v>0</v>
      </c>
      <c r="I155" s="9" t="n">
        <v>0</v>
      </c>
      <c r="J155" s="10" t="n">
        <v>0</v>
      </c>
    </row>
    <row r="156" customFormat="false" ht="13.8" hidden="false" customHeight="false" outlineLevel="0" collapsed="false">
      <c r="A156" s="16"/>
      <c r="B156" s="5"/>
      <c r="C156" s="5"/>
      <c r="D156" s="4"/>
      <c r="E156" s="5"/>
      <c r="F156" s="5"/>
      <c r="G156" s="7" t="s">
        <v>165</v>
      </c>
      <c r="H156" s="8" t="n">
        <v>16</v>
      </c>
      <c r="I156" s="9" t="n">
        <v>0</v>
      </c>
      <c r="J156" s="10" t="n">
        <v>0</v>
      </c>
    </row>
    <row r="157" customFormat="false" ht="13.8" hidden="false" customHeight="false" outlineLevel="0" collapsed="false">
      <c r="A157" s="16"/>
      <c r="B157" s="5"/>
      <c r="C157" s="5"/>
      <c r="D157" s="4"/>
      <c r="E157" s="5"/>
      <c r="F157" s="5"/>
      <c r="G157" s="7" t="s">
        <v>166</v>
      </c>
      <c r="H157" s="8" t="n">
        <v>58</v>
      </c>
      <c r="I157" s="9" t="n">
        <v>0</v>
      </c>
      <c r="J157" s="10" t="n">
        <v>1</v>
      </c>
    </row>
    <row r="158" customFormat="false" ht="13.8" hidden="false" customHeight="false" outlineLevel="0" collapsed="false">
      <c r="A158" s="16"/>
      <c r="B158" s="5"/>
      <c r="C158" s="5"/>
      <c r="D158" s="4"/>
      <c r="E158" s="5"/>
      <c r="F158" s="5"/>
      <c r="G158" s="7" t="s">
        <v>167</v>
      </c>
      <c r="H158" s="8" t="n">
        <v>3</v>
      </c>
      <c r="I158" s="9" t="n">
        <v>0</v>
      </c>
      <c r="J158" s="10" t="n">
        <v>0</v>
      </c>
    </row>
    <row r="159" customFormat="false" ht="13.8" hidden="false" customHeight="false" outlineLevel="0" collapsed="false">
      <c r="A159" s="16"/>
      <c r="B159" s="5"/>
      <c r="C159" s="5"/>
      <c r="D159" s="4"/>
      <c r="E159" s="5"/>
      <c r="F159" s="5"/>
      <c r="G159" s="7" t="s">
        <v>168</v>
      </c>
      <c r="H159" s="8" t="n">
        <v>5</v>
      </c>
      <c r="I159" s="9" t="n">
        <v>0</v>
      </c>
      <c r="J159" s="10" t="n">
        <v>0</v>
      </c>
    </row>
    <row r="160" customFormat="false" ht="13.8" hidden="false" customHeight="false" outlineLevel="0" collapsed="false">
      <c r="A160" s="16"/>
      <c r="B160" s="5"/>
      <c r="C160" s="5"/>
      <c r="D160" s="4"/>
      <c r="E160" s="5"/>
      <c r="F160" s="5"/>
      <c r="G160" s="7" t="s">
        <v>169</v>
      </c>
      <c r="H160" s="8" t="n">
        <v>2</v>
      </c>
      <c r="I160" s="9" t="n">
        <v>0</v>
      </c>
      <c r="J160" s="10" t="n">
        <v>1</v>
      </c>
    </row>
    <row r="161" customFormat="false" ht="13.8" hidden="false" customHeight="false" outlineLevel="0" collapsed="false">
      <c r="A161" s="16"/>
      <c r="B161" s="5"/>
      <c r="C161" s="5"/>
      <c r="D161" s="4"/>
      <c r="E161" s="5"/>
      <c r="F161" s="5"/>
      <c r="G161" s="7" t="s">
        <v>170</v>
      </c>
      <c r="H161" s="8" t="n">
        <v>0</v>
      </c>
      <c r="I161" s="9" t="n">
        <v>0</v>
      </c>
      <c r="J161" s="10" t="n">
        <v>0</v>
      </c>
    </row>
    <row r="162" customFormat="false" ht="13.8" hidden="false" customHeight="false" outlineLevel="0" collapsed="false">
      <c r="A162" s="16"/>
      <c r="B162" s="5"/>
      <c r="C162" s="5"/>
      <c r="D162" s="4"/>
      <c r="E162" s="5"/>
      <c r="F162" s="5"/>
      <c r="G162" s="7" t="s">
        <v>171</v>
      </c>
      <c r="H162" s="8" t="n">
        <v>6</v>
      </c>
      <c r="I162" s="9" t="n">
        <v>1</v>
      </c>
      <c r="J162" s="10" t="n">
        <v>1</v>
      </c>
    </row>
    <row r="163" customFormat="false" ht="13.8" hidden="false" customHeight="false" outlineLevel="0" collapsed="false">
      <c r="A163" s="16"/>
      <c r="B163" s="5"/>
      <c r="C163" s="5"/>
      <c r="D163" s="4"/>
      <c r="E163" s="5"/>
      <c r="F163" s="5"/>
      <c r="G163" s="7" t="s">
        <v>172</v>
      </c>
      <c r="H163" s="8" t="n">
        <v>9</v>
      </c>
      <c r="I163" s="9" t="n">
        <v>0</v>
      </c>
      <c r="J163" s="10" t="n">
        <v>0</v>
      </c>
    </row>
    <row r="164" customFormat="false" ht="13.8" hidden="false" customHeight="false" outlineLevel="0" collapsed="false">
      <c r="A164" s="16"/>
      <c r="B164" s="5"/>
      <c r="C164" s="5"/>
      <c r="D164" s="4"/>
      <c r="E164" s="5"/>
      <c r="F164" s="5"/>
      <c r="G164" s="7" t="s">
        <v>173</v>
      </c>
      <c r="H164" s="8" t="n">
        <v>19</v>
      </c>
      <c r="I164" s="9" t="n">
        <v>0</v>
      </c>
      <c r="J164" s="10" t="n">
        <v>1</v>
      </c>
    </row>
    <row r="165" customFormat="false" ht="13.8" hidden="false" customHeight="false" outlineLevel="0" collapsed="false">
      <c r="A165" s="16"/>
      <c r="B165" s="5"/>
      <c r="C165" s="5"/>
      <c r="D165" s="4"/>
      <c r="E165" s="5"/>
      <c r="F165" s="5"/>
      <c r="G165" s="7" t="s">
        <v>160</v>
      </c>
      <c r="H165" s="8" t="n">
        <v>1212</v>
      </c>
      <c r="I165" s="9" t="n">
        <v>109</v>
      </c>
      <c r="J165" s="10" t="n">
        <v>16</v>
      </c>
    </row>
    <row r="166" customFormat="false" ht="13.8" hidden="false" customHeight="false" outlineLevel="0" collapsed="false">
      <c r="A166" s="16"/>
      <c r="B166" s="5"/>
      <c r="C166" s="5"/>
      <c r="D166" s="4"/>
      <c r="E166" s="5"/>
      <c r="F166" s="5"/>
      <c r="G166" s="7" t="s">
        <v>174</v>
      </c>
      <c r="H166" s="8" t="n">
        <v>0</v>
      </c>
      <c r="I166" s="9" t="n">
        <v>0</v>
      </c>
      <c r="J166" s="10" t="n">
        <v>0</v>
      </c>
    </row>
    <row r="167" customFormat="false" ht="13.8" hidden="false" customHeight="false" outlineLevel="0" collapsed="false">
      <c r="A167" s="16"/>
      <c r="B167" s="5"/>
      <c r="C167" s="5"/>
      <c r="D167" s="4"/>
      <c r="E167" s="5"/>
      <c r="F167" s="5"/>
      <c r="G167" s="7" t="s">
        <v>175</v>
      </c>
      <c r="H167" s="8" t="n">
        <v>0</v>
      </c>
      <c r="I167" s="9" t="n">
        <v>0</v>
      </c>
      <c r="J167" s="10" t="n">
        <v>0</v>
      </c>
    </row>
    <row r="168" customFormat="false" ht="13.8" hidden="false" customHeight="false" outlineLevel="0" collapsed="false">
      <c r="A168" s="16"/>
      <c r="B168" s="5"/>
      <c r="C168" s="5"/>
      <c r="D168" s="4"/>
      <c r="E168" s="5"/>
      <c r="F168" s="5"/>
      <c r="G168" s="7" t="s">
        <v>176</v>
      </c>
      <c r="H168" s="8" t="n">
        <v>5</v>
      </c>
      <c r="I168" s="9" t="n">
        <v>0</v>
      </c>
      <c r="J168" s="10" t="n">
        <v>0</v>
      </c>
    </row>
    <row r="169" customFormat="false" ht="13.8" hidden="false" customHeight="false" outlineLevel="0" collapsed="false">
      <c r="A169" s="16"/>
      <c r="B169" s="5"/>
      <c r="C169" s="5"/>
      <c r="D169" s="4"/>
      <c r="E169" s="5"/>
      <c r="F169" s="5"/>
      <c r="G169" s="7" t="s">
        <v>177</v>
      </c>
      <c r="H169" s="8" t="n">
        <v>21</v>
      </c>
      <c r="I169" s="9" t="n">
        <v>0</v>
      </c>
      <c r="J169" s="10" t="n">
        <v>1</v>
      </c>
    </row>
    <row r="170" customFormat="false" ht="13.8" hidden="false" customHeight="false" outlineLevel="0" collapsed="false">
      <c r="A170" s="16"/>
      <c r="B170" s="5"/>
      <c r="C170" s="5"/>
      <c r="D170" s="4"/>
      <c r="E170" s="5"/>
      <c r="F170" s="5"/>
      <c r="G170" s="7" t="s">
        <v>178</v>
      </c>
      <c r="H170" s="11" t="n">
        <v>0</v>
      </c>
      <c r="I170" s="12" t="n">
        <v>0</v>
      </c>
      <c r="J170" s="13" t="n">
        <v>0</v>
      </c>
    </row>
    <row r="171" customFormat="false" ht="13.8" hidden="false" customHeight="false" outlineLevel="0" collapsed="false">
      <c r="A171" s="16"/>
      <c r="B171" s="5"/>
      <c r="C171" s="5"/>
      <c r="D171" s="4"/>
      <c r="E171" s="5"/>
      <c r="F171" s="5"/>
      <c r="G171" s="7" t="s">
        <v>179</v>
      </c>
      <c r="H171" s="8" t="n">
        <v>4</v>
      </c>
      <c r="I171" s="9" t="n">
        <v>0</v>
      </c>
      <c r="J171" s="10" t="n">
        <v>0</v>
      </c>
    </row>
    <row r="172" customFormat="false" ht="13.8" hidden="false" customHeight="false" outlineLevel="0" collapsed="false">
      <c r="A172" s="16"/>
      <c r="B172" s="5"/>
      <c r="C172" s="5"/>
      <c r="D172" s="4"/>
      <c r="E172" s="5"/>
      <c r="F172" s="5"/>
      <c r="G172" s="7" t="s">
        <v>180</v>
      </c>
      <c r="H172" s="8" t="n">
        <v>21</v>
      </c>
      <c r="I172" s="9" t="n">
        <v>0</v>
      </c>
      <c r="J172" s="10" t="n">
        <v>2</v>
      </c>
    </row>
    <row r="173" customFormat="false" ht="13.8" hidden="false" customHeight="false" outlineLevel="0" collapsed="false">
      <c r="A173" s="16"/>
      <c r="B173" s="5"/>
      <c r="C173" s="5"/>
      <c r="D173" s="4"/>
      <c r="E173" s="5"/>
      <c r="F173" s="5"/>
      <c r="G173" s="7" t="s">
        <v>181</v>
      </c>
      <c r="H173" s="8" t="n">
        <v>0</v>
      </c>
      <c r="I173" s="9" t="n">
        <v>0</v>
      </c>
      <c r="J173" s="10" t="n">
        <v>0</v>
      </c>
    </row>
    <row r="174" customFormat="false" ht="13.8" hidden="false" customHeight="false" outlineLevel="0" collapsed="false">
      <c r="A174" s="16"/>
      <c r="B174" s="5"/>
      <c r="C174" s="5"/>
      <c r="D174" s="4" t="s">
        <v>182</v>
      </c>
      <c r="E174" s="5" t="n">
        <f aca="false">SUM(H174:H179)</f>
        <v>46</v>
      </c>
      <c r="F174" s="5" t="n">
        <f aca="false">SUM(J174:J179)</f>
        <v>0</v>
      </c>
      <c r="G174" s="17" t="s">
        <v>183</v>
      </c>
      <c r="H174" s="8" t="n">
        <v>0</v>
      </c>
      <c r="I174" s="9" t="n">
        <v>0</v>
      </c>
      <c r="J174" s="10" t="n">
        <v>0</v>
      </c>
    </row>
    <row r="175" customFormat="false" ht="13.8" hidden="false" customHeight="false" outlineLevel="0" collapsed="false">
      <c r="A175" s="16"/>
      <c r="B175" s="5"/>
      <c r="C175" s="5"/>
      <c r="D175" s="4"/>
      <c r="E175" s="5"/>
      <c r="F175" s="5"/>
      <c r="G175" s="17" t="s">
        <v>184</v>
      </c>
      <c r="H175" s="8" t="n">
        <v>1</v>
      </c>
      <c r="I175" s="9" t="n">
        <v>0</v>
      </c>
      <c r="J175" s="10" t="n">
        <v>0</v>
      </c>
    </row>
    <row r="176" customFormat="false" ht="13.8" hidden="false" customHeight="false" outlineLevel="0" collapsed="false">
      <c r="A176" s="16"/>
      <c r="B176" s="5"/>
      <c r="C176" s="5"/>
      <c r="D176" s="4"/>
      <c r="E176" s="5"/>
      <c r="F176" s="5"/>
      <c r="G176" s="17" t="s">
        <v>182</v>
      </c>
      <c r="H176" s="8" t="n">
        <v>24</v>
      </c>
      <c r="I176" s="9" t="n">
        <v>0</v>
      </c>
      <c r="J176" s="10" t="n">
        <v>0</v>
      </c>
    </row>
    <row r="177" customFormat="false" ht="13.8" hidden="false" customHeight="false" outlineLevel="0" collapsed="false">
      <c r="A177" s="16"/>
      <c r="B177" s="5"/>
      <c r="C177" s="5"/>
      <c r="D177" s="4"/>
      <c r="E177" s="5"/>
      <c r="F177" s="5"/>
      <c r="G177" s="17" t="s">
        <v>185</v>
      </c>
      <c r="H177" s="8" t="n">
        <v>0</v>
      </c>
      <c r="I177" s="9" t="n">
        <v>0</v>
      </c>
      <c r="J177" s="10" t="n">
        <v>0</v>
      </c>
    </row>
    <row r="178" customFormat="false" ht="13.8" hidden="false" customHeight="false" outlineLevel="0" collapsed="false">
      <c r="A178" s="16"/>
      <c r="B178" s="5"/>
      <c r="C178" s="5"/>
      <c r="D178" s="4"/>
      <c r="E178" s="5"/>
      <c r="F178" s="5"/>
      <c r="G178" s="17" t="s">
        <v>186</v>
      </c>
      <c r="H178" s="8" t="n">
        <v>3</v>
      </c>
      <c r="I178" s="9" t="n">
        <v>0</v>
      </c>
      <c r="J178" s="10" t="n">
        <v>0</v>
      </c>
    </row>
    <row r="179" customFormat="false" ht="13.8" hidden="false" customHeight="false" outlineLevel="0" collapsed="false">
      <c r="A179" s="16"/>
      <c r="B179" s="5"/>
      <c r="C179" s="5"/>
      <c r="D179" s="4"/>
      <c r="E179" s="5"/>
      <c r="F179" s="5"/>
      <c r="G179" s="17" t="s">
        <v>187</v>
      </c>
      <c r="H179" s="8" t="n">
        <v>18</v>
      </c>
      <c r="I179" s="9" t="n">
        <v>0</v>
      </c>
      <c r="J179" s="10" t="n">
        <v>0</v>
      </c>
    </row>
    <row r="180" customFormat="false" ht="13.8" hidden="false" customHeight="false" outlineLevel="0" collapsed="false">
      <c r="A180" s="16"/>
      <c r="B180" s="5"/>
      <c r="C180" s="5"/>
      <c r="D180" s="4" t="s">
        <v>188</v>
      </c>
      <c r="E180" s="5" t="n">
        <f aca="false">SUM(H180:H184)</f>
        <v>92</v>
      </c>
      <c r="F180" s="5" t="n">
        <f aca="false">SUM(J180:J184)</f>
        <v>3</v>
      </c>
      <c r="G180" s="7" t="s">
        <v>188</v>
      </c>
      <c r="H180" s="8" t="n">
        <v>81</v>
      </c>
      <c r="I180" s="9" t="n">
        <v>-2</v>
      </c>
      <c r="J180" s="10" t="n">
        <v>2</v>
      </c>
    </row>
    <row r="181" customFormat="false" ht="13.8" hidden="false" customHeight="false" outlineLevel="0" collapsed="false">
      <c r="A181" s="16"/>
      <c r="B181" s="5"/>
      <c r="C181" s="5"/>
      <c r="D181" s="4"/>
      <c r="E181" s="5"/>
      <c r="F181" s="5"/>
      <c r="G181" s="7" t="s">
        <v>189</v>
      </c>
      <c r="H181" s="8" t="n">
        <v>5</v>
      </c>
      <c r="I181" s="9" t="n">
        <v>0</v>
      </c>
      <c r="J181" s="10" t="n">
        <v>0</v>
      </c>
    </row>
    <row r="182" customFormat="false" ht="13.8" hidden="false" customHeight="false" outlineLevel="0" collapsed="false">
      <c r="A182" s="16"/>
      <c r="B182" s="5"/>
      <c r="C182" s="5"/>
      <c r="D182" s="4"/>
      <c r="E182" s="5"/>
      <c r="F182" s="5"/>
      <c r="G182" s="7" t="s">
        <v>190</v>
      </c>
      <c r="H182" s="8" t="n">
        <v>3</v>
      </c>
      <c r="I182" s="9" t="n">
        <v>0</v>
      </c>
      <c r="J182" s="10" t="n">
        <v>0</v>
      </c>
    </row>
    <row r="183" customFormat="false" ht="13.8" hidden="false" customHeight="false" outlineLevel="0" collapsed="false">
      <c r="A183" s="16"/>
      <c r="B183" s="5"/>
      <c r="C183" s="5"/>
      <c r="D183" s="4"/>
      <c r="E183" s="5"/>
      <c r="F183" s="5"/>
      <c r="G183" s="7" t="s">
        <v>191</v>
      </c>
      <c r="H183" s="8" t="n">
        <v>3</v>
      </c>
      <c r="I183" s="9" t="n">
        <v>0</v>
      </c>
      <c r="J183" s="10" t="n">
        <v>1</v>
      </c>
    </row>
    <row r="184" customFormat="false" ht="13.8" hidden="false" customHeight="false" outlineLevel="0" collapsed="false">
      <c r="A184" s="16"/>
      <c r="B184" s="5"/>
      <c r="C184" s="5"/>
      <c r="D184" s="4"/>
      <c r="E184" s="5"/>
      <c r="F184" s="5"/>
      <c r="G184" s="7" t="s">
        <v>192</v>
      </c>
      <c r="H184" s="8" t="n">
        <v>0</v>
      </c>
      <c r="I184" s="9" t="n">
        <v>0</v>
      </c>
      <c r="J184" s="10" t="n">
        <v>0</v>
      </c>
    </row>
  </sheetData>
  <mergeCells count="61">
    <mergeCell ref="A1:J1"/>
    <mergeCell ref="A3:A53"/>
    <mergeCell ref="B3:B53"/>
    <mergeCell ref="C3:C53"/>
    <mergeCell ref="D3:D10"/>
    <mergeCell ref="E3:E10"/>
    <mergeCell ref="F3:F10"/>
    <mergeCell ref="D11:D24"/>
    <mergeCell ref="E11:E24"/>
    <mergeCell ref="F11:F24"/>
    <mergeCell ref="D25:D32"/>
    <mergeCell ref="E25:E32"/>
    <mergeCell ref="F25:F32"/>
    <mergeCell ref="D33:D37"/>
    <mergeCell ref="E33:E37"/>
    <mergeCell ref="F33:F37"/>
    <mergeCell ref="D38:D53"/>
    <mergeCell ref="E38:E53"/>
    <mergeCell ref="F38:F53"/>
    <mergeCell ref="A54:A76"/>
    <mergeCell ref="B54:B76"/>
    <mergeCell ref="C54:C76"/>
    <mergeCell ref="D54:D66"/>
    <mergeCell ref="E54:E66"/>
    <mergeCell ref="F54:F66"/>
    <mergeCell ref="D67:D76"/>
    <mergeCell ref="E67:E76"/>
    <mergeCell ref="F67:F76"/>
    <mergeCell ref="A77:A95"/>
    <mergeCell ref="B77:B95"/>
    <mergeCell ref="C77:C95"/>
    <mergeCell ref="D77:D85"/>
    <mergeCell ref="E77:E85"/>
    <mergeCell ref="F77:F85"/>
    <mergeCell ref="D86:D95"/>
    <mergeCell ref="E86:E95"/>
    <mergeCell ref="F86:F95"/>
    <mergeCell ref="A96:A184"/>
    <mergeCell ref="B96:B184"/>
    <mergeCell ref="C96:C184"/>
    <mergeCell ref="D96:D111"/>
    <mergeCell ref="E96:E111"/>
    <mergeCell ref="F96:F111"/>
    <mergeCell ref="D112:D124"/>
    <mergeCell ref="E112:E124"/>
    <mergeCell ref="F112:F124"/>
    <mergeCell ref="D125:D141"/>
    <mergeCell ref="E125:E141"/>
    <mergeCell ref="F125:F141"/>
    <mergeCell ref="D142:D151"/>
    <mergeCell ref="E142:E151"/>
    <mergeCell ref="F142:F151"/>
    <mergeCell ref="D152:D173"/>
    <mergeCell ref="E152:E173"/>
    <mergeCell ref="F152:F173"/>
    <mergeCell ref="D174:D179"/>
    <mergeCell ref="E174:E179"/>
    <mergeCell ref="F174:F179"/>
    <mergeCell ref="D180:D184"/>
    <mergeCell ref="E180:E184"/>
    <mergeCell ref="F180:F18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" min="1" style="0" width="17.54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18" t="s">
        <v>193</v>
      </c>
      <c r="B1" s="18" t="s">
        <v>2</v>
      </c>
      <c r="C1" s="18" t="s">
        <v>3</v>
      </c>
    </row>
    <row r="2" customFormat="false" ht="13.8" hidden="false" customHeight="false" outlineLevel="0" collapsed="false">
      <c r="A2" s="19" t="s">
        <v>7</v>
      </c>
      <c r="B2" s="20" t="n">
        <f aca="false">Geral!B3</f>
        <v>1994</v>
      </c>
      <c r="C2" s="20" t="n">
        <f aca="false">Geral!C3</f>
        <v>40</v>
      </c>
    </row>
    <row r="3" customFormat="false" ht="13.8" hidden="false" customHeight="false" outlineLevel="0" collapsed="false">
      <c r="A3" s="19" t="s">
        <v>59</v>
      </c>
      <c r="B3" s="20" t="n">
        <f aca="false">Geral!B54</f>
        <v>2307</v>
      </c>
      <c r="C3" s="20" t="n">
        <f aca="false">Geral!C54</f>
        <v>73</v>
      </c>
    </row>
    <row r="4" customFormat="false" ht="13.8" hidden="false" customHeight="false" outlineLevel="0" collapsed="false">
      <c r="A4" s="19" t="s">
        <v>83</v>
      </c>
      <c r="B4" s="20" t="n">
        <f aca="false">Geral!B77</f>
        <v>2387</v>
      </c>
      <c r="C4" s="20" t="n">
        <f aca="false">Geral!C77</f>
        <v>19</v>
      </c>
    </row>
    <row r="5" customFormat="false" ht="13.8" hidden="false" customHeight="false" outlineLevel="0" collapsed="false">
      <c r="A5" s="19" t="s">
        <v>103</v>
      </c>
      <c r="B5" s="20" t="n">
        <f aca="false">Geral!B96</f>
        <v>3627</v>
      </c>
      <c r="C5" s="20" t="n">
        <f aca="false">Geral!C96</f>
        <v>89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63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18" t="s">
        <v>4</v>
      </c>
      <c r="B1" s="18" t="s">
        <v>2</v>
      </c>
      <c r="C1" s="18" t="s">
        <v>3</v>
      </c>
    </row>
    <row r="2" customFormat="false" ht="13.8" hidden="false" customHeight="false" outlineLevel="0" collapsed="false">
      <c r="A2" s="0" t="str">
        <f aca="false">Geral!D3</f>
        <v>Diamantina </v>
      </c>
      <c r="B2" s="0" t="n">
        <f aca="false">Geral!E3</f>
        <v>135</v>
      </c>
      <c r="C2" s="0" t="n">
        <f aca="false">Geral!F3</f>
        <v>4</v>
      </c>
    </row>
    <row r="3" customFormat="false" ht="13.8" hidden="false" customHeight="false" outlineLevel="0" collapsed="false">
      <c r="A3" s="0" t="str">
        <f aca="false">Geral!D11</f>
        <v>Capelinha </v>
      </c>
      <c r="B3" s="0" t="n">
        <f aca="false">Geral!E11</f>
        <v>85</v>
      </c>
      <c r="C3" s="0" t="n">
        <f aca="false">Geral!F11</f>
        <v>1</v>
      </c>
    </row>
    <row r="4" customFormat="false" ht="13.8" hidden="false" customHeight="false" outlineLevel="0" collapsed="false">
      <c r="A4" s="0" t="str">
        <f aca="false">Geral!D25</f>
        <v>Araçuai</v>
      </c>
      <c r="B4" s="0" t="n">
        <f aca="false">Geral!E25</f>
        <v>394</v>
      </c>
      <c r="C4" s="0" t="n">
        <f aca="false">Geral!F25</f>
        <v>6</v>
      </c>
    </row>
    <row r="5" customFormat="false" ht="13.8" hidden="false" customHeight="false" outlineLevel="0" collapsed="false">
      <c r="A5" s="0" t="str">
        <f aca="false">Geral!D33</f>
        <v>Pedra Azul</v>
      </c>
      <c r="B5" s="0" t="n">
        <f aca="false">Geral!E33</f>
        <v>377</v>
      </c>
      <c r="C5" s="0" t="n">
        <f aca="false">Geral!F33</f>
        <v>8</v>
      </c>
    </row>
    <row r="6" customFormat="false" ht="13.8" hidden="false" customHeight="false" outlineLevel="0" collapsed="false">
      <c r="A6" s="0" t="str">
        <f aca="false">Geral!D38</f>
        <v>Almenara </v>
      </c>
      <c r="B6" s="0" t="n">
        <f aca="false">Geral!E38</f>
        <v>1003</v>
      </c>
      <c r="C6" s="0" t="n">
        <f aca="false">Geral!F38</f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23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18" t="s">
        <v>4</v>
      </c>
      <c r="B1" s="18" t="s">
        <v>2</v>
      </c>
      <c r="C1" s="18" t="s">
        <v>3</v>
      </c>
    </row>
    <row r="2" customFormat="false" ht="13.8" hidden="false" customHeight="false" outlineLevel="0" collapsed="false">
      <c r="A2" s="0" t="str">
        <f aca="false">Geral!D54</f>
        <v>Teófilo Otoni</v>
      </c>
      <c r="B2" s="0" t="n">
        <f aca="false">Geral!E54</f>
        <v>1577</v>
      </c>
      <c r="C2" s="0" t="n">
        <f aca="false">Geral!F54</f>
        <v>60</v>
      </c>
    </row>
    <row r="3" customFormat="false" ht="13.8" hidden="false" customHeight="false" outlineLevel="0" collapsed="false">
      <c r="A3" s="0" t="str">
        <f aca="false">Geral!D67</f>
        <v>Nanuque </v>
      </c>
      <c r="B3" s="0" t="n">
        <f aca="false">Geral!E67</f>
        <v>730</v>
      </c>
      <c r="C3" s="0" t="n">
        <f aca="false">Geral!F67</f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2.02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18" t="s">
        <v>4</v>
      </c>
      <c r="B1" s="18" t="s">
        <v>2</v>
      </c>
      <c r="C1" s="18" t="s">
        <v>3</v>
      </c>
    </row>
    <row r="2" customFormat="false" ht="13.8" hidden="false" customHeight="false" outlineLevel="0" collapsed="false">
      <c r="A2" s="0" t="str">
        <f aca="false">Geral!D77</f>
        <v>Unaí</v>
      </c>
      <c r="B2" s="0" t="n">
        <f aca="false">Geral!E77</f>
        <v>1241</v>
      </c>
      <c r="C2" s="0" t="n">
        <f aca="false">Geral!F77</f>
        <v>14</v>
      </c>
    </row>
    <row r="3" customFormat="false" ht="13.8" hidden="false" customHeight="false" outlineLevel="0" collapsed="false">
      <c r="A3" s="0" t="str">
        <f aca="false">Geral!D86</f>
        <v>Paracatu</v>
      </c>
      <c r="B3" s="0" t="n">
        <f aca="false">Geral!E86</f>
        <v>1146</v>
      </c>
      <c r="C3" s="0" t="n">
        <f aca="false">Geral!F86</f>
        <v>5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2.23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18" t="s">
        <v>4</v>
      </c>
      <c r="B1" s="18" t="s">
        <v>2</v>
      </c>
      <c r="C1" s="18" t="s">
        <v>3</v>
      </c>
    </row>
    <row r="2" customFormat="false" ht="13.8" hidden="false" customHeight="false" outlineLevel="0" collapsed="false">
      <c r="A2" s="0" t="str">
        <f aca="false">Geral!D96</f>
        <v>Januária</v>
      </c>
      <c r="B2" s="0" t="n">
        <f aca="false">Geral!E96</f>
        <v>229</v>
      </c>
      <c r="C2" s="0" t="n">
        <f aca="false">Geral!F96</f>
        <v>10</v>
      </c>
    </row>
    <row r="3" customFormat="false" ht="13.8" hidden="false" customHeight="false" outlineLevel="0" collapsed="false">
      <c r="A3" s="0" t="str">
        <f aca="false">Geral!D112</f>
        <v>Janaúba</v>
      </c>
      <c r="B3" s="0" t="n">
        <f aca="false">Geral!E112</f>
        <v>861</v>
      </c>
      <c r="C3" s="0" t="n">
        <f aca="false">Geral!F112</f>
        <v>24</v>
      </c>
    </row>
    <row r="4" customFormat="false" ht="13.8" hidden="false" customHeight="false" outlineLevel="0" collapsed="false">
      <c r="A4" s="0" t="str">
        <f aca="false">Geral!D125</f>
        <v>Salinas</v>
      </c>
      <c r="B4" s="0" t="n">
        <f aca="false">Geral!E125</f>
        <v>539</v>
      </c>
      <c r="C4" s="0" t="n">
        <f aca="false">Geral!F125</f>
        <v>17</v>
      </c>
    </row>
    <row r="5" customFormat="false" ht="13.8" hidden="false" customHeight="false" outlineLevel="0" collapsed="false">
      <c r="A5" s="0" t="str">
        <f aca="false">Geral!D142</f>
        <v>Pirapora</v>
      </c>
      <c r="B5" s="0" t="n">
        <f aca="false">Geral!E142</f>
        <v>423</v>
      </c>
      <c r="C5" s="0" t="n">
        <f aca="false">Geral!F142</f>
        <v>9</v>
      </c>
    </row>
    <row r="6" customFormat="false" ht="13.8" hidden="false" customHeight="false" outlineLevel="0" collapsed="false">
      <c r="A6" s="0" t="str">
        <f aca="false">Geral!D152</f>
        <v>Montes Claros</v>
      </c>
      <c r="B6" s="0" t="n">
        <f aca="false">Geral!E152</f>
        <v>1437</v>
      </c>
      <c r="C6" s="0" t="n">
        <f aca="false">Geral!F152</f>
        <v>26</v>
      </c>
    </row>
    <row r="7" customFormat="false" ht="13.8" hidden="false" customHeight="false" outlineLevel="0" collapsed="false">
      <c r="A7" s="0" t="str">
        <f aca="false">Geral!D174</f>
        <v>Grão-Mogol</v>
      </c>
      <c r="B7" s="0" t="n">
        <f aca="false">Geral!E174</f>
        <v>46</v>
      </c>
      <c r="C7" s="0" t="n">
        <f aca="false">Geral!F174</f>
        <v>0</v>
      </c>
    </row>
    <row r="8" customFormat="false" ht="13.8" hidden="false" customHeight="false" outlineLevel="0" collapsed="false">
      <c r="A8" s="0" t="str">
        <f aca="false">Geral!D180</f>
        <v>Bocaiúva</v>
      </c>
      <c r="B8" s="0" t="n">
        <f aca="false">Geral!E180</f>
        <v>92</v>
      </c>
      <c r="C8" s="0" t="n">
        <f aca="false">Geral!F180</f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4"/>
  <sheetViews>
    <sheetView showFormulas="false" showGridLines="true" showRowColHeaders="true" showZeros="true" rightToLeft="false" tabSelected="false" showOutlineSymbols="true" defaultGridColor="true" view="normal" topLeftCell="A40" colorId="64" zoomScale="110" zoomScaleNormal="110" zoomScalePageLayoutView="100" workbookViewId="0">
      <selection pane="topLeft" activeCell="G40" activeCellId="0" sqref="G40"/>
    </sheetView>
  </sheetViews>
  <sheetFormatPr defaultRowHeight="12.8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9.14"/>
    <col collapsed="false" customWidth="true" hidden="false" outlineLevel="0" max="3" min="3" style="0" width="12.13"/>
    <col collapsed="false" customWidth="true" hidden="false" outlineLevel="0" max="1025" min="4" style="0" width="9.14"/>
  </cols>
  <sheetData>
    <row r="1" customFormat="false" ht="13.8" hidden="false" customHeight="false" outlineLevel="0" collapsed="false">
      <c r="A1" s="18" t="s">
        <v>194</v>
      </c>
      <c r="B1" s="2" t="s">
        <v>2</v>
      </c>
      <c r="C1" s="2" t="s">
        <v>6</v>
      </c>
      <c r="D1" s="2" t="s">
        <v>3</v>
      </c>
    </row>
    <row r="2" customFormat="false" ht="13.8" hidden="false" customHeight="false" outlineLevel="0" collapsed="false">
      <c r="A2" s="0" t="str">
        <f aca="false">Geral!G67</f>
        <v>Águas Formosas </v>
      </c>
      <c r="B2" s="0" t="n">
        <f aca="false">Geral!H67</f>
        <v>196</v>
      </c>
      <c r="C2" s="0" t="n">
        <f aca="false">Geral!I67</f>
        <v>8</v>
      </c>
      <c r="D2" s="0" t="n">
        <f aca="false">Geral!J67</f>
        <v>3</v>
      </c>
    </row>
    <row r="3" customFormat="false" ht="13.8" hidden="false" customHeight="false" outlineLevel="0" collapsed="false">
      <c r="A3" s="0" t="str">
        <f aca="false">Geral!G125</f>
        <v>Águas Vermelhas</v>
      </c>
      <c r="B3" s="0" t="n">
        <f aca="false">Geral!H125</f>
        <v>25</v>
      </c>
      <c r="C3" s="0" t="n">
        <f aca="false">Geral!I125</f>
        <v>0</v>
      </c>
      <c r="D3" s="0" t="n">
        <f aca="false">Geral!J125</f>
        <v>0</v>
      </c>
    </row>
    <row r="4" customFormat="false" ht="13.8" hidden="false" customHeight="false" outlineLevel="0" collapsed="false">
      <c r="A4" s="0" t="str">
        <f aca="false">Geral!G38</f>
        <v>Almenara </v>
      </c>
      <c r="B4" s="0" t="n">
        <f aca="false">Geral!H38</f>
        <v>402</v>
      </c>
      <c r="C4" s="0" t="n">
        <f aca="false">Geral!I38</f>
        <v>0</v>
      </c>
      <c r="D4" s="0" t="n">
        <f aca="false">Geral!J38</f>
        <v>5</v>
      </c>
    </row>
    <row r="5" customFormat="false" ht="13.8" hidden="false" customHeight="false" outlineLevel="0" collapsed="false">
      <c r="A5" s="0" t="str">
        <f aca="false">Geral!G11</f>
        <v>Angelândia </v>
      </c>
      <c r="B5" s="0" t="n">
        <f aca="false">Geral!H11</f>
        <v>0</v>
      </c>
      <c r="C5" s="0" t="n">
        <f aca="false">Geral!I11</f>
        <v>0</v>
      </c>
      <c r="D5" s="0" t="n">
        <f aca="false">Geral!J11</f>
        <v>0</v>
      </c>
    </row>
    <row r="6" customFormat="false" ht="13.8" hidden="false" customHeight="false" outlineLevel="0" collapsed="false">
      <c r="A6" s="0" t="str">
        <f aca="false">Geral!G25</f>
        <v>Araçuai</v>
      </c>
      <c r="B6" s="0" t="n">
        <f aca="false">Geral!H25</f>
        <v>24</v>
      </c>
      <c r="C6" s="0" t="n">
        <f aca="false">Geral!I25</f>
        <v>3</v>
      </c>
      <c r="D6" s="0" t="n">
        <f aca="false">Geral!J25</f>
        <v>0</v>
      </c>
    </row>
    <row r="7" customFormat="false" ht="13.8" hidden="false" customHeight="false" outlineLevel="0" collapsed="false">
      <c r="A7" s="0" t="str">
        <f aca="false">Geral!G12</f>
        <v>Aricanduva</v>
      </c>
      <c r="B7" s="0" t="n">
        <f aca="false">Geral!H12</f>
        <v>1</v>
      </c>
      <c r="C7" s="0" t="n">
        <f aca="false">Geral!I12</f>
        <v>0</v>
      </c>
      <c r="D7" s="0" t="n">
        <f aca="false">Geral!J12</f>
        <v>0</v>
      </c>
    </row>
    <row r="8" customFormat="false" ht="13.8" hidden="false" customHeight="false" outlineLevel="0" collapsed="false">
      <c r="A8" s="0" t="str">
        <f aca="false">Geral!G77</f>
        <v>Arinos</v>
      </c>
      <c r="B8" s="0" t="n">
        <f aca="false">Geral!H77</f>
        <v>40</v>
      </c>
      <c r="C8" s="0" t="n">
        <f aca="false">Geral!I77</f>
        <v>0</v>
      </c>
      <c r="D8" s="0" t="n">
        <f aca="false">Geral!J77</f>
        <v>0</v>
      </c>
    </row>
    <row r="9" customFormat="false" ht="13.8" hidden="false" customHeight="false" outlineLevel="0" collapsed="false">
      <c r="A9" s="0" t="str">
        <f aca="false">Geral!G54</f>
        <v>Ataléia </v>
      </c>
      <c r="B9" s="0" t="n">
        <f aca="false">Geral!H54</f>
        <v>52</v>
      </c>
      <c r="C9" s="0" t="n">
        <f aca="false">Geral!I54</f>
        <v>0</v>
      </c>
      <c r="D9" s="0" t="n">
        <f aca="false">Geral!J54</f>
        <v>4</v>
      </c>
    </row>
    <row r="10" customFormat="false" ht="13.8" hidden="false" customHeight="false" outlineLevel="0" collapsed="false">
      <c r="A10" s="0" t="str">
        <f aca="false">Geral!G39</f>
        <v>Bandeira </v>
      </c>
      <c r="B10" s="0" t="n">
        <f aca="false">Geral!H39</f>
        <v>198</v>
      </c>
      <c r="C10" s="0" t="n">
        <f aca="false">Geral!I39</f>
        <v>0</v>
      </c>
      <c r="D10" s="0" t="n">
        <f aca="false">Geral!J39</f>
        <v>1</v>
      </c>
    </row>
    <row r="11" customFormat="false" ht="13.8" hidden="false" customHeight="false" outlineLevel="0" collapsed="false">
      <c r="A11" s="0" t="str">
        <f aca="false">Geral!G13</f>
        <v>Berilo</v>
      </c>
      <c r="B11" s="0" t="n">
        <f aca="false">Geral!H13</f>
        <v>5</v>
      </c>
      <c r="C11" s="0" t="n">
        <f aca="false">Geral!I13</f>
        <v>0</v>
      </c>
      <c r="D11" s="0" t="n">
        <f aca="false">Geral!J13</f>
        <v>0</v>
      </c>
    </row>
    <row r="12" customFormat="false" ht="13.8" hidden="false" customHeight="false" outlineLevel="0" collapsed="false">
      <c r="A12" s="0" t="str">
        <f aca="false">Geral!G126</f>
        <v>Berizal</v>
      </c>
      <c r="B12" s="0" t="n">
        <f aca="false">Geral!H126</f>
        <v>0</v>
      </c>
      <c r="C12" s="0" t="n">
        <f aca="false">Geral!I126</f>
        <v>0</v>
      </c>
      <c r="D12" s="0" t="n">
        <f aca="false">Geral!J126</f>
        <v>0</v>
      </c>
    </row>
    <row r="13" customFormat="false" ht="13.8" hidden="false" customHeight="false" outlineLevel="0" collapsed="false">
      <c r="A13" s="0" t="str">
        <f aca="false">Geral!G68</f>
        <v>Bertópolis </v>
      </c>
      <c r="B13" s="0" t="n">
        <f aca="false">Geral!H68</f>
        <v>4</v>
      </c>
      <c r="C13" s="0" t="n">
        <f aca="false">Geral!I68</f>
        <v>0</v>
      </c>
      <c r="D13" s="0" t="n">
        <f aca="false">Geral!J68</f>
        <v>0</v>
      </c>
    </row>
    <row r="14" customFormat="false" ht="13.8" hidden="false" customHeight="false" outlineLevel="0" collapsed="false">
      <c r="A14" s="0" t="str">
        <f aca="false">Geral!G180</f>
        <v>Bocaiúva</v>
      </c>
      <c r="B14" s="0" t="n">
        <f aca="false">Geral!H180</f>
        <v>81</v>
      </c>
      <c r="C14" s="0" t="n">
        <f aca="false">Geral!I180</f>
        <v>-2</v>
      </c>
      <c r="D14" s="0" t="n">
        <f aca="false">Geral!J180</f>
        <v>2</v>
      </c>
    </row>
    <row r="15" customFormat="false" ht="13.8" hidden="false" customHeight="false" outlineLevel="0" collapsed="false">
      <c r="A15" s="0" t="str">
        <f aca="false">Geral!G78</f>
        <v>Bonfinópolis de Minas</v>
      </c>
      <c r="B15" s="0" t="n">
        <f aca="false">Geral!H78</f>
        <v>55</v>
      </c>
      <c r="C15" s="0" t="n">
        <f aca="false">Geral!I78</f>
        <v>0</v>
      </c>
      <c r="D15" s="0" t="n">
        <f aca="false">Geral!J78</f>
        <v>2</v>
      </c>
    </row>
    <row r="16" customFormat="false" ht="13.8" hidden="false" customHeight="false" outlineLevel="0" collapsed="false">
      <c r="A16" s="0" t="str">
        <f aca="false">Geral!G96</f>
        <v>Bonito de Minas</v>
      </c>
      <c r="B16" s="0" t="n">
        <f aca="false">Geral!H96</f>
        <v>4</v>
      </c>
      <c r="C16" s="0" t="n">
        <f aca="false">Geral!I96</f>
        <v>0</v>
      </c>
      <c r="D16" s="0" t="n">
        <f aca="false">Geral!J96</f>
        <v>0</v>
      </c>
    </row>
    <row r="17" customFormat="false" ht="13.8" hidden="false" customHeight="false" outlineLevel="0" collapsed="false">
      <c r="A17" s="0" t="str">
        <f aca="false">Geral!G174</f>
        <v>Botumirim</v>
      </c>
      <c r="B17" s="0" t="n">
        <f aca="false">Geral!H174</f>
        <v>0</v>
      </c>
      <c r="C17" s="0" t="n">
        <f aca="false">Geral!I174</f>
        <v>0</v>
      </c>
      <c r="D17" s="0" t="n">
        <f aca="false">Geral!J174</f>
        <v>0</v>
      </c>
    </row>
    <row r="18" customFormat="false" ht="13.8" hidden="false" customHeight="false" outlineLevel="0" collapsed="false">
      <c r="A18" s="0" t="str">
        <f aca="false">Geral!G86</f>
        <v>Brasilândia de Minas</v>
      </c>
      <c r="B18" s="0" t="n">
        <f aca="false">Geral!H86</f>
        <v>44</v>
      </c>
      <c r="C18" s="0" t="n">
        <f aca="false">Geral!I86</f>
        <v>5</v>
      </c>
      <c r="D18" s="0" t="n">
        <f aca="false">Geral!J86</f>
        <v>0</v>
      </c>
    </row>
    <row r="19" customFormat="false" ht="13.8" hidden="false" customHeight="false" outlineLevel="0" collapsed="false">
      <c r="A19" s="0" t="str">
        <f aca="false">Geral!G152</f>
        <v>Brasília de Minas</v>
      </c>
      <c r="B19" s="0" t="n">
        <f aca="false">Geral!H152</f>
        <v>25</v>
      </c>
      <c r="C19" s="0" t="n">
        <f aca="false">Geral!I152</f>
        <v>0</v>
      </c>
      <c r="D19" s="0" t="n">
        <f aca="false">Geral!J152</f>
        <v>0</v>
      </c>
    </row>
    <row r="20" customFormat="false" ht="13.8" hidden="false" customHeight="false" outlineLevel="0" collapsed="false">
      <c r="A20" s="0" t="str">
        <f aca="false">Geral!G79</f>
        <v>Buritis</v>
      </c>
      <c r="B20" s="0" t="n">
        <f aca="false">Geral!H79</f>
        <v>135</v>
      </c>
      <c r="C20" s="0" t="n">
        <f aca="false">Geral!I79</f>
        <v>0</v>
      </c>
      <c r="D20" s="0" t="n">
        <f aca="false">Geral!J79</f>
        <v>1</v>
      </c>
    </row>
    <row r="21" customFormat="false" ht="13.8" hidden="false" customHeight="false" outlineLevel="0" collapsed="false">
      <c r="A21" s="0" t="str">
        <f aca="false">Geral!G142</f>
        <v>Buritizeiro</v>
      </c>
      <c r="B21" s="0" t="n">
        <f aca="false">Geral!H142</f>
        <v>84</v>
      </c>
      <c r="C21" s="0" t="n">
        <f aca="false">Geral!I142</f>
        <v>0</v>
      </c>
      <c r="D21" s="0" t="n">
        <f aca="false">Geral!J142</f>
        <v>3</v>
      </c>
    </row>
    <row r="22" customFormat="false" ht="13.8" hidden="false" customHeight="false" outlineLevel="0" collapsed="false">
      <c r="A22" s="0" t="str">
        <f aca="false">Geral!G80</f>
        <v>Cabeceira Grande</v>
      </c>
      <c r="B22" s="0" t="n">
        <f aca="false">Geral!H80</f>
        <v>11</v>
      </c>
      <c r="C22" s="0" t="n">
        <f aca="false">Geral!I80</f>
        <v>0</v>
      </c>
      <c r="D22" s="0" t="n">
        <f aca="false">Geral!J80</f>
        <v>0</v>
      </c>
    </row>
    <row r="23" customFormat="false" ht="13.8" hidden="false" customHeight="false" outlineLevel="0" collapsed="false">
      <c r="A23" s="0" t="str">
        <f aca="false">Geral!G33</f>
        <v>Cachoeira de Pajeú</v>
      </c>
      <c r="B23" s="0" t="n">
        <f aca="false">Geral!H33</f>
        <v>16</v>
      </c>
      <c r="C23" s="0" t="n">
        <f aca="false">Geral!I33</f>
        <v>0</v>
      </c>
      <c r="D23" s="0" t="n">
        <f aca="false">Geral!J33</f>
        <v>0</v>
      </c>
    </row>
    <row r="24" customFormat="false" ht="13.8" hidden="false" customHeight="false" outlineLevel="0" collapsed="false">
      <c r="A24" s="0" t="str">
        <f aca="false">Geral!G153</f>
        <v>Campo Azul</v>
      </c>
      <c r="B24" s="0" t="n">
        <f aca="false">Geral!H153</f>
        <v>1</v>
      </c>
      <c r="C24" s="0" t="n">
        <f aca="false">Geral!I153</f>
        <v>0</v>
      </c>
      <c r="D24" s="0" t="n">
        <f aca="false">Geral!J153</f>
        <v>0</v>
      </c>
    </row>
    <row r="25" customFormat="false" ht="13.8" hidden="false" customHeight="false" outlineLevel="0" collapsed="false">
      <c r="A25" s="0" t="str">
        <f aca="false">Geral!G14</f>
        <v>Capelinha </v>
      </c>
      <c r="B25" s="0" t="n">
        <f aca="false">Geral!H14</f>
        <v>17</v>
      </c>
      <c r="C25" s="0" t="n">
        <f aca="false">Geral!I14</f>
        <v>0</v>
      </c>
      <c r="D25" s="0" t="n">
        <f aca="false">Geral!J14</f>
        <v>0</v>
      </c>
    </row>
    <row r="26" customFormat="false" ht="13.8" hidden="false" customHeight="false" outlineLevel="0" collapsed="false">
      <c r="A26" s="0" t="str">
        <f aca="false">Geral!G154</f>
        <v>Capitão Enéias</v>
      </c>
      <c r="B26" s="0" t="n">
        <f aca="false">Geral!H154</f>
        <v>30</v>
      </c>
      <c r="C26" s="0" t="n">
        <f aca="false">Geral!I154</f>
        <v>2</v>
      </c>
      <c r="D26" s="0" t="n">
        <f aca="false">Geral!J154</f>
        <v>3</v>
      </c>
    </row>
    <row r="27" customFormat="false" ht="13.8" hidden="false" customHeight="false" outlineLevel="0" collapsed="false">
      <c r="A27" s="0" t="str">
        <f aca="false">Geral!G26</f>
        <v>Caraí</v>
      </c>
      <c r="B27" s="0" t="n">
        <f aca="false">Geral!H26</f>
        <v>59</v>
      </c>
      <c r="C27" s="0" t="n">
        <f aca="false">Geral!I26</f>
        <v>1</v>
      </c>
      <c r="D27" s="0" t="n">
        <f aca="false">Geral!J26</f>
        <v>1</v>
      </c>
    </row>
    <row r="28" customFormat="false" ht="13.8" hidden="false" customHeight="false" outlineLevel="0" collapsed="false">
      <c r="A28" s="0" t="str">
        <f aca="false">Geral!G15</f>
        <v>Carbonita</v>
      </c>
      <c r="B28" s="0" t="n">
        <f aca="false">Geral!H15</f>
        <v>6</v>
      </c>
      <c r="C28" s="0" t="n">
        <f aca="false">Geral!I15</f>
        <v>0</v>
      </c>
      <c r="D28" s="0" t="n">
        <f aca="false">Geral!J15</f>
        <v>0</v>
      </c>
    </row>
    <row r="29" customFormat="false" ht="13.8" hidden="false" customHeight="false" outlineLevel="0" collapsed="false">
      <c r="A29" s="0" t="str">
        <f aca="false">Geral!G69</f>
        <v>Carlos Chagas </v>
      </c>
      <c r="B29" s="0" t="n">
        <f aca="false">Geral!H69</f>
        <v>167</v>
      </c>
      <c r="C29" s="0" t="n">
        <f aca="false">Geral!I69</f>
        <v>0</v>
      </c>
      <c r="D29" s="0" t="n">
        <f aca="false">Geral!J69</f>
        <v>2</v>
      </c>
    </row>
    <row r="30" customFormat="false" ht="13.8" hidden="false" customHeight="false" outlineLevel="0" collapsed="false">
      <c r="A30" s="0" t="str">
        <f aca="false">Geral!G55</f>
        <v>Catuji</v>
      </c>
      <c r="B30" s="0" t="n">
        <f aca="false">Geral!H55</f>
        <v>12</v>
      </c>
      <c r="C30" s="0" t="n">
        <f aca="false">Geral!I55</f>
        <v>0</v>
      </c>
      <c r="D30" s="0" t="n">
        <f aca="false">Geral!J55</f>
        <v>0</v>
      </c>
    </row>
    <row r="31" customFormat="false" ht="13.8" hidden="false" customHeight="false" outlineLevel="0" collapsed="false">
      <c r="A31" s="0" t="str">
        <f aca="false">Geral!G112</f>
        <v>Catuti</v>
      </c>
      <c r="B31" s="0" t="n">
        <f aca="false">Geral!H112</f>
        <v>1</v>
      </c>
      <c r="C31" s="0" t="n">
        <f aca="false">Geral!I112</f>
        <v>0</v>
      </c>
      <c r="D31" s="0" t="n">
        <f aca="false">Geral!J112</f>
        <v>0</v>
      </c>
    </row>
    <row r="32" customFormat="false" ht="13.8" hidden="false" customHeight="false" outlineLevel="0" collapsed="false">
      <c r="A32" s="0" t="str">
        <f aca="false">Geral!G16</f>
        <v>Chapada do Norte</v>
      </c>
      <c r="B32" s="0" t="n">
        <f aca="false">Geral!H16</f>
        <v>1</v>
      </c>
      <c r="C32" s="0" t="n">
        <f aca="false">Geral!I16</f>
        <v>0</v>
      </c>
      <c r="D32" s="0" t="n">
        <f aca="false">Geral!J16</f>
        <v>0</v>
      </c>
    </row>
    <row r="33" customFormat="false" ht="13.8" hidden="false" customHeight="false" outlineLevel="0" collapsed="false">
      <c r="A33" s="0" t="str">
        <f aca="false">Geral!G97</f>
        <v>Chapada Gaúcha</v>
      </c>
      <c r="B33" s="0" t="n">
        <f aca="false">Geral!H97</f>
        <v>14</v>
      </c>
      <c r="C33" s="0" t="n">
        <f aca="false">Geral!I97</f>
        <v>0</v>
      </c>
      <c r="D33" s="0" t="n">
        <f aca="false">Geral!J97</f>
        <v>0</v>
      </c>
    </row>
    <row r="34" customFormat="false" ht="13.8" hidden="false" customHeight="false" outlineLevel="0" collapsed="false">
      <c r="A34" s="0" t="str">
        <f aca="false">Geral!G155</f>
        <v>Claro dos Poções</v>
      </c>
      <c r="B34" s="0" t="n">
        <f aca="false">Geral!H155</f>
        <v>0</v>
      </c>
      <c r="C34" s="0" t="n">
        <f aca="false">Geral!I155</f>
        <v>0</v>
      </c>
      <c r="D34" s="0" t="n">
        <f aca="false">Geral!J155</f>
        <v>0</v>
      </c>
    </row>
    <row r="35" customFormat="false" ht="13.8" hidden="false" customHeight="false" outlineLevel="0" collapsed="false">
      <c r="A35" s="0" t="str">
        <f aca="false">Geral!G34</f>
        <v>Comercinho</v>
      </c>
      <c r="B35" s="0" t="n">
        <f aca="false">Geral!H34</f>
        <v>30</v>
      </c>
      <c r="C35" s="0" t="n">
        <f aca="false">Geral!I34</f>
        <v>0</v>
      </c>
      <c r="D35" s="0" t="n">
        <f aca="false">Geral!J34</f>
        <v>0</v>
      </c>
    </row>
    <row r="36" customFormat="false" ht="13.8" hidden="false" customHeight="false" outlineLevel="0" collapsed="false">
      <c r="A36" s="0" t="str">
        <f aca="false">Geral!G98</f>
        <v>Cônego Marinho</v>
      </c>
      <c r="B36" s="0" t="n">
        <f aca="false">Geral!H98</f>
        <v>2</v>
      </c>
      <c r="C36" s="0" t="n">
        <f aca="false">Geral!I98</f>
        <v>0</v>
      </c>
      <c r="D36" s="0" t="n">
        <f aca="false">Geral!J98</f>
        <v>0</v>
      </c>
    </row>
    <row r="37" customFormat="false" ht="13.8" hidden="false" customHeight="false" outlineLevel="0" collapsed="false">
      <c r="A37" s="0" t="str">
        <f aca="false">Geral!G156</f>
        <v>Coração de Jesus</v>
      </c>
      <c r="B37" s="0" t="n">
        <f aca="false">Geral!H156</f>
        <v>16</v>
      </c>
      <c r="C37" s="0" t="n">
        <f aca="false">Geral!I156</f>
        <v>0</v>
      </c>
      <c r="D37" s="0" t="n">
        <f aca="false">Geral!J156</f>
        <v>0</v>
      </c>
    </row>
    <row r="38" customFormat="false" ht="13.8" hidden="false" customHeight="false" outlineLevel="0" collapsed="false">
      <c r="A38" s="0" t="str">
        <f aca="false">Geral!G27</f>
        <v>Coronel Murta </v>
      </c>
      <c r="B38" s="0" t="n">
        <f aca="false">Geral!H27</f>
        <v>0</v>
      </c>
      <c r="C38" s="0" t="n">
        <f aca="false">Geral!I27</f>
        <v>0</v>
      </c>
      <c r="D38" s="0" t="n">
        <f aca="false">Geral!J27</f>
        <v>0</v>
      </c>
    </row>
    <row r="39" customFormat="false" ht="13.8" hidden="false" customHeight="false" outlineLevel="0" collapsed="false">
      <c r="A39" s="0" t="str">
        <f aca="false">Geral!G3</f>
        <v>Couto de Magalhães de Minas</v>
      </c>
      <c r="B39" s="0" t="n">
        <f aca="false">Geral!H3</f>
        <v>5</v>
      </c>
      <c r="C39" s="0" t="n">
        <f aca="false">Geral!I3</f>
        <v>0</v>
      </c>
      <c r="D39" s="0" t="n">
        <f aca="false">Geral!J3</f>
        <v>0</v>
      </c>
    </row>
    <row r="40" customFormat="false" ht="13.8" hidden="false" customHeight="false" outlineLevel="0" collapsed="false">
      <c r="A40" s="0" t="str">
        <f aca="false">Geral!G70</f>
        <v>Crisólita </v>
      </c>
      <c r="B40" s="0" t="n">
        <f aca="false">Geral!H70</f>
        <v>24</v>
      </c>
      <c r="C40" s="0" t="n">
        <f aca="false">Geral!I70</f>
        <v>2</v>
      </c>
      <c r="D40" s="0" t="n">
        <f aca="false">Geral!J70</f>
        <v>0</v>
      </c>
    </row>
    <row r="41" customFormat="false" ht="13.8" hidden="false" customHeight="false" outlineLevel="0" collapsed="false">
      <c r="A41" s="0" t="str">
        <f aca="false">Geral!G175</f>
        <v>Cristália</v>
      </c>
      <c r="B41" s="0" t="n">
        <f aca="false">Geral!H175</f>
        <v>1</v>
      </c>
      <c r="C41" s="0" t="n">
        <f aca="false">Geral!I175</f>
        <v>0</v>
      </c>
      <c r="D41" s="0" t="n">
        <f aca="false">Geral!J175</f>
        <v>0</v>
      </c>
    </row>
    <row r="42" customFormat="false" ht="13.8" hidden="false" customHeight="false" outlineLevel="0" collapsed="false">
      <c r="A42" s="0" t="str">
        <f aca="false">Geral!G127</f>
        <v>Curral de Dentro</v>
      </c>
      <c r="B42" s="0" t="n">
        <f aca="false">Geral!H127</f>
        <v>12</v>
      </c>
      <c r="C42" s="0" t="n">
        <f aca="false">Geral!I127</f>
        <v>0</v>
      </c>
      <c r="D42" s="0" t="n">
        <f aca="false">Geral!J127</f>
        <v>1</v>
      </c>
    </row>
    <row r="43" customFormat="false" ht="13.8" hidden="false" customHeight="false" outlineLevel="0" collapsed="false">
      <c r="A43" s="0" t="str">
        <f aca="false">Geral!G4</f>
        <v>Datas</v>
      </c>
      <c r="B43" s="0" t="n">
        <f aca="false">Geral!H4</f>
        <v>29</v>
      </c>
      <c r="C43" s="0" t="n">
        <f aca="false">Geral!I4</f>
        <v>0</v>
      </c>
      <c r="D43" s="0" t="n">
        <f aca="false">Geral!J4</f>
        <v>1</v>
      </c>
    </row>
    <row r="44" customFormat="false" ht="13.8" hidden="false" customHeight="false" outlineLevel="0" collapsed="false">
      <c r="A44" s="0" t="str">
        <f aca="false">Geral!G5</f>
        <v>Diamantina</v>
      </c>
      <c r="B44" s="0" t="n">
        <f aca="false">Geral!H5</f>
        <v>57</v>
      </c>
      <c r="C44" s="0" t="n">
        <f aca="false">Geral!I5</f>
        <v>0</v>
      </c>
      <c r="D44" s="0" t="n">
        <f aca="false">Geral!J5</f>
        <v>1</v>
      </c>
    </row>
    <row r="45" customFormat="false" ht="13.8" hidden="false" customHeight="false" outlineLevel="0" collapsed="false">
      <c r="A45" s="0" t="str">
        <f aca="false">Geral!G128</f>
        <v>Divisa Alegre</v>
      </c>
      <c r="B45" s="0" t="n">
        <f aca="false">Geral!H128</f>
        <v>13</v>
      </c>
      <c r="C45" s="0" t="n">
        <f aca="false">Geral!I128</f>
        <v>0</v>
      </c>
      <c r="D45" s="0" t="n">
        <f aca="false">Geral!J128</f>
        <v>0</v>
      </c>
    </row>
    <row r="46" customFormat="false" ht="13.8" hidden="false" customHeight="false" outlineLevel="0" collapsed="false">
      <c r="A46" s="0" t="str">
        <f aca="false">Geral!G40</f>
        <v>Divisópolis </v>
      </c>
      <c r="B46" s="0" t="n">
        <f aca="false">Geral!H40</f>
        <v>19</v>
      </c>
      <c r="C46" s="0" t="n">
        <f aca="false">Geral!I40</f>
        <v>2</v>
      </c>
      <c r="D46" s="0" t="n">
        <f aca="false">Geral!J40</f>
        <v>1</v>
      </c>
    </row>
    <row r="47" customFormat="false" ht="13.8" hidden="false" customHeight="false" outlineLevel="0" collapsed="false">
      <c r="A47" s="0" t="str">
        <f aca="false">Geral!G81</f>
        <v>Dom Bosco</v>
      </c>
      <c r="B47" s="0" t="n">
        <f aca="false">Geral!H81</f>
        <v>22</v>
      </c>
      <c r="C47" s="0" t="n">
        <f aca="false">Geral!I81</f>
        <v>0</v>
      </c>
      <c r="D47" s="0" t="n">
        <f aca="false">Geral!J81</f>
        <v>0</v>
      </c>
    </row>
    <row r="48" customFormat="false" ht="13.8" hidden="false" customHeight="false" outlineLevel="0" collapsed="false">
      <c r="A48" s="0" t="str">
        <f aca="false">Geral!G181</f>
        <v>Engenheiro Navarro</v>
      </c>
      <c r="B48" s="0" t="n">
        <f aca="false">Geral!H181</f>
        <v>5</v>
      </c>
      <c r="C48" s="0" t="n">
        <f aca="false">Geral!I181</f>
        <v>0</v>
      </c>
      <c r="D48" s="0" t="n">
        <f aca="false">Geral!J181</f>
        <v>0</v>
      </c>
    </row>
    <row r="49" customFormat="false" ht="13.8" hidden="false" customHeight="false" outlineLevel="0" collapsed="false">
      <c r="A49" s="0" t="str">
        <f aca="false">Geral!G113</f>
        <v>Espinosa</v>
      </c>
      <c r="B49" s="0" t="n">
        <f aca="false">Geral!H113</f>
        <v>126</v>
      </c>
      <c r="C49" s="0" t="n">
        <f aca="false">Geral!I113</f>
        <v>0</v>
      </c>
      <c r="D49" s="0" t="n">
        <f aca="false">Geral!J113</f>
        <v>7</v>
      </c>
    </row>
    <row r="50" customFormat="false" ht="13.8" hidden="false" customHeight="false" outlineLevel="0" collapsed="false">
      <c r="A50" s="0" t="str">
        <f aca="false">Geral!G6</f>
        <v>Felício dos Santos</v>
      </c>
      <c r="B50" s="0" t="n">
        <f aca="false">Geral!H6</f>
        <v>1</v>
      </c>
      <c r="C50" s="0" t="n">
        <f aca="false">Geral!I6</f>
        <v>0</v>
      </c>
      <c r="D50" s="0" t="n">
        <f aca="false">Geral!J6</f>
        <v>0</v>
      </c>
    </row>
    <row r="51" customFormat="false" ht="13.8" hidden="false" customHeight="false" outlineLevel="0" collapsed="false">
      <c r="A51" s="0" t="str">
        <f aca="false">Geral!G41</f>
        <v>Felisburgo</v>
      </c>
      <c r="B51" s="0" t="n">
        <f aca="false">Geral!H41</f>
        <v>28</v>
      </c>
      <c r="C51" s="0" t="n">
        <f aca="false">Geral!I41</f>
        <v>0</v>
      </c>
      <c r="D51" s="0" t="n">
        <f aca="false">Geral!J41</f>
        <v>2</v>
      </c>
    </row>
    <row r="52" customFormat="false" ht="13.8" hidden="false" customHeight="false" outlineLevel="0" collapsed="false">
      <c r="A52" s="0" t="str">
        <f aca="false">Geral!G82</f>
        <v>Formoso</v>
      </c>
      <c r="B52" s="0" t="n">
        <f aca="false">Geral!H82</f>
        <v>28</v>
      </c>
      <c r="C52" s="0" t="n">
        <f aca="false">Geral!I82</f>
        <v>0</v>
      </c>
      <c r="D52" s="0" t="n">
        <f aca="false">Geral!J82</f>
        <v>1</v>
      </c>
    </row>
    <row r="53" customFormat="false" ht="13.8" hidden="false" customHeight="false" outlineLevel="0" collapsed="false">
      <c r="A53" s="0" t="str">
        <f aca="false">Geral!G17</f>
        <v>Francisco Badaraó</v>
      </c>
      <c r="B53" s="0" t="n">
        <f aca="false">Geral!H17</f>
        <v>1</v>
      </c>
      <c r="C53" s="0" t="n">
        <f aca="false">Geral!I17</f>
        <v>0</v>
      </c>
      <c r="D53" s="0" t="n">
        <f aca="false">Geral!J17</f>
        <v>0</v>
      </c>
    </row>
    <row r="54" customFormat="false" ht="13.8" hidden="false" customHeight="false" outlineLevel="0" collapsed="false">
      <c r="A54" s="0" t="str">
        <f aca="false">Geral!G182</f>
        <v>Francisco Dumont</v>
      </c>
      <c r="B54" s="0" t="n">
        <f aca="false">Geral!H182</f>
        <v>3</v>
      </c>
      <c r="C54" s="0" t="n">
        <f aca="false">Geral!I182</f>
        <v>0</v>
      </c>
      <c r="D54" s="0" t="n">
        <f aca="false">Geral!J182</f>
        <v>0</v>
      </c>
    </row>
    <row r="55" customFormat="false" ht="13.8" hidden="false" customHeight="false" outlineLevel="0" collapsed="false">
      <c r="A55" s="0" t="str">
        <f aca="false">Geral!G157</f>
        <v>Francisco Sá</v>
      </c>
      <c r="B55" s="0" t="n">
        <f aca="false">Geral!H157</f>
        <v>58</v>
      </c>
      <c r="C55" s="0" t="n">
        <f aca="false">Geral!I157</f>
        <v>0</v>
      </c>
      <c r="D55" s="0" t="n">
        <f aca="false">Geral!J157</f>
        <v>1</v>
      </c>
    </row>
    <row r="56" customFormat="false" ht="13.8" hidden="false" customHeight="false" outlineLevel="0" collapsed="false">
      <c r="A56" s="0" t="str">
        <f aca="false">Geral!G56</f>
        <v>Franciscópolis </v>
      </c>
      <c r="B56" s="0" t="n">
        <f aca="false">Geral!H56</f>
        <v>0</v>
      </c>
      <c r="C56" s="0" t="n">
        <f aca="false">Geral!I56</f>
        <v>0</v>
      </c>
      <c r="D56" s="0" t="n">
        <f aca="false">Geral!J56</f>
        <v>0</v>
      </c>
    </row>
    <row r="57" customFormat="false" ht="13.8" hidden="false" customHeight="false" outlineLevel="0" collapsed="false">
      <c r="A57" s="0" t="str">
        <f aca="false">Geral!G57</f>
        <v>Frei Gaspar</v>
      </c>
      <c r="B57" s="0" t="n">
        <f aca="false">Geral!H57</f>
        <v>38</v>
      </c>
      <c r="C57" s="0" t="n">
        <f aca="false">Geral!I57</f>
        <v>0</v>
      </c>
      <c r="D57" s="0" t="n">
        <f aca="false">Geral!J57</f>
        <v>0</v>
      </c>
    </row>
    <row r="58" customFormat="false" ht="13.8" hidden="false" customHeight="false" outlineLevel="0" collapsed="false">
      <c r="A58" s="0" t="str">
        <f aca="false">Geral!G71</f>
        <v>Fronteira dos Vales </v>
      </c>
      <c r="B58" s="0" t="n">
        <f aca="false">Geral!H71</f>
        <v>9</v>
      </c>
      <c r="C58" s="0" t="n">
        <f aca="false">Geral!I71</f>
        <v>0</v>
      </c>
      <c r="D58" s="0" t="n">
        <f aca="false">Geral!J71</f>
        <v>0</v>
      </c>
    </row>
    <row r="59" customFormat="false" ht="13.8" hidden="false" customHeight="false" outlineLevel="0" collapsed="false">
      <c r="A59" s="0" t="str">
        <f aca="false">Geral!G129</f>
        <v>Fruta de Leite</v>
      </c>
      <c r="B59" s="0" t="n">
        <f aca="false">Geral!H129</f>
        <v>9</v>
      </c>
      <c r="C59" s="0" t="n">
        <f aca="false">Geral!I129</f>
        <v>0</v>
      </c>
      <c r="D59" s="0" t="n">
        <f aca="false">Geral!J129</f>
        <v>2</v>
      </c>
    </row>
    <row r="60" customFormat="false" ht="13.8" hidden="false" customHeight="false" outlineLevel="0" collapsed="false">
      <c r="A60" s="0" t="str">
        <f aca="false">Geral!G114</f>
        <v>Gameleiras</v>
      </c>
      <c r="B60" s="0" t="n">
        <f aca="false">Geral!H114</f>
        <v>0</v>
      </c>
      <c r="C60" s="0" t="n">
        <f aca="false">Geral!I114</f>
        <v>0</v>
      </c>
      <c r="D60" s="0" t="n">
        <f aca="false">Geral!J114</f>
        <v>0</v>
      </c>
    </row>
    <row r="61" customFormat="false" ht="13.8" hidden="false" customHeight="false" outlineLevel="0" collapsed="false">
      <c r="A61" s="0" t="str">
        <f aca="false">Geral!G158</f>
        <v>Glaucilândia</v>
      </c>
      <c r="B61" s="0" t="n">
        <f aca="false">Geral!H158</f>
        <v>3</v>
      </c>
      <c r="C61" s="0" t="n">
        <f aca="false">Geral!I158</f>
        <v>0</v>
      </c>
      <c r="D61" s="0" t="n">
        <f aca="false">Geral!J158</f>
        <v>0</v>
      </c>
    </row>
    <row r="62" customFormat="false" ht="13.8" hidden="false" customHeight="false" outlineLevel="0" collapsed="false">
      <c r="A62" s="0" t="str">
        <f aca="false">Geral!G7</f>
        <v>Gouveia</v>
      </c>
      <c r="B62" s="0" t="n">
        <f aca="false">Geral!H7</f>
        <v>33</v>
      </c>
      <c r="C62" s="0" t="n">
        <f aca="false">Geral!I7</f>
        <v>1</v>
      </c>
      <c r="D62" s="0" t="n">
        <f aca="false">Geral!J7</f>
        <v>1</v>
      </c>
    </row>
    <row r="63" customFormat="false" ht="13.8" hidden="false" customHeight="false" outlineLevel="0" collapsed="false">
      <c r="A63" s="0" t="str">
        <f aca="false">Geral!G176</f>
        <v>Grão-Mogol</v>
      </c>
      <c r="B63" s="0" t="n">
        <f aca="false">Geral!H176</f>
        <v>24</v>
      </c>
      <c r="C63" s="0" t="n">
        <f aca="false">Geral!I176</f>
        <v>0</v>
      </c>
      <c r="D63" s="0" t="n">
        <f aca="false">Geral!J176</f>
        <v>0</v>
      </c>
    </row>
    <row r="64" customFormat="false" ht="13.8" hidden="false" customHeight="false" outlineLevel="0" collapsed="false">
      <c r="A64" s="0" t="str">
        <f aca="false">Geral!G183</f>
        <v>Guaraciama</v>
      </c>
      <c r="B64" s="0" t="n">
        <f aca="false">Geral!H183</f>
        <v>3</v>
      </c>
      <c r="C64" s="0" t="n">
        <f aca="false">Geral!I183</f>
        <v>0</v>
      </c>
      <c r="D64" s="0" t="n">
        <f aca="false">Geral!J183</f>
        <v>1</v>
      </c>
    </row>
    <row r="65" customFormat="false" ht="13.8" hidden="false" customHeight="false" outlineLevel="0" collapsed="false">
      <c r="A65" s="0" t="str">
        <f aca="false">Geral!G87</f>
        <v>Guarda-Mor</v>
      </c>
      <c r="B65" s="0" t="n">
        <f aca="false">Geral!H87</f>
        <v>48</v>
      </c>
      <c r="C65" s="0" t="n">
        <f aca="false">Geral!I87</f>
        <v>0</v>
      </c>
      <c r="D65" s="0" t="n">
        <f aca="false">Geral!J87</f>
        <v>0</v>
      </c>
    </row>
    <row r="66" customFormat="false" ht="13.8" hidden="false" customHeight="false" outlineLevel="0" collapsed="false">
      <c r="A66" s="0" t="str">
        <f aca="false">Geral!G143</f>
        <v>Ibiaí</v>
      </c>
      <c r="B66" s="0" t="n">
        <f aca="false">Geral!H143</f>
        <v>2</v>
      </c>
      <c r="C66" s="0" t="n">
        <f aca="false">Geral!I143</f>
        <v>0</v>
      </c>
      <c r="D66" s="0" t="n">
        <f aca="false">Geral!J143</f>
        <v>0</v>
      </c>
    </row>
    <row r="67" customFormat="false" ht="13.8" hidden="false" customHeight="false" outlineLevel="0" collapsed="false">
      <c r="A67" s="0" t="str">
        <f aca="false">Geral!G159</f>
        <v>Ibiracatu</v>
      </c>
      <c r="B67" s="0" t="n">
        <f aca="false">Geral!H159</f>
        <v>5</v>
      </c>
      <c r="C67" s="0" t="n">
        <f aca="false">Geral!I159</f>
        <v>0</v>
      </c>
      <c r="D67" s="0" t="n">
        <f aca="false">Geral!J159</f>
        <v>0</v>
      </c>
    </row>
    <row r="68" customFormat="false" ht="13.8" hidden="false" customHeight="false" outlineLevel="0" collapsed="false">
      <c r="A68" s="0" t="str">
        <f aca="false">Geral!G99</f>
        <v>Icaraí de Minas</v>
      </c>
      <c r="B68" s="0" t="n">
        <f aca="false">Geral!H99</f>
        <v>6</v>
      </c>
      <c r="C68" s="0" t="n">
        <f aca="false">Geral!I99</f>
        <v>0</v>
      </c>
      <c r="D68" s="0" t="n">
        <f aca="false">Geral!J99</f>
        <v>0</v>
      </c>
    </row>
    <row r="69" customFormat="false" ht="13.8" hidden="false" customHeight="false" outlineLevel="0" collapsed="false">
      <c r="A69" s="0" t="str">
        <f aca="false">Geral!G130</f>
        <v>Indaiabira</v>
      </c>
      <c r="B69" s="0" t="n">
        <f aca="false">Geral!H130</f>
        <v>2</v>
      </c>
      <c r="C69" s="0" t="n">
        <f aca="false">Geral!I130</f>
        <v>0</v>
      </c>
      <c r="D69" s="0" t="n">
        <f aca="false">Geral!J130</f>
        <v>0</v>
      </c>
    </row>
    <row r="70" customFormat="false" ht="13.8" hidden="false" customHeight="false" outlineLevel="0" collapsed="false">
      <c r="A70" s="0" t="str">
        <f aca="false">Geral!G177</f>
        <v>Itacambira</v>
      </c>
      <c r="B70" s="0" t="n">
        <f aca="false">Geral!H177</f>
        <v>0</v>
      </c>
      <c r="C70" s="0" t="n">
        <f aca="false">Geral!I177</f>
        <v>0</v>
      </c>
      <c r="D70" s="0" t="n">
        <f aca="false">Geral!J177</f>
        <v>0</v>
      </c>
    </row>
    <row r="71" customFormat="false" ht="13.8" hidden="false" customHeight="false" outlineLevel="0" collapsed="false">
      <c r="A71" s="0" t="str">
        <f aca="false">Geral!G100</f>
        <v>Itacarambi</v>
      </c>
      <c r="B71" s="0" t="n">
        <f aca="false">Geral!H100</f>
        <v>25</v>
      </c>
      <c r="C71" s="0" t="n">
        <f aca="false">Geral!I100</f>
        <v>0</v>
      </c>
      <c r="D71" s="0" t="n">
        <f aca="false">Geral!J100</f>
        <v>0</v>
      </c>
    </row>
    <row r="72" customFormat="false" ht="13.8" hidden="false" customHeight="false" outlineLevel="0" collapsed="false">
      <c r="A72" s="0" t="str">
        <f aca="false">Geral!G58</f>
        <v>Itaipé</v>
      </c>
      <c r="B72" s="0" t="n">
        <f aca="false">Geral!H58</f>
        <v>16</v>
      </c>
      <c r="C72" s="0" t="n">
        <f aca="false">Geral!I58</f>
        <v>1</v>
      </c>
      <c r="D72" s="0" t="n">
        <f aca="false">Geral!J58</f>
        <v>0</v>
      </c>
    </row>
    <row r="73" customFormat="false" ht="13.8" hidden="false" customHeight="false" outlineLevel="0" collapsed="false">
      <c r="A73" s="0" t="str">
        <f aca="false">Geral!G18</f>
        <v>Itamarandiba </v>
      </c>
      <c r="B73" s="0" t="n">
        <f aca="false">Geral!H18</f>
        <v>15</v>
      </c>
      <c r="C73" s="0" t="n">
        <f aca="false">Geral!I18</f>
        <v>0</v>
      </c>
      <c r="D73" s="0" t="n">
        <f aca="false">Geral!J18</f>
        <v>0</v>
      </c>
    </row>
    <row r="74" customFormat="false" ht="13.8" hidden="false" customHeight="false" outlineLevel="0" collapsed="false">
      <c r="A74" s="0" t="str">
        <f aca="false">Geral!G35</f>
        <v>Itaobim</v>
      </c>
      <c r="B74" s="0" t="n">
        <f aca="false">Geral!H35</f>
        <v>152</v>
      </c>
      <c r="C74" s="0" t="n">
        <f aca="false">Geral!I35</f>
        <v>0</v>
      </c>
      <c r="D74" s="0" t="n">
        <f aca="false">Geral!J35</f>
        <v>1</v>
      </c>
    </row>
    <row r="75" customFormat="false" ht="13.8" hidden="false" customHeight="false" outlineLevel="0" collapsed="false">
      <c r="A75" s="0" t="str">
        <f aca="false">Geral!G28</f>
        <v>Itinga </v>
      </c>
      <c r="B75" s="0" t="n">
        <f aca="false">Geral!H28</f>
        <v>37</v>
      </c>
      <c r="C75" s="0" t="n">
        <f aca="false">Geral!I28</f>
        <v>0</v>
      </c>
      <c r="D75" s="0" t="n">
        <f aca="false">Geral!J28</f>
        <v>2</v>
      </c>
    </row>
    <row r="76" customFormat="false" ht="13.8" hidden="false" customHeight="false" outlineLevel="0" collapsed="false">
      <c r="A76" s="0" t="str">
        <f aca="false">Geral!G42</f>
        <v>Jacinto </v>
      </c>
      <c r="B76" s="0" t="n">
        <f aca="false">Geral!H42</f>
        <v>54</v>
      </c>
      <c r="C76" s="0" t="n">
        <f aca="false">Geral!I42</f>
        <v>2</v>
      </c>
      <c r="D76" s="0" t="n">
        <f aca="false">Geral!J42</f>
        <v>1</v>
      </c>
    </row>
    <row r="77" customFormat="false" ht="13.8" hidden="false" customHeight="false" outlineLevel="0" collapsed="false">
      <c r="A77" s="0" t="str">
        <f aca="false">Geral!G115</f>
        <v>Jaíba</v>
      </c>
      <c r="B77" s="0" t="n">
        <f aca="false">Geral!H115</f>
        <v>68</v>
      </c>
      <c r="C77" s="0" t="n">
        <f aca="false">Geral!I115</f>
        <v>0</v>
      </c>
      <c r="D77" s="0" t="n">
        <f aca="false">Geral!J115</f>
        <v>0</v>
      </c>
    </row>
    <row r="78" customFormat="false" ht="13.8" hidden="false" customHeight="false" outlineLevel="0" collapsed="false">
      <c r="A78" s="0" t="str">
        <f aca="false">Geral!G116</f>
        <v>Janaúba</v>
      </c>
      <c r="B78" s="0" t="n">
        <f aca="false">Geral!H116</f>
        <v>445</v>
      </c>
      <c r="C78" s="0" t="n">
        <f aca="false">Geral!I116</f>
        <v>0</v>
      </c>
      <c r="D78" s="0" t="n">
        <f aca="false">Geral!J116</f>
        <v>12</v>
      </c>
    </row>
    <row r="79" customFormat="false" ht="13.8" hidden="false" customHeight="false" outlineLevel="0" collapsed="false">
      <c r="A79" s="0" t="str">
        <f aca="false">Geral!G101</f>
        <v>Januária</v>
      </c>
      <c r="B79" s="0" t="n">
        <f aca="false">Geral!H101</f>
        <v>31</v>
      </c>
      <c r="C79" s="0" t="n">
        <f aca="false">Geral!I101</f>
        <v>0</v>
      </c>
      <c r="D79" s="0" t="n">
        <f aca="false">Geral!J101</f>
        <v>1</v>
      </c>
    </row>
    <row r="80" customFormat="false" ht="13.8" hidden="false" customHeight="false" outlineLevel="0" collapsed="false">
      <c r="A80" s="0" t="str">
        <f aca="false">Geral!G160</f>
        <v>Japonvar</v>
      </c>
      <c r="B80" s="0" t="n">
        <f aca="false">Geral!H160</f>
        <v>2</v>
      </c>
      <c r="C80" s="0" t="n">
        <f aca="false">Geral!I160</f>
        <v>0</v>
      </c>
      <c r="D80" s="0" t="n">
        <f aca="false">Geral!J160</f>
        <v>1</v>
      </c>
    </row>
    <row r="81" customFormat="false" ht="13.8" hidden="false" customHeight="false" outlineLevel="0" collapsed="false">
      <c r="A81" s="0" t="str">
        <f aca="false">Geral!G19</f>
        <v>Jenipapo de Minas </v>
      </c>
      <c r="B81" s="0" t="n">
        <f aca="false">Geral!H19</f>
        <v>1</v>
      </c>
      <c r="C81" s="0" t="n">
        <f aca="false">Geral!I19</f>
        <v>0</v>
      </c>
      <c r="D81" s="0" t="n">
        <f aca="false">Geral!J19</f>
        <v>0</v>
      </c>
    </row>
    <row r="82" customFormat="false" ht="13.8" hidden="false" customHeight="false" outlineLevel="0" collapsed="false">
      <c r="A82" s="0" t="str">
        <f aca="false">Geral!G144</f>
        <v>Jequitaí</v>
      </c>
      <c r="B82" s="0" t="n">
        <f aca="false">Geral!H144</f>
        <v>21</v>
      </c>
      <c r="C82" s="0" t="n">
        <f aca="false">Geral!I144</f>
        <v>0</v>
      </c>
      <c r="D82" s="0" t="n">
        <f aca="false">Geral!J144</f>
        <v>0</v>
      </c>
    </row>
    <row r="83" customFormat="false" ht="13.8" hidden="false" customHeight="false" outlineLevel="0" collapsed="false">
      <c r="A83" s="0" t="str">
        <f aca="false">Geral!G43</f>
        <v>Jequitinhonha </v>
      </c>
      <c r="B83" s="0" t="n">
        <f aca="false">Geral!H43</f>
        <v>48</v>
      </c>
      <c r="C83" s="0" t="n">
        <f aca="false">Geral!I43</f>
        <v>0</v>
      </c>
      <c r="D83" s="0" t="n">
        <f aca="false">Geral!J43</f>
        <v>2</v>
      </c>
    </row>
    <row r="84" customFormat="false" ht="13.8" hidden="false" customHeight="false" outlineLevel="0" collapsed="false">
      <c r="A84" s="0" t="str">
        <f aca="false">Geral!G44</f>
        <v>Joaíma </v>
      </c>
      <c r="B84" s="0" t="n">
        <f aca="false">Geral!H44</f>
        <v>132</v>
      </c>
      <c r="C84" s="0" t="n">
        <f aca="false">Geral!I44</f>
        <v>2</v>
      </c>
      <c r="D84" s="0" t="n">
        <f aca="false">Geral!J44</f>
        <v>1</v>
      </c>
    </row>
    <row r="85" customFormat="false" ht="13.8" hidden="false" customHeight="false" outlineLevel="0" collapsed="false">
      <c r="A85" s="0" t="str">
        <f aca="false">Geral!G88</f>
        <v>João Pinheiro</v>
      </c>
      <c r="B85" s="0" t="n">
        <f aca="false">Geral!H88</f>
        <v>143</v>
      </c>
      <c r="C85" s="0" t="n">
        <f aca="false">Geral!I88</f>
        <v>0</v>
      </c>
      <c r="D85" s="0" t="n">
        <f aca="false">Geral!J88</f>
        <v>0</v>
      </c>
    </row>
    <row r="86" customFormat="false" ht="13.8" hidden="false" customHeight="false" outlineLevel="0" collapsed="false">
      <c r="A86" s="0" t="str">
        <f aca="false">Geral!G45</f>
        <v>Jordânia</v>
      </c>
      <c r="B86" s="0" t="n">
        <f aca="false">Geral!H45</f>
        <v>20</v>
      </c>
      <c r="C86" s="0" t="n">
        <f aca="false">Geral!I45</f>
        <v>0</v>
      </c>
      <c r="D86" s="0" t="n">
        <f aca="false">Geral!J45</f>
        <v>2</v>
      </c>
    </row>
    <row r="87" customFormat="false" ht="13.8" hidden="false" customHeight="false" outlineLevel="0" collapsed="false">
      <c r="A87" s="0" t="str">
        <f aca="false">Geral!G20</f>
        <v>José Gonçalves de Minas </v>
      </c>
      <c r="B87" s="0" t="n">
        <f aca="false">Geral!H20</f>
        <v>1</v>
      </c>
      <c r="C87" s="0" t="n">
        <f aca="false">Geral!I20</f>
        <v>0</v>
      </c>
      <c r="D87" s="0" t="n">
        <f aca="false">Geral!J20</f>
        <v>0</v>
      </c>
    </row>
    <row r="88" customFormat="false" ht="13.8" hidden="false" customHeight="false" outlineLevel="0" collapsed="false">
      <c r="A88" s="0" t="str">
        <f aca="false">Geral!G178</f>
        <v>Josenópolis</v>
      </c>
      <c r="B88" s="0" t="n">
        <f aca="false">Geral!H178</f>
        <v>3</v>
      </c>
      <c r="C88" s="0" t="n">
        <f aca="false">Geral!I178</f>
        <v>0</v>
      </c>
      <c r="D88" s="0" t="n">
        <f aca="false">Geral!J178</f>
        <v>0</v>
      </c>
    </row>
    <row r="89" customFormat="false" ht="13.8" hidden="false" customHeight="false" outlineLevel="0" collapsed="false">
      <c r="A89" s="0" t="str">
        <f aca="false">Geral!G161</f>
        <v>Juramento</v>
      </c>
      <c r="B89" s="0" t="n">
        <f aca="false">Geral!H161</f>
        <v>0</v>
      </c>
      <c r="C89" s="0" t="n">
        <f aca="false">Geral!I161</f>
        <v>0</v>
      </c>
      <c r="D89" s="0" t="n">
        <f aca="false">Geral!J161</f>
        <v>0</v>
      </c>
    </row>
    <row r="90" customFormat="false" ht="13.8" hidden="false" customHeight="false" outlineLevel="0" collapsed="false">
      <c r="A90" s="0" t="str">
        <f aca="false">Geral!G102</f>
        <v>Juvenília</v>
      </c>
      <c r="B90" s="0" t="n">
        <f aca="false">Geral!H102</f>
        <v>3</v>
      </c>
      <c r="C90" s="0" t="n">
        <f aca="false">Geral!I102</f>
        <v>0</v>
      </c>
      <c r="D90" s="0" t="n">
        <f aca="false">Geral!J102</f>
        <v>0</v>
      </c>
    </row>
    <row r="91" customFormat="false" ht="13.8" hidden="false" customHeight="false" outlineLevel="0" collapsed="false">
      <c r="A91" s="0" t="str">
        <f aca="false">Geral!G59</f>
        <v>Ladainha </v>
      </c>
      <c r="B91" s="0" t="n">
        <f aca="false">Geral!H59</f>
        <v>17</v>
      </c>
      <c r="C91" s="0" t="n">
        <f aca="false">Geral!I59</f>
        <v>1</v>
      </c>
      <c r="D91" s="0" t="n">
        <f aca="false">Geral!J59</f>
        <v>0</v>
      </c>
    </row>
    <row r="92" customFormat="false" ht="13.8" hidden="false" customHeight="false" outlineLevel="0" collapsed="false">
      <c r="A92" s="0" t="str">
        <f aca="false">Geral!G89</f>
        <v>Lagamar</v>
      </c>
      <c r="B92" s="0" t="n">
        <f aca="false">Geral!H89</f>
        <v>40</v>
      </c>
      <c r="C92" s="0" t="n">
        <f aca="false">Geral!I89</f>
        <v>0</v>
      </c>
      <c r="D92" s="0" t="n">
        <f aca="false">Geral!J89</f>
        <v>0</v>
      </c>
    </row>
    <row r="93" customFormat="false" ht="13.8" hidden="false" customHeight="false" outlineLevel="0" collapsed="false">
      <c r="A93" s="0" t="str">
        <f aca="false">Geral!G145</f>
        <v>Lagoa dos Patos</v>
      </c>
      <c r="B93" s="0" t="n">
        <f aca="false">Geral!H145</f>
        <v>12</v>
      </c>
      <c r="C93" s="0" t="n">
        <f aca="false">Geral!I145</f>
        <v>0</v>
      </c>
      <c r="D93" s="0" t="n">
        <f aca="false">Geral!J145</f>
        <v>0</v>
      </c>
    </row>
    <row r="94" customFormat="false" ht="13.8" hidden="false" customHeight="false" outlineLevel="0" collapsed="false">
      <c r="A94" s="0" t="str">
        <f aca="false">Geral!G90</f>
        <v>Lagoa Grande</v>
      </c>
      <c r="B94" s="0" t="n">
        <f aca="false">Geral!H90</f>
        <v>9</v>
      </c>
      <c r="C94" s="0" t="n">
        <f aca="false">Geral!I90</f>
        <v>0</v>
      </c>
      <c r="D94" s="0" t="n">
        <f aca="false">Geral!J90</f>
        <v>0</v>
      </c>
    </row>
    <row r="95" customFormat="false" ht="13.8" hidden="false" customHeight="false" outlineLevel="0" collapsed="false">
      <c r="A95" s="0" t="str">
        <f aca="false">Geral!G146</f>
        <v>Lassance</v>
      </c>
      <c r="B95" s="0" t="n">
        <f aca="false">Geral!H146</f>
        <v>7</v>
      </c>
      <c r="C95" s="0" t="n">
        <f aca="false">Geral!I146</f>
        <v>0</v>
      </c>
      <c r="D95" s="0" t="n">
        <f aca="false">Geral!J146</f>
        <v>0</v>
      </c>
    </row>
    <row r="96" customFormat="false" ht="13.8" hidden="false" customHeight="false" outlineLevel="0" collapsed="false">
      <c r="A96" s="0" t="str">
        <f aca="false">Geral!G21</f>
        <v>Leme do Prado</v>
      </c>
      <c r="B96" s="0" t="n">
        <f aca="false">Geral!H21</f>
        <v>0</v>
      </c>
      <c r="C96" s="0" t="n">
        <f aca="false">Geral!I21</f>
        <v>0</v>
      </c>
      <c r="D96" s="0" t="n">
        <f aca="false">Geral!J21</f>
        <v>0</v>
      </c>
    </row>
    <row r="97" customFormat="false" ht="13.8" hidden="false" customHeight="false" outlineLevel="0" collapsed="false">
      <c r="A97" s="0" t="str">
        <f aca="false">Geral!G162</f>
        <v>Lontra</v>
      </c>
      <c r="B97" s="0" t="n">
        <f aca="false">Geral!H162</f>
        <v>6</v>
      </c>
      <c r="C97" s="0" t="n">
        <f aca="false">Geral!I162</f>
        <v>1</v>
      </c>
      <c r="D97" s="0" t="n">
        <f aca="false">Geral!J162</f>
        <v>1</v>
      </c>
    </row>
    <row r="98" customFormat="false" ht="13.8" hidden="false" customHeight="false" outlineLevel="0" collapsed="false">
      <c r="A98" s="0" t="str">
        <f aca="false">Geral!G163</f>
        <v>Luislândia</v>
      </c>
      <c r="B98" s="0" t="n">
        <f aca="false">Geral!H163</f>
        <v>9</v>
      </c>
      <c r="C98" s="0" t="n">
        <f aca="false">Geral!I163</f>
        <v>0</v>
      </c>
      <c r="D98" s="0" t="n">
        <f aca="false">Geral!J163</f>
        <v>0</v>
      </c>
    </row>
    <row r="99" customFormat="false" ht="13.8" hidden="false" customHeight="false" outlineLevel="0" collapsed="false">
      <c r="A99" s="0" t="str">
        <f aca="false">Geral!G60</f>
        <v>Malacacheta </v>
      </c>
      <c r="B99" s="0" t="n">
        <f aca="false">Geral!H60</f>
        <v>32</v>
      </c>
      <c r="C99" s="0" t="n">
        <f aca="false">Geral!I60</f>
        <v>0</v>
      </c>
      <c r="D99" s="0" t="n">
        <f aca="false">Geral!J60</f>
        <v>0</v>
      </c>
    </row>
    <row r="100" customFormat="false" ht="13.8" hidden="false" customHeight="false" outlineLevel="0" collapsed="false">
      <c r="A100" s="0" t="str">
        <f aca="false">Geral!G117</f>
        <v>Mamonas</v>
      </c>
      <c r="B100" s="0" t="n">
        <f aca="false">Geral!H117</f>
        <v>6</v>
      </c>
      <c r="C100" s="0" t="n">
        <f aca="false">Geral!I117</f>
        <v>0</v>
      </c>
      <c r="D100" s="0" t="n">
        <f aca="false">Geral!J117</f>
        <v>0</v>
      </c>
    </row>
    <row r="101" customFormat="false" ht="13.8" hidden="false" customHeight="false" outlineLevel="0" collapsed="false">
      <c r="A101" s="0" t="str">
        <f aca="false">Geral!G103</f>
        <v>Manga</v>
      </c>
      <c r="B101" s="0" t="n">
        <f aca="false">Geral!H103</f>
        <v>3</v>
      </c>
      <c r="C101" s="0" t="n">
        <f aca="false">Geral!I103</f>
        <v>0</v>
      </c>
      <c r="D101" s="0" t="n">
        <f aca="false">Geral!J103</f>
        <v>0</v>
      </c>
    </row>
    <row r="102" customFormat="false" ht="13.8" hidden="false" customHeight="false" outlineLevel="0" collapsed="false">
      <c r="A102" s="0" t="str">
        <f aca="false">Geral!G46</f>
        <v>Mata Verde</v>
      </c>
      <c r="B102" s="0" t="n">
        <f aca="false">Geral!H46</f>
        <v>17</v>
      </c>
      <c r="C102" s="0" t="n">
        <f aca="false">Geral!I46</f>
        <v>0</v>
      </c>
      <c r="D102" s="0" t="n">
        <f aca="false">Geral!J46</f>
        <v>0</v>
      </c>
    </row>
    <row r="103" customFormat="false" ht="13.8" hidden="false" customHeight="false" outlineLevel="0" collapsed="false">
      <c r="A103" s="0" t="str">
        <f aca="false">Geral!G104</f>
        <v>Matias Cardoso</v>
      </c>
      <c r="B103" s="0" t="n">
        <f aca="false">Geral!H104</f>
        <v>9</v>
      </c>
      <c r="C103" s="0" t="n">
        <f aca="false">Geral!I104</f>
        <v>0</v>
      </c>
      <c r="D103" s="0" t="n">
        <f aca="false">Geral!J104</f>
        <v>0</v>
      </c>
    </row>
    <row r="104" customFormat="false" ht="13.8" hidden="false" customHeight="false" outlineLevel="0" collapsed="false">
      <c r="A104" s="0" t="str">
        <f aca="false">Geral!G118</f>
        <v>Mato Verde</v>
      </c>
      <c r="B104" s="0" t="n">
        <f aca="false">Geral!H118</f>
        <v>4</v>
      </c>
      <c r="C104" s="0" t="n">
        <f aca="false">Geral!I118</f>
        <v>0</v>
      </c>
      <c r="D104" s="0" t="n">
        <f aca="false">Geral!J118</f>
        <v>0</v>
      </c>
    </row>
    <row r="105" customFormat="false" ht="13.8" hidden="false" customHeight="false" outlineLevel="0" collapsed="false">
      <c r="A105" s="0" t="str">
        <f aca="false">Geral!G72</f>
        <v>Maxacalis</v>
      </c>
      <c r="B105" s="0" t="n">
        <f aca="false">Geral!H72</f>
        <v>13</v>
      </c>
      <c r="C105" s="0" t="n">
        <f aca="false">Geral!I72</f>
        <v>0</v>
      </c>
      <c r="D105" s="0" t="n">
        <f aca="false">Geral!J72</f>
        <v>0</v>
      </c>
    </row>
    <row r="106" customFormat="false" ht="13.8" hidden="false" customHeight="false" outlineLevel="0" collapsed="false">
      <c r="A106" s="0" t="str">
        <f aca="false">Geral!G36</f>
        <v>Medina </v>
      </c>
      <c r="B106" s="0" t="n">
        <f aca="false">Geral!H36</f>
        <v>100</v>
      </c>
      <c r="C106" s="0" t="n">
        <f aca="false">Geral!I36</f>
        <v>8</v>
      </c>
      <c r="D106" s="0" t="n">
        <f aca="false">Geral!J36</f>
        <v>3</v>
      </c>
    </row>
    <row r="107" customFormat="false" ht="13.8" hidden="false" customHeight="false" outlineLevel="0" collapsed="false">
      <c r="A107" s="0" t="str">
        <f aca="false">Geral!G22</f>
        <v>Minas Novas</v>
      </c>
      <c r="B107" s="0" t="n">
        <f aca="false">Geral!H22</f>
        <v>14</v>
      </c>
      <c r="C107" s="0" t="n">
        <f aca="false">Geral!I22</f>
        <v>0</v>
      </c>
      <c r="D107" s="0" t="n">
        <f aca="false">Geral!J22</f>
        <v>1</v>
      </c>
    </row>
    <row r="108" customFormat="false" ht="13.8" hidden="false" customHeight="false" outlineLevel="0" collapsed="false">
      <c r="A108" s="0" t="str">
        <f aca="false">Geral!G164</f>
        <v>Mirabela</v>
      </c>
      <c r="B108" s="0" t="n">
        <f aca="false">Geral!H164</f>
        <v>19</v>
      </c>
      <c r="C108" s="0" t="n">
        <f aca="false">Geral!I164</f>
        <v>0</v>
      </c>
      <c r="D108" s="0" t="n">
        <f aca="false">Geral!J164</f>
        <v>1</v>
      </c>
    </row>
    <row r="109" customFormat="false" ht="13.8" hidden="false" customHeight="false" outlineLevel="0" collapsed="false">
      <c r="A109" s="0" t="str">
        <f aca="false">Geral!G105</f>
        <v>Miravânia</v>
      </c>
      <c r="B109" s="0" t="n">
        <f aca="false">Geral!H105</f>
        <v>0</v>
      </c>
      <c r="C109" s="0" t="n">
        <f aca="false">Geral!I105</f>
        <v>0</v>
      </c>
      <c r="D109" s="0" t="n">
        <f aca="false">Geral!J105</f>
        <v>0</v>
      </c>
    </row>
    <row r="110" customFormat="false" ht="13.8" hidden="false" customHeight="false" outlineLevel="0" collapsed="false">
      <c r="A110" s="0" t="str">
        <f aca="false">Geral!G106</f>
        <v>Montalvânia</v>
      </c>
      <c r="B110" s="0" t="n">
        <f aca="false">Geral!H106</f>
        <v>41</v>
      </c>
      <c r="C110" s="0" t="n">
        <f aca="false">Geral!I106</f>
        <v>0</v>
      </c>
      <c r="D110" s="0" t="n">
        <f aca="false">Geral!J106</f>
        <v>0</v>
      </c>
    </row>
    <row r="111" customFormat="false" ht="13.8" hidden="false" customHeight="false" outlineLevel="0" collapsed="false">
      <c r="A111" s="0" t="str">
        <f aca="false">Geral!G119</f>
        <v>Monte Azul</v>
      </c>
      <c r="B111" s="0" t="n">
        <f aca="false">Geral!H119</f>
        <v>69</v>
      </c>
      <c r="C111" s="0" t="n">
        <f aca="false">Geral!I119</f>
        <v>0</v>
      </c>
      <c r="D111" s="0" t="n">
        <f aca="false">Geral!J119</f>
        <v>2</v>
      </c>
    </row>
    <row r="112" customFormat="false" ht="13.8" hidden="false" customHeight="false" outlineLevel="0" collapsed="false">
      <c r="A112" s="0" t="str">
        <f aca="false">Geral!G47</f>
        <v>Monte Formoso</v>
      </c>
      <c r="B112" s="0" t="n">
        <f aca="false">Geral!H47</f>
        <v>5</v>
      </c>
      <c r="C112" s="0" t="n">
        <f aca="false">Geral!I47</f>
        <v>0</v>
      </c>
      <c r="D112" s="0" t="n">
        <f aca="false">Geral!J47</f>
        <v>0</v>
      </c>
    </row>
    <row r="113" customFormat="false" ht="13.8" hidden="false" customHeight="false" outlineLevel="0" collapsed="false">
      <c r="A113" s="0" t="str">
        <f aca="false">Geral!G165</f>
        <v>Montes Claros</v>
      </c>
      <c r="B113" s="0" t="n">
        <f aca="false">Geral!H165</f>
        <v>1212</v>
      </c>
      <c r="C113" s="0" t="n">
        <f aca="false">Geral!I165</f>
        <v>109</v>
      </c>
      <c r="D113" s="0" t="n">
        <f aca="false">Geral!J165</f>
        <v>16</v>
      </c>
    </row>
    <row r="114" customFormat="false" ht="13.8" hidden="false" customHeight="false" outlineLevel="0" collapsed="false">
      <c r="A114" s="0" t="str">
        <f aca="false">Geral!G131</f>
        <v>Montezuma</v>
      </c>
      <c r="B114" s="0" t="n">
        <f aca="false">Geral!H131</f>
        <v>1</v>
      </c>
      <c r="C114" s="0" t="n">
        <f aca="false">Geral!I131</f>
        <v>0</v>
      </c>
      <c r="D114" s="0" t="n">
        <f aca="false">Geral!J131</f>
        <v>0</v>
      </c>
    </row>
    <row r="115" customFormat="false" ht="13.8" hidden="false" customHeight="false" outlineLevel="0" collapsed="false">
      <c r="A115" s="0" t="str">
        <f aca="false">Geral!G73</f>
        <v>Nanuque </v>
      </c>
      <c r="B115" s="0" t="n">
        <f aca="false">Geral!H73</f>
        <v>274</v>
      </c>
      <c r="C115" s="0" t="n">
        <f aca="false">Geral!I73</f>
        <v>4</v>
      </c>
      <c r="D115" s="0" t="n">
        <f aca="false">Geral!J73</f>
        <v>8</v>
      </c>
    </row>
    <row r="116" customFormat="false" ht="13.8" hidden="false" customHeight="false" outlineLevel="0" collapsed="false">
      <c r="A116" s="0" t="str">
        <f aca="false">Geral!G83</f>
        <v>Natalândia</v>
      </c>
      <c r="B116" s="0" t="n">
        <f aca="false">Geral!H83</f>
        <v>5</v>
      </c>
      <c r="C116" s="0" t="n">
        <f aca="false">Geral!I83</f>
        <v>0</v>
      </c>
      <c r="D116" s="0" t="n">
        <f aca="false">Geral!J83</f>
        <v>0</v>
      </c>
    </row>
    <row r="117" customFormat="false" ht="13.8" hidden="false" customHeight="false" outlineLevel="0" collapsed="false">
      <c r="A117" s="0" t="str">
        <f aca="false">Geral!G132</f>
        <v>Ninheira</v>
      </c>
      <c r="B117" s="0" t="n">
        <f aca="false">Geral!H132</f>
        <v>8</v>
      </c>
      <c r="C117" s="0" t="n">
        <f aca="false">Geral!I132</f>
        <v>0</v>
      </c>
      <c r="D117" s="0" t="n">
        <f aca="false">Geral!J132</f>
        <v>0</v>
      </c>
    </row>
    <row r="118" customFormat="false" ht="13.8" hidden="false" customHeight="false" outlineLevel="0" collapsed="false">
      <c r="A118" s="0" t="str">
        <f aca="false">Geral!G120</f>
        <v>Nova Porteirinha</v>
      </c>
      <c r="B118" s="0" t="n">
        <f aca="false">Geral!H120</f>
        <v>38</v>
      </c>
      <c r="C118" s="0" t="n">
        <f aca="false">Geral!I120</f>
        <v>0</v>
      </c>
      <c r="D118" s="0" t="n">
        <f aca="false">Geral!J120</f>
        <v>2</v>
      </c>
    </row>
    <row r="119" customFormat="false" ht="13.8" hidden="false" customHeight="false" outlineLevel="0" collapsed="false">
      <c r="A119" s="0" t="str">
        <f aca="false">Geral!G29</f>
        <v>Novo Cruzeiro</v>
      </c>
      <c r="B119" s="0" t="n">
        <f aca="false">Geral!H29</f>
        <v>47</v>
      </c>
      <c r="C119" s="0" t="n">
        <f aca="false">Geral!I29</f>
        <v>0</v>
      </c>
      <c r="D119" s="0" t="n">
        <f aca="false">Geral!J29</f>
        <v>1</v>
      </c>
    </row>
    <row r="120" customFormat="false" ht="13.8" hidden="false" customHeight="false" outlineLevel="0" collapsed="false">
      <c r="A120" s="0" t="str">
        <f aca="false">Geral!G61</f>
        <v>Novo Oriente de Minas </v>
      </c>
      <c r="B120" s="0" t="n">
        <f aca="false">Geral!H61</f>
        <v>61</v>
      </c>
      <c r="C120" s="0" t="n">
        <f aca="false">Geral!I61</f>
        <v>0</v>
      </c>
      <c r="D120" s="0" t="n">
        <f aca="false">Geral!J61</f>
        <v>2</v>
      </c>
    </row>
    <row r="121" customFormat="false" ht="13.8" hidden="false" customHeight="false" outlineLevel="0" collapsed="false">
      <c r="A121" s="0" t="str">
        <f aca="false">Geral!G133</f>
        <v>Novorizonte</v>
      </c>
      <c r="B121" s="0" t="n">
        <f aca="false">Geral!H133</f>
        <v>1</v>
      </c>
      <c r="C121" s="0" t="n">
        <f aca="false">Geral!I133</f>
        <v>0</v>
      </c>
      <c r="D121" s="0" t="n">
        <f aca="false">Geral!J133</f>
        <v>0</v>
      </c>
    </row>
    <row r="122" customFormat="false" ht="13.8" hidden="false" customHeight="false" outlineLevel="0" collapsed="false">
      <c r="A122" s="0" t="str">
        <f aca="false">Geral!G184</f>
        <v>Olhos-d'Água</v>
      </c>
      <c r="B122" s="0" t="n">
        <f aca="false">Geral!H184</f>
        <v>0</v>
      </c>
      <c r="C122" s="0" t="n">
        <f aca="false">Geral!I184</f>
        <v>0</v>
      </c>
      <c r="D122" s="0" t="n">
        <f aca="false">Geral!J184</f>
        <v>0</v>
      </c>
    </row>
    <row r="123" customFormat="false" ht="13.8" hidden="false" customHeight="false" outlineLevel="0" collapsed="false">
      <c r="A123" s="0" t="str">
        <f aca="false">Geral!G62</f>
        <v>Ouro Verde de Minas</v>
      </c>
      <c r="B123" s="0" t="n">
        <f aca="false">Geral!H62</f>
        <v>10</v>
      </c>
      <c r="C123" s="0" t="n">
        <f aca="false">Geral!I62</f>
        <v>0</v>
      </c>
      <c r="D123" s="0" t="n">
        <f aca="false">Geral!J62</f>
        <v>2</v>
      </c>
    </row>
    <row r="124" customFormat="false" ht="13.8" hidden="false" customHeight="false" outlineLevel="0" collapsed="false">
      <c r="A124" s="0" t="str">
        <f aca="false">Geral!G179</f>
        <v>Padre Carvalho</v>
      </c>
      <c r="B124" s="0" t="n">
        <f aca="false">Geral!H179</f>
        <v>18</v>
      </c>
      <c r="C124" s="0" t="n">
        <f aca="false">Geral!I179</f>
        <v>0</v>
      </c>
      <c r="D124" s="0" t="n">
        <f aca="false">Geral!J179</f>
        <v>0</v>
      </c>
    </row>
    <row r="125" customFormat="false" ht="13.8" hidden="false" customHeight="false" outlineLevel="0" collapsed="false">
      <c r="A125" s="0" t="str">
        <f aca="false">Geral!G30</f>
        <v>Padre Paraiso</v>
      </c>
      <c r="B125" s="0" t="n">
        <f aca="false">Geral!H30</f>
        <v>166</v>
      </c>
      <c r="C125" s="0" t="n">
        <f aca="false">Geral!I30</f>
        <v>0</v>
      </c>
      <c r="D125" s="0" t="n">
        <f aca="false">Geral!J30</f>
        <v>0</v>
      </c>
    </row>
    <row r="126" customFormat="false" ht="13.8" hidden="false" customHeight="false" outlineLevel="0" collapsed="false">
      <c r="A126" s="0" t="str">
        <f aca="false">Geral!G121</f>
        <v>Pai Pedro</v>
      </c>
      <c r="B126" s="0" t="n">
        <f aca="false">Geral!H121</f>
        <v>2</v>
      </c>
      <c r="C126" s="0" t="n">
        <f aca="false">Geral!I121</f>
        <v>0</v>
      </c>
      <c r="D126" s="0" t="n">
        <f aca="false">Geral!J121</f>
        <v>0</v>
      </c>
    </row>
    <row r="127" customFormat="false" ht="13.8" hidden="false" customHeight="false" outlineLevel="0" collapsed="false">
      <c r="A127" s="0" t="str">
        <f aca="false">Geral!G48</f>
        <v>Palmópolis </v>
      </c>
      <c r="B127" s="0" t="n">
        <f aca="false">Geral!H48</f>
        <v>4</v>
      </c>
      <c r="C127" s="0" t="n">
        <f aca="false">Geral!I48</f>
        <v>0</v>
      </c>
      <c r="D127" s="0" t="n">
        <f aca="false">Geral!J48</f>
        <v>1</v>
      </c>
    </row>
    <row r="128" customFormat="false" ht="13.8" hidden="false" customHeight="false" outlineLevel="0" collapsed="false">
      <c r="A128" s="0" t="str">
        <f aca="false">Geral!G91</f>
        <v>Paracatu</v>
      </c>
      <c r="B128" s="0" t="n">
        <f aca="false">Geral!H91</f>
        <v>518</v>
      </c>
      <c r="C128" s="0" t="n">
        <f aca="false">Geral!I91</f>
        <v>0</v>
      </c>
      <c r="D128" s="0" t="n">
        <f aca="false">Geral!J91</f>
        <v>4</v>
      </c>
    </row>
    <row r="129" customFormat="false" ht="13.8" hidden="false" customHeight="false" outlineLevel="0" collapsed="false">
      <c r="A129" s="0" t="str">
        <f aca="false">Geral!G166</f>
        <v>Patis</v>
      </c>
      <c r="B129" s="0" t="n">
        <f aca="false">Geral!H166</f>
        <v>0</v>
      </c>
      <c r="C129" s="0" t="n">
        <f aca="false">Geral!I166</f>
        <v>0</v>
      </c>
      <c r="D129" s="0" t="n">
        <f aca="false">Geral!J166</f>
        <v>0</v>
      </c>
    </row>
    <row r="130" customFormat="false" ht="13.8" hidden="false" customHeight="false" outlineLevel="0" collapsed="false">
      <c r="A130" s="0" t="str">
        <f aca="false">Geral!G63</f>
        <v>Pavão</v>
      </c>
      <c r="B130" s="0" t="n">
        <f aca="false">Geral!H63</f>
        <v>12</v>
      </c>
      <c r="C130" s="0" t="n">
        <f aca="false">Geral!I63</f>
        <v>4</v>
      </c>
      <c r="D130" s="0" t="n">
        <f aca="false">Geral!J63</f>
        <v>0</v>
      </c>
    </row>
    <row r="131" customFormat="false" ht="13.8" hidden="false" customHeight="false" outlineLevel="0" collapsed="false">
      <c r="A131" s="0" t="str">
        <f aca="false">Geral!G37</f>
        <v>Pedra Azul</v>
      </c>
      <c r="B131" s="0" t="n">
        <f aca="false">Geral!H37</f>
        <v>79</v>
      </c>
      <c r="C131" s="0" t="n">
        <f aca="false">Geral!I37</f>
        <v>0</v>
      </c>
      <c r="D131" s="0" t="n">
        <f aca="false">Geral!J37</f>
        <v>4</v>
      </c>
    </row>
    <row r="132" customFormat="false" ht="13.8" hidden="false" customHeight="false" outlineLevel="0" collapsed="false">
      <c r="A132" s="0" t="str">
        <f aca="false">Geral!G107</f>
        <v>Pedras de Maria da Cruz</v>
      </c>
      <c r="B132" s="0" t="n">
        <f aca="false">Geral!H107</f>
        <v>0</v>
      </c>
      <c r="C132" s="0" t="n">
        <f aca="false">Geral!I107</f>
        <v>0</v>
      </c>
      <c r="D132" s="0" t="n">
        <f aca="false">Geral!J107</f>
        <v>0</v>
      </c>
    </row>
    <row r="133" customFormat="false" ht="13.8" hidden="false" customHeight="false" outlineLevel="0" collapsed="false">
      <c r="A133" s="0" t="str">
        <f aca="false">Geral!G108</f>
        <v>Pintópolis</v>
      </c>
      <c r="B133" s="0" t="n">
        <f aca="false">Geral!H108</f>
        <v>2</v>
      </c>
      <c r="C133" s="0" t="n">
        <f aca="false">Geral!I108</f>
        <v>0</v>
      </c>
      <c r="D133" s="0" t="n">
        <f aca="false">Geral!J108</f>
        <v>1</v>
      </c>
    </row>
    <row r="134" customFormat="false" ht="13.8" hidden="false" customHeight="false" outlineLevel="0" collapsed="false">
      <c r="A134" s="0" t="str">
        <f aca="false">Geral!G147</f>
        <v>Pirapora</v>
      </c>
      <c r="B134" s="0" t="n">
        <f aca="false">Geral!H147</f>
        <v>172</v>
      </c>
      <c r="C134" s="0" t="n">
        <f aca="false">Geral!I147</f>
        <v>0</v>
      </c>
      <c r="D134" s="0" t="n">
        <f aca="false">Geral!J147</f>
        <v>2</v>
      </c>
    </row>
    <row r="135" customFormat="false" ht="13.8" hidden="false" customHeight="false" outlineLevel="0" collapsed="false">
      <c r="A135" s="0" t="str">
        <f aca="false">Geral!G167</f>
        <v>Ponto Chique</v>
      </c>
      <c r="B135" s="0" t="n">
        <f aca="false">Geral!H167</f>
        <v>0</v>
      </c>
      <c r="C135" s="0" t="n">
        <f aca="false">Geral!I167</f>
        <v>0</v>
      </c>
      <c r="D135" s="0" t="n">
        <f aca="false">Geral!J167</f>
        <v>0</v>
      </c>
    </row>
    <row r="136" customFormat="false" ht="13.8" hidden="false" customHeight="false" outlineLevel="0" collapsed="false">
      <c r="A136" s="0" t="str">
        <f aca="false">Geral!G31</f>
        <v>Ponto dos Volantes </v>
      </c>
      <c r="B136" s="0" t="n">
        <f aca="false">Geral!H31</f>
        <v>52</v>
      </c>
      <c r="C136" s="0" t="n">
        <f aca="false">Geral!I31</f>
        <v>0</v>
      </c>
      <c r="D136" s="0" t="n">
        <f aca="false">Geral!J31</f>
        <v>2</v>
      </c>
    </row>
    <row r="137" customFormat="false" ht="13.8" hidden="false" customHeight="false" outlineLevel="0" collapsed="false">
      <c r="A137" s="0" t="str">
        <f aca="false">Geral!G122</f>
        <v>Porteirinha</v>
      </c>
      <c r="B137" s="0" t="n">
        <f aca="false">Geral!H122</f>
        <v>90</v>
      </c>
      <c r="C137" s="0" t="n">
        <f aca="false">Geral!I122</f>
        <v>0</v>
      </c>
      <c r="D137" s="0" t="n">
        <f aca="false">Geral!J122</f>
        <v>0</v>
      </c>
    </row>
    <row r="138" customFormat="false" ht="13.8" hidden="false" customHeight="false" outlineLevel="0" collapsed="false">
      <c r="A138" s="0" t="str">
        <f aca="false">Geral!G64</f>
        <v>Poté</v>
      </c>
      <c r="B138" s="0" t="n">
        <f aca="false">Geral!H64</f>
        <v>87</v>
      </c>
      <c r="C138" s="0" t="n">
        <f aca="false">Geral!I64</f>
        <v>0</v>
      </c>
      <c r="D138" s="0" t="n">
        <f aca="false">Geral!J64</f>
        <v>3</v>
      </c>
    </row>
    <row r="139" customFormat="false" ht="13.8" hidden="false" customHeight="false" outlineLevel="0" collapsed="false">
      <c r="A139" s="0" t="str">
        <f aca="false">Geral!G8</f>
        <v>Presidente Kubitschek</v>
      </c>
      <c r="B139" s="0" t="n">
        <f aca="false">Geral!H8</f>
        <v>6</v>
      </c>
      <c r="C139" s="0" t="n">
        <f aca="false">Geral!I8</f>
        <v>0</v>
      </c>
      <c r="D139" s="0" t="n">
        <f aca="false">Geral!J8</f>
        <v>0</v>
      </c>
    </row>
    <row r="140" customFormat="false" ht="13.8" hidden="false" customHeight="false" outlineLevel="0" collapsed="false">
      <c r="A140" s="0" t="str">
        <f aca="false">Geral!G92</f>
        <v>Presidente Olegário</v>
      </c>
      <c r="B140" s="0" t="n">
        <f aca="false">Geral!H92</f>
        <v>57</v>
      </c>
      <c r="C140" s="0" t="n">
        <f aca="false">Geral!I92</f>
        <v>0</v>
      </c>
      <c r="D140" s="0" t="n">
        <f aca="false">Geral!J92</f>
        <v>0</v>
      </c>
    </row>
    <row r="141" customFormat="false" ht="13.8" hidden="false" customHeight="false" outlineLevel="0" collapsed="false">
      <c r="A141" s="0" t="str">
        <f aca="false">Geral!G148</f>
        <v>Riachinho</v>
      </c>
      <c r="B141" s="0" t="n">
        <f aca="false">Geral!H148</f>
        <v>12</v>
      </c>
      <c r="C141" s="0" t="n">
        <f aca="false">Geral!I148</f>
        <v>0</v>
      </c>
      <c r="D141" s="0" t="n">
        <f aca="false">Geral!J148</f>
        <v>0</v>
      </c>
    </row>
    <row r="142" customFormat="false" ht="13.8" hidden="false" customHeight="false" outlineLevel="0" collapsed="false">
      <c r="A142" s="0" t="str">
        <f aca="false">Geral!G123</f>
        <v>Riacho dos Machados</v>
      </c>
      <c r="B142" s="0" t="n">
        <f aca="false">Geral!H123</f>
        <v>10</v>
      </c>
      <c r="C142" s="0" t="n">
        <f aca="false">Geral!I123</f>
        <v>0</v>
      </c>
      <c r="D142" s="0" t="n">
        <f aca="false">Geral!J123</f>
        <v>1</v>
      </c>
    </row>
    <row r="143" customFormat="false" ht="13.8" hidden="false" customHeight="false" outlineLevel="0" collapsed="false">
      <c r="A143" s="0" t="str">
        <f aca="false">Geral!G49</f>
        <v>Rio do Prado</v>
      </c>
      <c r="B143" s="0" t="n">
        <f aca="false">Geral!H49</f>
        <v>17</v>
      </c>
      <c r="C143" s="0" t="n">
        <f aca="false">Geral!I49</f>
        <v>0</v>
      </c>
      <c r="D143" s="0" t="n">
        <f aca="false">Geral!J49</f>
        <v>1</v>
      </c>
    </row>
    <row r="144" customFormat="false" ht="13.8" hidden="false" customHeight="false" outlineLevel="0" collapsed="false">
      <c r="A144" s="0" t="str">
        <f aca="false">Geral!G134</f>
        <v>Rio Pardo de Minas</v>
      </c>
      <c r="B144" s="0" t="n">
        <f aca="false">Geral!H134</f>
        <v>35</v>
      </c>
      <c r="C144" s="0" t="n">
        <f aca="false">Geral!I134</f>
        <v>0</v>
      </c>
      <c r="D144" s="0" t="n">
        <f aca="false">Geral!J134</f>
        <v>1</v>
      </c>
    </row>
    <row r="145" customFormat="false" ht="13.8" hidden="false" customHeight="false" outlineLevel="0" collapsed="false">
      <c r="A145" s="0" t="str">
        <f aca="false">Geral!G135</f>
        <v>Rubelita</v>
      </c>
      <c r="B145" s="0" t="n">
        <f aca="false">Geral!H135</f>
        <v>2</v>
      </c>
      <c r="C145" s="0" t="n">
        <f aca="false">Geral!I135</f>
        <v>0</v>
      </c>
      <c r="D145" s="0" t="n">
        <f aca="false">Geral!J135</f>
        <v>0</v>
      </c>
    </row>
    <row r="146" customFormat="false" ht="13.8" hidden="false" customHeight="false" outlineLevel="0" collapsed="false">
      <c r="A146" s="0" t="str">
        <f aca="false">Geral!G50</f>
        <v>Rubim</v>
      </c>
      <c r="B146" s="0" t="n">
        <f aca="false">Geral!H50</f>
        <v>5</v>
      </c>
      <c r="C146" s="0" t="n">
        <f aca="false">Geral!I50</f>
        <v>0</v>
      </c>
      <c r="D146" s="0" t="n">
        <f aca="false">Geral!J50</f>
        <v>1</v>
      </c>
    </row>
    <row r="147" customFormat="false" ht="13.8" hidden="false" customHeight="false" outlineLevel="0" collapsed="false">
      <c r="A147" s="0" t="str">
        <f aca="false">Geral!G136</f>
        <v>Salinas</v>
      </c>
      <c r="B147" s="0" t="n">
        <f aca="false">Geral!H136</f>
        <v>256</v>
      </c>
      <c r="C147" s="0" t="n">
        <f aca="false">Geral!I136</f>
        <v>0</v>
      </c>
      <c r="D147" s="0" t="n">
        <f aca="false">Geral!J136</f>
        <v>10</v>
      </c>
    </row>
    <row r="148" customFormat="false" ht="13.8" hidden="false" customHeight="false" outlineLevel="0" collapsed="false">
      <c r="A148" s="0" t="str">
        <f aca="false">Geral!G51</f>
        <v>Salto da Divisa </v>
      </c>
      <c r="B148" s="0" t="n">
        <f aca="false">Geral!H51</f>
        <v>16</v>
      </c>
      <c r="C148" s="0" t="n">
        <f aca="false">Geral!I51</f>
        <v>0</v>
      </c>
      <c r="D148" s="0" t="n">
        <f aca="false">Geral!J51</f>
        <v>0</v>
      </c>
    </row>
    <row r="149" customFormat="false" ht="13.8" hidden="false" customHeight="false" outlineLevel="0" collapsed="false">
      <c r="A149" s="0" t="str">
        <f aca="false">Geral!G137</f>
        <v>Santa Cruz de Salinas</v>
      </c>
      <c r="B149" s="0" t="n">
        <f aca="false">Geral!H137</f>
        <v>12</v>
      </c>
      <c r="C149" s="0" t="n">
        <f aca="false">Geral!I137</f>
        <v>0</v>
      </c>
      <c r="D149" s="0" t="n">
        <f aca="false">Geral!J137</f>
        <v>0</v>
      </c>
    </row>
    <row r="150" customFormat="false" ht="13.8" hidden="false" customHeight="false" outlineLevel="0" collapsed="false">
      <c r="A150" s="0" t="str">
        <f aca="false">Geral!G149</f>
        <v>Santa Fé de Minas</v>
      </c>
      <c r="B150" s="0" t="n">
        <f aca="false">Geral!H149</f>
        <v>5</v>
      </c>
      <c r="C150" s="0" t="n">
        <f aca="false">Geral!I149</f>
        <v>0</v>
      </c>
      <c r="D150" s="0" t="n">
        <f aca="false">Geral!J149</f>
        <v>0</v>
      </c>
    </row>
    <row r="151" customFormat="false" ht="13.8" hidden="false" customHeight="false" outlineLevel="0" collapsed="false">
      <c r="A151" s="0" t="str">
        <f aca="false">Geral!G74</f>
        <v>Santa Helena de Minas </v>
      </c>
      <c r="B151" s="0" t="n">
        <f aca="false">Geral!H74</f>
        <v>12</v>
      </c>
      <c r="C151" s="0" t="n">
        <f aca="false">Geral!I74</f>
        <v>0</v>
      </c>
      <c r="D151" s="0" t="n">
        <f aca="false">Geral!J74</f>
        <v>0</v>
      </c>
    </row>
    <row r="152" customFormat="false" ht="13.8" hidden="false" customHeight="false" outlineLevel="0" collapsed="false">
      <c r="A152" s="0" t="str">
        <f aca="false">Geral!G52</f>
        <v>Santa Maria do Salto</v>
      </c>
      <c r="B152" s="0" t="n">
        <f aca="false">Geral!H52</f>
        <v>8</v>
      </c>
      <c r="C152" s="0" t="n">
        <f aca="false">Geral!I52</f>
        <v>0</v>
      </c>
      <c r="D152" s="0" t="n">
        <f aca="false">Geral!J52</f>
        <v>0</v>
      </c>
    </row>
    <row r="153" customFormat="false" ht="13.8" hidden="false" customHeight="false" outlineLevel="0" collapsed="false">
      <c r="A153" s="0" t="str">
        <f aca="false">Geral!G53</f>
        <v>Santo Antônio do Jacinto</v>
      </c>
      <c r="B153" s="0" t="n">
        <f aca="false">Geral!H53</f>
        <v>30</v>
      </c>
      <c r="C153" s="0" t="n">
        <f aca="false">Geral!I53</f>
        <v>1</v>
      </c>
      <c r="D153" s="0" t="n">
        <f aca="false">Geral!J53</f>
        <v>3</v>
      </c>
    </row>
    <row r="154" customFormat="false" ht="13.8" hidden="false" customHeight="false" outlineLevel="0" collapsed="false">
      <c r="A154" s="0" t="str">
        <f aca="false">Geral!G138</f>
        <v>Santo Antônio do Retiro</v>
      </c>
      <c r="B154" s="0" t="n">
        <f aca="false">Geral!H138</f>
        <v>8</v>
      </c>
      <c r="C154" s="0" t="n">
        <f aca="false">Geral!I138</f>
        <v>0</v>
      </c>
      <c r="D154" s="0" t="n">
        <f aca="false">Geral!J138</f>
        <v>0</v>
      </c>
    </row>
    <row r="155" customFormat="false" ht="13.8" hidden="false" customHeight="false" outlineLevel="0" collapsed="false">
      <c r="A155" s="0" t="str">
        <f aca="false">Geral!G109</f>
        <v>São Francisco</v>
      </c>
      <c r="B155" s="0" t="n">
        <f aca="false">Geral!H109</f>
        <v>53</v>
      </c>
      <c r="C155" s="0" t="n">
        <f aca="false">Geral!I109</f>
        <v>0</v>
      </c>
      <c r="D155" s="0" t="n">
        <f aca="false">Geral!J109</f>
        <v>6</v>
      </c>
    </row>
    <row r="156" customFormat="false" ht="13.8" hidden="false" customHeight="false" outlineLevel="0" collapsed="false">
      <c r="A156" s="0" t="str">
        <f aca="false">Geral!G93</f>
        <v>São Gonçalo do Abaeté</v>
      </c>
      <c r="B156" s="0" t="n">
        <f aca="false">Geral!H93</f>
        <v>12</v>
      </c>
      <c r="C156" s="0" t="n">
        <f aca="false">Geral!I93</f>
        <v>0</v>
      </c>
      <c r="D156" s="0" t="n">
        <f aca="false">Geral!J93</f>
        <v>0</v>
      </c>
    </row>
    <row r="157" customFormat="false" ht="13.8" hidden="false" customHeight="false" outlineLevel="0" collapsed="false">
      <c r="A157" s="0" t="str">
        <f aca="false">Geral!G9</f>
        <v>São Gonçalo do Rio Preto</v>
      </c>
      <c r="B157" s="0" t="n">
        <f aca="false">Geral!H9</f>
        <v>3</v>
      </c>
      <c r="C157" s="0" t="n">
        <f aca="false">Geral!I9</f>
        <v>0</v>
      </c>
      <c r="D157" s="0" t="n">
        <f aca="false">Geral!J9</f>
        <v>0</v>
      </c>
    </row>
    <row r="158" customFormat="false" ht="13.8" hidden="false" customHeight="false" outlineLevel="0" collapsed="false">
      <c r="A158" s="0" t="str">
        <f aca="false">Geral!G168</f>
        <v>São João da Lagoa</v>
      </c>
      <c r="B158" s="0" t="n">
        <f aca="false">Geral!H168</f>
        <v>5</v>
      </c>
      <c r="C158" s="0" t="n">
        <f aca="false">Geral!I168</f>
        <v>0</v>
      </c>
      <c r="D158" s="0" t="n">
        <f aca="false">Geral!J168</f>
        <v>0</v>
      </c>
    </row>
    <row r="159" customFormat="false" ht="13.8" hidden="false" customHeight="false" outlineLevel="0" collapsed="false">
      <c r="A159" s="0" t="str">
        <f aca="false">Geral!G169</f>
        <v>São João da Ponte</v>
      </c>
      <c r="B159" s="0" t="n">
        <f aca="false">Geral!H169</f>
        <v>21</v>
      </c>
      <c r="C159" s="0" t="n">
        <f aca="false">Geral!I169</f>
        <v>0</v>
      </c>
      <c r="D159" s="0" t="n">
        <f aca="false">Geral!J169</f>
        <v>1</v>
      </c>
    </row>
    <row r="160" customFormat="false" ht="13.8" hidden="false" customHeight="false" outlineLevel="0" collapsed="false">
      <c r="A160" s="0" t="str">
        <f aca="false">Geral!G110</f>
        <v>São João das Missões</v>
      </c>
      <c r="B160" s="0" t="n">
        <f aca="false">Geral!H110</f>
        <v>10</v>
      </c>
      <c r="C160" s="0" t="n">
        <f aca="false">Geral!I110</f>
        <v>0</v>
      </c>
      <c r="D160" s="0" t="n">
        <f aca="false">Geral!J110</f>
        <v>0</v>
      </c>
    </row>
    <row r="161" customFormat="false" ht="13.8" hidden="false" customHeight="false" outlineLevel="0" collapsed="false">
      <c r="A161" s="0" t="str">
        <f aca="false">Geral!G170</f>
        <v>São João do Pacuí</v>
      </c>
      <c r="B161" s="0" t="n">
        <f aca="false">Geral!H170</f>
        <v>0</v>
      </c>
      <c r="C161" s="0" t="n">
        <f aca="false">Geral!I170</f>
        <v>0</v>
      </c>
      <c r="D161" s="0" t="n">
        <f aca="false">Geral!J170</f>
        <v>0</v>
      </c>
    </row>
    <row r="162" customFormat="false" ht="13.8" hidden="false" customHeight="false" outlineLevel="0" collapsed="false">
      <c r="A162" s="0" t="str">
        <f aca="false">Geral!G139</f>
        <v>São João do Paraíso</v>
      </c>
      <c r="B162" s="0" t="n">
        <f aca="false">Geral!H139</f>
        <v>66</v>
      </c>
      <c r="C162" s="0" t="n">
        <f aca="false">Geral!I139</f>
        <v>9</v>
      </c>
      <c r="D162" s="0" t="n">
        <f aca="false">Geral!J139</f>
        <v>0</v>
      </c>
    </row>
    <row r="163" customFormat="false" ht="13.8" hidden="false" customHeight="false" outlineLevel="0" collapsed="false">
      <c r="A163" s="0" t="str">
        <f aca="false">Geral!G150</f>
        <v>São Romão</v>
      </c>
      <c r="B163" s="0" t="n">
        <f aca="false">Geral!H150</f>
        <v>31</v>
      </c>
      <c r="C163" s="0" t="n">
        <f aca="false">Geral!I150</f>
        <v>0</v>
      </c>
      <c r="D163" s="0" t="n">
        <f aca="false">Geral!J150</f>
        <v>1</v>
      </c>
    </row>
    <row r="164" customFormat="false" ht="13.8" hidden="false" customHeight="false" outlineLevel="0" collapsed="false">
      <c r="A164" s="0" t="str">
        <f aca="false">Geral!G10</f>
        <v>Senador Modestino Gonçalves</v>
      </c>
      <c r="B164" s="0" t="n">
        <f aca="false">Geral!H10</f>
        <v>1</v>
      </c>
      <c r="C164" s="0" t="n">
        <f aca="false">Geral!I10</f>
        <v>0</v>
      </c>
      <c r="D164" s="0" t="n">
        <f aca="false">Geral!J10</f>
        <v>1</v>
      </c>
    </row>
    <row r="165" customFormat="false" ht="13.8" hidden="false" customHeight="false" outlineLevel="0" collapsed="false">
      <c r="A165" s="0" t="str">
        <f aca="false">Geral!G75</f>
        <v>Serra dos Aimorés</v>
      </c>
      <c r="B165" s="0" t="n">
        <f aca="false">Geral!H75</f>
        <v>31</v>
      </c>
      <c r="C165" s="0" t="n">
        <f aca="false">Geral!I75</f>
        <v>0</v>
      </c>
      <c r="D165" s="0" t="n">
        <f aca="false">Geral!J75</f>
        <v>0</v>
      </c>
    </row>
    <row r="166" customFormat="false" ht="13.8" hidden="false" customHeight="false" outlineLevel="0" collapsed="false">
      <c r="A166" s="0" t="str">
        <f aca="false">Geral!G124</f>
        <v>Serranópolis de Minas</v>
      </c>
      <c r="B166" s="0" t="n">
        <f aca="false">Geral!H124</f>
        <v>2</v>
      </c>
      <c r="C166" s="0" t="n">
        <f aca="false">Geral!I124</f>
        <v>0</v>
      </c>
      <c r="D166" s="0" t="n">
        <f aca="false">Geral!J124</f>
        <v>0</v>
      </c>
    </row>
    <row r="167" customFormat="false" ht="13.8" hidden="false" customHeight="false" outlineLevel="0" collapsed="false">
      <c r="A167" s="0" t="str">
        <f aca="false">Geral!G65</f>
        <v>Setubinha </v>
      </c>
      <c r="B167" s="0" t="n">
        <f aca="false">Geral!H65</f>
        <v>0</v>
      </c>
      <c r="C167" s="0" t="n">
        <f aca="false">Geral!I65</f>
        <v>0</v>
      </c>
      <c r="D167" s="0" t="n">
        <f aca="false">Geral!J65</f>
        <v>0</v>
      </c>
    </row>
    <row r="168" customFormat="false" ht="13.8" hidden="false" customHeight="false" outlineLevel="0" collapsed="false">
      <c r="A168" s="0" t="str">
        <f aca="false">Geral!G140</f>
        <v>Taiobeiras</v>
      </c>
      <c r="B168" s="0" t="n">
        <f aca="false">Geral!H140</f>
        <v>89</v>
      </c>
      <c r="C168" s="0" t="n">
        <f aca="false">Geral!I140</f>
        <v>0</v>
      </c>
      <c r="D168" s="0" t="n">
        <f aca="false">Geral!J140</f>
        <v>3</v>
      </c>
    </row>
    <row r="169" customFormat="false" ht="13.8" hidden="false" customHeight="false" outlineLevel="0" collapsed="false">
      <c r="A169" s="0" t="str">
        <f aca="false">Geral!G66</f>
        <v>Teófilo Otoni</v>
      </c>
      <c r="B169" s="0" t="n">
        <f aca="false">Geral!H66</f>
        <v>1240</v>
      </c>
      <c r="C169" s="0" t="n">
        <f aca="false">Geral!I66</f>
        <v>6</v>
      </c>
      <c r="D169" s="0" t="n">
        <f aca="false">Geral!J66</f>
        <v>49</v>
      </c>
    </row>
    <row r="170" customFormat="false" ht="13.8" hidden="false" customHeight="false" outlineLevel="0" collapsed="false">
      <c r="A170" s="0" t="str">
        <f aca="false">Geral!G23</f>
        <v>Turmalina </v>
      </c>
      <c r="B170" s="0" t="n">
        <f aca="false">Geral!H23</f>
        <v>23</v>
      </c>
      <c r="C170" s="0" t="n">
        <f aca="false">Geral!I23</f>
        <v>0</v>
      </c>
      <c r="D170" s="0" t="n">
        <f aca="false">Geral!J23</f>
        <v>0</v>
      </c>
    </row>
    <row r="171" customFormat="false" ht="13.8" hidden="false" customHeight="false" outlineLevel="0" collapsed="false">
      <c r="A171" s="0" t="str">
        <f aca="false">Geral!G171</f>
        <v>Ubaí</v>
      </c>
      <c r="B171" s="0" t="n">
        <f aca="false">Geral!H171</f>
        <v>4</v>
      </c>
      <c r="C171" s="0" t="n">
        <f aca="false">Geral!I171</f>
        <v>0</v>
      </c>
      <c r="D171" s="0" t="n">
        <f aca="false">Geral!J171</f>
        <v>0</v>
      </c>
    </row>
    <row r="172" customFormat="false" ht="13.8" hidden="false" customHeight="false" outlineLevel="0" collapsed="false">
      <c r="A172" s="0" t="str">
        <f aca="false">Geral!G76</f>
        <v>Umburatiba </v>
      </c>
      <c r="B172" s="0" t="n">
        <f aca="false">Geral!H76</f>
        <v>0</v>
      </c>
      <c r="C172" s="0" t="n">
        <f aca="false">Geral!I76</f>
        <v>0</v>
      </c>
      <c r="D172" s="0" t="n">
        <f aca="false">Geral!J76</f>
        <v>0</v>
      </c>
    </row>
    <row r="173" customFormat="false" ht="13.8" hidden="false" customHeight="false" outlineLevel="0" collapsed="false">
      <c r="A173" s="0" t="str">
        <f aca="false">Geral!G84</f>
        <v>Unaí</v>
      </c>
      <c r="B173" s="0" t="n">
        <f aca="false">Geral!H84</f>
        <v>943</v>
      </c>
      <c r="C173" s="0" t="n">
        <f aca="false">Geral!I84</f>
        <v>0</v>
      </c>
      <c r="D173" s="0" t="n">
        <f aca="false">Geral!J84</f>
        <v>10</v>
      </c>
    </row>
    <row r="174" customFormat="false" ht="13.8" hidden="false" customHeight="false" outlineLevel="0" collapsed="false">
      <c r="A174" s="0" t="str">
        <f aca="false">Geral!G85</f>
        <v>Uruana de Minas</v>
      </c>
      <c r="B174" s="0" t="n">
        <f aca="false">Geral!H85</f>
        <v>2</v>
      </c>
      <c r="C174" s="0" t="n">
        <f aca="false">Geral!I85</f>
        <v>0</v>
      </c>
      <c r="D174" s="0" t="n">
        <f aca="false">Geral!J85</f>
        <v>0</v>
      </c>
    </row>
    <row r="175" customFormat="false" ht="13.8" hidden="false" customHeight="false" outlineLevel="0" collapsed="false">
      <c r="A175" s="0" t="str">
        <f aca="false">Geral!G111</f>
        <v>Urucuia</v>
      </c>
      <c r="B175" s="0" t="n">
        <f aca="false">Geral!H111</f>
        <v>26</v>
      </c>
      <c r="C175" s="0" t="n">
        <f aca="false">Geral!I111</f>
        <v>0</v>
      </c>
      <c r="D175" s="0" t="n">
        <f aca="false">Geral!J111</f>
        <v>2</v>
      </c>
    </row>
    <row r="176" customFormat="false" ht="13.8" hidden="false" customHeight="false" outlineLevel="0" collapsed="false">
      <c r="A176" s="0" t="str">
        <f aca="false">Geral!G141</f>
        <v>Vargem Grande do Rio Pardo</v>
      </c>
      <c r="B176" s="0" t="n">
        <f aca="false">Geral!H141</f>
        <v>0</v>
      </c>
      <c r="C176" s="0" t="n">
        <f aca="false">Geral!I141</f>
        <v>0</v>
      </c>
      <c r="D176" s="0" t="n">
        <f aca="false">Geral!J141</f>
        <v>0</v>
      </c>
    </row>
    <row r="177" customFormat="false" ht="13.8" hidden="false" customHeight="false" outlineLevel="0" collapsed="false">
      <c r="A177" s="0" t="str">
        <f aca="false">Geral!G94</f>
        <v>Varjão de Minas</v>
      </c>
      <c r="B177" s="0" t="n">
        <f aca="false">Geral!H94</f>
        <v>12</v>
      </c>
      <c r="C177" s="0" t="n">
        <f aca="false">Geral!I94</f>
        <v>0</v>
      </c>
      <c r="D177" s="0" t="n">
        <f aca="false">Geral!J94</f>
        <v>1</v>
      </c>
    </row>
    <row r="178" customFormat="false" ht="13.8" hidden="false" customHeight="false" outlineLevel="0" collapsed="false">
      <c r="A178" s="0" t="str">
        <f aca="false">Geral!G151</f>
        <v>Várzea da Palma</v>
      </c>
      <c r="B178" s="0" t="n">
        <f aca="false">Geral!H151</f>
        <v>77</v>
      </c>
      <c r="C178" s="0" t="n">
        <f aca="false">Geral!I151</f>
        <v>0</v>
      </c>
      <c r="D178" s="0" t="n">
        <f aca="false">Geral!J151</f>
        <v>3</v>
      </c>
    </row>
    <row r="179" customFormat="false" ht="13.8" hidden="false" customHeight="false" outlineLevel="0" collapsed="false">
      <c r="A179" s="0" t="str">
        <f aca="false">Geral!G172</f>
        <v>Varzelândia</v>
      </c>
      <c r="B179" s="0" t="n">
        <f aca="false">Geral!H172</f>
        <v>21</v>
      </c>
      <c r="C179" s="0" t="n">
        <f aca="false">Geral!I172</f>
        <v>0</v>
      </c>
      <c r="D179" s="0" t="n">
        <f aca="false">Geral!J172</f>
        <v>2</v>
      </c>
    </row>
    <row r="180" customFormat="false" ht="13.8" hidden="false" customHeight="false" outlineLevel="0" collapsed="false">
      <c r="A180" s="0" t="str">
        <f aca="false">Geral!G95</f>
        <v>Vazante</v>
      </c>
      <c r="B180" s="0" t="n">
        <f aca="false">Geral!H95</f>
        <v>263</v>
      </c>
      <c r="C180" s="0" t="n">
        <f aca="false">Geral!I95</f>
        <v>3</v>
      </c>
      <c r="D180" s="0" t="n">
        <f aca="false">Geral!J95</f>
        <v>0</v>
      </c>
    </row>
    <row r="181" customFormat="false" ht="13.8" hidden="false" customHeight="false" outlineLevel="0" collapsed="false">
      <c r="A181" s="0" t="str">
        <f aca="false">Geral!G173</f>
        <v>Verdelândia</v>
      </c>
      <c r="B181" s="0" t="n">
        <f aca="false">Geral!H173</f>
        <v>0</v>
      </c>
      <c r="C181" s="0" t="n">
        <f aca="false">Geral!I173</f>
        <v>0</v>
      </c>
      <c r="D181" s="0" t="n">
        <f aca="false">Geral!J173</f>
        <v>0</v>
      </c>
    </row>
    <row r="182" customFormat="false" ht="13.8" hidden="false" customHeight="false" outlineLevel="0" collapsed="false">
      <c r="A182" s="0" t="str">
        <f aca="false">Geral!G24</f>
        <v>Veredinha</v>
      </c>
      <c r="B182" s="0" t="n">
        <f aca="false">Geral!H24</f>
        <v>0</v>
      </c>
      <c r="C182" s="0" t="n">
        <f aca="false">Geral!I24</f>
        <v>0</v>
      </c>
      <c r="D182" s="0" t="n">
        <f aca="false">Geral!J24</f>
        <v>0</v>
      </c>
    </row>
    <row r="183" customFormat="false" ht="13.8" hidden="false" customHeight="false" outlineLevel="0" collapsed="false">
      <c r="A183" s="0" t="str">
        <f aca="false">Geral!G32</f>
        <v>Virgem da Lapa </v>
      </c>
      <c r="B183" s="0" t="n">
        <f aca="false">Geral!H32</f>
        <v>9</v>
      </c>
      <c r="C183" s="0" t="n">
        <f aca="false">Geral!I32</f>
        <v>0</v>
      </c>
      <c r="D183" s="0" t="n">
        <f aca="false">Geral!J32</f>
        <v>0</v>
      </c>
    </row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2020-07-24T21:01:55Z</dcterms:created>
  <dc:creator>João Victor Silva Barbosa</dc:creator>
  <dc:description/>
  <dc:language>pt-BR</dc:language>
  <cp:lastModifiedBy/>
  <dcterms:modified xsi:type="dcterms:W3CDTF">2020-07-30T14:17:29Z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