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smb-my.sharepoint.com/personal/khadija_arfaoui_univ-smb_fr/Documents/Aide à la décision/Correction des TDs/TD2 correction/"/>
    </mc:Choice>
  </mc:AlternateContent>
  <xr:revisionPtr revIDLastSave="0" documentId="8_{ACF13A2C-5BD5-4282-803D-C69227BC34D4}" xr6:coauthVersionLast="47" xr6:coauthVersionMax="47" xr10:uidLastSave="{00000000-0000-0000-0000-000000000000}"/>
  <bookViews>
    <workbookView xWindow="-108" yWindow="-108" windowWidth="23256" windowHeight="12456" xr2:uid="{86A5BB07-1149-4634-9EA9-DA27262701E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17" i="1" s="1"/>
  <c r="H16" i="1"/>
  <c r="I16" i="1" s="1"/>
  <c r="H15" i="1"/>
  <c r="I15" i="1" s="1"/>
  <c r="H14" i="1"/>
  <c r="H13" i="1"/>
  <c r="I13" i="1" s="1"/>
  <c r="H7" i="1"/>
  <c r="I7" i="1" s="1"/>
  <c r="I6" i="1"/>
  <c r="H6" i="1"/>
  <c r="H5" i="1"/>
  <c r="I5" i="1" s="1"/>
  <c r="I4" i="1"/>
  <c r="H4" i="1"/>
  <c r="H3" i="1"/>
  <c r="I3" i="1" s="1"/>
  <c r="I14" i="1" l="1"/>
</calcChain>
</file>

<file path=xl/sharedStrings.xml><?xml version="1.0" encoding="utf-8"?>
<sst xmlns="http://schemas.openxmlformats.org/spreadsheetml/2006/main" count="28" uniqueCount="16">
  <si>
    <t>Expérience</t>
  </si>
  <si>
    <t>Compétences</t>
  </si>
  <si>
    <t xml:space="preserve">Aptitudes interpersonnelles </t>
  </si>
  <si>
    <t>Somme pondérée</t>
  </si>
  <si>
    <t>Classement</t>
  </si>
  <si>
    <t>classement exp</t>
  </si>
  <si>
    <t>Classement Comp</t>
  </si>
  <si>
    <t>Classement Ap</t>
  </si>
  <si>
    <t>Poids de préférence</t>
  </si>
  <si>
    <t>Solution</t>
  </si>
  <si>
    <t>Candidat A</t>
  </si>
  <si>
    <t>Candidat B</t>
  </si>
  <si>
    <t>Candidat C</t>
  </si>
  <si>
    <t>Candidat D</t>
  </si>
  <si>
    <t>Candidat E</t>
  </si>
  <si>
    <t>Méthode de surclassement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</si>
</sst>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D328-47B7-43C3-B168-A3562C2ED9EF}">
  <dimension ref="A1:I17"/>
  <sheetViews>
    <sheetView tabSelected="1" workbookViewId="0">
      <selection activeCell="K9" sqref="K9"/>
    </sheetView>
  </sheetViews>
  <sheetFormatPr baseColWidth="10" defaultRowHeight="14.4" x14ac:dyDescent="0.3"/>
  <cols>
    <col min="1" max="1" width="29" customWidth="1"/>
    <col min="8" max="8" width="29.88671875" customWidth="1"/>
    <col min="9" max="9" width="39" customWidth="1"/>
  </cols>
  <sheetData>
    <row r="1" spans="1:9" ht="25.8" x14ac:dyDescent="0.5">
      <c r="A1" s="1" t="s">
        <v>3</v>
      </c>
      <c r="B1" s="3"/>
      <c r="C1" s="3"/>
      <c r="D1" s="3"/>
      <c r="E1" s="3"/>
      <c r="F1" s="3"/>
      <c r="G1" s="3"/>
      <c r="H1" s="3"/>
      <c r="I1" s="1"/>
    </row>
    <row r="2" spans="1:9" ht="25.8" x14ac:dyDescent="0.5">
      <c r="A2" s="1" t="s">
        <v>9</v>
      </c>
      <c r="B2" s="1" t="s">
        <v>0</v>
      </c>
      <c r="C2" s="1"/>
      <c r="D2" s="1" t="s">
        <v>1</v>
      </c>
      <c r="E2" s="1"/>
      <c r="F2" s="2" t="s">
        <v>2</v>
      </c>
      <c r="G2" s="1"/>
      <c r="H2" s="1" t="s">
        <v>3</v>
      </c>
      <c r="I2" s="1" t="s">
        <v>4</v>
      </c>
    </row>
    <row r="3" spans="1:9" ht="25.8" x14ac:dyDescent="0.5">
      <c r="A3" s="1" t="s">
        <v>10</v>
      </c>
      <c r="B3" s="1">
        <v>8</v>
      </c>
      <c r="C3" s="1"/>
      <c r="D3" s="1">
        <v>7</v>
      </c>
      <c r="E3" s="1"/>
      <c r="F3" s="1">
        <v>6</v>
      </c>
      <c r="G3" s="1"/>
      <c r="H3" s="1">
        <f xml:space="preserve"> $B$9*B3+$D$9*D3+$F$9*F3</f>
        <v>7.2</v>
      </c>
      <c r="I3" s="1">
        <f>RANK(H3,$H$3:$H$6,0)</f>
        <v>3</v>
      </c>
    </row>
    <row r="4" spans="1:9" ht="25.8" x14ac:dyDescent="0.5">
      <c r="A4" s="1" t="s">
        <v>11</v>
      </c>
      <c r="B4" s="1">
        <v>9</v>
      </c>
      <c r="C4" s="1"/>
      <c r="D4" s="1">
        <v>8</v>
      </c>
      <c r="E4" s="1"/>
      <c r="F4" s="1">
        <v>7</v>
      </c>
      <c r="G4" s="1"/>
      <c r="H4" s="1">
        <f t="shared" ref="H4:H7" si="0" xml:space="preserve"> $B$9*B4+$D$9*D4+$F$9*F4</f>
        <v>8.2000000000000011</v>
      </c>
      <c r="I4" s="1">
        <f t="shared" ref="I4:I7" si="1">RANK(H4,$H$3:$H$6,0)</f>
        <v>1</v>
      </c>
    </row>
    <row r="5" spans="1:9" ht="25.8" x14ac:dyDescent="0.5">
      <c r="A5" s="1" t="s">
        <v>12</v>
      </c>
      <c r="B5" s="1">
        <v>7</v>
      </c>
      <c r="C5" s="1"/>
      <c r="D5" s="1">
        <v>6</v>
      </c>
      <c r="E5" s="1"/>
      <c r="F5" s="1">
        <v>8</v>
      </c>
      <c r="G5" s="1"/>
      <c r="H5" s="1">
        <f t="shared" si="0"/>
        <v>6.8000000000000007</v>
      </c>
      <c r="I5" s="1">
        <f t="shared" si="1"/>
        <v>4</v>
      </c>
    </row>
    <row r="6" spans="1:9" ht="25.8" x14ac:dyDescent="0.5">
      <c r="A6" s="1" t="s">
        <v>13</v>
      </c>
      <c r="B6" s="1">
        <v>6</v>
      </c>
      <c r="C6" s="1"/>
      <c r="D6" s="1">
        <v>9</v>
      </c>
      <c r="E6" s="1"/>
      <c r="F6" s="1">
        <v>8</v>
      </c>
      <c r="G6" s="1"/>
      <c r="H6" s="1">
        <f t="shared" si="0"/>
        <v>7.6</v>
      </c>
      <c r="I6" s="1">
        <f t="shared" si="1"/>
        <v>2</v>
      </c>
    </row>
    <row r="7" spans="1:9" ht="25.8" x14ac:dyDescent="0.5">
      <c r="A7" s="1" t="s">
        <v>14</v>
      </c>
      <c r="B7" s="1">
        <v>7</v>
      </c>
      <c r="C7" s="1"/>
      <c r="D7" s="1">
        <v>8</v>
      </c>
      <c r="E7" s="1"/>
      <c r="F7" s="1">
        <v>6</v>
      </c>
      <c r="G7" s="1"/>
      <c r="H7" s="1">
        <f t="shared" si="0"/>
        <v>7.2</v>
      </c>
      <c r="I7" s="1">
        <f t="shared" si="1"/>
        <v>3</v>
      </c>
    </row>
    <row r="8" spans="1:9" ht="25.8" x14ac:dyDescent="0.5">
      <c r="A8" s="3"/>
      <c r="B8" s="3"/>
      <c r="C8" s="3"/>
      <c r="D8" s="3"/>
      <c r="E8" s="3"/>
      <c r="F8" s="3"/>
      <c r="G8" s="3"/>
      <c r="H8" s="3"/>
      <c r="I8" s="1"/>
    </row>
    <row r="9" spans="1:9" ht="25.8" x14ac:dyDescent="0.5">
      <c r="A9" s="1" t="s">
        <v>8</v>
      </c>
      <c r="B9" s="1">
        <v>0.4</v>
      </c>
      <c r="C9" s="3"/>
      <c r="D9" s="1">
        <v>0.4</v>
      </c>
      <c r="E9" s="3"/>
      <c r="F9" s="1">
        <v>0.2</v>
      </c>
      <c r="G9" s="3"/>
      <c r="H9" s="3"/>
      <c r="I9" s="1"/>
    </row>
    <row r="10" spans="1:9" ht="25.8" x14ac:dyDescent="0.5">
      <c r="A10" s="4"/>
      <c r="B10" s="4"/>
      <c r="C10" s="4"/>
      <c r="D10" s="4"/>
      <c r="E10" s="4"/>
      <c r="F10" s="4"/>
      <c r="G10" s="4"/>
      <c r="H10" s="4"/>
    </row>
    <row r="11" spans="1:9" ht="25.8" x14ac:dyDescent="0.5">
      <c r="A11" s="5" t="s">
        <v>15</v>
      </c>
      <c r="B11" s="5"/>
      <c r="C11" s="4"/>
      <c r="D11" s="4"/>
      <c r="E11" s="4"/>
      <c r="F11" s="4"/>
      <c r="G11" s="4"/>
      <c r="H11" s="4"/>
    </row>
    <row r="12" spans="1:9" ht="25.8" x14ac:dyDescent="0.5">
      <c r="A12" s="5" t="s">
        <v>9</v>
      </c>
      <c r="B12" s="5" t="s">
        <v>0</v>
      </c>
      <c r="C12" s="5" t="s">
        <v>5</v>
      </c>
      <c r="D12" s="5" t="s">
        <v>1</v>
      </c>
      <c r="E12" s="5" t="s">
        <v>6</v>
      </c>
      <c r="F12" s="6" t="s">
        <v>2</v>
      </c>
      <c r="G12" s="5" t="s">
        <v>7</v>
      </c>
      <c r="H12" s="5" t="s">
        <v>8</v>
      </c>
      <c r="I12" s="5" t="s">
        <v>4</v>
      </c>
    </row>
    <row r="13" spans="1:9" ht="28.8" x14ac:dyDescent="0.55000000000000004">
      <c r="A13" s="5" t="s">
        <v>10</v>
      </c>
      <c r="B13" s="5">
        <v>8</v>
      </c>
      <c r="C13" s="5">
        <v>4</v>
      </c>
      <c r="D13" s="5">
        <v>7</v>
      </c>
      <c r="E13" s="5">
        <v>3</v>
      </c>
      <c r="F13" s="5">
        <v>6</v>
      </c>
      <c r="G13" s="5">
        <v>3</v>
      </c>
      <c r="H13" s="5">
        <f>$B$9*C13+$D$9*E13+$F$9*G13</f>
        <v>3.4000000000000004</v>
      </c>
      <c r="I13" s="7">
        <f>RANK(H13,$H$13:$H$17,0)</f>
        <v>3</v>
      </c>
    </row>
    <row r="14" spans="1:9" ht="28.8" x14ac:dyDescent="0.55000000000000004">
      <c r="A14" s="5" t="s">
        <v>11</v>
      </c>
      <c r="B14" s="5">
        <v>9</v>
      </c>
      <c r="C14" s="5">
        <v>5</v>
      </c>
      <c r="D14" s="5">
        <v>8</v>
      </c>
      <c r="E14" s="5">
        <v>4</v>
      </c>
      <c r="F14" s="5">
        <v>7</v>
      </c>
      <c r="G14" s="5">
        <v>4</v>
      </c>
      <c r="H14" s="5">
        <f t="shared" ref="H14:H17" si="2">$B$9*C14+$D$9*E14+$F$9*G14</f>
        <v>4.4000000000000004</v>
      </c>
      <c r="I14" s="7">
        <f t="shared" ref="I14:I17" si="3">RANK(H14,$H$13:$H$17,0)</f>
        <v>1</v>
      </c>
    </row>
    <row r="15" spans="1:9" ht="28.8" x14ac:dyDescent="0.55000000000000004">
      <c r="A15" s="5" t="s">
        <v>12</v>
      </c>
      <c r="B15" s="5">
        <v>7</v>
      </c>
      <c r="C15" s="5">
        <v>3</v>
      </c>
      <c r="D15" s="5">
        <v>6</v>
      </c>
      <c r="E15" s="5">
        <v>2</v>
      </c>
      <c r="F15" s="5">
        <v>8</v>
      </c>
      <c r="G15" s="5">
        <v>5</v>
      </c>
      <c r="H15" s="5">
        <f t="shared" si="2"/>
        <v>3</v>
      </c>
      <c r="I15" s="7">
        <f t="shared" si="3"/>
        <v>5</v>
      </c>
    </row>
    <row r="16" spans="1:9" ht="28.8" x14ac:dyDescent="0.55000000000000004">
      <c r="A16" s="5" t="s">
        <v>13</v>
      </c>
      <c r="B16" s="5">
        <v>6</v>
      </c>
      <c r="C16" s="5">
        <v>2</v>
      </c>
      <c r="D16" s="5">
        <v>9</v>
      </c>
      <c r="E16" s="5">
        <v>5</v>
      </c>
      <c r="F16" s="5">
        <v>8</v>
      </c>
      <c r="G16" s="5">
        <v>5</v>
      </c>
      <c r="H16" s="5">
        <f t="shared" si="2"/>
        <v>3.8</v>
      </c>
      <c r="I16" s="7">
        <f t="shared" si="3"/>
        <v>2</v>
      </c>
    </row>
    <row r="17" spans="1:9" ht="28.8" x14ac:dyDescent="0.55000000000000004">
      <c r="A17" s="5" t="s">
        <v>14</v>
      </c>
      <c r="B17" s="5">
        <v>7</v>
      </c>
      <c r="C17" s="5">
        <v>3</v>
      </c>
      <c r="D17" s="5">
        <v>8</v>
      </c>
      <c r="E17" s="5">
        <v>4</v>
      </c>
      <c r="F17" s="5">
        <v>6</v>
      </c>
      <c r="G17" s="5">
        <v>3</v>
      </c>
      <c r="H17" s="5">
        <f t="shared" si="2"/>
        <v>3.4000000000000004</v>
      </c>
      <c r="I17" s="7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Universite Savoie Mont Blanc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 ARFAOUI</dc:creator>
  <cp:lastModifiedBy>Khadija ARFAOUI</cp:lastModifiedBy>
  <dcterms:created xsi:type="dcterms:W3CDTF">2025-10-10T13:47:58Z</dcterms:created>
  <dcterms:modified xsi:type="dcterms:W3CDTF">2025-10-10T13:49:26Z</dcterms:modified>
</cp:coreProperties>
</file>