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eDrive\Projects\ProjectEuler\JaneStreetPuzzles\"/>
    </mc:Choice>
  </mc:AlternateContent>
  <bookViews>
    <workbookView xWindow="0" yWindow="345" windowWidth="17295" windowHeight="10845" activeTab="1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A14" i="2"/>
  <c r="A15" i="2"/>
  <c r="A16" i="2"/>
  <c r="A17" i="2"/>
  <c r="A18" i="2"/>
  <c r="A19" i="2"/>
  <c r="A20" i="2"/>
  <c r="A21" i="2"/>
  <c r="A22" i="2"/>
  <c r="A13" i="2"/>
  <c r="K1" i="2"/>
  <c r="K2" i="2"/>
  <c r="K3" i="2"/>
  <c r="K4" i="2"/>
  <c r="K5" i="2"/>
  <c r="K6" i="2"/>
  <c r="K7" i="2"/>
  <c r="K8" i="2"/>
  <c r="K9" i="2"/>
  <c r="K10" i="2"/>
  <c r="V13" i="2"/>
  <c r="Q6" i="2"/>
  <c r="N6" i="2"/>
  <c r="Q5" i="2"/>
  <c r="N5" i="2"/>
  <c r="Q4" i="2"/>
  <c r="N4" i="2"/>
  <c r="Q3" i="2"/>
  <c r="N3" i="2"/>
  <c r="Q2" i="2"/>
  <c r="N2" i="2"/>
  <c r="Q1" i="2"/>
  <c r="N1" i="2"/>
  <c r="Q10" i="2"/>
  <c r="Q9" i="2"/>
  <c r="Q8" i="2"/>
  <c r="J11" i="2"/>
  <c r="I11" i="2"/>
  <c r="H11" i="2"/>
  <c r="G11" i="2"/>
  <c r="F11" i="2"/>
  <c r="E11" i="2"/>
  <c r="D11" i="2"/>
  <c r="C11" i="2"/>
  <c r="B11" i="2"/>
  <c r="A11" i="2"/>
  <c r="P13" i="1"/>
  <c r="P12" i="1"/>
  <c r="P11" i="1"/>
  <c r="Q4" i="1"/>
  <c r="P5" i="1"/>
  <c r="E14" i="1"/>
  <c r="J11" i="1"/>
  <c r="I11" i="1"/>
  <c r="H11" i="1"/>
  <c r="G11" i="1"/>
  <c r="F11" i="1"/>
  <c r="E11" i="1"/>
  <c r="D11" i="1"/>
  <c r="C11" i="1"/>
  <c r="B11" i="1"/>
  <c r="A11" i="1"/>
  <c r="K10" i="1"/>
  <c r="K9" i="1"/>
  <c r="K8" i="1"/>
  <c r="K7" i="1"/>
  <c r="K6" i="1"/>
  <c r="K5" i="1"/>
  <c r="K4" i="1"/>
  <c r="K3" i="1"/>
  <c r="K2" i="1"/>
  <c r="K1" i="1"/>
  <c r="E19" i="1"/>
  <c r="E18" i="1"/>
  <c r="E17" i="1"/>
  <c r="E16" i="1"/>
  <c r="E15" i="1"/>
  <c r="B18" i="1"/>
  <c r="B16" i="1"/>
  <c r="B19" i="1"/>
  <c r="B17" i="1"/>
  <c r="B15" i="1"/>
  <c r="B14" i="1"/>
  <c r="S6" i="2" l="1"/>
  <c r="T6" i="2" s="1"/>
  <c r="K12" i="1"/>
  <c r="L12" i="1" s="1"/>
  <c r="G19" i="1"/>
  <c r="H19" i="1" s="1"/>
  <c r="A12" i="1"/>
  <c r="B12" i="1" s="1"/>
</calcChain>
</file>

<file path=xl/sharedStrings.xml><?xml version="1.0" encoding="utf-8"?>
<sst xmlns="http://schemas.openxmlformats.org/spreadsheetml/2006/main" count="30" uniqueCount="15">
  <si>
    <t>A</t>
  </si>
  <si>
    <t>B</t>
  </si>
  <si>
    <t xml:space="preserve">C </t>
  </si>
  <si>
    <t xml:space="preserve">D </t>
  </si>
  <si>
    <t>E</t>
  </si>
  <si>
    <t>F</t>
  </si>
  <si>
    <t>G</t>
  </si>
  <si>
    <t>H</t>
  </si>
  <si>
    <t>I</t>
  </si>
  <si>
    <t>J</t>
  </si>
  <si>
    <t>K</t>
  </si>
  <si>
    <t>L</t>
  </si>
  <si>
    <t>X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</si>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</sst>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10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11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3" borderId="0" xfId="0" applyFont="1" applyFill="1"/>
    <xf numFmtId="0" fontId="4" fillId="0" borderId="0" xfId="0" applyFont="1"/>
    <xf numFmtId="0" fontId="6" fillId="2" borderId="1" xfId="0" applyFont="1" applyFill="1" applyBorder="1"/>
    <xf numFmtId="0" fontId="1" fillId="2" borderId="2" xfId="0" applyFont="1" applyFill="1" applyBorder="1"/>
    <xf numFmtId="0" fontId="4" fillId="2" borderId="2" xfId="0" applyFont="1" applyFill="1" applyBorder="1"/>
    <xf numFmtId="0" fontId="1" fillId="13" borderId="2" xfId="0" applyFont="1" applyFill="1" applyBorder="1"/>
    <xf numFmtId="0" fontId="6" fillId="13" borderId="2" xfId="0" applyFont="1" applyFill="1" applyBorder="1"/>
    <xf numFmtId="0" fontId="4" fillId="13" borderId="2" xfId="0" applyFont="1" applyFill="1" applyBorder="1"/>
    <xf numFmtId="0" fontId="1" fillId="13" borderId="3" xfId="0" applyFont="1" applyFill="1" applyBorder="1"/>
    <xf numFmtId="0" fontId="1" fillId="2" borderId="4" xfId="0" applyFont="1" applyFill="1" applyBorder="1"/>
    <xf numFmtId="0" fontId="2" fillId="4" borderId="0" xfId="0" applyFont="1" applyFill="1" applyBorder="1"/>
    <xf numFmtId="0" fontId="5" fillId="4" borderId="0" xfId="0" applyFont="1" applyFill="1" applyBorder="1"/>
    <xf numFmtId="0" fontId="4" fillId="2" borderId="0" xfId="0" applyFont="1" applyFill="1" applyBorder="1"/>
    <xf numFmtId="0" fontId="4" fillId="13" borderId="0" xfId="0" applyFont="1" applyFill="1" applyBorder="1"/>
    <xf numFmtId="0" fontId="1" fillId="13" borderId="0" xfId="0" applyFont="1" applyFill="1" applyBorder="1"/>
    <xf numFmtId="0" fontId="6" fillId="12" borderId="5" xfId="0" applyFont="1" applyFill="1" applyBorder="1"/>
    <xf numFmtId="0" fontId="7" fillId="4" borderId="0" xfId="0" applyFont="1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4" fillId="12" borderId="0" xfId="0" applyFont="1" applyFill="1" applyBorder="1"/>
    <xf numFmtId="0" fontId="1" fillId="12" borderId="0" xfId="0" applyFont="1" applyFill="1" applyBorder="1"/>
    <xf numFmtId="0" fontId="6" fillId="3" borderId="0" xfId="0" applyFont="1" applyFill="1" applyBorder="1"/>
    <xf numFmtId="0" fontId="1" fillId="11" borderId="0" xfId="0" applyFont="1" applyFill="1" applyBorder="1"/>
    <xf numFmtId="0" fontId="1" fillId="12" borderId="5" xfId="0" applyFont="1" applyFill="1" applyBorder="1"/>
    <xf numFmtId="0" fontId="1" fillId="6" borderId="4" xfId="0" applyFont="1" applyFill="1" applyBorder="1"/>
    <xf numFmtId="0" fontId="4" fillId="10" borderId="0" xfId="0" applyFont="1" applyFill="1" applyBorder="1"/>
    <xf numFmtId="0" fontId="6" fillId="11" borderId="5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6" fillId="5" borderId="0" xfId="0" applyFont="1" applyFill="1" applyBorder="1"/>
    <xf numFmtId="0" fontId="1" fillId="10" borderId="0" xfId="0" applyFont="1" applyFill="1" applyBorder="1"/>
    <xf numFmtId="0" fontId="6" fillId="11" borderId="0" xfId="0" applyFont="1" applyFill="1" applyBorder="1"/>
    <xf numFmtId="0" fontId="6" fillId="6" borderId="4" xfId="0" applyFont="1" applyFill="1" applyBorder="1"/>
    <xf numFmtId="0" fontId="1" fillId="8" borderId="0" xfId="0" applyFont="1" applyFill="1" applyBorder="1"/>
    <xf numFmtId="0" fontId="1" fillId="5" borderId="0" xfId="0" applyFont="1" applyFill="1" applyBorder="1"/>
    <xf numFmtId="0" fontId="4" fillId="10" borderId="5" xfId="0" applyFont="1" applyFill="1" applyBorder="1"/>
    <xf numFmtId="0" fontId="6" fillId="8" borderId="0" xfId="0" applyFont="1" applyFill="1" applyBorder="1"/>
    <xf numFmtId="0" fontId="1" fillId="9" borderId="0" xfId="0" applyFont="1" applyFill="1" applyBorder="1"/>
    <xf numFmtId="0" fontId="1" fillId="5" borderId="5" xfId="0" applyFont="1" applyFill="1" applyBorder="1"/>
    <xf numFmtId="0" fontId="6" fillId="7" borderId="0" xfId="0" applyFont="1" applyFill="1" applyBorder="1"/>
    <xf numFmtId="0" fontId="1" fillId="6" borderId="6" xfId="0" applyFont="1" applyFill="1" applyBorder="1"/>
    <xf numFmtId="0" fontId="1" fillId="8" borderId="7" xfId="0" applyFont="1" applyFill="1" applyBorder="1"/>
    <xf numFmtId="0" fontId="6" fillId="8" borderId="7" xfId="0" applyFont="1" applyFill="1" applyBorder="1"/>
    <xf numFmtId="0" fontId="1" fillId="9" borderId="7" xfId="0" applyFont="1" applyFill="1" applyBorder="1"/>
    <xf numFmtId="0" fontId="4" fillId="9" borderId="7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3" fillId="2" borderId="1" xfId="0" applyFont="1" applyFill="1" applyBorder="1"/>
    <xf numFmtId="0" fontId="3" fillId="13" borderId="2" xfId="0" applyFont="1" applyFill="1" applyBorder="1"/>
    <xf numFmtId="0" fontId="1" fillId="2" borderId="0" xfId="0" applyFont="1" applyFill="1" applyBorder="1"/>
    <xf numFmtId="0" fontId="3" fillId="12" borderId="5" xfId="0" applyFont="1" applyFill="1" applyBorder="1"/>
    <xf numFmtId="0" fontId="8" fillId="4" borderId="0" xfId="0" applyFont="1" applyFill="1" applyBorder="1"/>
    <xf numFmtId="0" fontId="3" fillId="3" borderId="0" xfId="0" applyFont="1" applyFill="1" applyBorder="1"/>
    <xf numFmtId="0" fontId="3" fillId="11" borderId="0" xfId="0" applyFont="1" applyFill="1" applyBorder="1"/>
    <xf numFmtId="0" fontId="3" fillId="11" borderId="5" xfId="0" applyFont="1" applyFill="1" applyBorder="1"/>
    <xf numFmtId="0" fontId="3" fillId="5" borderId="0" xfId="0" applyFont="1" applyFill="1" applyBorder="1"/>
    <xf numFmtId="0" fontId="3" fillId="6" borderId="4" xfId="0" applyFont="1" applyFill="1" applyBorder="1"/>
    <xf numFmtId="0" fontId="1" fillId="10" borderId="5" xfId="0" applyFont="1" applyFill="1" applyBorder="1"/>
    <xf numFmtId="0" fontId="3" fillId="8" borderId="0" xfId="0" applyFont="1" applyFill="1" applyBorder="1"/>
    <xf numFmtId="0" fontId="3" fillId="7" borderId="0" xfId="0" applyFont="1" applyFill="1" applyBorder="1"/>
    <xf numFmtId="0" fontId="3" fillId="8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145" zoomScaleNormal="145" workbookViewId="0">
      <selection activeCell="K1" sqref="K1:K1048576"/>
    </sheetView>
  </sheetViews>
  <sheetFormatPr defaultColWidth="3" defaultRowHeight="15" x14ac:dyDescent="0.25"/>
  <cols>
    <col min="1" max="15" width="3" style="1"/>
    <col min="16" max="16" width="3.85546875" style="1" customWidth="1"/>
    <col min="17" max="16384" width="3" style="1"/>
  </cols>
  <sheetData>
    <row r="1" spans="1:28" x14ac:dyDescent="0.25">
      <c r="A1" s="15">
        <v>1</v>
      </c>
      <c r="B1" s="16"/>
      <c r="C1" s="17">
        <v>5</v>
      </c>
      <c r="D1" s="16"/>
      <c r="E1" s="18"/>
      <c r="F1" s="18"/>
      <c r="G1" s="19">
        <v>43</v>
      </c>
      <c r="H1" s="18">
        <v>14</v>
      </c>
      <c r="I1" s="20">
        <v>41</v>
      </c>
      <c r="J1" s="21"/>
      <c r="K1" s="1">
        <f>COUNTA(A1:J1)</f>
        <v>5</v>
      </c>
      <c r="N1" s="1">
        <v>1</v>
      </c>
      <c r="O1" s="1">
        <v>8</v>
      </c>
      <c r="P1" s="1">
        <v>15</v>
      </c>
      <c r="Q1" s="1">
        <v>22</v>
      </c>
      <c r="R1" s="1">
        <v>29</v>
      </c>
      <c r="S1" s="1">
        <v>36</v>
      </c>
      <c r="T1" s="1">
        <v>43</v>
      </c>
      <c r="V1" s="14">
        <v>1</v>
      </c>
      <c r="W1" s="1">
        <v>8</v>
      </c>
      <c r="X1" s="1">
        <v>15</v>
      </c>
      <c r="Y1" s="14">
        <v>22</v>
      </c>
      <c r="Z1" s="1">
        <v>29</v>
      </c>
      <c r="AA1" s="14">
        <v>36</v>
      </c>
      <c r="AB1" s="14">
        <v>43</v>
      </c>
    </row>
    <row r="2" spans="1:28" x14ac:dyDescent="0.25">
      <c r="A2" s="22"/>
      <c r="B2" s="23"/>
      <c r="C2" s="24">
        <v>2</v>
      </c>
      <c r="D2" s="25">
        <v>45</v>
      </c>
      <c r="E2" s="26">
        <v>6</v>
      </c>
      <c r="F2" s="27"/>
      <c r="G2" s="27">
        <v>8</v>
      </c>
      <c r="H2" s="27"/>
      <c r="I2" s="27"/>
      <c r="J2" s="28">
        <v>13</v>
      </c>
      <c r="K2" s="1">
        <f>COUNTA(A2:J2)</f>
        <v>5</v>
      </c>
      <c r="N2" s="1">
        <v>2</v>
      </c>
      <c r="O2" s="1">
        <v>9</v>
      </c>
      <c r="P2" s="1">
        <v>16</v>
      </c>
      <c r="Q2" s="1">
        <v>23</v>
      </c>
      <c r="R2" s="1">
        <v>30</v>
      </c>
      <c r="S2" s="1">
        <v>37</v>
      </c>
      <c r="T2" s="1">
        <v>44</v>
      </c>
      <c r="V2" s="14">
        <v>2</v>
      </c>
      <c r="W2" s="1">
        <v>9</v>
      </c>
      <c r="X2" s="1">
        <v>16</v>
      </c>
      <c r="Y2" s="1">
        <v>23</v>
      </c>
      <c r="Z2" s="14">
        <v>30</v>
      </c>
      <c r="AA2" s="14">
        <v>37</v>
      </c>
      <c r="AB2" s="1">
        <v>44</v>
      </c>
    </row>
    <row r="3" spans="1:28" x14ac:dyDescent="0.25">
      <c r="A3" s="22">
        <v>47</v>
      </c>
      <c r="B3" s="29">
        <v>4</v>
      </c>
      <c r="C3" s="30"/>
      <c r="D3" s="30"/>
      <c r="E3" s="30"/>
      <c r="F3" s="31">
        <v>44</v>
      </c>
      <c r="G3" s="30"/>
      <c r="H3" s="32">
        <v>42</v>
      </c>
      <c r="I3" s="33">
        <v>9</v>
      </c>
      <c r="J3" s="28">
        <v>40</v>
      </c>
      <c r="K3" s="1">
        <f>COUNTA(A3:J3)</f>
        <v>6</v>
      </c>
      <c r="N3" s="1">
        <v>3</v>
      </c>
      <c r="O3" s="1">
        <v>10</v>
      </c>
      <c r="P3" s="1">
        <v>17</v>
      </c>
      <c r="Q3" s="1">
        <v>24</v>
      </c>
      <c r="R3" s="1">
        <v>31</v>
      </c>
      <c r="S3" s="1">
        <v>38</v>
      </c>
      <c r="T3" s="1">
        <v>45</v>
      </c>
      <c r="V3" s="14">
        <v>3</v>
      </c>
      <c r="W3" s="14">
        <v>10</v>
      </c>
      <c r="X3" s="1">
        <v>17</v>
      </c>
      <c r="Y3" s="1">
        <v>24</v>
      </c>
      <c r="Z3" s="14">
        <v>31</v>
      </c>
      <c r="AA3" s="14">
        <v>38</v>
      </c>
      <c r="AB3" s="1">
        <v>45</v>
      </c>
    </row>
    <row r="4" spans="1:28" x14ac:dyDescent="0.25">
      <c r="A4" s="22"/>
      <c r="B4" s="23"/>
      <c r="C4" s="29">
        <v>46</v>
      </c>
      <c r="D4" s="31">
        <v>3</v>
      </c>
      <c r="E4" s="30"/>
      <c r="F4" s="34">
        <v>7</v>
      </c>
      <c r="G4" s="30"/>
      <c r="H4" s="30">
        <v>9</v>
      </c>
      <c r="I4" s="35">
        <v>12</v>
      </c>
      <c r="J4" s="36">
        <v>33</v>
      </c>
      <c r="K4" s="1">
        <f>COUNTA(A4:J4)</f>
        <v>6</v>
      </c>
      <c r="N4" s="1">
        <v>4</v>
      </c>
      <c r="O4" s="1">
        <v>11</v>
      </c>
      <c r="P4" s="1">
        <v>18</v>
      </c>
      <c r="Q4" s="1">
        <f>C9</f>
        <v>25</v>
      </c>
      <c r="R4" s="1">
        <v>32</v>
      </c>
      <c r="S4" s="1">
        <v>39</v>
      </c>
      <c r="T4" s="1">
        <v>46</v>
      </c>
      <c r="V4" s="14">
        <v>4</v>
      </c>
      <c r="W4" s="1">
        <v>11</v>
      </c>
      <c r="X4" s="1">
        <v>18</v>
      </c>
      <c r="Y4" s="14">
        <v>25</v>
      </c>
      <c r="Z4" s="14">
        <v>32</v>
      </c>
      <c r="AA4" s="14">
        <v>39</v>
      </c>
      <c r="AB4" s="1">
        <v>46</v>
      </c>
    </row>
    <row r="5" spans="1:28" x14ac:dyDescent="0.25">
      <c r="A5" s="37"/>
      <c r="B5" s="23">
        <v>48</v>
      </c>
      <c r="C5" s="23"/>
      <c r="D5" s="23"/>
      <c r="E5" s="23"/>
      <c r="F5" s="29">
        <v>16</v>
      </c>
      <c r="G5" s="30"/>
      <c r="H5" s="38">
        <v>32</v>
      </c>
      <c r="I5" s="44">
        <v>39</v>
      </c>
      <c r="J5" s="39">
        <v>10</v>
      </c>
      <c r="K5" s="1">
        <f>COUNTA(A5:J5)</f>
        <v>5</v>
      </c>
      <c r="N5" s="1">
        <v>5</v>
      </c>
      <c r="O5" s="1">
        <v>12</v>
      </c>
      <c r="P5" s="1">
        <f>D8</f>
        <v>19</v>
      </c>
      <c r="Q5" s="1">
        <v>26</v>
      </c>
      <c r="R5" s="1">
        <v>33</v>
      </c>
      <c r="S5" s="1">
        <v>40</v>
      </c>
      <c r="T5" s="1">
        <v>47</v>
      </c>
      <c r="V5" s="14">
        <v>5</v>
      </c>
      <c r="W5" s="1">
        <v>12</v>
      </c>
      <c r="X5" s="14">
        <v>19</v>
      </c>
      <c r="Y5" s="1">
        <v>26</v>
      </c>
      <c r="Z5" s="1">
        <v>33</v>
      </c>
      <c r="AA5" s="14">
        <v>40</v>
      </c>
      <c r="AB5" s="1">
        <v>47</v>
      </c>
    </row>
    <row r="6" spans="1:28" x14ac:dyDescent="0.25">
      <c r="A6" s="37"/>
      <c r="B6" s="40"/>
      <c r="C6" s="41"/>
      <c r="D6" s="23"/>
      <c r="E6" s="42">
        <v>28</v>
      </c>
      <c r="F6" s="43"/>
      <c r="G6" s="43"/>
      <c r="H6" s="43">
        <v>15</v>
      </c>
      <c r="I6" s="44">
        <v>34</v>
      </c>
      <c r="J6" s="39">
        <v>31</v>
      </c>
      <c r="K6" s="1">
        <f>COUNTA(A6:J6)</f>
        <v>4</v>
      </c>
      <c r="N6" s="1">
        <v>6</v>
      </c>
      <c r="O6" s="1">
        <v>13</v>
      </c>
      <c r="P6" s="1">
        <v>20</v>
      </c>
      <c r="Q6" s="1">
        <v>27</v>
      </c>
      <c r="R6" s="1">
        <v>34</v>
      </c>
      <c r="S6" s="1">
        <v>41</v>
      </c>
      <c r="T6" s="1">
        <v>48</v>
      </c>
      <c r="V6" s="14">
        <v>6</v>
      </c>
      <c r="W6" s="14">
        <v>13</v>
      </c>
      <c r="X6" s="1">
        <v>20</v>
      </c>
      <c r="Y6" s="1">
        <v>27</v>
      </c>
      <c r="Z6" s="14">
        <v>34</v>
      </c>
      <c r="AA6" s="14">
        <v>41</v>
      </c>
      <c r="AB6" s="1">
        <v>48</v>
      </c>
    </row>
    <row r="7" spans="1:28" x14ac:dyDescent="0.25">
      <c r="A7" s="45">
        <v>49</v>
      </c>
      <c r="B7" s="41">
        <v>20</v>
      </c>
      <c r="C7" s="41">
        <v>27</v>
      </c>
      <c r="D7" s="46"/>
      <c r="E7" s="47">
        <v>17</v>
      </c>
      <c r="F7" s="47"/>
      <c r="G7" s="47"/>
      <c r="H7" s="38">
        <v>30</v>
      </c>
      <c r="I7" s="43"/>
      <c r="J7" s="48">
        <v>38</v>
      </c>
      <c r="K7" s="1">
        <f>COUNTA(A7:J7)</f>
        <v>6</v>
      </c>
      <c r="N7" s="1">
        <v>7</v>
      </c>
      <c r="O7" s="1">
        <v>14</v>
      </c>
      <c r="P7" s="1">
        <v>21</v>
      </c>
      <c r="Q7" s="1">
        <v>28</v>
      </c>
      <c r="R7" s="1">
        <v>35</v>
      </c>
      <c r="S7" s="1">
        <v>42</v>
      </c>
      <c r="T7" s="1">
        <v>49</v>
      </c>
      <c r="V7" s="14">
        <v>7</v>
      </c>
      <c r="W7" s="1">
        <v>14</v>
      </c>
      <c r="X7" s="1">
        <v>21</v>
      </c>
      <c r="Y7" s="14">
        <v>28</v>
      </c>
      <c r="Z7" s="14">
        <v>35</v>
      </c>
      <c r="AA7" s="14">
        <v>42</v>
      </c>
      <c r="AB7" s="14">
        <v>49</v>
      </c>
    </row>
    <row r="8" spans="1:28" x14ac:dyDescent="0.25">
      <c r="A8" s="37">
        <v>26</v>
      </c>
      <c r="B8" s="41">
        <v>23</v>
      </c>
      <c r="C8" s="46"/>
      <c r="D8" s="49">
        <v>19</v>
      </c>
      <c r="E8" s="47"/>
      <c r="F8" s="50">
        <v>29</v>
      </c>
      <c r="G8" s="47"/>
      <c r="H8" s="38">
        <v>35</v>
      </c>
      <c r="I8" s="47"/>
      <c r="J8" s="51"/>
      <c r="K8" s="1">
        <f>COUNTA(A8:J8)</f>
        <v>5</v>
      </c>
    </row>
    <row r="9" spans="1:28" x14ac:dyDescent="0.25">
      <c r="A9" s="37">
        <v>21</v>
      </c>
      <c r="B9" s="41"/>
      <c r="C9" s="52">
        <v>25</v>
      </c>
      <c r="D9" s="46"/>
      <c r="E9" s="50"/>
      <c r="F9" s="50">
        <v>18</v>
      </c>
      <c r="G9" s="47"/>
      <c r="H9" s="47"/>
      <c r="I9" s="42">
        <v>37</v>
      </c>
      <c r="J9" s="51"/>
      <c r="K9" s="1">
        <f>COUNTA(A9:J9)</f>
        <v>4</v>
      </c>
    </row>
    <row r="10" spans="1:28" ht="15.75" thickBot="1" x14ac:dyDescent="0.3">
      <c r="A10" s="53">
        <v>24</v>
      </c>
      <c r="B10" s="54"/>
      <c r="C10" s="55">
        <v>22</v>
      </c>
      <c r="D10" s="54"/>
      <c r="E10" s="54"/>
      <c r="F10" s="56"/>
      <c r="G10" s="57">
        <v>36</v>
      </c>
      <c r="H10" s="58"/>
      <c r="I10" s="58"/>
      <c r="J10" s="59"/>
      <c r="K10" s="1">
        <f>COUNTA(A10:J10)</f>
        <v>3</v>
      </c>
    </row>
    <row r="11" spans="1:28" x14ac:dyDescent="0.25">
      <c r="A11" s="1">
        <f>COUNTA(A1:A10)</f>
        <v>6</v>
      </c>
      <c r="B11" s="1">
        <f t="shared" ref="B11:J11" si="0">COUNTA(B1:B10)</f>
        <v>4</v>
      </c>
      <c r="C11" s="1">
        <f t="shared" si="0"/>
        <v>6</v>
      </c>
      <c r="D11" s="1">
        <f t="shared" si="0"/>
        <v>3</v>
      </c>
      <c r="E11" s="1">
        <f t="shared" si="0"/>
        <v>3</v>
      </c>
      <c r="F11" s="1">
        <f t="shared" si="0"/>
        <v>5</v>
      </c>
      <c r="G11" s="1">
        <f t="shared" si="0"/>
        <v>3</v>
      </c>
      <c r="H11" s="1">
        <f t="shared" si="0"/>
        <v>7</v>
      </c>
      <c r="I11" s="1">
        <f t="shared" si="0"/>
        <v>6</v>
      </c>
      <c r="J11" s="1">
        <f t="shared" si="0"/>
        <v>6</v>
      </c>
      <c r="O11" s="1" t="s">
        <v>14</v>
      </c>
      <c r="P11" s="1">
        <f>COUNTA(A1:J10)</f>
        <v>49</v>
      </c>
    </row>
    <row r="12" spans="1:28" ht="14.25" customHeight="1" x14ac:dyDescent="0.25">
      <c r="A12" s="1">
        <f>MAX(A11:J11)</f>
        <v>7</v>
      </c>
      <c r="B12" s="1">
        <f>A12*COUNTA(A11:J11)</f>
        <v>70</v>
      </c>
      <c r="K12" s="1">
        <f>MAX(K1:K10)</f>
        <v>6</v>
      </c>
      <c r="L12" s="1">
        <f>K12*COUNTA(K1:K10)</f>
        <v>60</v>
      </c>
      <c r="O12" s="1" t="s">
        <v>13</v>
      </c>
      <c r="P12" s="1">
        <f>MODE(A1:J10)</f>
        <v>9</v>
      </c>
    </row>
    <row r="13" spans="1:28" x14ac:dyDescent="0.25">
      <c r="O13" s="1" t="s">
        <v>12</v>
      </c>
      <c r="P13" s="1">
        <f>MAX(A1:J10)</f>
        <v>49</v>
      </c>
    </row>
    <row r="14" spans="1:28" x14ac:dyDescent="0.25">
      <c r="A14" s="3" t="s">
        <v>0</v>
      </c>
      <c r="B14" s="3">
        <f>COUNTA(A4,A3,A2,A1,B1,C1,D1,D2)</f>
        <v>4</v>
      </c>
      <c r="D14" s="8" t="s">
        <v>6</v>
      </c>
      <c r="E14" s="8">
        <f>COUNTA(E6:E8,F7,G7,G8:G9,H9:J10,I8:J8)</f>
        <v>3</v>
      </c>
    </row>
    <row r="15" spans="1:28" x14ac:dyDescent="0.25">
      <c r="A15" s="6" t="s">
        <v>1</v>
      </c>
      <c r="B15" s="6">
        <f>COUNTA(A5:A10,B6)</f>
        <v>4</v>
      </c>
      <c r="D15" s="2" t="s">
        <v>7</v>
      </c>
      <c r="E15" s="2">
        <f>COUNTA(H5:H8,I7:J7,F6:G6)</f>
        <v>5</v>
      </c>
    </row>
    <row r="16" spans="1:28" x14ac:dyDescent="0.25">
      <c r="A16" s="4" t="s">
        <v>2</v>
      </c>
      <c r="B16" s="4">
        <f>COUNTA(B2:C2,B3:B5,C4:C5,D5:F5,D6)</f>
        <v>5</v>
      </c>
      <c r="D16" s="5" t="s">
        <v>8</v>
      </c>
      <c r="E16" s="5">
        <f>COUNTA(I4:I6,J5:J6)</f>
        <v>5</v>
      </c>
    </row>
    <row r="17" spans="1:8" x14ac:dyDescent="0.25">
      <c r="A17" s="7" t="s">
        <v>3</v>
      </c>
      <c r="B17" s="7">
        <f>COUNTA(C6,C7,B7,B8,B9,C9)</f>
        <v>4</v>
      </c>
      <c r="D17" s="11" t="s">
        <v>9</v>
      </c>
      <c r="E17" s="11">
        <f>COUNTA(J3:J4,J2,H3:I3)</f>
        <v>5</v>
      </c>
    </row>
    <row r="18" spans="1:8" x14ac:dyDescent="0.25">
      <c r="A18" s="9" t="s">
        <v>4</v>
      </c>
      <c r="B18" s="9">
        <f>COUNTA(D7:D10,E10,C8,C10,B10)</f>
        <v>2</v>
      </c>
      <c r="D18" s="12" t="s">
        <v>10</v>
      </c>
      <c r="E18" s="12">
        <f>COUNTA(E1:I2,J1)</f>
        <v>5</v>
      </c>
    </row>
    <row r="19" spans="1:8" x14ac:dyDescent="0.25">
      <c r="A19" s="10" t="s">
        <v>5</v>
      </c>
      <c r="B19" s="10">
        <f>COUNTA(F8:F10,G10,E9)</f>
        <v>3</v>
      </c>
      <c r="D19" s="13" t="s">
        <v>11</v>
      </c>
      <c r="E19" s="13">
        <f>COUNTA(C3:G3,D4:H4,G5)</f>
        <v>4</v>
      </c>
      <c r="G19" s="1">
        <f>MAX(E14:E19,B14:B19)</f>
        <v>5</v>
      </c>
      <c r="H19" s="1">
        <f>G19*COUNTA(B14:B19,E14:E19)</f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130" zoomScaleNormal="130" workbookViewId="0">
      <selection activeCell="M11" sqref="M11"/>
    </sheetView>
  </sheetViews>
  <sheetFormatPr defaultColWidth="3" defaultRowHeight="15" x14ac:dyDescent="0.25"/>
  <cols>
    <col min="1" max="15" width="3" style="1"/>
    <col min="16" max="16" width="3.85546875" style="1" customWidth="1"/>
    <col min="17" max="21" width="3" style="1"/>
    <col min="22" max="22" width="6.28515625" style="1" bestFit="1" customWidth="1"/>
    <col min="23" max="16384" width="3" style="1"/>
  </cols>
  <sheetData>
    <row r="1" spans="1:28" x14ac:dyDescent="0.25">
      <c r="A1" s="60">
        <v>1</v>
      </c>
      <c r="B1" s="16"/>
      <c r="C1" s="16">
        <v>5</v>
      </c>
      <c r="D1" s="16">
        <v>60</v>
      </c>
      <c r="E1" s="18"/>
      <c r="F1" s="18"/>
      <c r="G1" s="61">
        <v>43</v>
      </c>
      <c r="H1" s="18">
        <v>14</v>
      </c>
      <c r="I1" s="18">
        <v>41</v>
      </c>
      <c r="J1" s="21"/>
      <c r="K1" s="1">
        <f>COUNTA(A1:J1)</f>
        <v>6</v>
      </c>
      <c r="M1" s="3" t="s">
        <v>0</v>
      </c>
      <c r="N1" s="3">
        <f>COUNTA(A4,A3,A2,A1,B1,C1,D1,D2)</f>
        <v>5</v>
      </c>
      <c r="P1" s="8" t="s">
        <v>6</v>
      </c>
      <c r="Q1" s="8">
        <f>COUNTA(E6:E8,F7,G7,G8:G9,H9:J10,I8:J8)</f>
        <v>5</v>
      </c>
      <c r="V1" s="14"/>
      <c r="Y1" s="14"/>
      <c r="AA1" s="14"/>
      <c r="AB1" s="14"/>
    </row>
    <row r="2" spans="1:28" x14ac:dyDescent="0.25">
      <c r="A2" s="22"/>
      <c r="B2" s="23">
        <v>59</v>
      </c>
      <c r="C2" s="23">
        <v>2</v>
      </c>
      <c r="D2" s="62">
        <v>45</v>
      </c>
      <c r="E2" s="27">
        <v>6</v>
      </c>
      <c r="F2" s="27"/>
      <c r="G2" s="27">
        <v>8</v>
      </c>
      <c r="H2" s="27"/>
      <c r="I2" s="27"/>
      <c r="J2" s="63">
        <v>13</v>
      </c>
      <c r="K2" s="1">
        <f>COUNTA(A2:J2)</f>
        <v>6</v>
      </c>
      <c r="M2" s="6" t="s">
        <v>1</v>
      </c>
      <c r="N2" s="6">
        <f>COUNTA(A5:A10,B6)</f>
        <v>5</v>
      </c>
      <c r="P2" s="2" t="s">
        <v>7</v>
      </c>
      <c r="Q2" s="2">
        <f>COUNTA(H5:H8,I7:J7,F6:G6)</f>
        <v>5</v>
      </c>
      <c r="V2" s="14"/>
    </row>
    <row r="3" spans="1:28" x14ac:dyDescent="0.25">
      <c r="A3" s="22"/>
      <c r="B3" s="64">
        <v>4</v>
      </c>
      <c r="C3" s="30"/>
      <c r="D3" s="30"/>
      <c r="E3" s="30"/>
      <c r="F3" s="30">
        <v>44</v>
      </c>
      <c r="G3" s="30">
        <v>15</v>
      </c>
      <c r="H3" s="33">
        <v>42</v>
      </c>
      <c r="I3" s="33">
        <v>9</v>
      </c>
      <c r="J3" s="63">
        <v>40</v>
      </c>
      <c r="K3" s="1">
        <f>COUNTA(A3:J3)</f>
        <v>6</v>
      </c>
      <c r="M3" s="4" t="s">
        <v>2</v>
      </c>
      <c r="N3" s="4">
        <f>COUNTA(B2:C2,B3:B5,C4:C5,D5:F5,D6)</f>
        <v>5</v>
      </c>
      <c r="P3" s="5" t="s">
        <v>8</v>
      </c>
      <c r="Q3" s="5">
        <f>COUNTA(I4:I6,J5:J6)</f>
        <v>5</v>
      </c>
      <c r="V3" s="14"/>
      <c r="W3" s="14"/>
    </row>
    <row r="4" spans="1:28" x14ac:dyDescent="0.25">
      <c r="A4" s="22">
        <v>58</v>
      </c>
      <c r="B4" s="23"/>
      <c r="C4" s="64">
        <v>46</v>
      </c>
      <c r="D4" s="30">
        <v>3</v>
      </c>
      <c r="E4" s="30"/>
      <c r="F4" s="65">
        <v>7</v>
      </c>
      <c r="G4" s="30"/>
      <c r="H4" s="30"/>
      <c r="I4" s="35">
        <v>12</v>
      </c>
      <c r="J4" s="36">
        <v>33</v>
      </c>
      <c r="K4" s="1">
        <f>COUNTA(A4:J4)</f>
        <v>6</v>
      </c>
      <c r="M4" s="7" t="s">
        <v>3</v>
      </c>
      <c r="N4" s="7">
        <f>COUNTA(C6,C7,B7,B8,B9,C9)</f>
        <v>5</v>
      </c>
      <c r="P4" s="11" t="s">
        <v>9</v>
      </c>
      <c r="Q4" s="11">
        <f>COUNTA(J3:J4,J2,H3:I3)</f>
        <v>5</v>
      </c>
      <c r="V4" s="14"/>
    </row>
    <row r="5" spans="1:28" x14ac:dyDescent="0.25">
      <c r="A5" s="37">
        <v>47</v>
      </c>
      <c r="B5" s="23"/>
      <c r="C5" s="23"/>
      <c r="D5" s="23"/>
      <c r="E5" s="23"/>
      <c r="F5" s="64">
        <v>16</v>
      </c>
      <c r="G5" s="30">
        <v>29</v>
      </c>
      <c r="H5" s="43">
        <v>32</v>
      </c>
      <c r="I5" s="66">
        <v>39</v>
      </c>
      <c r="J5" s="67">
        <v>10</v>
      </c>
      <c r="K5" s="1">
        <f>COUNTA(A5:J5)</f>
        <v>6</v>
      </c>
      <c r="M5" s="9" t="s">
        <v>4</v>
      </c>
      <c r="N5" s="9">
        <f>COUNTA(D7:D10,E10,C8,C10,B10)</f>
        <v>5</v>
      </c>
      <c r="P5" s="12" t="s">
        <v>10</v>
      </c>
      <c r="Q5" s="12">
        <f>COUNTA(E1:I2,J1)</f>
        <v>5</v>
      </c>
      <c r="V5" s="14"/>
    </row>
    <row r="6" spans="1:28" x14ac:dyDescent="0.25">
      <c r="A6" s="37"/>
      <c r="B6" s="40">
        <v>57</v>
      </c>
      <c r="C6" s="41">
        <v>48</v>
      </c>
      <c r="D6" s="23"/>
      <c r="E6" s="68">
        <v>28</v>
      </c>
      <c r="F6" s="43"/>
      <c r="G6" s="43"/>
      <c r="H6" s="43">
        <v>11</v>
      </c>
      <c r="I6" s="66">
        <v>34</v>
      </c>
      <c r="J6" s="67">
        <v>31</v>
      </c>
      <c r="K6" s="1">
        <f>COUNTA(A6:J6)</f>
        <v>6</v>
      </c>
      <c r="M6" s="10" t="s">
        <v>5</v>
      </c>
      <c r="N6" s="10">
        <f>COUNTA(F8:F10,G10,E9)</f>
        <v>5</v>
      </c>
      <c r="P6" s="13" t="s">
        <v>11</v>
      </c>
      <c r="Q6" s="13">
        <f>COUNTA(C3:G3,D4:H4,G5)</f>
        <v>5</v>
      </c>
      <c r="S6" s="1">
        <f>MAX(Q1:Q6,N1:N6)</f>
        <v>5</v>
      </c>
      <c r="T6" s="1">
        <f>S6*COUNTA(N1:N6,Q1:Q6)</f>
        <v>60</v>
      </c>
      <c r="V6" s="14"/>
      <c r="W6" s="14"/>
    </row>
    <row r="7" spans="1:28" x14ac:dyDescent="0.25">
      <c r="A7" s="69">
        <v>49</v>
      </c>
      <c r="B7" s="41">
        <v>20</v>
      </c>
      <c r="C7" s="41"/>
      <c r="D7" s="46">
        <v>56</v>
      </c>
      <c r="E7" s="47">
        <v>17</v>
      </c>
      <c r="F7" s="47"/>
      <c r="G7" s="47"/>
      <c r="H7" s="43">
        <v>30</v>
      </c>
      <c r="I7" s="43"/>
      <c r="J7" s="70">
        <v>38</v>
      </c>
      <c r="K7" s="1">
        <f>COUNTA(A7:J7)</f>
        <v>6</v>
      </c>
      <c r="V7" s="14"/>
    </row>
    <row r="8" spans="1:28" x14ac:dyDescent="0.25">
      <c r="A8" s="37"/>
      <c r="B8" s="41">
        <v>23</v>
      </c>
      <c r="C8" s="46"/>
      <c r="D8" s="71">
        <v>19</v>
      </c>
      <c r="E8" s="47">
        <v>52</v>
      </c>
      <c r="F8" s="50">
        <v>27</v>
      </c>
      <c r="G8" s="47">
        <v>54</v>
      </c>
      <c r="H8" s="43">
        <v>35</v>
      </c>
      <c r="I8" s="47"/>
      <c r="J8" s="51"/>
      <c r="K8" s="1">
        <f>COUNTA(A8:J8)</f>
        <v>6</v>
      </c>
      <c r="P8" s="1" t="s">
        <v>14</v>
      </c>
      <c r="Q8" s="1">
        <f>COUNTA(A1:J10)</f>
        <v>60</v>
      </c>
    </row>
    <row r="9" spans="1:28" x14ac:dyDescent="0.25">
      <c r="A9" s="37">
        <v>21</v>
      </c>
      <c r="B9" s="41">
        <v>50</v>
      </c>
      <c r="C9" s="72">
        <v>25</v>
      </c>
      <c r="D9" s="46"/>
      <c r="E9" s="50">
        <v>55</v>
      </c>
      <c r="F9" s="50">
        <v>18</v>
      </c>
      <c r="G9" s="47"/>
      <c r="H9" s="47"/>
      <c r="I9" s="68">
        <v>37</v>
      </c>
      <c r="J9" s="51"/>
      <c r="K9" s="1">
        <f>COUNTA(A9:J9)</f>
        <v>6</v>
      </c>
      <c r="P9" s="1" t="s">
        <v>13</v>
      </c>
      <c r="Q9" s="1" t="e">
        <f>MODE(A1:J10)</f>
        <v>#N/A</v>
      </c>
    </row>
    <row r="10" spans="1:28" ht="15.75" thickBot="1" x14ac:dyDescent="0.3">
      <c r="A10" s="53">
        <v>24</v>
      </c>
      <c r="B10" s="54"/>
      <c r="C10" s="73">
        <v>22</v>
      </c>
      <c r="D10" s="54">
        <v>51</v>
      </c>
      <c r="E10" s="54">
        <v>26</v>
      </c>
      <c r="F10" s="56">
        <v>53</v>
      </c>
      <c r="G10" s="56">
        <v>36</v>
      </c>
      <c r="H10" s="58"/>
      <c r="I10" s="58"/>
      <c r="J10" s="59"/>
      <c r="K10" s="1">
        <f>COUNTA(A10:J10)</f>
        <v>6</v>
      </c>
      <c r="P10" s="1" t="s">
        <v>12</v>
      </c>
      <c r="Q10" s="1">
        <f>MAX(A1:J10)</f>
        <v>60</v>
      </c>
    </row>
    <row r="11" spans="1:28" x14ac:dyDescent="0.25">
      <c r="A11" s="1">
        <f>COUNTA(A1:A10)</f>
        <v>6</v>
      </c>
      <c r="B11" s="1">
        <f>COUNTA(B1:B10)</f>
        <v>6</v>
      </c>
      <c r="C11" s="1">
        <f>COUNTA(C1:C10)</f>
        <v>6</v>
      </c>
      <c r="D11" s="1">
        <f>COUNTA(D1:D10)</f>
        <v>6</v>
      </c>
      <c r="E11" s="1">
        <f>COUNTA(E1:E10)</f>
        <v>6</v>
      </c>
      <c r="F11" s="1">
        <f>COUNTA(F1:F10)</f>
        <v>6</v>
      </c>
      <c r="G11" s="1">
        <f>COUNTA(G1:G10)</f>
        <v>6</v>
      </c>
      <c r="H11" s="1">
        <f>COUNTA(H1:H10)</f>
        <v>6</v>
      </c>
      <c r="I11" s="1">
        <f>COUNTA(I1:I10)</f>
        <v>6</v>
      </c>
      <c r="J11" s="1">
        <f>COUNTA(J1:J10)</f>
        <v>6</v>
      </c>
    </row>
    <row r="12" spans="1:28" ht="14.25" customHeight="1" x14ac:dyDescent="0.25"/>
    <row r="13" spans="1:28" x14ac:dyDescent="0.25">
      <c r="A13" s="1">
        <f>1-COUNTA(A1)</f>
        <v>0</v>
      </c>
      <c r="B13" s="1">
        <f t="shared" ref="B13:J13" si="0">1-COUNTA(B1)</f>
        <v>1</v>
      </c>
      <c r="C13" s="1">
        <f t="shared" si="0"/>
        <v>0</v>
      </c>
      <c r="D13" s="1">
        <f t="shared" si="0"/>
        <v>0</v>
      </c>
      <c r="E13" s="1">
        <f t="shared" si="0"/>
        <v>1</v>
      </c>
      <c r="F13" s="1">
        <f t="shared" si="0"/>
        <v>1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1</v>
      </c>
      <c r="L13" s="1">
        <v>0</v>
      </c>
      <c r="M13" s="1">
        <v>1</v>
      </c>
      <c r="N13" s="1">
        <v>0</v>
      </c>
      <c r="O13" s="1">
        <v>0</v>
      </c>
      <c r="P13" s="1">
        <v>3</v>
      </c>
      <c r="Q13" s="1">
        <v>3</v>
      </c>
      <c r="R13" s="1">
        <v>0</v>
      </c>
      <c r="S13" s="1">
        <v>0</v>
      </c>
      <c r="T13" s="1">
        <v>0</v>
      </c>
      <c r="U13" s="1">
        <v>1</v>
      </c>
      <c r="V13" s="1">
        <f>PRODUCT(M13,P13,U13,S14,L14,N15,R16,L18,Q18,N19,L20,O21,T19,M22)</f>
        <v>17280</v>
      </c>
    </row>
    <row r="14" spans="1:28" x14ac:dyDescent="0.25">
      <c r="A14" s="1">
        <f t="shared" ref="A14:J22" si="1">1-COUNTA(A2)</f>
        <v>1</v>
      </c>
      <c r="B14" s="1">
        <f t="shared" si="1"/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  <c r="F14" s="1">
        <f t="shared" si="1"/>
        <v>1</v>
      </c>
      <c r="G14" s="1">
        <f t="shared" si="1"/>
        <v>0</v>
      </c>
      <c r="H14" s="1">
        <f t="shared" si="1"/>
        <v>1</v>
      </c>
      <c r="I14" s="1">
        <f t="shared" si="1"/>
        <v>1</v>
      </c>
      <c r="J14" s="1">
        <f t="shared" si="1"/>
        <v>0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2</v>
      </c>
      <c r="T14" s="1">
        <v>2</v>
      </c>
      <c r="U14" s="1">
        <v>0</v>
      </c>
    </row>
    <row r="15" spans="1:28" x14ac:dyDescent="0.25">
      <c r="A15" s="1">
        <f t="shared" si="1"/>
        <v>1</v>
      </c>
      <c r="B15" s="1">
        <f t="shared" si="1"/>
        <v>0</v>
      </c>
      <c r="C15" s="1">
        <f t="shared" si="1"/>
        <v>1</v>
      </c>
      <c r="D15" s="1">
        <f t="shared" si="1"/>
        <v>1</v>
      </c>
      <c r="E15" s="1">
        <f t="shared" si="1"/>
        <v>1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0</v>
      </c>
      <c r="L15" s="1">
        <v>2</v>
      </c>
      <c r="M15" s="1">
        <v>0</v>
      </c>
      <c r="N15" s="1">
        <v>10</v>
      </c>
      <c r="O15" s="1">
        <v>10</v>
      </c>
      <c r="P15" s="1">
        <v>10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8" x14ac:dyDescent="0.25">
      <c r="A16" s="1">
        <f t="shared" si="1"/>
        <v>0</v>
      </c>
      <c r="B16" s="1">
        <f t="shared" si="1"/>
        <v>1</v>
      </c>
      <c r="C16" s="1">
        <f t="shared" si="1"/>
        <v>0</v>
      </c>
      <c r="D16" s="1">
        <f t="shared" si="1"/>
        <v>0</v>
      </c>
      <c r="E16" s="1">
        <f t="shared" si="1"/>
        <v>1</v>
      </c>
      <c r="F16" s="1">
        <f t="shared" si="1"/>
        <v>0</v>
      </c>
      <c r="G16" s="1">
        <f t="shared" si="1"/>
        <v>1</v>
      </c>
      <c r="H16" s="1">
        <f t="shared" si="1"/>
        <v>1</v>
      </c>
      <c r="I16" s="1">
        <f t="shared" si="1"/>
        <v>0</v>
      </c>
      <c r="J16" s="1">
        <f t="shared" si="1"/>
        <v>0</v>
      </c>
      <c r="L16" s="1">
        <v>0</v>
      </c>
      <c r="M16" s="1">
        <v>10</v>
      </c>
      <c r="N16" s="1">
        <v>0</v>
      </c>
      <c r="O16" s="1">
        <v>0</v>
      </c>
      <c r="P16" s="1">
        <v>10</v>
      </c>
      <c r="Q16" s="1">
        <v>0</v>
      </c>
      <c r="R16" s="1">
        <v>2</v>
      </c>
      <c r="S16" s="1">
        <v>2</v>
      </c>
      <c r="T16" s="1">
        <v>0</v>
      </c>
      <c r="U16" s="1">
        <v>0</v>
      </c>
    </row>
    <row r="17" spans="1:21" x14ac:dyDescent="0.25">
      <c r="A17" s="1">
        <f t="shared" si="1"/>
        <v>0</v>
      </c>
      <c r="B17" s="1">
        <f t="shared" si="1"/>
        <v>1</v>
      </c>
      <c r="C17" s="1">
        <f t="shared" si="1"/>
        <v>1</v>
      </c>
      <c r="D17" s="1">
        <f t="shared" si="1"/>
        <v>1</v>
      </c>
      <c r="E17" s="1">
        <f t="shared" si="1"/>
        <v>1</v>
      </c>
      <c r="F17" s="1">
        <f t="shared" si="1"/>
        <v>0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1">
        <f t="shared" si="1"/>
        <v>0</v>
      </c>
      <c r="L17" s="1">
        <v>0</v>
      </c>
      <c r="M17" s="1">
        <v>10</v>
      </c>
      <c r="N17" s="1">
        <v>10</v>
      </c>
      <c r="O17" s="1">
        <v>10</v>
      </c>
      <c r="P17" s="1">
        <v>10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x14ac:dyDescent="0.25">
      <c r="A18" s="1">
        <f t="shared" si="1"/>
        <v>1</v>
      </c>
      <c r="B18" s="1">
        <f t="shared" si="1"/>
        <v>0</v>
      </c>
      <c r="C18" s="1">
        <f t="shared" si="1"/>
        <v>0</v>
      </c>
      <c r="D18" s="1">
        <f t="shared" si="1"/>
        <v>1</v>
      </c>
      <c r="E18" s="1">
        <f t="shared" si="1"/>
        <v>0</v>
      </c>
      <c r="F18" s="1">
        <f t="shared" si="1"/>
        <v>1</v>
      </c>
      <c r="G18" s="1">
        <f t="shared" si="1"/>
        <v>1</v>
      </c>
      <c r="H18" s="1">
        <f t="shared" si="1"/>
        <v>0</v>
      </c>
      <c r="I18" s="1">
        <f t="shared" si="1"/>
        <v>0</v>
      </c>
      <c r="J18" s="1">
        <f t="shared" si="1"/>
        <v>0</v>
      </c>
      <c r="L18" s="1">
        <v>1</v>
      </c>
      <c r="M18" s="1">
        <v>0</v>
      </c>
      <c r="N18" s="1">
        <v>0</v>
      </c>
      <c r="O18" s="1">
        <v>10</v>
      </c>
      <c r="P18" s="1">
        <v>0</v>
      </c>
      <c r="Q18" s="1">
        <v>4</v>
      </c>
      <c r="R18" s="1">
        <v>4</v>
      </c>
      <c r="S18" s="1">
        <v>0</v>
      </c>
      <c r="T18" s="1">
        <v>0</v>
      </c>
      <c r="U18" s="1">
        <v>0</v>
      </c>
    </row>
    <row r="19" spans="1:21" x14ac:dyDescent="0.25">
      <c r="A19" s="1">
        <f t="shared" si="1"/>
        <v>0</v>
      </c>
      <c r="B19" s="1">
        <f t="shared" si="1"/>
        <v>0</v>
      </c>
      <c r="C19" s="1">
        <f t="shared" si="1"/>
        <v>1</v>
      </c>
      <c r="D19" s="1">
        <f t="shared" si="1"/>
        <v>0</v>
      </c>
      <c r="E19" s="1">
        <f t="shared" si="1"/>
        <v>0</v>
      </c>
      <c r="F19" s="1">
        <f t="shared" si="1"/>
        <v>1</v>
      </c>
      <c r="G19" s="1">
        <f t="shared" si="1"/>
        <v>1</v>
      </c>
      <c r="H19" s="1">
        <f t="shared" si="1"/>
        <v>0</v>
      </c>
      <c r="I19" s="1">
        <f t="shared" si="1"/>
        <v>1</v>
      </c>
      <c r="J19" s="1">
        <f t="shared" si="1"/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4</v>
      </c>
      <c r="R19" s="1">
        <v>4</v>
      </c>
      <c r="S19" s="1">
        <v>0</v>
      </c>
      <c r="T19" s="1">
        <v>9</v>
      </c>
      <c r="U19" s="1">
        <v>0</v>
      </c>
    </row>
    <row r="20" spans="1:21" x14ac:dyDescent="0.25">
      <c r="A20" s="1">
        <f t="shared" si="1"/>
        <v>1</v>
      </c>
      <c r="B20" s="1">
        <f t="shared" si="1"/>
        <v>0</v>
      </c>
      <c r="C20" s="1">
        <f t="shared" si="1"/>
        <v>1</v>
      </c>
      <c r="D20" s="1">
        <f t="shared" si="1"/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1</v>
      </c>
      <c r="J20" s="1">
        <f t="shared" si="1"/>
        <v>1</v>
      </c>
      <c r="L20" s="1">
        <v>1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9</v>
      </c>
      <c r="U20" s="1">
        <v>9</v>
      </c>
    </row>
    <row r="21" spans="1:21" x14ac:dyDescent="0.25">
      <c r="A21" s="1">
        <f t="shared" si="1"/>
        <v>0</v>
      </c>
      <c r="B21" s="1">
        <f t="shared" si="1"/>
        <v>0</v>
      </c>
      <c r="C21" s="1">
        <f t="shared" si="1"/>
        <v>0</v>
      </c>
      <c r="D21" s="1">
        <f t="shared" si="1"/>
        <v>1</v>
      </c>
      <c r="E21" s="1">
        <f t="shared" si="1"/>
        <v>0</v>
      </c>
      <c r="F21" s="1">
        <f t="shared" si="1"/>
        <v>0</v>
      </c>
      <c r="G21" s="1">
        <f t="shared" si="1"/>
        <v>1</v>
      </c>
      <c r="H21" s="1">
        <f t="shared" si="1"/>
        <v>1</v>
      </c>
      <c r="I21" s="1">
        <f t="shared" si="1"/>
        <v>0</v>
      </c>
      <c r="J21" s="1">
        <f t="shared" si="1"/>
        <v>1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9</v>
      </c>
      <c r="S21" s="1">
        <v>9</v>
      </c>
      <c r="T21" s="1">
        <v>0</v>
      </c>
      <c r="U21" s="1">
        <v>9</v>
      </c>
    </row>
    <row r="22" spans="1:21" x14ac:dyDescent="0.25">
      <c r="A22" s="1">
        <f t="shared" si="1"/>
        <v>0</v>
      </c>
      <c r="B22" s="1">
        <f t="shared" si="1"/>
        <v>1</v>
      </c>
      <c r="C22" s="1">
        <f t="shared" si="1"/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1</v>
      </c>
      <c r="I22" s="1">
        <f t="shared" si="1"/>
        <v>1</v>
      </c>
      <c r="J22" s="1">
        <f t="shared" si="1"/>
        <v>1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9</v>
      </c>
      <c r="T22" s="1">
        <v>9</v>
      </c>
      <c r="U22" s="1">
        <v>9</v>
      </c>
    </row>
    <row r="23" spans="1:21" x14ac:dyDescent="0.25">
      <c r="C23" s="14"/>
      <c r="D23" s="14"/>
    </row>
    <row r="24" spans="1:21" x14ac:dyDescent="0.25">
      <c r="C24" s="14"/>
      <c r="D24" s="14"/>
    </row>
    <row r="25" spans="1:21" x14ac:dyDescent="0.25">
      <c r="B25" s="14"/>
      <c r="C25" s="14"/>
      <c r="D25" s="14"/>
    </row>
    <row r="26" spans="1:21" x14ac:dyDescent="0.25">
      <c r="A26" s="14"/>
      <c r="D26" s="14"/>
    </row>
    <row r="27" spans="1:21" x14ac:dyDescent="0.25">
      <c r="C27" s="14"/>
      <c r="D27" s="14"/>
    </row>
    <row r="28" spans="1:21" x14ac:dyDescent="0.25">
      <c r="B28" s="14"/>
      <c r="C28" s="14"/>
      <c r="D28" s="14"/>
      <c r="E28" s="14"/>
    </row>
  </sheetData>
  <conditionalFormatting sqref="A13:J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Hinteregger</dc:creator>
  <cp:lastModifiedBy>Abraham Hinteregger</cp:lastModifiedBy>
  <dcterms:created xsi:type="dcterms:W3CDTF">2017-04-03T15:04:46Z</dcterms:created>
  <dcterms:modified xsi:type="dcterms:W3CDTF">2017-04-03T20:36:13Z</dcterms:modified>
</cp:coreProperties>
</file>