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crimia\OneDrive - Defense Information Systems Agency\Files for UFR Process\"/>
    </mc:Choice>
  </mc:AlternateContent>
  <xr:revisionPtr revIDLastSave="0" documentId="13_ncr:1_{2E679AFC-4C23-46D9-9D87-F79D4DB21300}" xr6:coauthVersionLast="47" xr6:coauthVersionMax="47" xr10:uidLastSave="{00000000-0000-0000-0000-000000000000}"/>
  <bookViews>
    <workbookView xWindow="-120" yWindow="90" windowWidth="29040" windowHeight="15630" xr2:uid="{00000000-000D-0000-FFFF-FFFF00000000}"/>
  </bookViews>
  <sheets>
    <sheet name="FY24 UFR Sample for SharePoint " sheetId="112" r:id="rId1"/>
  </sheets>
  <definedNames>
    <definedName name="_xlnm._FilterDatabase" localSheetId="0" hidden="1">'FY24 UFR Sample for SharePoint '!$A$1:$K$6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6" i="112" l="1"/>
  <c r="V6" i="112" s="1"/>
  <c r="W6" i="112" s="1"/>
  <c r="U5" i="112"/>
  <c r="U4" i="112"/>
  <c r="V4" i="112" s="1"/>
  <c r="W4" i="112" s="1"/>
  <c r="U3" i="112"/>
  <c r="U2" i="112"/>
  <c r="V2" i="112" s="1"/>
  <c r="W2" i="112" s="1"/>
  <c r="V3" i="112" l="1"/>
  <c r="W3" i="112" s="1"/>
  <c r="V5" i="112"/>
  <c r="W5" i="112" s="1"/>
</calcChain>
</file>

<file path=xl/sharedStrings.xml><?xml version="1.0" encoding="utf-8"?>
<sst xmlns="http://schemas.openxmlformats.org/spreadsheetml/2006/main" count="165" uniqueCount="77">
  <si>
    <t>Total</t>
  </si>
  <si>
    <t>Program</t>
  </si>
  <si>
    <t>Funding Source</t>
  </si>
  <si>
    <t>PEC</t>
  </si>
  <si>
    <t>BL</t>
  </si>
  <si>
    <t>Rey Pulido</t>
  </si>
  <si>
    <t>Scott Underwood</t>
  </si>
  <si>
    <t>Software</t>
  </si>
  <si>
    <t>Entrust Extended validation (EV) SSL Certificate (CPAS)</t>
  </si>
  <si>
    <t>Entrust nShield Elliptic Curve</t>
  </si>
  <si>
    <t>CCHC</t>
  </si>
  <si>
    <t>Interactive Voice Response</t>
  </si>
  <si>
    <t>Hardware</t>
  </si>
  <si>
    <t>CCJ6-6C Benchstock</t>
  </si>
  <si>
    <t>CCJ6-6C Desktop Tech Refresh</t>
  </si>
  <si>
    <t>BA</t>
  </si>
  <si>
    <t>Rey Pulido / Cullen Lam</t>
  </si>
  <si>
    <t>Thomas Nunn</t>
  </si>
  <si>
    <t>J66-C</t>
  </si>
  <si>
    <t>UFR Title</t>
  </si>
  <si>
    <t>UFR Amount</t>
  </si>
  <si>
    <t>Submitting Organization</t>
  </si>
  <si>
    <t>UFR POC</t>
  </si>
  <si>
    <t>UFR POC Phone</t>
  </si>
  <si>
    <t>UFR SME Phone</t>
  </si>
  <si>
    <t>Notes/Additional Comments</t>
  </si>
  <si>
    <t>Executable</t>
  </si>
  <si>
    <t>Incremental Funding</t>
  </si>
  <si>
    <t>Recurring</t>
  </si>
  <si>
    <t>Manpower</t>
  </si>
  <si>
    <t>Contract</t>
  </si>
  <si>
    <t>CWG</t>
  </si>
  <si>
    <t>Support</t>
  </si>
  <si>
    <t>Mitigation Action</t>
  </si>
  <si>
    <t>Submitting Org Priority</t>
  </si>
  <si>
    <t>If Not Funded</t>
  </si>
  <si>
    <t>CDR Priority/LOE</t>
  </si>
  <si>
    <t>Mission Category</t>
  </si>
  <si>
    <t>FY24</t>
  </si>
  <si>
    <t>FY25</t>
  </si>
  <si>
    <t>FY26</t>
  </si>
  <si>
    <t>POM Submission</t>
  </si>
  <si>
    <t>POM Year</t>
  </si>
  <si>
    <t>DDD</t>
  </si>
  <si>
    <t>Funding Category</t>
  </si>
  <si>
    <t>Directorate Priority</t>
  </si>
  <si>
    <t>UFR SME</t>
  </si>
  <si>
    <t>Impact Score</t>
  </si>
  <si>
    <t>No</t>
  </si>
  <si>
    <t>Yes</t>
  </si>
  <si>
    <t>asdfkljlaksjdfkljasfdkjl</t>
  </si>
  <si>
    <t>5 of 6</t>
  </si>
  <si>
    <t>don't know</t>
  </si>
  <si>
    <t>1, 3</t>
  </si>
  <si>
    <t>Essential</t>
  </si>
  <si>
    <t>Need By</t>
  </si>
  <si>
    <t>Description</t>
  </si>
  <si>
    <t>Impact if not funded</t>
  </si>
  <si>
    <t>Manpower #</t>
  </si>
  <si>
    <t>3 of 7</t>
  </si>
  <si>
    <t>2 of 6</t>
  </si>
  <si>
    <t>1 0f 3</t>
  </si>
  <si>
    <t>4 of 6</t>
  </si>
  <si>
    <t>2, 4</t>
  </si>
  <si>
    <t>Critical</t>
  </si>
  <si>
    <t>Enhancement</t>
  </si>
  <si>
    <t>OOC (DWEC)</t>
  </si>
  <si>
    <t>01</t>
  </si>
  <si>
    <t>04</t>
  </si>
  <si>
    <t>21122F</t>
  </si>
  <si>
    <t>Enter notes here</t>
  </si>
  <si>
    <t>Please describe your UFR here. Be detailed. Tell what capability is being fulfilled, how the command will benefit, etc.</t>
  </si>
  <si>
    <t xml:space="preserve">What is the impact of not funding this requirement? What capability will not be delivered? What mandate will not be met? </t>
  </si>
  <si>
    <t>529-XXXX</t>
  </si>
  <si>
    <t>Joe Smith</t>
  </si>
  <si>
    <t>Sally Simple</t>
  </si>
  <si>
    <t>SME SME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</si>
</sst>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5" formatCode="&quot;$&quot;#,##0_);\(&quot;$&quot;#,##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[$-409]dd\-mmm\-yy;@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rgb="FF0000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8"/>
        <bgColor theme="8"/>
      </patternFill>
    </fill>
    <fill>
      <patternFill patternType="solid">
        <fgColor rgb="FFFFFFCC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74">
    <xf numFmtId="0" fontId="0" fillId="0" borderId="0"/>
    <xf numFmtId="44" fontId="1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>
      <alignment vertical="center"/>
    </xf>
    <xf numFmtId="0" fontId="4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6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3" borderId="2" applyNumberFormat="0" applyFont="0" applyAlignment="0" applyProtection="0"/>
    <xf numFmtId="0" fontId="9" fillId="4" borderId="0" applyNumberFormat="0" applyBorder="0" applyAlignment="0" applyProtection="0"/>
    <xf numFmtId="44" fontId="8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44" fontId="11" fillId="0" borderId="0" applyFont="0" applyFill="0" applyBorder="0" applyAlignment="0" applyProtection="0"/>
    <xf numFmtId="0" fontId="10" fillId="0" borderId="0"/>
    <xf numFmtId="44" fontId="10" fillId="0" borderId="0" applyFont="0" applyFill="0" applyBorder="0" applyAlignment="0" applyProtection="0"/>
  </cellStyleXfs>
  <cellXfs count="17">
    <xf numFmtId="0" fontId="0" fillId="0" borderId="0" xfId="0"/>
    <xf numFmtId="5" fontId="3" fillId="0" borderId="0" xfId="12" applyNumberFormat="1" applyFont="1" applyFill="1" applyBorder="1" applyAlignment="1" applyProtection="1">
      <alignment horizontal="center" vertical="center" wrapText="1"/>
      <protection locked="0"/>
    </xf>
    <xf numFmtId="0" fontId="5" fillId="2" borderId="1" xfId="12" applyNumberFormat="1" applyFont="1" applyFill="1" applyBorder="1" applyAlignment="1">
      <alignment horizontal="center" vertical="center" wrapText="1"/>
    </xf>
    <xf numFmtId="0" fontId="2" fillId="0" borderId="1" xfId="235" applyFont="1" applyBorder="1" applyAlignment="1">
      <alignment horizontal="left"/>
    </xf>
    <xf numFmtId="0" fontId="2" fillId="0" borderId="1" xfId="1" applyNumberFormat="1" applyFont="1" applyFill="1" applyBorder="1" applyAlignment="1">
      <alignment horizontal="center"/>
    </xf>
    <xf numFmtId="0" fontId="2" fillId="0" borderId="1" xfId="0" applyFont="1" applyBorder="1"/>
    <xf numFmtId="0" fontId="2" fillId="0" borderId="1" xfId="1" applyNumberFormat="1" applyFont="1" applyFill="1" applyBorder="1" applyAlignment="1">
      <alignment horizontal="left"/>
    </xf>
    <xf numFmtId="49" fontId="2" fillId="0" borderId="1" xfId="235" applyNumberFormat="1" applyFont="1" applyFill="1" applyBorder="1" applyAlignment="1">
      <alignment horizontal="left"/>
    </xf>
    <xf numFmtId="42" fontId="2" fillId="0" borderId="1" xfId="0" applyNumberFormat="1" applyFont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44" fontId="2" fillId="0" borderId="1" xfId="1" applyFont="1" applyFill="1" applyBorder="1" applyAlignment="1">
      <alignment horizontal="center"/>
    </xf>
    <xf numFmtId="0" fontId="12" fillId="0" borderId="1" xfId="0" applyFont="1" applyBorder="1"/>
    <xf numFmtId="44" fontId="12" fillId="0" borderId="1" xfId="0" applyNumberFormat="1" applyFont="1" applyBorder="1"/>
    <xf numFmtId="166" fontId="12" fillId="0" borderId="1" xfId="0" applyNumberFormat="1" applyFont="1" applyBorder="1"/>
    <xf numFmtId="49" fontId="12" fillId="0" borderId="1" xfId="0" applyNumberFormat="1" applyFont="1" applyBorder="1"/>
    <xf numFmtId="0" fontId="2" fillId="0" borderId="1" xfId="0" applyFont="1" applyBorder="1" applyAlignment="1">
      <alignment horizontal="center"/>
    </xf>
    <xf numFmtId="0" fontId="13" fillId="0" borderId="1" xfId="0" applyFont="1" applyFill="1" applyBorder="1" applyProtection="1">
      <protection locked="0"/>
    </xf>
  </cellXfs>
  <cellStyles count="274">
    <cellStyle name="Comma 2 2" xfId="8" xr:uid="{00000000-0005-0000-0000-000001000000}"/>
    <cellStyle name="Currency" xfId="1" builtinId="4"/>
    <cellStyle name="Currency 2" xfId="6" xr:uid="{00000000-0005-0000-0000-000003000000}"/>
    <cellStyle name="Currency 2 2" xfId="20" xr:uid="{31DA57AA-9C20-4A8D-B3DC-C3FAEB7FB4FC}"/>
    <cellStyle name="Currency 2 2 2" xfId="21" xr:uid="{2BD221B2-BAB6-4801-A1C0-3E8AF10DEE44}"/>
    <cellStyle name="Currency 2 2 2 2" xfId="22" xr:uid="{15D523A7-BA3F-44CF-81E3-8B1E305BEC29}"/>
    <cellStyle name="Currency 2 2 3" xfId="23" xr:uid="{13E18B10-7200-4B3D-93FE-9EB1EB42CB40}"/>
    <cellStyle name="Currency 2 3" xfId="24" xr:uid="{C2ED255A-80C6-42FF-ACF1-31EEF2400E6F}"/>
    <cellStyle name="Currency 2 3 2" xfId="25" xr:uid="{58A5E377-8034-4479-A2DE-88CF7BD2F1C1}"/>
    <cellStyle name="Currency 2 3 2 2" xfId="26" xr:uid="{425F83C5-B8E5-4D6C-968E-9D611ECE4ECD}"/>
    <cellStyle name="Currency 2 3 3" xfId="27" xr:uid="{6BBC68B3-FC4B-49C4-B06D-7E83847609CE}"/>
    <cellStyle name="Currency 2 3 3 2" xfId="28" xr:uid="{6D27E235-6178-45B5-A9A4-9E6024C384D3}"/>
    <cellStyle name="Currency 2 3 4" xfId="29" xr:uid="{21042B85-0E70-46D4-968A-057F6AF34D5B}"/>
    <cellStyle name="Currency 2 3 5" xfId="30" xr:uid="{2A6AFD6A-FC37-47B2-BF3F-36DC9F1AB81C}"/>
    <cellStyle name="Currency 2 3 6" xfId="31" xr:uid="{64590342-EC95-4A29-AEC6-2AAA5BDE94BA}"/>
    <cellStyle name="Currency 2 3 7" xfId="32" xr:uid="{F40FDFD5-B38B-4CB8-BCA4-AF44850F4C50}"/>
    <cellStyle name="Currency 2 3 7 2" xfId="33" xr:uid="{14EDE73E-3F8C-4EE0-8331-4B0D5AF8BA68}"/>
    <cellStyle name="Currency 2 3 8" xfId="34" xr:uid="{2F6746EC-89B6-4BD1-9EE2-8271459424E6}"/>
    <cellStyle name="Currency 2 4" xfId="35" xr:uid="{4D630C90-BE6B-48AB-9EDA-EB25BBBF9670}"/>
    <cellStyle name="Currency 2 5" xfId="36" xr:uid="{270B2A9E-9447-44F2-A690-FB2D96554DD5}"/>
    <cellStyle name="Currency 2 6" xfId="37" xr:uid="{C78E3930-CE92-460F-8E94-F8D9AC11B454}"/>
    <cellStyle name="Currency 2 7" xfId="38" xr:uid="{F89184AB-5C17-4F15-8856-D08652A259F2}"/>
    <cellStyle name="Currency 2 7 2" xfId="39" xr:uid="{A3635E72-658E-4D03-8B34-C0CCD0236483}"/>
    <cellStyle name="Currency 2 8" xfId="40" xr:uid="{01039801-DF78-462A-851E-BCA11F22A2E5}"/>
    <cellStyle name="Currency 3" xfId="19" xr:uid="{FC707D1A-9974-4611-B477-D8E408AF1101}"/>
    <cellStyle name="Currency 3 2" xfId="41" xr:uid="{BCB84FEC-4FA9-4E7E-898D-29D154F99438}"/>
    <cellStyle name="Currency 3 2 2" xfId="42" xr:uid="{DF774280-501B-45B6-84DB-A4EB193C2591}"/>
    <cellStyle name="Currency 3 3" xfId="43" xr:uid="{C4F0013C-04DE-4361-AEE7-2C216572C0BC}"/>
    <cellStyle name="Currency 3 3 2" xfId="44" xr:uid="{2C57C476-A7A8-4F89-A3C1-4ABF390751A5}"/>
    <cellStyle name="Currency 3 4" xfId="271" xr:uid="{82548D77-FC4D-4F2E-A7A2-F13CF38136B3}"/>
    <cellStyle name="Currency 3 4 2" xfId="273" xr:uid="{8FFADD87-956E-4FE5-9F69-27AEADF892D1}"/>
    <cellStyle name="Neutral 2" xfId="18" xr:uid="{00000000-0005-0000-0000-000006000000}"/>
    <cellStyle name="Normal" xfId="0" builtinId="0"/>
    <cellStyle name="Normal 10" xfId="45" xr:uid="{7B1EB3BB-EF1C-4071-9EB2-F5AEA43F32CC}"/>
    <cellStyle name="Normal 10 10" xfId="46" xr:uid="{39293C28-8C8A-4DDD-A7A5-8230C3F621AA}"/>
    <cellStyle name="Normal 10 11" xfId="47" xr:uid="{95D8F97B-89D1-4847-9A25-B3D425E5D478}"/>
    <cellStyle name="Normal 10 2" xfId="48" xr:uid="{ACF681F3-5FEB-4130-BED3-B531FCE5068A}"/>
    <cellStyle name="Normal 10 3" xfId="49" xr:uid="{A78D08CE-00C3-4B0A-9C90-33AEF214A7D6}"/>
    <cellStyle name="Normal 10 4" xfId="50" xr:uid="{07CA0335-3092-49F1-93E2-083ACFCDD83E}"/>
    <cellStyle name="Normal 10 5" xfId="51" xr:uid="{AAE4D1B9-7820-43BE-B019-6B105E448E87}"/>
    <cellStyle name="Normal 10 6" xfId="52" xr:uid="{76DF862E-3740-4D48-961A-7142F9B09F5E}"/>
    <cellStyle name="Normal 10 7" xfId="53" xr:uid="{9E2385CC-5877-4DCB-870E-E35F4974C805}"/>
    <cellStyle name="Normal 10 8" xfId="54" xr:uid="{2E860225-7204-4620-8B5E-472EAD7C2D18}"/>
    <cellStyle name="Normal 10 9" xfId="55" xr:uid="{DFCD8477-262E-46E0-8210-F0FA92794B69}"/>
    <cellStyle name="Normal 11" xfId="56" xr:uid="{5F7C77DC-3FD0-4C59-89EA-27A441A3FCDB}"/>
    <cellStyle name="Normal 11 10" xfId="57" xr:uid="{2380DF81-B8CB-4D53-B41B-468D86ED2C7D}"/>
    <cellStyle name="Normal 11 2" xfId="58" xr:uid="{F75D4C44-BB87-4D1E-BA99-4F70EBA7BBFC}"/>
    <cellStyle name="Normal 11 3" xfId="59" xr:uid="{EDB52D60-E2A3-4CB6-9201-6885B5EAC817}"/>
    <cellStyle name="Normal 11 4" xfId="60" xr:uid="{BC624DA0-7D07-4EE7-8507-5F238BAB7642}"/>
    <cellStyle name="Normal 11 5" xfId="61" xr:uid="{23F8D68D-8807-4F99-8588-15B4B90CC26B}"/>
    <cellStyle name="Normal 11 6" xfId="62" xr:uid="{9E092BFF-FD6D-4508-99E9-288522614CBE}"/>
    <cellStyle name="Normal 11 7" xfId="63" xr:uid="{8EF06FB0-BBB6-4599-9815-280AE5D3E787}"/>
    <cellStyle name="Normal 11 8" xfId="64" xr:uid="{8DF526F8-B69A-4D54-A10F-7D3598FD4ADD}"/>
    <cellStyle name="Normal 11 9" xfId="65" xr:uid="{023AE4C6-F8C4-4032-A8E4-942B5D1B66EE}"/>
    <cellStyle name="Normal 12" xfId="66" xr:uid="{2E20A0CE-D062-439E-A9BE-1ABE85F948BD}"/>
    <cellStyle name="Normal 13" xfId="67" xr:uid="{D4FF5A16-7ECD-4CDD-B7B1-A057E50FB25D}"/>
    <cellStyle name="Normal 14" xfId="68" xr:uid="{CF7493DF-8B69-43DA-9781-97BF6D6E4E86}"/>
    <cellStyle name="Normal 15" xfId="69" xr:uid="{D56A4F3D-9C40-40F8-B254-F9BD838CF235}"/>
    <cellStyle name="Normal 16" xfId="70" xr:uid="{38B2D687-682A-49E3-BD56-5BA1EBC5AACD}"/>
    <cellStyle name="Normal 17" xfId="71" xr:uid="{BF2332F8-D9D1-4D09-9CF2-821B6F896085}"/>
    <cellStyle name="Normal 18" xfId="72" xr:uid="{F4515699-34D4-427F-91F6-8B9312AF9001}"/>
    <cellStyle name="Normal 19" xfId="73" xr:uid="{A8B22D5D-5B98-415D-91C9-DAF860053A21}"/>
    <cellStyle name="Normal 2" xfId="5" xr:uid="{00000000-0005-0000-0000-000008000000}"/>
    <cellStyle name="Normal 2 2" xfId="13" xr:uid="{00000000-0005-0000-0000-000009000000}"/>
    <cellStyle name="Normal 2 2 2" xfId="74" xr:uid="{47FA702F-A9BD-4D9B-A6CF-C9539781D690}"/>
    <cellStyle name="Normal 2 2 2 2" xfId="75" xr:uid="{D514EF38-222E-4BD8-A985-5468AA90B78E}"/>
    <cellStyle name="Normal 2 2 3" xfId="76" xr:uid="{CEA4C40A-D8F4-4852-A2F4-153876B3336F}"/>
    <cellStyle name="Normal 2 3" xfId="77" xr:uid="{E6F48367-D6B9-44F8-813D-64673B4720A3}"/>
    <cellStyle name="Normal 2 3 2" xfId="78" xr:uid="{42D4C259-960D-4D2F-AA12-E831EBB0F26B}"/>
    <cellStyle name="Normal 2 3 2 2" xfId="79" xr:uid="{7EC04792-4CDC-4FE9-88A4-AE3C2F1C3D3D}"/>
    <cellStyle name="Normal 2 3 3" xfId="80" xr:uid="{DA95C483-8928-4336-9DB4-84C960974D6C}"/>
    <cellStyle name="Normal 2 3 3 2" xfId="81" xr:uid="{7561ED34-0F28-4EED-BD37-2B5A21E4C3F1}"/>
    <cellStyle name="Normal 2 3 4" xfId="82" xr:uid="{53DA85E6-ED89-4CE4-B3BF-7C852E6496CD}"/>
    <cellStyle name="Normal 2 3 5" xfId="83" xr:uid="{0C6BE197-2DD0-4850-A5B5-4DE4C1587BC0}"/>
    <cellStyle name="Normal 2 3 6" xfId="84" xr:uid="{FC0BB156-D10B-4CBF-843C-C19A6969FFCB}"/>
    <cellStyle name="Normal 2 3 7" xfId="85" xr:uid="{6E1D5FBE-0E23-4EC4-88A9-0340C7F9F09C}"/>
    <cellStyle name="Normal 2 3 7 2" xfId="86" xr:uid="{7A9AF831-BF7A-44AC-BD13-D748308BC9B1}"/>
    <cellStyle name="Normal 2 3 8" xfId="87" xr:uid="{45737B70-6229-40F8-BA0D-625985F27022}"/>
    <cellStyle name="Normal 2 4" xfId="88" xr:uid="{5627D0B7-5384-4D39-B26D-33B0611EB4E5}"/>
    <cellStyle name="Normal 2 5" xfId="89" xr:uid="{8BE02A77-4DF4-4D8E-B7D2-124B967D6F12}"/>
    <cellStyle name="Normal 2 6" xfId="90" xr:uid="{3EF79A09-3A98-443C-A69A-9D44E9B9E428}"/>
    <cellStyle name="Normal 2 7" xfId="91" xr:uid="{ECB4D51C-7088-4BF2-ACAB-E2DA1C32E66E}"/>
    <cellStyle name="Normal 2 7 2" xfId="92" xr:uid="{63AC3969-6746-421D-85D3-79321DBAFA8D}"/>
    <cellStyle name="Normal 2 8" xfId="93" xr:uid="{78EC40E6-2717-4465-9506-B3703C664AFC}"/>
    <cellStyle name="Normal 20" xfId="94" xr:uid="{1B9C0501-49F1-4E7D-80CF-E422C0084499}"/>
    <cellStyle name="Normal 20 2" xfId="95" xr:uid="{64404C7F-9E9B-4704-BF7D-5016E894AAA6}"/>
    <cellStyle name="Normal 21" xfId="270" xr:uid="{FE578042-6A2E-42A4-8F60-2CEFC9808424}"/>
    <cellStyle name="Normal 21 2" xfId="272" xr:uid="{4606637F-453A-4E85-AEC9-F513DBC10C87}"/>
    <cellStyle name="Normal 3" xfId="9" xr:uid="{00000000-0005-0000-0000-00000A000000}"/>
    <cellStyle name="Normal 3 10" xfId="97" xr:uid="{5926E1C9-2612-4CE8-B697-E5B927BF0EC4}"/>
    <cellStyle name="Normal 3 11" xfId="98" xr:uid="{2E31880E-2C72-4F8C-8149-C1C14F41996E}"/>
    <cellStyle name="Normal 3 12" xfId="96" xr:uid="{4B4AA226-221E-4FE3-8264-5842E0CE9AD1}"/>
    <cellStyle name="Normal 3 2" xfId="15" xr:uid="{00000000-0005-0000-0000-00000B000000}"/>
    <cellStyle name="Normal 3 2 2" xfId="99" xr:uid="{DA4ADBD8-3852-4F18-8021-D65C32F523F0}"/>
    <cellStyle name="Normal 3 3" xfId="100" xr:uid="{D9B09C6B-0511-4F78-BC92-4D43D45E5739}"/>
    <cellStyle name="Normal 3 4" xfId="101" xr:uid="{F8FEEE86-7BCB-4C8F-AD73-76EAFAF1E6BB}"/>
    <cellStyle name="Normal 3 5" xfId="102" xr:uid="{A49CF68C-135D-430B-BBB6-3697BEF617F8}"/>
    <cellStyle name="Normal 3 6" xfId="103" xr:uid="{16400331-2F93-4C43-9858-241E2B9C1DA4}"/>
    <cellStyle name="Normal 3 7" xfId="104" xr:uid="{FE47E467-A08F-432B-81B6-9E7BD32BE389}"/>
    <cellStyle name="Normal 3 8" xfId="105" xr:uid="{6143D676-9A0E-4FA4-92C6-9785850F4C4D}"/>
    <cellStyle name="Normal 3 9" xfId="106" xr:uid="{25B4F665-AC1D-40BD-9C4D-FB12AD4E4492}"/>
    <cellStyle name="Normal 4" xfId="12" xr:uid="{00000000-0005-0000-0000-00000C000000}"/>
    <cellStyle name="Normal 4 10" xfId="108" xr:uid="{093D14AA-BD9A-4435-A213-6882D6893DE8}"/>
    <cellStyle name="Normal 4 11" xfId="109" xr:uid="{DC43A4DD-8599-4925-815E-648B3338CAC1}"/>
    <cellStyle name="Normal 4 12" xfId="110" xr:uid="{0F939F87-2B14-4E5A-AD39-AD8A992DC7D1}"/>
    <cellStyle name="Normal 4 13" xfId="111" xr:uid="{47765980-1CAD-4713-AFCF-0ABBA994C801}"/>
    <cellStyle name="Normal 4 14" xfId="112" xr:uid="{D1FD8767-BEFD-41E6-8CE7-94A5C46F388E}"/>
    <cellStyle name="Normal 4 15" xfId="113" xr:uid="{0435F50B-CA79-4BAD-90B2-398158BA6D9F}"/>
    <cellStyle name="Normal 4 16" xfId="114" xr:uid="{3AF8870D-06BF-4A99-A93E-F18F25112CE9}"/>
    <cellStyle name="Normal 4 17" xfId="115" xr:uid="{08316331-36E2-49E0-8C70-39AB96568301}"/>
    <cellStyle name="Normal 4 18" xfId="107" xr:uid="{AFBCB995-305C-4E76-A4AB-DCF36946AAC7}"/>
    <cellStyle name="Normal 4 2" xfId="14" xr:uid="{00000000-0005-0000-0000-00000D000000}"/>
    <cellStyle name="Normal 4 2 2" xfId="116" xr:uid="{2A5DD18F-0E3A-4883-9E93-6CCA349E4EC5}"/>
    <cellStyle name="Normal 4 3" xfId="117" xr:uid="{F2520113-92B4-4C7D-96FD-E2DD020A3647}"/>
    <cellStyle name="Normal 4 3 2" xfId="118" xr:uid="{74D102EB-738D-495D-8B73-4E33AF9DE411}"/>
    <cellStyle name="Normal 4 4" xfId="119" xr:uid="{C935464D-4577-4754-A47D-35551B45E77A}"/>
    <cellStyle name="Normal 4 4 2" xfId="120" xr:uid="{94CCBD23-C6A7-476C-8E66-16388C7039CE}"/>
    <cellStyle name="Normal 4 5" xfId="121" xr:uid="{B6D8808B-2987-4899-A27D-FD126D8DA574}"/>
    <cellStyle name="Normal 4 5 2" xfId="122" xr:uid="{34E60BE6-A81A-4944-A8E5-D46785297B39}"/>
    <cellStyle name="Normal 4 6" xfId="123" xr:uid="{A4DE5179-FD8B-4AD8-86B9-AB67385909B0}"/>
    <cellStyle name="Normal 4 6 2" xfId="124" xr:uid="{0BF077AD-CC34-492C-AF8E-502C998554B4}"/>
    <cellStyle name="Normal 4 7" xfId="125" xr:uid="{4423598C-DC5F-40D2-955D-3B4D9D93BEBE}"/>
    <cellStyle name="Normal 4 7 2" xfId="126" xr:uid="{1F23B94D-5F95-44B3-8341-055F18234762}"/>
    <cellStyle name="Normal 4 8" xfId="127" xr:uid="{6E662B8D-29AE-4F46-AA6F-E32701C65222}"/>
    <cellStyle name="Normal 4 9" xfId="128" xr:uid="{71454768-CBB8-466C-9D7C-36D57D86799D}"/>
    <cellStyle name="Normal 5" xfId="16" xr:uid="{00000000-0005-0000-0000-00000E000000}"/>
    <cellStyle name="Normal 5 10" xfId="130" xr:uid="{F492AF6C-2913-419E-9947-12F75C7E94DA}"/>
    <cellStyle name="Normal 5 11" xfId="131" xr:uid="{22D7A87B-622B-415B-BC67-0ED1E1E0B287}"/>
    <cellStyle name="Normal 5 12" xfId="129" xr:uid="{3AC1E620-B80E-4786-832A-A1D7A24D93C8}"/>
    <cellStyle name="Normal 5 2" xfId="132" xr:uid="{3E269DB4-1EA8-48AD-BA98-91767269FA53}"/>
    <cellStyle name="Normal 5 3" xfId="133" xr:uid="{FCE1E036-2AC4-448E-B7EA-DE78D8FE15AC}"/>
    <cellStyle name="Normal 5 4" xfId="134" xr:uid="{B0C1FDB0-9CF3-458F-A167-928A43815D6E}"/>
    <cellStyle name="Normal 5 5" xfId="135" xr:uid="{6D8D27B5-D73B-4EAC-A781-B23E601C687E}"/>
    <cellStyle name="Normal 5 6" xfId="136" xr:uid="{5CE57E94-688B-4766-98E8-131C5C8A9224}"/>
    <cellStyle name="Normal 5 7" xfId="137" xr:uid="{48F444DF-6F46-4F62-9BB6-24D98773DB50}"/>
    <cellStyle name="Normal 5 8" xfId="138" xr:uid="{9D3C86C4-E586-433B-82E6-7550FB785E35}"/>
    <cellStyle name="Normal 5 9" xfId="139" xr:uid="{BD9F35E1-2B7A-413F-AEBF-EFB9E7D4AC4E}"/>
    <cellStyle name="Normal 6" xfId="140" xr:uid="{B06A3BD6-DDBB-44DA-A570-7BC5F2F447CE}"/>
    <cellStyle name="Normal 6 10" xfId="141" xr:uid="{C7D249BE-955C-4216-BACF-1A695F5FB457}"/>
    <cellStyle name="Normal 6 11" xfId="142" xr:uid="{FE2C83C6-12DC-4C2A-985B-E3484FCFA035}"/>
    <cellStyle name="Normal 6 12" xfId="143" xr:uid="{AE706503-F6B7-4FE6-9422-E3928E29C720}"/>
    <cellStyle name="Normal 6 13" xfId="144" xr:uid="{478798F2-5BBB-4875-A7D9-3F27B4EE3DC4}"/>
    <cellStyle name="Normal 6 14" xfId="145" xr:uid="{FA620406-69A1-48A7-97F7-EB0BC0DBB21B}"/>
    <cellStyle name="Normal 6 15" xfId="146" xr:uid="{DB7C140D-CB3E-4239-B935-9CD96927E776}"/>
    <cellStyle name="Normal 6 16" xfId="147" xr:uid="{DDBA2D58-8EFF-461E-8D58-AACA02940268}"/>
    <cellStyle name="Normal 6 17" xfId="148" xr:uid="{1AE21509-F481-4DB5-85CB-F0473ACC33E7}"/>
    <cellStyle name="Normal 6 18" xfId="149" xr:uid="{3ACD1048-7698-461C-BF9C-F6A2543D64DA}"/>
    <cellStyle name="Normal 6 2" xfId="150" xr:uid="{29EAC25B-57BB-4F51-B8CD-C3ECF1E01608}"/>
    <cellStyle name="Normal 6 2 10" xfId="151" xr:uid="{A800E892-7845-4437-98B8-88C0B1313172}"/>
    <cellStyle name="Normal 6 2 11" xfId="152" xr:uid="{C75DA1AB-74E5-408F-9EA0-0212E65508C7}"/>
    <cellStyle name="Normal 6 2 2" xfId="153" xr:uid="{F0CF8A95-A4F1-4DEF-85FE-ED10DB5D8C7B}"/>
    <cellStyle name="Normal 6 2 3" xfId="154" xr:uid="{F9125286-3D81-45F4-AECA-4833EDE0CD0E}"/>
    <cellStyle name="Normal 6 2 4" xfId="155" xr:uid="{4B0CAB78-A7D5-423F-8009-EDDE33262114}"/>
    <cellStyle name="Normal 6 2 5" xfId="156" xr:uid="{D536B26F-14C9-4743-A2A7-ED0C93DD97ED}"/>
    <cellStyle name="Normal 6 2 6" xfId="157" xr:uid="{DCE495DE-132C-4EF6-8D3C-AC28143B4145}"/>
    <cellStyle name="Normal 6 2 7" xfId="158" xr:uid="{08A43BB5-F138-4E84-95D7-A40507098C61}"/>
    <cellStyle name="Normal 6 2 8" xfId="159" xr:uid="{12BBE2C5-4488-4B2A-9CBB-2AEDDCCEC9F8}"/>
    <cellStyle name="Normal 6 2 9" xfId="160" xr:uid="{95ADFA15-3CFB-4AFB-8612-86B65536C578}"/>
    <cellStyle name="Normal 6 3" xfId="161" xr:uid="{83913245-C42A-403B-98FC-CB6792F39C01}"/>
    <cellStyle name="Normal 6 3 10" xfId="162" xr:uid="{2BB27B02-7B59-4AAE-952A-6F82072FF839}"/>
    <cellStyle name="Normal 6 3 11" xfId="163" xr:uid="{D2762AD6-1A4C-40D8-9616-C35339D579C3}"/>
    <cellStyle name="Normal 6 3 2" xfId="164" xr:uid="{CB545984-5780-487D-883D-AE8939709D4D}"/>
    <cellStyle name="Normal 6 3 3" xfId="165" xr:uid="{88F1C1E5-4D77-4F89-861F-EE9E64AA6F34}"/>
    <cellStyle name="Normal 6 3 4" xfId="166" xr:uid="{6FF3CBC7-3248-47EC-BABE-AC804C004411}"/>
    <cellStyle name="Normal 6 3 5" xfId="167" xr:uid="{5F4592F2-234E-4ABB-B739-0BD9B5B18C6A}"/>
    <cellStyle name="Normal 6 3 6" xfId="168" xr:uid="{DC11990F-6A0D-4B7B-884C-6E3AE4A7F7EB}"/>
    <cellStyle name="Normal 6 3 7" xfId="169" xr:uid="{480777EE-0FF2-42AA-B000-B7C9F5455E51}"/>
    <cellStyle name="Normal 6 3 8" xfId="170" xr:uid="{3B31A412-376E-4FAF-959D-6C9FB7A6D821}"/>
    <cellStyle name="Normal 6 3 9" xfId="171" xr:uid="{BB21E548-1FCF-4391-817D-34E75C72FE8E}"/>
    <cellStyle name="Normal 6 4" xfId="172" xr:uid="{EFF41950-967B-4FBF-93C7-D1213BC7B11C}"/>
    <cellStyle name="Normal 6 4 10" xfId="173" xr:uid="{AA7BDC1E-5B97-4E2F-A292-45CBFAB531E9}"/>
    <cellStyle name="Normal 6 4 11" xfId="174" xr:uid="{68FE71D0-F365-47AC-A27C-57BBA91E6B07}"/>
    <cellStyle name="Normal 6 4 2" xfId="175" xr:uid="{260A4DA0-16A5-48C6-9975-8071297618E5}"/>
    <cellStyle name="Normal 6 4 3" xfId="176" xr:uid="{1108727F-168B-49E5-BD43-1F616A4FF1BA}"/>
    <cellStyle name="Normal 6 4 4" xfId="177" xr:uid="{6BAE3608-B804-4D3A-84C4-95BA8C7DBB8A}"/>
    <cellStyle name="Normal 6 4 5" xfId="178" xr:uid="{DF5429B9-5024-4B9A-A05E-68EB0CC61CF8}"/>
    <cellStyle name="Normal 6 4 6" xfId="179" xr:uid="{23681A6C-3639-49EB-A3CC-973BFE6E382D}"/>
    <cellStyle name="Normal 6 4 7" xfId="180" xr:uid="{BDB3A302-4158-4A5D-B47F-A99FE94FB68F}"/>
    <cellStyle name="Normal 6 4 8" xfId="181" xr:uid="{DB6DF407-4DDD-4441-93E5-76F2CA2CE96D}"/>
    <cellStyle name="Normal 6 4 9" xfId="182" xr:uid="{BBA1461E-921D-411A-8033-6C5926500761}"/>
    <cellStyle name="Normal 6 5" xfId="183" xr:uid="{4CD99D0E-4027-45DE-97FD-F65296CF3728}"/>
    <cellStyle name="Normal 6 5 10" xfId="184" xr:uid="{CFC3B551-F0B7-4D47-9007-3C012864AECE}"/>
    <cellStyle name="Normal 6 5 11" xfId="185" xr:uid="{B1C5BCC9-73AA-483A-8054-82D740416A9A}"/>
    <cellStyle name="Normal 6 5 2" xfId="186" xr:uid="{153DA78E-B706-415E-9C6D-70C26D69DFDA}"/>
    <cellStyle name="Normal 6 5 3" xfId="187" xr:uid="{826001A1-246A-4C5D-B981-6CD9E8FE8222}"/>
    <cellStyle name="Normal 6 5 4" xfId="188" xr:uid="{4DDA68FA-743B-4EEA-AC82-C6FBF0792988}"/>
    <cellStyle name="Normal 6 5 5" xfId="189" xr:uid="{EDE27B1A-A684-4FD6-88F8-283A70B9AFE9}"/>
    <cellStyle name="Normal 6 5 6" xfId="190" xr:uid="{54D9190A-85FC-4644-8F34-B9AFABC7FA82}"/>
    <cellStyle name="Normal 6 5 7" xfId="191" xr:uid="{C6767C29-3A36-471D-A3D6-D401EEA8632C}"/>
    <cellStyle name="Normal 6 5 8" xfId="192" xr:uid="{E4E1F949-876E-4C1F-9393-BD571A23F84C}"/>
    <cellStyle name="Normal 6 5 9" xfId="193" xr:uid="{77B6C753-AC5E-49B9-A276-D65B65FE7B5D}"/>
    <cellStyle name="Normal 6 6" xfId="194" xr:uid="{FCAEA052-64BD-4840-9768-C223D3087955}"/>
    <cellStyle name="Normal 6 6 10" xfId="195" xr:uid="{8733D48D-733D-4593-8EE2-F95128F6AD15}"/>
    <cellStyle name="Normal 6 6 11" xfId="196" xr:uid="{50DD411C-36EA-44FB-9971-94C7EB51460E}"/>
    <cellStyle name="Normal 6 6 2" xfId="197" xr:uid="{84119C4F-A1BB-4E85-97DF-39D20694CB70}"/>
    <cellStyle name="Normal 6 6 3" xfId="198" xr:uid="{1C422B1B-F5D9-486A-AE1D-1CED5E35CDEC}"/>
    <cellStyle name="Normal 6 6 4" xfId="199" xr:uid="{8BD94213-DA1B-48EE-856E-D36ACDE038D4}"/>
    <cellStyle name="Normal 6 6 5" xfId="200" xr:uid="{A1678D94-2033-41ED-A77D-B60E46AC6FF1}"/>
    <cellStyle name="Normal 6 6 6" xfId="201" xr:uid="{8A00FFF7-A7AB-45DF-80A1-D6F99BD8C3B9}"/>
    <cellStyle name="Normal 6 6 7" xfId="202" xr:uid="{1B65C398-43F9-403A-AAA1-3CD7174727B4}"/>
    <cellStyle name="Normal 6 6 8" xfId="203" xr:uid="{8F82420F-1D1E-46DF-AA64-27C9402AF4A3}"/>
    <cellStyle name="Normal 6 6 9" xfId="204" xr:uid="{507E5997-1AD3-42F1-A743-9071BB68198E}"/>
    <cellStyle name="Normal 6 7" xfId="205" xr:uid="{476B3659-DD48-4B69-90CC-CFF5CD37B259}"/>
    <cellStyle name="Normal 6 7 10" xfId="206" xr:uid="{F79DE0B2-2073-447E-BD8E-C45644CB2321}"/>
    <cellStyle name="Normal 6 7 11" xfId="207" xr:uid="{7DA85075-3E3A-47EA-A422-02279954255F}"/>
    <cellStyle name="Normal 6 7 2" xfId="208" xr:uid="{4079BBDD-2C82-4796-BE27-32EDBE3819A7}"/>
    <cellStyle name="Normal 6 7 3" xfId="209" xr:uid="{301897BA-44EB-4FC0-8AA7-C63EED01F695}"/>
    <cellStyle name="Normal 6 7 4" xfId="210" xr:uid="{452F0520-3DF9-4AD4-B57C-070229C8C3AF}"/>
    <cellStyle name="Normal 6 7 5" xfId="211" xr:uid="{0F849BC0-8418-4AC7-835B-A52BA8FBC864}"/>
    <cellStyle name="Normal 6 7 6" xfId="212" xr:uid="{B262E6CB-5013-4D61-B18F-CE165656EFAE}"/>
    <cellStyle name="Normal 6 7 7" xfId="213" xr:uid="{C789DE6B-DD20-4D27-B85D-DB54B42D4130}"/>
    <cellStyle name="Normal 6 7 8" xfId="214" xr:uid="{4768DDB1-6C93-45D8-AE63-1E24F442E6D3}"/>
    <cellStyle name="Normal 6 7 9" xfId="215" xr:uid="{A95AE647-05C6-45D8-B81D-A1CDEC3076F2}"/>
    <cellStyle name="Normal 6 8" xfId="216" xr:uid="{6710FDB9-D1E3-41B8-9F79-3DA8B7AB8377}"/>
    <cellStyle name="Normal 6 8 10" xfId="217" xr:uid="{85D6F194-A5CD-4842-B271-87FC10137C95}"/>
    <cellStyle name="Normal 6 8 11" xfId="218" xr:uid="{9D10E3E7-6648-47E8-9073-CDDD6312A9F9}"/>
    <cellStyle name="Normal 6 8 2" xfId="219" xr:uid="{0B4DB96A-59C9-490F-81C1-777A2D8E09D9}"/>
    <cellStyle name="Normal 6 8 3" xfId="220" xr:uid="{63BCA6D1-648D-41C6-B1C8-01462D21166B}"/>
    <cellStyle name="Normal 6 8 4" xfId="221" xr:uid="{03FE47D0-D2BF-4BBD-B7E2-52CE4859340F}"/>
    <cellStyle name="Normal 6 8 5" xfId="222" xr:uid="{7034072C-F933-4ABE-9483-D862F415D916}"/>
    <cellStyle name="Normal 6 8 6" xfId="223" xr:uid="{0DF79CE2-E1BE-44B6-A1B7-1C50175727E2}"/>
    <cellStyle name="Normal 6 8 7" xfId="224" xr:uid="{AC0EECF6-143A-4A8E-ACD1-95E70983CDC5}"/>
    <cellStyle name="Normal 6 8 8" xfId="225" xr:uid="{16B073C1-FF66-42C1-ADFE-BD8306E72A3A}"/>
    <cellStyle name="Normal 6 8 9" xfId="226" xr:uid="{D44151A5-FDA3-4FCF-8DCC-1C3AB9719C8D}"/>
    <cellStyle name="Normal 6 9" xfId="227" xr:uid="{419BB40C-BC82-46D1-99C7-A8BCA729A673}"/>
    <cellStyle name="Normal 6 9 10" xfId="228" xr:uid="{F04C7FE3-D054-41AD-B845-03CEE0BEAD8E}"/>
    <cellStyle name="Normal 6 9 2" xfId="229" xr:uid="{3A2AEB80-69F4-4D6C-8965-1E412C52522E}"/>
    <cellStyle name="Normal 6 9 3" xfId="230" xr:uid="{9715EDA0-5C7F-4769-99A9-0AC349220FA8}"/>
    <cellStyle name="Normal 6 9 4" xfId="231" xr:uid="{1A223949-3931-4200-83C2-ACAAFDFCA486}"/>
    <cellStyle name="Normal 6 9 5" xfId="232" xr:uid="{D931D0C1-34F7-48C7-A139-731EE0FB4981}"/>
    <cellStyle name="Normal 6 9 6" xfId="233" xr:uid="{1C1FDD41-E16F-48FA-8078-AADB8ACC87A4}"/>
    <cellStyle name="Normal 6 9 7" xfId="234" xr:uid="{0E0FF913-885B-40D4-A8BD-1E18BDFC445B}"/>
    <cellStyle name="Normal 6 9 8" xfId="235" xr:uid="{AEC3D44C-1594-40AE-926D-58CCFDA86F5A}"/>
    <cellStyle name="Normal 6 9 9" xfId="236" xr:uid="{15F7E7C9-ED7E-4332-8427-207A85B88471}"/>
    <cellStyle name="Normal 63" xfId="10" xr:uid="{00000000-0005-0000-0000-00000F000000}"/>
    <cellStyle name="Normal 69" xfId="2" xr:uid="{00000000-0005-0000-0000-000010000000}"/>
    <cellStyle name="Normal 7" xfId="4" xr:uid="{00000000-0005-0000-0000-000011000000}"/>
    <cellStyle name="Normal 7 10" xfId="238" xr:uid="{7A1566B8-392B-48ED-BDC2-B47A5ADCEDC2}"/>
    <cellStyle name="Normal 7 11" xfId="239" xr:uid="{AC3A9D7C-5A56-499C-8428-CC6B6181429F}"/>
    <cellStyle name="Normal 7 12" xfId="237" xr:uid="{3374106D-0AFD-4F6D-955A-53EBB109C8BA}"/>
    <cellStyle name="Normal 7 2" xfId="240" xr:uid="{394186B6-F371-46EA-AC27-8DD1CA1478A9}"/>
    <cellStyle name="Normal 7 3" xfId="241" xr:uid="{E6235A8F-F53E-4BB1-A4D5-2B8535D4ED49}"/>
    <cellStyle name="Normal 7 4" xfId="242" xr:uid="{2E3C2ACB-E0E2-473A-8F7D-8A9D3236185D}"/>
    <cellStyle name="Normal 7 5" xfId="243" xr:uid="{CE364E64-5813-43D6-B2A6-544FE756D8F0}"/>
    <cellStyle name="Normal 7 6" xfId="244" xr:uid="{BFB04253-CF97-4A9C-A99C-704593B5FF29}"/>
    <cellStyle name="Normal 7 7" xfId="245" xr:uid="{3B38425E-7FC8-4282-80C4-5DCF6BFD3DE7}"/>
    <cellStyle name="Normal 7 8" xfId="246" xr:uid="{7530A2A2-E8B5-43B5-984F-A8DABCDF35CF}"/>
    <cellStyle name="Normal 7 9" xfId="247" xr:uid="{E93093A2-DEF6-4900-B0B0-D1C972DBAE2C}"/>
    <cellStyle name="Normal 71" xfId="3" xr:uid="{00000000-0005-0000-0000-000012000000}"/>
    <cellStyle name="Normal 8" xfId="248" xr:uid="{B64ED503-2DBE-4B2D-A2E6-1B10DB39A141}"/>
    <cellStyle name="Normal 8 10" xfId="249" xr:uid="{DE553E04-0F55-4F09-9C92-38556FF6E0F6}"/>
    <cellStyle name="Normal 8 11" xfId="250" xr:uid="{9E052C14-4118-437B-A564-7E180204E080}"/>
    <cellStyle name="Normal 8 2" xfId="11" xr:uid="{00000000-0005-0000-0000-000013000000}"/>
    <cellStyle name="Normal 8 2 2" xfId="251" xr:uid="{8C4DEE93-3BBF-476F-826A-EB642683A401}"/>
    <cellStyle name="Normal 8 3" xfId="252" xr:uid="{0B8B01BD-FA32-4E51-BE5C-794D832AC40C}"/>
    <cellStyle name="Normal 8 4" xfId="253" xr:uid="{EE73826D-6F7C-43DB-8953-33D7A00927B5}"/>
    <cellStyle name="Normal 8 5" xfId="254" xr:uid="{A0609720-ECE8-4BA9-991A-D4123FA0C831}"/>
    <cellStyle name="Normal 8 6" xfId="255" xr:uid="{7CFE6B93-4545-4D55-A47A-830B0C01C6F9}"/>
    <cellStyle name="Normal 8 7" xfId="256" xr:uid="{21662A34-81ED-4A40-854A-E0F06B1A8440}"/>
    <cellStyle name="Normal 8 8" xfId="257" xr:uid="{0FCA4BB7-512E-4FAE-B391-90248FED7013}"/>
    <cellStyle name="Normal 8 9" xfId="258" xr:uid="{57212E7C-DBCF-494F-83E0-3CCD0AF4CD24}"/>
    <cellStyle name="Normal 9" xfId="259" xr:uid="{B4EB68D4-5868-48BE-B030-B211DF3CD8FC}"/>
    <cellStyle name="Normal 9 10" xfId="260" xr:uid="{F45CDBD8-959F-43CF-B27A-D0F5034EDAF5}"/>
    <cellStyle name="Normal 9 11" xfId="261" xr:uid="{41C01300-272C-4765-AABF-504F678A5343}"/>
    <cellStyle name="Normal 9 2" xfId="262" xr:uid="{58AFA436-696F-4E61-A835-3E2DFC716104}"/>
    <cellStyle name="Normal 9 3" xfId="263" xr:uid="{6607D4E5-ED74-45E2-B06B-E12FFB8D676B}"/>
    <cellStyle name="Normal 9 4" xfId="264" xr:uid="{F2DD821F-05B9-4F45-813D-D1B0D77A23C2}"/>
    <cellStyle name="Normal 9 5" xfId="265" xr:uid="{9509B3A0-F3D0-4478-9290-E0CB258A58A1}"/>
    <cellStyle name="Normal 9 6" xfId="266" xr:uid="{5A552F21-A5FD-4EBF-946F-6B2222E034A6}"/>
    <cellStyle name="Normal 9 7" xfId="267" xr:uid="{C5BF5498-81A7-4BA0-9671-7C09EE51BE61}"/>
    <cellStyle name="Normal 9 8" xfId="268" xr:uid="{1B78DDB4-32D6-427F-A041-5EF9D9FBE767}"/>
    <cellStyle name="Normal 9 9" xfId="269" xr:uid="{3D0218A9-0ACB-4765-8B82-3E8D7A3F1FCD}"/>
    <cellStyle name="Note 2" xfId="17" xr:uid="{00000000-0005-0000-0000-000014000000}"/>
    <cellStyle name="Percent 2" xfId="7" xr:uid="{00000000-0005-0000-0000-000016000000}"/>
  </cellStyles>
  <dxfs count="0"/>
  <tableStyles count="0" defaultTableStyle="TableStyleMedium2" defaultPivotStyle="PivotStyleLight16"/>
  <colors>
    <mruColors>
      <color rgb="FFBB1F1F"/>
      <color rgb="FF0000FF"/>
      <color rgb="FFFF9900"/>
      <color rgb="FFFF7979"/>
      <color rgb="FFEEB5FD"/>
      <color rgb="FFCC3300"/>
      <color rgb="FFA86ED4"/>
      <color rgb="FF0FF004"/>
      <color rgb="FF23FD6C"/>
      <color rgb="FFF7F7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DEE83-1936-4D80-8C71-31968229E69C}">
  <dimension ref="A1:AL6"/>
  <sheetViews>
    <sheetView tabSelected="1" view="pageLayout" zoomScaleNormal="130" workbookViewId="0">
      <selection activeCell="B27" sqref="B27"/>
    </sheetView>
  </sheetViews>
  <sheetFormatPr defaultRowHeight="15" x14ac:dyDescent="0.25"/>
  <cols>
    <col min="1" max="1" width="12.85546875" customWidth="1"/>
    <col min="2" max="2" width="24.28515625" bestFit="1" customWidth="1" collapsed="1"/>
    <col min="3" max="3" width="16.7109375" customWidth="1"/>
    <col min="4" max="4" width="14.140625" bestFit="1" customWidth="1" collapsed="1"/>
    <col min="5" max="5" width="16.7109375" customWidth="1"/>
    <col min="6" max="6" width="13.42578125" bestFit="1" customWidth="1"/>
    <col min="8" max="8" width="59.7109375" bestFit="1" customWidth="1"/>
    <col min="9" max="10" width="15.7109375" customWidth="1"/>
    <col min="11" max="11" width="48.140625" bestFit="1" customWidth="1"/>
    <col min="12" max="12" width="11.7109375" customWidth="1"/>
    <col min="13" max="13" width="12.7109375" customWidth="1"/>
    <col min="14" max="15" width="10.85546875" customWidth="1"/>
    <col min="16" max="16" width="8.7109375" customWidth="1"/>
    <col min="17" max="17" width="11.28515625" customWidth="1"/>
    <col min="18" max="18" width="10.85546875" customWidth="1"/>
    <col min="19" max="19" width="14" customWidth="1"/>
    <col min="20" max="20" width="9" bestFit="1" customWidth="1"/>
    <col min="21" max="23" width="10.5703125" bestFit="1" customWidth="1"/>
    <col min="24" max="24" width="11" customWidth="1"/>
    <col min="25" max="25" width="12.140625" customWidth="1"/>
    <col min="26" max="26" width="8.7109375" customWidth="1"/>
    <col min="28" max="28" width="12.140625" customWidth="1"/>
    <col min="30" max="31" width="8.7109375" customWidth="1"/>
    <col min="32" max="32" width="11.28515625" customWidth="1"/>
    <col min="33" max="33" width="5.28515625" bestFit="1" customWidth="1"/>
    <col min="34" max="34" width="9.7109375" bestFit="1" customWidth="1"/>
    <col min="36" max="36" width="3.5703125" bestFit="1" customWidth="1"/>
    <col min="37" max="37" width="7" bestFit="1" customWidth="1"/>
    <col min="38" max="38" width="11" customWidth="1"/>
  </cols>
  <sheetData>
    <row r="1" spans="1:38" s="1" customFormat="1" ht="40.5" customHeight="1" x14ac:dyDescent="0.25">
      <c r="A1" s="2" t="s">
        <v>21</v>
      </c>
      <c r="B1" s="2" t="s">
        <v>22</v>
      </c>
      <c r="C1" s="2" t="s">
        <v>23</v>
      </c>
      <c r="D1" s="2" t="s">
        <v>46</v>
      </c>
      <c r="E1" s="2" t="s">
        <v>24</v>
      </c>
      <c r="F1" s="2" t="s">
        <v>1</v>
      </c>
      <c r="G1" s="2" t="s">
        <v>2</v>
      </c>
      <c r="H1" s="2" t="s">
        <v>19</v>
      </c>
      <c r="I1" s="2" t="s">
        <v>20</v>
      </c>
      <c r="J1" s="2" t="s">
        <v>55</v>
      </c>
      <c r="K1" s="2" t="s">
        <v>25</v>
      </c>
      <c r="L1" s="2" t="s">
        <v>56</v>
      </c>
      <c r="M1" s="2" t="s">
        <v>57</v>
      </c>
      <c r="N1" s="2" t="s">
        <v>29</v>
      </c>
      <c r="O1" s="2" t="s">
        <v>58</v>
      </c>
      <c r="P1" s="2" t="s">
        <v>32</v>
      </c>
      <c r="Q1" s="2" t="s">
        <v>26</v>
      </c>
      <c r="R1" s="2" t="s">
        <v>28</v>
      </c>
      <c r="S1" s="2" t="s">
        <v>27</v>
      </c>
      <c r="T1" s="2" t="s">
        <v>38</v>
      </c>
      <c r="U1" s="2" t="s">
        <v>39</v>
      </c>
      <c r="V1" s="2" t="s">
        <v>40</v>
      </c>
      <c r="W1" s="2" t="s">
        <v>0</v>
      </c>
      <c r="X1" s="2" t="s">
        <v>33</v>
      </c>
      <c r="Y1" s="2" t="s">
        <v>34</v>
      </c>
      <c r="Z1" s="2" t="s">
        <v>47</v>
      </c>
      <c r="AA1" s="2" t="s">
        <v>35</v>
      </c>
      <c r="AB1" s="2" t="s">
        <v>36</v>
      </c>
      <c r="AC1" s="2" t="s">
        <v>37</v>
      </c>
      <c r="AD1" s="2" t="s">
        <v>30</v>
      </c>
      <c r="AE1" s="2" t="s">
        <v>31</v>
      </c>
      <c r="AF1" s="2" t="s">
        <v>41</v>
      </c>
      <c r="AG1" s="2" t="s">
        <v>42</v>
      </c>
      <c r="AH1" s="2" t="s">
        <v>43</v>
      </c>
      <c r="AI1" s="2" t="s">
        <v>44</v>
      </c>
      <c r="AJ1" s="2" t="s">
        <v>15</v>
      </c>
      <c r="AK1" s="2" t="s">
        <v>3</v>
      </c>
      <c r="AL1" s="2" t="s">
        <v>45</v>
      </c>
    </row>
    <row r="2" spans="1:38" x14ac:dyDescent="0.25">
      <c r="A2" s="3" t="s">
        <v>10</v>
      </c>
      <c r="B2" s="4" t="s">
        <v>17</v>
      </c>
      <c r="C2" s="4" t="s">
        <v>73</v>
      </c>
      <c r="D2" s="4" t="s">
        <v>74</v>
      </c>
      <c r="E2" s="4" t="s">
        <v>73</v>
      </c>
      <c r="F2" s="5" t="s">
        <v>7</v>
      </c>
      <c r="G2" s="6" t="s">
        <v>4</v>
      </c>
      <c r="H2" s="7" t="s">
        <v>11</v>
      </c>
      <c r="I2" s="8">
        <v>962.125</v>
      </c>
      <c r="J2" s="9">
        <v>45534</v>
      </c>
      <c r="K2" s="10" t="s">
        <v>70</v>
      </c>
      <c r="L2" s="11" t="s">
        <v>71</v>
      </c>
      <c r="M2" s="11" t="s">
        <v>72</v>
      </c>
      <c r="N2" s="11" t="s">
        <v>49</v>
      </c>
      <c r="O2" s="11">
        <v>3</v>
      </c>
      <c r="P2" s="11" t="s">
        <v>49</v>
      </c>
      <c r="Q2" s="11" t="s">
        <v>49</v>
      </c>
      <c r="R2" s="11" t="s">
        <v>49</v>
      </c>
      <c r="S2" s="11" t="s">
        <v>48</v>
      </c>
      <c r="T2" s="12">
        <v>962.125</v>
      </c>
      <c r="U2" s="12">
        <f>T2*1.07</f>
        <v>1029.4737500000001</v>
      </c>
      <c r="V2" s="12">
        <f>U2*1.07</f>
        <v>1101.5369125000002</v>
      </c>
      <c r="W2" s="12">
        <f>SUM(T2:V2)</f>
        <v>3093.1356625000003</v>
      </c>
      <c r="X2" s="11" t="s">
        <v>50</v>
      </c>
      <c r="Y2" s="11" t="s">
        <v>51</v>
      </c>
      <c r="Z2" s="11">
        <v>5</v>
      </c>
      <c r="AA2" s="11" t="s">
        <v>52</v>
      </c>
      <c r="AB2" s="11" t="s">
        <v>53</v>
      </c>
      <c r="AC2" s="11" t="s">
        <v>54</v>
      </c>
      <c r="AD2" s="11"/>
      <c r="AE2" s="11" t="s">
        <v>49</v>
      </c>
      <c r="AF2" s="11" t="s">
        <v>49</v>
      </c>
      <c r="AG2" s="11">
        <v>23</v>
      </c>
      <c r="AH2" s="13">
        <v>45536</v>
      </c>
      <c r="AI2" s="11" t="s">
        <v>66</v>
      </c>
      <c r="AJ2" s="14" t="s">
        <v>67</v>
      </c>
      <c r="AK2" s="11" t="s">
        <v>69</v>
      </c>
      <c r="AL2" s="11">
        <v>65</v>
      </c>
    </row>
    <row r="3" spans="1:38" x14ac:dyDescent="0.25">
      <c r="A3" s="5" t="s">
        <v>18</v>
      </c>
      <c r="B3" s="15" t="s">
        <v>5</v>
      </c>
      <c r="C3" s="4" t="s">
        <v>73</v>
      </c>
      <c r="D3" s="15" t="s">
        <v>75</v>
      </c>
      <c r="E3" s="15" t="s">
        <v>73</v>
      </c>
      <c r="F3" s="5" t="s">
        <v>12</v>
      </c>
      <c r="G3" s="5" t="s">
        <v>4</v>
      </c>
      <c r="H3" s="16" t="s">
        <v>14</v>
      </c>
      <c r="I3" s="8">
        <v>300000</v>
      </c>
      <c r="J3" s="9">
        <v>45534</v>
      </c>
      <c r="K3" s="10" t="s">
        <v>70</v>
      </c>
      <c r="L3" s="11" t="s">
        <v>71</v>
      </c>
      <c r="M3" s="11" t="s">
        <v>72</v>
      </c>
      <c r="N3" s="11" t="s">
        <v>49</v>
      </c>
      <c r="O3" s="11">
        <v>1</v>
      </c>
      <c r="P3" s="11" t="s">
        <v>49</v>
      </c>
      <c r="Q3" s="11" t="s">
        <v>49</v>
      </c>
      <c r="R3" s="11" t="s">
        <v>49</v>
      </c>
      <c r="S3" s="11" t="s">
        <v>48</v>
      </c>
      <c r="T3" s="12">
        <v>962.125</v>
      </c>
      <c r="U3" s="12">
        <f t="shared" ref="U3:V6" si="0">T3*1.07</f>
        <v>1029.4737500000001</v>
      </c>
      <c r="V3" s="12">
        <f t="shared" si="0"/>
        <v>1101.5369125000002</v>
      </c>
      <c r="W3" s="12">
        <f t="shared" ref="W3:W6" si="1">SUM(T3:V3)</f>
        <v>3093.1356625000003</v>
      </c>
      <c r="X3" s="11" t="s">
        <v>50</v>
      </c>
      <c r="Y3" s="11" t="s">
        <v>59</v>
      </c>
      <c r="Z3" s="11">
        <v>3</v>
      </c>
      <c r="AA3" s="11" t="s">
        <v>52</v>
      </c>
      <c r="AB3" s="11">
        <v>5</v>
      </c>
      <c r="AC3" s="11" t="s">
        <v>64</v>
      </c>
      <c r="AD3" s="11"/>
      <c r="AE3" s="11" t="s">
        <v>48</v>
      </c>
      <c r="AF3" s="11" t="s">
        <v>48</v>
      </c>
      <c r="AG3" s="11"/>
      <c r="AH3" s="13">
        <v>45356</v>
      </c>
      <c r="AI3" s="11" t="s">
        <v>4</v>
      </c>
      <c r="AJ3" s="14" t="s">
        <v>68</v>
      </c>
      <c r="AK3" s="11" t="s">
        <v>69</v>
      </c>
      <c r="AL3" s="11">
        <v>11</v>
      </c>
    </row>
    <row r="4" spans="1:38" x14ac:dyDescent="0.25">
      <c r="A4" s="5" t="s">
        <v>18</v>
      </c>
      <c r="B4" s="4" t="s">
        <v>16</v>
      </c>
      <c r="C4" s="4" t="s">
        <v>73</v>
      </c>
      <c r="D4" s="4" t="s">
        <v>76</v>
      </c>
      <c r="E4" s="4" t="s">
        <v>73</v>
      </c>
      <c r="F4" s="5" t="s">
        <v>7</v>
      </c>
      <c r="G4" s="6" t="s">
        <v>4</v>
      </c>
      <c r="H4" s="7" t="s">
        <v>8</v>
      </c>
      <c r="I4" s="8">
        <v>803.02499999999998</v>
      </c>
      <c r="J4" s="9">
        <v>45534</v>
      </c>
      <c r="K4" s="10" t="s">
        <v>70</v>
      </c>
      <c r="L4" s="11" t="s">
        <v>71</v>
      </c>
      <c r="M4" s="11" t="s">
        <v>72</v>
      </c>
      <c r="N4" s="11" t="s">
        <v>48</v>
      </c>
      <c r="O4" s="11">
        <v>0</v>
      </c>
      <c r="P4" s="11" t="s">
        <v>48</v>
      </c>
      <c r="Q4" s="11" t="s">
        <v>49</v>
      </c>
      <c r="R4" s="11" t="s">
        <v>49</v>
      </c>
      <c r="S4" s="11" t="s">
        <v>48</v>
      </c>
      <c r="T4" s="12">
        <v>962.125</v>
      </c>
      <c r="U4" s="12">
        <f t="shared" si="0"/>
        <v>1029.4737500000001</v>
      </c>
      <c r="V4" s="12">
        <f t="shared" si="0"/>
        <v>1101.5369125000002</v>
      </c>
      <c r="W4" s="12">
        <f t="shared" si="1"/>
        <v>3093.1356625000003</v>
      </c>
      <c r="X4" s="11" t="s">
        <v>50</v>
      </c>
      <c r="Y4" s="11" t="s">
        <v>60</v>
      </c>
      <c r="Z4" s="11">
        <v>2</v>
      </c>
      <c r="AA4" s="11" t="s">
        <v>52</v>
      </c>
      <c r="AB4" s="11">
        <v>2</v>
      </c>
      <c r="AC4" s="11" t="s">
        <v>65</v>
      </c>
      <c r="AD4" s="11"/>
      <c r="AE4" s="11" t="s">
        <v>49</v>
      </c>
      <c r="AF4" s="11" t="s">
        <v>48</v>
      </c>
      <c r="AG4" s="11"/>
      <c r="AH4" s="13">
        <v>45296</v>
      </c>
      <c r="AI4" s="11" t="s">
        <v>4</v>
      </c>
      <c r="AJ4" s="14" t="s">
        <v>67</v>
      </c>
      <c r="AK4" s="11" t="s">
        <v>69</v>
      </c>
      <c r="AL4" s="11">
        <v>128</v>
      </c>
    </row>
    <row r="5" spans="1:38" x14ac:dyDescent="0.25">
      <c r="A5" s="5" t="s">
        <v>18</v>
      </c>
      <c r="B5" s="4" t="s">
        <v>16</v>
      </c>
      <c r="C5" s="4" t="s">
        <v>73</v>
      </c>
      <c r="D5" s="4" t="s">
        <v>74</v>
      </c>
      <c r="E5" s="4" t="s">
        <v>73</v>
      </c>
      <c r="F5" s="5" t="s">
        <v>7</v>
      </c>
      <c r="G5" s="6" t="s">
        <v>4</v>
      </c>
      <c r="H5" s="7" t="s">
        <v>9</v>
      </c>
      <c r="I5" s="8">
        <v>3416.16725</v>
      </c>
      <c r="J5" s="9">
        <v>45534</v>
      </c>
      <c r="K5" s="10" t="s">
        <v>70</v>
      </c>
      <c r="L5" s="11" t="s">
        <v>71</v>
      </c>
      <c r="M5" s="11" t="s">
        <v>72</v>
      </c>
      <c r="N5" s="11" t="s">
        <v>48</v>
      </c>
      <c r="O5" s="11">
        <v>0</v>
      </c>
      <c r="P5" s="11" t="s">
        <v>48</v>
      </c>
      <c r="Q5" s="11" t="s">
        <v>49</v>
      </c>
      <c r="R5" s="11" t="s">
        <v>49</v>
      </c>
      <c r="S5" s="11" t="s">
        <v>48</v>
      </c>
      <c r="T5" s="12">
        <v>962.125</v>
      </c>
      <c r="U5" s="12">
        <f t="shared" si="0"/>
        <v>1029.4737500000001</v>
      </c>
      <c r="V5" s="12">
        <f t="shared" si="0"/>
        <v>1101.5369125000002</v>
      </c>
      <c r="W5" s="12">
        <f t="shared" si="1"/>
        <v>3093.1356625000003</v>
      </c>
      <c r="X5" s="11" t="s">
        <v>50</v>
      </c>
      <c r="Y5" s="11" t="s">
        <v>61</v>
      </c>
      <c r="Z5" s="11">
        <v>1</v>
      </c>
      <c r="AA5" s="11" t="s">
        <v>52</v>
      </c>
      <c r="AB5" s="11" t="s">
        <v>63</v>
      </c>
      <c r="AC5" s="11" t="s">
        <v>64</v>
      </c>
      <c r="AD5" s="11"/>
      <c r="AE5" s="11" t="s">
        <v>48</v>
      </c>
      <c r="AF5" s="11" t="s">
        <v>49</v>
      </c>
      <c r="AG5" s="11">
        <v>24</v>
      </c>
      <c r="AH5" s="13">
        <v>45323</v>
      </c>
      <c r="AI5" s="11" t="s">
        <v>66</v>
      </c>
      <c r="AJ5" s="14" t="s">
        <v>67</v>
      </c>
      <c r="AK5" s="11" t="s">
        <v>69</v>
      </c>
      <c r="AL5" s="11">
        <v>74</v>
      </c>
    </row>
    <row r="6" spans="1:38" x14ac:dyDescent="0.25">
      <c r="A6" s="5" t="s">
        <v>18</v>
      </c>
      <c r="B6" s="15" t="s">
        <v>6</v>
      </c>
      <c r="C6" s="4" t="s">
        <v>73</v>
      </c>
      <c r="D6" s="15" t="s">
        <v>75</v>
      </c>
      <c r="E6" s="15" t="s">
        <v>73</v>
      </c>
      <c r="F6" s="5" t="s">
        <v>12</v>
      </c>
      <c r="G6" s="5" t="s">
        <v>4</v>
      </c>
      <c r="H6" s="16" t="s">
        <v>13</v>
      </c>
      <c r="I6" s="8">
        <v>400000</v>
      </c>
      <c r="J6" s="9">
        <v>45534</v>
      </c>
      <c r="K6" s="10" t="s">
        <v>70</v>
      </c>
      <c r="L6" s="11" t="s">
        <v>71</v>
      </c>
      <c r="M6" s="11" t="s">
        <v>72</v>
      </c>
      <c r="N6" s="11" t="s">
        <v>48</v>
      </c>
      <c r="O6" s="11">
        <v>0</v>
      </c>
      <c r="P6" s="11" t="s">
        <v>49</v>
      </c>
      <c r="Q6" s="11" t="s">
        <v>49</v>
      </c>
      <c r="R6" s="11" t="s">
        <v>49</v>
      </c>
      <c r="S6" s="11" t="s">
        <v>48</v>
      </c>
      <c r="T6" s="12">
        <v>962.125</v>
      </c>
      <c r="U6" s="12">
        <f t="shared" si="0"/>
        <v>1029.4737500000001</v>
      </c>
      <c r="V6" s="12">
        <f t="shared" si="0"/>
        <v>1101.5369125000002</v>
      </c>
      <c r="W6" s="12">
        <f t="shared" si="1"/>
        <v>3093.1356625000003</v>
      </c>
      <c r="X6" s="11" t="s">
        <v>50</v>
      </c>
      <c r="Y6" s="11" t="s">
        <v>62</v>
      </c>
      <c r="Z6" s="11">
        <v>0</v>
      </c>
      <c r="AA6" s="11" t="s">
        <v>52</v>
      </c>
      <c r="AB6" s="11">
        <v>1</v>
      </c>
      <c r="AC6" s="11" t="s">
        <v>54</v>
      </c>
      <c r="AD6" s="11"/>
      <c r="AE6" s="11" t="s">
        <v>48</v>
      </c>
      <c r="AF6" s="11" t="s">
        <v>48</v>
      </c>
      <c r="AG6" s="11"/>
      <c r="AH6" s="13">
        <v>45397</v>
      </c>
      <c r="AI6" s="11" t="s">
        <v>4</v>
      </c>
      <c r="AJ6" s="14" t="s">
        <v>67</v>
      </c>
      <c r="AK6" s="11" t="s">
        <v>69</v>
      </c>
      <c r="AL6" s="11">
        <v>115</v>
      </c>
    </row>
  </sheetData>
  <autoFilter ref="A1:K6" xr:uid="{3FC6869F-9A02-4DE3-B6D5-551A6B86C789}">
    <sortState xmlns:xlrd2="http://schemas.microsoft.com/office/spreadsheetml/2017/richdata2" ref="A2:K6">
      <sortCondition ref="A1:A6"/>
    </sortState>
  </autoFilter>
  <pageMargins left="0.7" right="0.7" top="0.75" bottom="0.75" header="0.3" footer="0.3"/>
  <pageSetup orientation="landscape" r:id="rId1"/>
  <headerFooter>
    <oddHeader>&amp;C&amp;14&amp;K00B050UNCLASSIFIED</oddHeader>
    <oddFooter>&amp;C&amp;14&amp;K00B050UNCLASSIFIED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titus xmlns="http://schemas.titus.com/TitusProperties/">
  <TitusGUID xmlns="">9f340b98-a05a-4b10-8ba4-8e155959184f</TitusGUID>
  <TitusMetadata xmlns="">eyJucyI6Imh0dHA6XC9cL3d3dy50aXR1cy5jb21cL25zXC9DRU5UQ09NIC0gTWFjRGlsbCBBRkIiLCJwcm9wcyI6W3sibiI6IkNMQVNTSUZJQ0FUSU9OUyIsInZhbHMiOlt7InZhbHVlIjoiVU5DTEFTU0lGSUVEIn1dfSx7Im4iOiJVTkNMQVNTSUZJRURDQVZFQVRTIiwidmFscyI6W3sidmFsdWUiOiJOT05FIn1dfSx7Im4iOiJDTEFTU0lGSUVEQ0FWRUFUUyIsInZhbHMiOltdfSx7Im4iOiJERVJJVkVERlJPTSIsInZhbHMiOltdfSx7Im4iOiJERUNMQVNTSUZZT04iLCJ2YWxzIjpbXX1dfQ==</TitusMetadata>
</titu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B46D540DF2CF94CAACF50F1620C1BF7" ma:contentTypeVersion="13" ma:contentTypeDescription="Create a new document." ma:contentTypeScope="" ma:versionID="274d8fc9ac2d72e5ad61f36fb3e96aac">
  <xsd:schema xmlns:xsd="http://www.w3.org/2001/XMLSchema" xmlns:xs="http://www.w3.org/2001/XMLSchema" xmlns:p="http://schemas.microsoft.com/office/2006/metadata/properties" xmlns:ns3="72f1c6ba-3f7f-4936-b89c-f712a516cc48" xmlns:ns4="75f8e682-45f2-4c39-a0d1-0bd6430e0ce8" targetNamespace="http://schemas.microsoft.com/office/2006/metadata/properties" ma:root="true" ma:fieldsID="324149170146e15d4251251c50e02f04" ns3:_="" ns4:_="">
    <xsd:import namespace="72f1c6ba-3f7f-4936-b89c-f712a516cc48"/>
    <xsd:import namespace="75f8e682-45f2-4c39-a0d1-0bd6430e0ce8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LengthInSeconds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_activity" minOccurs="0"/>
                <xsd:element ref="ns4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f1c6ba-3f7f-4936-b89c-f712a516cc4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8e682-45f2-4c39-a0d1-0bd6430e0ce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19" nillable="true" ma:displayName="_activity" ma:hidden="true" ma:internalName="_activity">
      <xsd:simpleType>
        <xsd:restriction base="dms:Note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75f8e682-45f2-4c39-a0d1-0bd6430e0ce8" xsi:nil="true"/>
  </documentManagement>
</p:properties>
</file>

<file path=customXml/itemProps1.xml><?xml version="1.0" encoding="utf-8"?>
<ds:datastoreItem xmlns:ds="http://schemas.openxmlformats.org/officeDocument/2006/customXml" ds:itemID="{5F04265B-ACE5-40C1-BDEA-6D2C1A5BD0B7}">
  <ds:schemaRefs>
    <ds:schemaRef ds:uri="http://schemas.titus.com/TitusProperties/"/>
    <ds:schemaRef ds:uri=""/>
  </ds:schemaRefs>
</ds:datastoreItem>
</file>

<file path=customXml/itemProps2.xml><?xml version="1.0" encoding="utf-8"?>
<ds:datastoreItem xmlns:ds="http://schemas.openxmlformats.org/officeDocument/2006/customXml" ds:itemID="{C5B5DA0B-68E7-4D17-B57A-4EEF775DE5F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f1c6ba-3f7f-4936-b89c-f712a516cc48"/>
    <ds:schemaRef ds:uri="75f8e682-45f2-4c39-a0d1-0bd6430e0ce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54EBDBD-A32F-4972-B147-A46DC4BB1AF0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0DD76C38-AFF0-41A9-BB69-C4FDB775ADBD}">
  <ds:schemaRefs>
    <ds:schemaRef ds:uri="http://schemas.microsoft.com/office/2006/documentManagement/types"/>
    <ds:schemaRef ds:uri="http://schemas.microsoft.com/office/2006/metadata/properties"/>
    <ds:schemaRef ds:uri="http://schemas.microsoft.com/office/infopath/2007/PartnerControls"/>
    <ds:schemaRef ds:uri="http://purl.org/dc/elements/1.1/"/>
    <ds:schemaRef ds:uri="http://www.w3.org/XML/1998/namespace"/>
    <ds:schemaRef ds:uri="http://purl.org/dc/dcmitype/"/>
    <ds:schemaRef ds:uri="72f1c6ba-3f7f-4936-b89c-f712a516cc48"/>
    <ds:schemaRef ds:uri="http://schemas.openxmlformats.org/package/2006/metadata/core-properties"/>
    <ds:schemaRef ds:uri="75f8e682-45f2-4c39-a0d1-0bd6430e0ce8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FY24 UFR Sample for SharePoint </vt:lpstr>
    </vt:vector>
  </TitlesOfParts>
  <Manager/>
  <Company>U.S. CENTCOM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Edison, Robert C Mr CIV USAF USCENTCOM CCJ6-RAF</dc:creator>
  <cp:keywords/>
  <dc:description/>
  <cp:lastModifiedBy>Crimi, Anna M CTR CENTCOM CCJ6 (USA)</cp:lastModifiedBy>
  <cp:revision/>
  <cp:lastPrinted>2023-11-30T17:09:57Z</cp:lastPrinted>
  <dcterms:created xsi:type="dcterms:W3CDTF">2018-08-09T19:07:07Z</dcterms:created>
  <dcterms:modified xsi:type="dcterms:W3CDTF">2023-12-22T18:02:48Z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0x0101002B46D540DF2CF94CAACF50F1620C1BF7</vt:lpwstr>
  </property>
  <property fmtid="{D5CDD505-2E9C-101B-9397-08002B2CF9AE}" pid="3" name="MediaServiceImageTags">
    <vt:lpwstr/>
  </property>
  <property fmtid="{D5CDD505-2E9C-101B-9397-08002B2CF9AE}" pid="4" name="TitusGUID">
    <vt:lpwstr>9f340b98-a05a-4b10-8ba4-8e155959184f</vt:lpwstr>
  </property>
  <property fmtid="{D5CDD505-2E9C-101B-9397-08002B2CF9AE}" pid="5" name="TitusCLASSIFICATIONS">
    <vt:lpwstr>UNCLASSIFIED</vt:lpwstr>
  </property>
  <property fmtid="{D5CDD505-2E9C-101B-9397-08002B2CF9AE}" pid="6" name="TitusUNCLASSIFIEDCAVEATS">
    <vt:lpwstr>NONE</vt:lpwstr>
  </property>
</Properties>
</file>