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drawings/drawing2.xml" ContentType="application/vnd.openxmlformats-officedocument.drawing+xml"/>
  <Override PartName="/xl/embeddings/oleObject5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imothy.griffin\AppData\Local\Programs\Python\Python35\Lib\site-packages\tt1_Appendices\"/>
    </mc:Choice>
  </mc:AlternateContent>
  <bookViews>
    <workbookView xWindow="240" yWindow="300" windowWidth="14955" windowHeight="8190"/>
  </bookViews>
  <sheets>
    <sheet name="A-8.1" sheetId="1" r:id="rId1"/>
    <sheet name="A-8.2" sheetId="2" r:id="rId2"/>
  </sheets>
  <calcPr calcId="162913"/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2" i="1"/>
  <c r="Q4" i="2"/>
  <c r="Q5" i="2"/>
  <c r="Q3" i="2"/>
</calcChain>
</file>

<file path=xl/sharedStrings.xml><?xml version="1.0" encoding="utf-8"?>
<sst xmlns="http://schemas.openxmlformats.org/spreadsheetml/2006/main" count="24" uniqueCount="15">
  <si>
    <t>Mittlere spezifische Wärmekapazität idealer Gase</t>
  </si>
  <si>
    <t>A-8.1</t>
  </si>
  <si>
    <t>Spezifische absolute Entropie idealer Gase</t>
  </si>
  <si>
    <t>A-8.2</t>
  </si>
  <si>
    <t>80</t>
  </si>
  <si>
    <t>Hinweise:</t>
  </si>
  <si>
    <t>-273.15</t>
  </si>
  <si>
    <t>Air</t>
  </si>
  <si>
    <t>T (°C)</t>
  </si>
  <si>
    <t>N2*</t>
  </si>
  <si>
    <t>N2</t>
  </si>
  <si>
    <t>O2</t>
  </si>
  <si>
    <t>CO2</t>
  </si>
  <si>
    <t>H2O</t>
  </si>
  <si>
    <t>SO2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</si>
</sst>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4" x14ac:knownFonts="1">
    <font>
      <sz val="10"/>
      <name val="Helv"/>
    </font>
    <font>
      <sz val="10"/>
      <name val="Arial"/>
      <family val="2"/>
    </font>
    <font>
      <b/>
      <sz val="16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" fontId="1" fillId="0" borderId="1" xfId="0" applyNumberFormat="1" applyFont="1" applyBorder="1" applyAlignment="1">
      <alignment horizontal="right"/>
    </xf>
    <xf numFmtId="164" fontId="1" fillId="0" borderId="0" xfId="0" applyNumberFormat="1" applyFont="1" applyAlignment="1">
      <alignment horizontal="right"/>
    </xf>
    <xf numFmtId="49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right"/>
    </xf>
    <xf numFmtId="164" fontId="1" fillId="0" borderId="0" xfId="0" applyNumberFormat="1" applyFont="1"/>
    <xf numFmtId="49" fontId="1" fillId="0" borderId="1" xfId="0" applyNumberFormat="1" applyFont="1" applyBorder="1" applyAlignment="1">
      <alignment horizontal="left"/>
    </xf>
    <xf numFmtId="49" fontId="1" fillId="0" borderId="2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49" fontId="1" fillId="0" borderId="3" xfId="0" applyNumberFormat="1" applyFont="1" applyBorder="1" applyAlignment="1">
      <alignment horizontal="right"/>
    </xf>
    <xf numFmtId="49" fontId="1" fillId="0" borderId="4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164" fontId="1" fillId="0" borderId="3" xfId="0" applyNumberFormat="1" applyFont="1" applyBorder="1"/>
    <xf numFmtId="49" fontId="3" fillId="0" borderId="0" xfId="0" applyNumberFormat="1" applyFont="1" applyAlignment="1">
      <alignment horizontal="left"/>
    </xf>
    <xf numFmtId="49" fontId="1" fillId="0" borderId="1" xfId="0" applyNumberFormat="1" applyFont="1" applyBorder="1" applyAlignment="1">
      <alignment horizontal="right"/>
    </xf>
    <xf numFmtId="164" fontId="1" fillId="0" borderId="0" xfId="0" applyNumberFormat="1" applyFont="1" applyBorder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666750</xdr:colOff>
          <xdr:row>42</xdr:row>
          <xdr:rowOff>114300</xdr:rowOff>
        </xdr:from>
        <xdr:to>
          <xdr:col>25</xdr:col>
          <xdr:colOff>276225</xdr:colOff>
          <xdr:row>45</xdr:row>
          <xdr:rowOff>38100</xdr:rowOff>
        </xdr:to>
        <xdr:sp macro="" textlink="">
          <xdr:nvSpPr>
            <xdr:cNvPr id="1057" name="Object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154</xdr:row>
          <xdr:rowOff>19050</xdr:rowOff>
        </xdr:from>
        <xdr:to>
          <xdr:col>10</xdr:col>
          <xdr:colOff>295275</xdr:colOff>
          <xdr:row>156</xdr:row>
          <xdr:rowOff>76200</xdr:rowOff>
        </xdr:to>
        <xdr:sp macro="" textlink="">
          <xdr:nvSpPr>
            <xdr:cNvPr id="1060" name="Object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266878</xdr:colOff>
          <xdr:row>3</xdr:row>
          <xdr:rowOff>52271</xdr:rowOff>
        </xdr:from>
        <xdr:to>
          <xdr:col>23</xdr:col>
          <xdr:colOff>225714</xdr:colOff>
          <xdr:row>6</xdr:row>
          <xdr:rowOff>23696</xdr:rowOff>
        </xdr:to>
        <xdr:grpSp>
          <xdr:nvGrpSpPr>
            <xdr:cNvPr id="1076" name="Group 44"/>
            <xdr:cNvGrpSpPr>
              <a:grpSpLocks/>
            </xdr:cNvGrpSpPr>
          </xdr:nvGrpSpPr>
          <xdr:grpSpPr bwMode="auto">
            <a:xfrm>
              <a:off x="5153203" y="614246"/>
              <a:ext cx="4245086" cy="428625"/>
              <a:chOff x="19" y="52"/>
              <a:chExt cx="423" cy="41"/>
            </a:xfrm>
          </xdr:grpSpPr>
          <xdr:sp macro="" textlink="">
            <xdr:nvSpPr>
              <xdr:cNvPr id="1051" name="Object 27" hidden="1">
                <a:extLst>
                  <a:ext uri="{63B3BB69-23CF-44E3-9099-C40C66FF867C}">
                    <a14:compatExt spid="_x0000_s1051"/>
                  </a:ext>
                </a:extLst>
              </xdr:cNvPr>
              <xdr:cNvSpPr/>
            </xdr:nvSpPr>
            <xdr:spPr bwMode="auto">
              <a:xfrm>
                <a:off x="19" y="52"/>
                <a:ext cx="121" cy="41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066" name="Object 42" hidden="1">
                <a:extLst>
                  <a:ext uri="{63B3BB69-23CF-44E3-9099-C40C66FF867C}">
                    <a14:compatExt spid="_x0000_s1066"/>
                  </a:ext>
                </a:extLst>
              </xdr:cNvPr>
              <xdr:cNvSpPr/>
            </xdr:nvSpPr>
            <xdr:spPr bwMode="auto">
              <a:xfrm>
                <a:off x="159" y="60"/>
                <a:ext cx="283" cy="2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76200</xdr:colOff>
          <xdr:row>88</xdr:row>
          <xdr:rowOff>19050</xdr:rowOff>
        </xdr:from>
        <xdr:to>
          <xdr:col>26</xdr:col>
          <xdr:colOff>457200</xdr:colOff>
          <xdr:row>90</xdr:row>
          <xdr:rowOff>76200</xdr:rowOff>
        </xdr:to>
        <xdr:sp macro="" textlink="">
          <xdr:nvSpPr>
            <xdr:cNvPr id="2075" name="Object 27" hidden="1">
              <a:extLst>
                <a:ext uri="{63B3BB69-23CF-44E3-9099-C40C66FF867C}">
                  <a14:compatExt spid="_x0000_s2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0" Type="http://schemas.openxmlformats.org/officeDocument/2006/relationships/oleObject" Target="../embeddings/oleObject4.bin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2.emf"/><Relationship Id="rId4" Type="http://schemas.openxmlformats.org/officeDocument/2006/relationships/oleObject" Target="../embeddings/oleObject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R178"/>
  <sheetViews>
    <sheetView tabSelected="1" workbookViewId="0">
      <selection activeCell="C8" sqref="C8"/>
    </sheetView>
  </sheetViews>
  <sheetFormatPr baseColWidth="10" defaultColWidth="10.28515625" defaultRowHeight="12.75" x14ac:dyDescent="0.2"/>
  <cols>
    <col min="1" max="1" width="7.7109375" style="5" customWidth="1"/>
    <col min="2" max="8" width="7.7109375" style="2" customWidth="1"/>
    <col min="9" max="9" width="1.28515625" style="5" customWidth="1"/>
    <col min="10" max="11" width="10.28515625" style="5" customWidth="1"/>
    <col min="12" max="12" width="7.7109375" style="5" customWidth="1"/>
    <col min="13" max="13" width="1.28515625" style="5" customWidth="1"/>
    <col min="14" max="14" width="7.7109375" style="2" customWidth="1"/>
    <col min="15" max="15" width="1.28515625" style="2" customWidth="1"/>
    <col min="16" max="16" width="7.7109375" style="2" customWidth="1"/>
    <col min="17" max="17" width="1.28515625" style="2" customWidth="1"/>
    <col min="18" max="18" width="7.7109375" style="2" customWidth="1"/>
    <col min="19" max="19" width="1.28515625" style="2" customWidth="1"/>
    <col min="20" max="20" width="7.7109375" style="2" customWidth="1"/>
    <col min="21" max="21" width="1.28515625" style="2" customWidth="1"/>
    <col min="22" max="22" width="7.7109375" style="2" customWidth="1"/>
    <col min="23" max="23" width="1.28515625" style="2" customWidth="1"/>
    <col min="24" max="24" width="7.7109375" style="2" customWidth="1"/>
    <col min="25" max="25" width="1.28515625" style="2" customWidth="1"/>
    <col min="26" max="26" width="7.7109375" style="6" customWidth="1"/>
    <col min="27" max="27" width="1.28515625" style="5" customWidth="1"/>
    <col min="28" max="29" width="10.28515625" style="5" customWidth="1"/>
    <col min="30" max="30" width="7.7109375" style="5" customWidth="1"/>
    <col min="31" max="31" width="1.28515625" style="5" customWidth="1"/>
    <col min="32" max="32" width="7.7109375" style="2" customWidth="1"/>
    <col min="33" max="33" width="1.28515625" style="2" customWidth="1"/>
    <col min="34" max="34" width="7.7109375" style="2" customWidth="1"/>
    <col min="35" max="35" width="1.28515625" style="2" customWidth="1"/>
    <col min="36" max="36" width="7.7109375" style="2" customWidth="1"/>
    <col min="37" max="37" width="1.28515625" style="2" customWidth="1"/>
    <col min="38" max="38" width="7.7109375" style="2" customWidth="1"/>
    <col min="39" max="39" width="1.28515625" style="2" customWidth="1"/>
    <col min="40" max="40" width="7.7109375" style="2" customWidth="1"/>
    <col min="41" max="41" width="1.28515625" style="2" customWidth="1"/>
    <col min="42" max="42" width="7.7109375" style="2" customWidth="1"/>
    <col min="43" max="43" width="1.28515625" style="2" customWidth="1"/>
    <col min="44" max="44" width="7.7109375" style="6" customWidth="1"/>
    <col min="45" max="45" width="1.28515625" style="5" customWidth="1"/>
    <col min="46" max="16384" width="10.28515625" style="5"/>
  </cols>
  <sheetData>
    <row r="1" spans="1:26" ht="20.25" x14ac:dyDescent="0.3">
      <c r="A1" s="7" t="s">
        <v>8</v>
      </c>
      <c r="B1" s="9" t="s">
        <v>7</v>
      </c>
      <c r="C1" s="9" t="s">
        <v>9</v>
      </c>
      <c r="D1" s="9" t="s">
        <v>10</v>
      </c>
      <c r="E1" s="9" t="s">
        <v>11</v>
      </c>
      <c r="F1" s="9" t="s">
        <v>12</v>
      </c>
      <c r="G1" s="9" t="s">
        <v>13</v>
      </c>
      <c r="H1" s="9" t="s">
        <v>14</v>
      </c>
      <c r="I1" s="8"/>
      <c r="K1" s="3" t="s">
        <v>0</v>
      </c>
      <c r="Z1" s="4" t="s">
        <v>1</v>
      </c>
    </row>
    <row r="2" spans="1:26" ht="12" customHeight="1" x14ac:dyDescent="0.2">
      <c r="A2" s="1">
        <v>-60</v>
      </c>
      <c r="B2" s="9">
        <v>1.0029999999999999</v>
      </c>
      <c r="C2" s="9">
        <v>1.0303</v>
      </c>
      <c r="D2" s="9">
        <v>1.0391999999999999</v>
      </c>
      <c r="E2" s="9">
        <v>0.9123</v>
      </c>
      <c r="F2" s="9">
        <v>0.78310000000000002</v>
      </c>
      <c r="G2" s="9">
        <v>1.8549</v>
      </c>
      <c r="H2" s="9">
        <v>0.59150000000000003</v>
      </c>
      <c r="I2" s="8"/>
      <c r="J2" s="2">
        <f>E2*0.2314 + (1-0.2314)*C2</f>
        <v>1.0029948</v>
      </c>
    </row>
    <row r="3" spans="1:26" ht="12" customHeight="1" x14ac:dyDescent="0.2">
      <c r="A3" s="1">
        <v>-40</v>
      </c>
      <c r="B3" s="9">
        <v>1.0032000000000001</v>
      </c>
      <c r="C3" s="9">
        <v>1.0304</v>
      </c>
      <c r="D3" s="9">
        <v>1.0391999999999999</v>
      </c>
      <c r="E3" s="9">
        <v>0.91300000000000003</v>
      </c>
      <c r="F3" s="9">
        <v>0.79430000000000001</v>
      </c>
      <c r="G3" s="9">
        <v>1.8561000000000001</v>
      </c>
      <c r="H3" s="9">
        <v>0.59709999999999996</v>
      </c>
      <c r="I3" s="8"/>
      <c r="J3" s="2">
        <f t="shared" ref="J3:J8" si="0">E3*0.2314 + (1-0.2314)*C3</f>
        <v>1.0032336399999999</v>
      </c>
    </row>
    <row r="4" spans="1:26" ht="12" customHeight="1" x14ac:dyDescent="0.2">
      <c r="A4" s="1">
        <v>-20</v>
      </c>
      <c r="B4" s="9">
        <v>1.0034000000000001</v>
      </c>
      <c r="C4" s="9">
        <v>1.0304</v>
      </c>
      <c r="D4" s="9">
        <v>1.0392999999999999</v>
      </c>
      <c r="E4" s="9">
        <v>0.91379999999999995</v>
      </c>
      <c r="F4" s="9">
        <v>0.80549999999999999</v>
      </c>
      <c r="G4" s="9">
        <v>1.8573999999999999</v>
      </c>
      <c r="H4" s="9">
        <v>0.60260000000000002</v>
      </c>
      <c r="I4" s="8"/>
      <c r="J4" s="2">
        <f t="shared" si="0"/>
        <v>1.00341876</v>
      </c>
    </row>
    <row r="5" spans="1:26" ht="12" customHeight="1" x14ac:dyDescent="0.2">
      <c r="A5" s="1">
        <v>0</v>
      </c>
      <c r="B5" s="9">
        <v>1.0037</v>
      </c>
      <c r="C5" s="9">
        <v>1.0305</v>
      </c>
      <c r="D5" s="9">
        <v>1.0394000000000001</v>
      </c>
      <c r="E5" s="9">
        <v>0.91479999999999995</v>
      </c>
      <c r="F5" s="9">
        <v>0.8165</v>
      </c>
      <c r="G5" s="9">
        <v>1.8591</v>
      </c>
      <c r="H5" s="9">
        <v>0.60829999999999995</v>
      </c>
      <c r="I5" s="8"/>
      <c r="J5" s="2">
        <f t="shared" si="0"/>
        <v>1.0037270199999999</v>
      </c>
    </row>
    <row r="6" spans="1:26" ht="12" customHeight="1" x14ac:dyDescent="0.2">
      <c r="A6" s="1">
        <v>20</v>
      </c>
      <c r="B6" s="9">
        <v>1.0041</v>
      </c>
      <c r="C6" s="9">
        <v>1.0306</v>
      </c>
      <c r="D6" s="9">
        <v>1.0395000000000001</v>
      </c>
      <c r="E6" s="9">
        <v>0.91600000000000004</v>
      </c>
      <c r="F6" s="9">
        <v>0.82730000000000004</v>
      </c>
      <c r="G6" s="9">
        <v>1.8611</v>
      </c>
      <c r="H6" s="9">
        <v>0.6139</v>
      </c>
      <c r="I6" s="8"/>
      <c r="J6" s="2">
        <f t="shared" si="0"/>
        <v>1.0040815599999999</v>
      </c>
    </row>
    <row r="7" spans="1:26" ht="12" customHeight="1" x14ac:dyDescent="0.2">
      <c r="A7" s="1">
        <v>40</v>
      </c>
      <c r="B7" s="9">
        <v>1.0045999999999999</v>
      </c>
      <c r="C7" s="9">
        <v>1.0307999999999999</v>
      </c>
      <c r="D7" s="9">
        <v>1.0396000000000001</v>
      </c>
      <c r="E7" s="9">
        <v>0.91749999999999998</v>
      </c>
      <c r="F7" s="9">
        <v>0.83779999999999999</v>
      </c>
      <c r="G7" s="9">
        <v>1.8633999999999999</v>
      </c>
      <c r="H7" s="9">
        <v>0.61960000000000004</v>
      </c>
      <c r="I7" s="8"/>
      <c r="J7" s="2">
        <f t="shared" si="0"/>
        <v>1.0045823799999998</v>
      </c>
    </row>
    <row r="8" spans="1:26" ht="12" customHeight="1" x14ac:dyDescent="0.2">
      <c r="A8" s="1">
        <v>60</v>
      </c>
      <c r="B8" s="9">
        <v>1.0051000000000001</v>
      </c>
      <c r="C8" s="9">
        <v>1.0309999999999999</v>
      </c>
      <c r="D8" s="9">
        <v>1.0398000000000001</v>
      </c>
      <c r="E8" s="9">
        <v>0.91910000000000003</v>
      </c>
      <c r="F8" s="9">
        <v>0.84809999999999997</v>
      </c>
      <c r="G8" s="9">
        <v>1.8660000000000001</v>
      </c>
      <c r="H8" s="9">
        <v>0.62519999999999998</v>
      </c>
      <c r="I8" s="8"/>
      <c r="J8" s="2">
        <f t="shared" si="0"/>
        <v>1.0051063399999998</v>
      </c>
    </row>
    <row r="9" spans="1:26" ht="12" customHeight="1" x14ac:dyDescent="0.2">
      <c r="A9" s="1" t="s">
        <v>4</v>
      </c>
      <c r="B9" s="9">
        <v>1.0057</v>
      </c>
      <c r="C9" s="9">
        <v>1.0313000000000001</v>
      </c>
      <c r="D9" s="9">
        <v>1.0401</v>
      </c>
      <c r="E9" s="9">
        <v>0.92100000000000004</v>
      </c>
      <c r="F9" s="9">
        <v>0.85799999999999998</v>
      </c>
      <c r="G9" s="9">
        <v>1.869</v>
      </c>
      <c r="H9" s="9">
        <v>0.63090000000000002</v>
      </c>
      <c r="I9" s="8"/>
    </row>
    <row r="10" spans="1:26" ht="12" customHeight="1" x14ac:dyDescent="0.2">
      <c r="A10" s="1">
        <v>100</v>
      </c>
      <c r="B10" s="9">
        <v>1.0065</v>
      </c>
      <c r="C10" s="9">
        <v>1.0316000000000001</v>
      </c>
      <c r="D10" s="9">
        <v>1.0404</v>
      </c>
      <c r="E10" s="9">
        <v>0.92300000000000004</v>
      </c>
      <c r="F10" s="9">
        <v>0.86770000000000003</v>
      </c>
      <c r="G10" s="9">
        <v>1.8724000000000001</v>
      </c>
      <c r="H10" s="9">
        <v>0.63649999999999995</v>
      </c>
      <c r="I10" s="8"/>
    </row>
    <row r="11" spans="1:26" ht="12" customHeight="1" x14ac:dyDescent="0.2">
      <c r="A11" s="1">
        <v>120</v>
      </c>
      <c r="B11" s="9">
        <v>1.0073000000000001</v>
      </c>
      <c r="C11" s="9">
        <v>1.032</v>
      </c>
      <c r="D11" s="9">
        <v>1.0407999999999999</v>
      </c>
      <c r="E11" s="9">
        <v>0.92520000000000002</v>
      </c>
      <c r="F11" s="9">
        <v>0.87709999999999999</v>
      </c>
      <c r="G11" s="9">
        <v>1.8759999999999999</v>
      </c>
      <c r="H11" s="9">
        <v>0.64200000000000002</v>
      </c>
      <c r="I11" s="8"/>
    </row>
    <row r="12" spans="1:26" ht="12" customHeight="1" x14ac:dyDescent="0.2">
      <c r="A12" s="1">
        <v>140</v>
      </c>
      <c r="B12" s="9">
        <v>1.0082</v>
      </c>
      <c r="C12" s="9">
        <v>1.0325</v>
      </c>
      <c r="D12" s="9">
        <v>1.0412999999999999</v>
      </c>
      <c r="E12" s="9">
        <v>0.92759999999999998</v>
      </c>
      <c r="F12" s="9">
        <v>0.88629999999999998</v>
      </c>
      <c r="G12" s="9">
        <v>1.8798999999999999</v>
      </c>
      <c r="H12" s="9">
        <v>0.64749999999999996</v>
      </c>
      <c r="I12" s="8"/>
    </row>
    <row r="13" spans="1:26" ht="12" customHeight="1" x14ac:dyDescent="0.2">
      <c r="A13" s="1">
        <v>160</v>
      </c>
      <c r="B13" s="9">
        <v>1.0093000000000001</v>
      </c>
      <c r="C13" s="9">
        <v>1.0330999999999999</v>
      </c>
      <c r="D13" s="9">
        <v>1.0419</v>
      </c>
      <c r="E13" s="9">
        <v>0.93010000000000004</v>
      </c>
      <c r="F13" s="9">
        <v>0.8952</v>
      </c>
      <c r="G13" s="9">
        <v>1.8841000000000001</v>
      </c>
      <c r="H13" s="9">
        <v>0.65290000000000004</v>
      </c>
      <c r="I13" s="8"/>
    </row>
    <row r="14" spans="1:26" ht="12" customHeight="1" x14ac:dyDescent="0.2">
      <c r="A14" s="1">
        <v>180</v>
      </c>
      <c r="B14" s="9">
        <v>1.0104</v>
      </c>
      <c r="C14" s="9">
        <v>1.0338000000000001</v>
      </c>
      <c r="D14" s="9">
        <v>1.0426</v>
      </c>
      <c r="E14" s="9">
        <v>0.93269999999999997</v>
      </c>
      <c r="F14" s="9">
        <v>0.90380000000000005</v>
      </c>
      <c r="G14" s="9">
        <v>1.8885000000000001</v>
      </c>
      <c r="H14" s="9">
        <v>0.65820000000000001</v>
      </c>
      <c r="I14" s="8"/>
    </row>
    <row r="15" spans="1:26" ht="12" customHeight="1" x14ac:dyDescent="0.2">
      <c r="A15" s="1">
        <v>200</v>
      </c>
      <c r="B15" s="9">
        <v>1.0117</v>
      </c>
      <c r="C15" s="9">
        <v>1.0346</v>
      </c>
      <c r="D15" s="9">
        <v>1.0434000000000001</v>
      </c>
      <c r="E15" s="9">
        <v>0.9355</v>
      </c>
      <c r="F15" s="9">
        <v>0.91220000000000001</v>
      </c>
      <c r="G15" s="9">
        <v>1.8931</v>
      </c>
      <c r="H15" s="9">
        <v>0.66339999999999999</v>
      </c>
      <c r="I15" s="8"/>
    </row>
    <row r="16" spans="1:26" ht="12" customHeight="1" x14ac:dyDescent="0.2">
      <c r="A16" s="1">
        <v>250</v>
      </c>
      <c r="B16" s="9">
        <v>1.0152000000000001</v>
      </c>
      <c r="C16" s="9">
        <v>1.0369999999999999</v>
      </c>
      <c r="D16" s="9">
        <v>1.0459000000000001</v>
      </c>
      <c r="E16" s="9">
        <v>0.94259999999999999</v>
      </c>
      <c r="F16" s="9">
        <v>0.93220000000000003</v>
      </c>
      <c r="G16" s="9">
        <v>1.9054</v>
      </c>
      <c r="H16" s="9">
        <v>0.67589999999999995</v>
      </c>
      <c r="I16" s="8"/>
    </row>
    <row r="17" spans="1:9" ht="12" customHeight="1" x14ac:dyDescent="0.2">
      <c r="A17" s="1">
        <v>300</v>
      </c>
      <c r="B17" s="9">
        <v>1.0192000000000001</v>
      </c>
      <c r="C17" s="9">
        <v>1.0401</v>
      </c>
      <c r="D17" s="9">
        <v>1.0489999999999999</v>
      </c>
      <c r="E17" s="9">
        <v>0.95</v>
      </c>
      <c r="F17" s="9">
        <v>0.95089999999999997</v>
      </c>
      <c r="G17" s="9">
        <v>1.9185000000000001</v>
      </c>
      <c r="H17" s="9">
        <v>0.68769999999999998</v>
      </c>
      <c r="I17" s="8"/>
    </row>
    <row r="18" spans="1:9" ht="12" customHeight="1" x14ac:dyDescent="0.2">
      <c r="A18" s="1">
        <v>350</v>
      </c>
      <c r="B18" s="9">
        <v>1.0237000000000001</v>
      </c>
      <c r="C18" s="9">
        <v>1.0437000000000001</v>
      </c>
      <c r="D18" s="9">
        <v>1.0526</v>
      </c>
      <c r="E18" s="9">
        <v>0.95750000000000002</v>
      </c>
      <c r="F18" s="9">
        <v>0.96850000000000003</v>
      </c>
      <c r="G18" s="9">
        <v>1.9322999999999999</v>
      </c>
      <c r="H18" s="9">
        <v>0.69869999999999999</v>
      </c>
      <c r="I18" s="8"/>
    </row>
    <row r="19" spans="1:9" ht="12" customHeight="1" x14ac:dyDescent="0.2">
      <c r="A19" s="1">
        <v>400</v>
      </c>
      <c r="B19" s="9">
        <v>1.0286</v>
      </c>
      <c r="C19" s="9">
        <v>1.0477000000000001</v>
      </c>
      <c r="D19" s="9">
        <v>1.0568</v>
      </c>
      <c r="E19" s="9">
        <v>0.96489999999999998</v>
      </c>
      <c r="F19" s="9">
        <v>0.98499999999999999</v>
      </c>
      <c r="G19" s="9">
        <v>1.9467000000000001</v>
      </c>
      <c r="H19" s="9">
        <v>0.70899999999999996</v>
      </c>
      <c r="I19" s="8"/>
    </row>
    <row r="20" spans="1:9" ht="12" customHeight="1" x14ac:dyDescent="0.2">
      <c r="A20" s="1">
        <v>450</v>
      </c>
      <c r="B20" s="9">
        <v>1.0337000000000001</v>
      </c>
      <c r="C20" s="9">
        <v>1.0522</v>
      </c>
      <c r="D20" s="9">
        <v>1.0612999999999999</v>
      </c>
      <c r="E20" s="9">
        <v>0.97219999999999995</v>
      </c>
      <c r="F20" s="9">
        <v>1.0004999999999999</v>
      </c>
      <c r="G20" s="9">
        <v>1.9615</v>
      </c>
      <c r="H20" s="9">
        <v>0.71850000000000003</v>
      </c>
      <c r="I20" s="8"/>
    </row>
    <row r="21" spans="1:9" ht="12" customHeight="1" x14ac:dyDescent="0.2">
      <c r="A21" s="1">
        <v>500</v>
      </c>
      <c r="B21" s="9">
        <v>1.0388999999999999</v>
      </c>
      <c r="C21" s="9">
        <v>1.0569</v>
      </c>
      <c r="D21" s="9">
        <v>1.0661</v>
      </c>
      <c r="E21" s="9">
        <v>0.97919999999999996</v>
      </c>
      <c r="F21" s="9">
        <v>1.0152000000000001</v>
      </c>
      <c r="G21" s="9">
        <v>1.9766999999999999</v>
      </c>
      <c r="H21" s="9">
        <v>0.72740000000000005</v>
      </c>
      <c r="I21" s="8"/>
    </row>
    <row r="22" spans="1:9" ht="12" customHeight="1" x14ac:dyDescent="0.2">
      <c r="A22" s="1">
        <v>550</v>
      </c>
      <c r="B22" s="9">
        <v>1.0443</v>
      </c>
      <c r="C22" s="9">
        <v>1.0619000000000001</v>
      </c>
      <c r="D22" s="9">
        <v>1.0711999999999999</v>
      </c>
      <c r="E22" s="9">
        <v>0.98599999999999999</v>
      </c>
      <c r="F22" s="9">
        <v>1.0290999999999999</v>
      </c>
      <c r="G22" s="9">
        <v>1.9923</v>
      </c>
      <c r="H22" s="9">
        <v>0.73560000000000003</v>
      </c>
      <c r="I22" s="8"/>
    </row>
    <row r="23" spans="1:9" ht="12" customHeight="1" x14ac:dyDescent="0.2">
      <c r="A23" s="1">
        <v>600</v>
      </c>
      <c r="B23" s="9">
        <v>1.0498000000000001</v>
      </c>
      <c r="C23" s="9">
        <v>1.0669999999999999</v>
      </c>
      <c r="D23" s="9">
        <v>1.0764</v>
      </c>
      <c r="E23" s="9">
        <v>0.99250000000000005</v>
      </c>
      <c r="F23" s="9">
        <v>1.0422</v>
      </c>
      <c r="G23" s="9">
        <v>2.0082</v>
      </c>
      <c r="H23" s="9">
        <v>0.74329999999999996</v>
      </c>
      <c r="I23" s="8"/>
    </row>
    <row r="24" spans="1:9" ht="12" customHeight="1" x14ac:dyDescent="0.2">
      <c r="A24" s="1">
        <v>650</v>
      </c>
      <c r="B24" s="9">
        <v>1.0551999999999999</v>
      </c>
      <c r="C24" s="9">
        <v>1.0722</v>
      </c>
      <c r="D24" s="9">
        <v>1.0815999999999999</v>
      </c>
      <c r="E24" s="9">
        <v>0.99880000000000002</v>
      </c>
      <c r="F24" s="9">
        <v>1.0546</v>
      </c>
      <c r="G24" s="9">
        <v>2.0244</v>
      </c>
      <c r="H24" s="9">
        <v>0.75049999999999994</v>
      </c>
      <c r="I24" s="8"/>
    </row>
    <row r="25" spans="1:9" ht="12" customHeight="1" x14ac:dyDescent="0.2">
      <c r="A25" s="1">
        <v>700</v>
      </c>
      <c r="B25" s="9">
        <v>1.0606</v>
      </c>
      <c r="C25" s="9">
        <v>1.0774999999999999</v>
      </c>
      <c r="D25" s="9">
        <v>1.087</v>
      </c>
      <c r="E25" s="9">
        <v>1.0046999999999999</v>
      </c>
      <c r="F25" s="9">
        <v>1.0664</v>
      </c>
      <c r="G25" s="9">
        <v>2.0407999999999999</v>
      </c>
      <c r="H25" s="9">
        <v>0.7571</v>
      </c>
      <c r="I25" s="8"/>
    </row>
    <row r="26" spans="1:9" ht="12" customHeight="1" x14ac:dyDescent="0.2">
      <c r="A26" s="1">
        <v>750</v>
      </c>
      <c r="B26" s="9">
        <v>1.0660000000000001</v>
      </c>
      <c r="C26" s="9">
        <v>1.0827</v>
      </c>
      <c r="D26" s="9">
        <v>1.0923</v>
      </c>
      <c r="E26" s="9">
        <v>1.0104</v>
      </c>
      <c r="F26" s="9">
        <v>1.0774999999999999</v>
      </c>
      <c r="G26" s="9">
        <v>2.0573999999999999</v>
      </c>
      <c r="H26" s="9">
        <v>0.76329999999999998</v>
      </c>
      <c r="I26" s="8"/>
    </row>
    <row r="27" spans="1:9" ht="12" customHeight="1" x14ac:dyDescent="0.2">
      <c r="A27" s="1">
        <v>800</v>
      </c>
      <c r="B27" s="9">
        <v>1.0711999999999999</v>
      </c>
      <c r="C27" s="9">
        <v>1.0879000000000001</v>
      </c>
      <c r="D27" s="9">
        <v>1.0975999999999999</v>
      </c>
      <c r="E27" s="9">
        <v>1.0158</v>
      </c>
      <c r="F27" s="9">
        <v>1.0881000000000001</v>
      </c>
      <c r="G27" s="9">
        <v>2.0741000000000001</v>
      </c>
      <c r="H27" s="9">
        <v>0.76919999999999999</v>
      </c>
      <c r="I27" s="8"/>
    </row>
    <row r="28" spans="1:9" ht="12" customHeight="1" x14ac:dyDescent="0.2">
      <c r="A28" s="1">
        <v>850</v>
      </c>
      <c r="B28" s="9">
        <v>1.0764</v>
      </c>
      <c r="C28" s="9">
        <v>1.093</v>
      </c>
      <c r="D28" s="9">
        <v>1.1028</v>
      </c>
      <c r="E28" s="9">
        <v>1.0208999999999999</v>
      </c>
      <c r="F28" s="9">
        <v>1.0981000000000001</v>
      </c>
      <c r="G28" s="9">
        <v>2.0909</v>
      </c>
      <c r="H28" s="9">
        <v>0.77459999999999996</v>
      </c>
      <c r="I28" s="8"/>
    </row>
    <row r="29" spans="1:9" ht="12" customHeight="1" x14ac:dyDescent="0.2">
      <c r="A29" s="1">
        <v>900</v>
      </c>
      <c r="B29" s="9">
        <v>1.0813999999999999</v>
      </c>
      <c r="C29" s="9">
        <v>1.0981000000000001</v>
      </c>
      <c r="D29" s="9">
        <v>1.1079000000000001</v>
      </c>
      <c r="E29" s="9">
        <v>1.0258</v>
      </c>
      <c r="F29" s="9">
        <v>1.1075999999999999</v>
      </c>
      <c r="G29" s="9">
        <v>2.1076999999999999</v>
      </c>
      <c r="H29" s="9">
        <v>0.77969999999999995</v>
      </c>
      <c r="I29" s="8"/>
    </row>
    <row r="30" spans="1:9" ht="12" customHeight="1" x14ac:dyDescent="0.2">
      <c r="A30" s="1">
        <v>950</v>
      </c>
      <c r="B30" s="9">
        <v>1.0863</v>
      </c>
      <c r="C30" s="9">
        <v>1.103</v>
      </c>
      <c r="D30" s="9">
        <v>1.113</v>
      </c>
      <c r="E30" s="9">
        <v>1.0305</v>
      </c>
      <c r="F30" s="9">
        <v>1.1167</v>
      </c>
      <c r="G30" s="9">
        <v>2.1246</v>
      </c>
      <c r="H30" s="9">
        <v>0.78459999999999996</v>
      </c>
      <c r="I30" s="8"/>
    </row>
    <row r="31" spans="1:9" ht="12" customHeight="1" x14ac:dyDescent="0.2">
      <c r="A31" s="1">
        <v>1000</v>
      </c>
      <c r="B31" s="9">
        <v>1.091</v>
      </c>
      <c r="C31" s="9">
        <v>1.1079000000000001</v>
      </c>
      <c r="D31" s="9">
        <v>1.1178999999999999</v>
      </c>
      <c r="E31" s="9">
        <v>1.0349999999999999</v>
      </c>
      <c r="F31" s="9">
        <v>1.1253</v>
      </c>
      <c r="G31" s="9">
        <v>2.1414</v>
      </c>
      <c r="H31" s="9">
        <v>0.78910000000000002</v>
      </c>
      <c r="I31" s="8"/>
    </row>
    <row r="32" spans="1:9" ht="12" customHeight="1" x14ac:dyDescent="0.2">
      <c r="A32" s="1">
        <v>1050</v>
      </c>
      <c r="B32" s="9">
        <v>1.0955999999999999</v>
      </c>
      <c r="C32" s="9">
        <v>1.1126</v>
      </c>
      <c r="D32" s="9">
        <v>1.1227</v>
      </c>
      <c r="E32" s="9">
        <v>1.0392999999999999</v>
      </c>
      <c r="F32" s="9">
        <v>1.1335</v>
      </c>
      <c r="G32" s="9">
        <v>2.1581999999999999</v>
      </c>
      <c r="H32" s="9">
        <v>0.79339999999999999</v>
      </c>
      <c r="I32" s="8"/>
    </row>
    <row r="33" spans="1:10" ht="12" customHeight="1" x14ac:dyDescent="0.2">
      <c r="A33" s="1">
        <v>1100</v>
      </c>
      <c r="B33" s="9">
        <v>1.1001000000000001</v>
      </c>
      <c r="C33" s="9">
        <v>1.1172</v>
      </c>
      <c r="D33" s="9">
        <v>1.1274</v>
      </c>
      <c r="E33" s="9">
        <v>1.0434000000000001</v>
      </c>
      <c r="F33" s="9">
        <v>1.1414</v>
      </c>
      <c r="G33" s="9">
        <v>2.1749000000000001</v>
      </c>
      <c r="H33" s="9">
        <v>0.7974</v>
      </c>
      <c r="I33" s="8"/>
    </row>
    <row r="34" spans="1:10" ht="12" customHeight="1" x14ac:dyDescent="0.2">
      <c r="A34" s="1">
        <v>1150</v>
      </c>
      <c r="B34" s="9">
        <v>1.1045</v>
      </c>
      <c r="C34" s="9">
        <v>1.1216999999999999</v>
      </c>
      <c r="D34" s="9">
        <v>1.1318999999999999</v>
      </c>
      <c r="E34" s="9">
        <v>1.0474000000000001</v>
      </c>
      <c r="F34" s="9">
        <v>1.1489</v>
      </c>
      <c r="G34" s="9">
        <v>2.1913999999999998</v>
      </c>
      <c r="H34" s="9">
        <v>0.80130000000000001</v>
      </c>
      <c r="I34" s="8"/>
    </row>
    <row r="35" spans="1:10" ht="12" customHeight="1" x14ac:dyDescent="0.2">
      <c r="A35" s="1">
        <v>1200</v>
      </c>
      <c r="B35" s="9">
        <v>1.1087</v>
      </c>
      <c r="C35" s="9">
        <v>1.1259999999999999</v>
      </c>
      <c r="D35" s="9">
        <v>1.1363000000000001</v>
      </c>
      <c r="E35" s="9">
        <v>1.0511999999999999</v>
      </c>
      <c r="F35" s="9">
        <v>1.1559999999999999</v>
      </c>
      <c r="G35" s="9">
        <v>2.2078000000000002</v>
      </c>
      <c r="H35" s="9">
        <v>0.80489999999999995</v>
      </c>
      <c r="I35" s="8"/>
    </row>
    <row r="36" spans="1:10" ht="12" customHeight="1" x14ac:dyDescent="0.2">
      <c r="A36" s="1">
        <v>1250</v>
      </c>
      <c r="B36" s="9">
        <v>1.1128</v>
      </c>
      <c r="C36" s="9">
        <v>1.1302000000000001</v>
      </c>
      <c r="D36" s="9">
        <v>1.1406000000000001</v>
      </c>
      <c r="E36" s="9">
        <v>1.0548</v>
      </c>
      <c r="F36" s="9">
        <v>1.1628000000000001</v>
      </c>
      <c r="G36" s="9">
        <v>2.2240000000000002</v>
      </c>
      <c r="H36" s="9">
        <v>0.80840000000000001</v>
      </c>
      <c r="I36" s="8"/>
    </row>
    <row r="37" spans="1:10" ht="12" customHeight="1" x14ac:dyDescent="0.2">
      <c r="A37" s="1">
        <v>1300</v>
      </c>
      <c r="B37" s="9">
        <v>1.1168</v>
      </c>
      <c r="C37" s="9">
        <v>1.1343000000000001</v>
      </c>
      <c r="D37" s="9">
        <v>1.1448</v>
      </c>
      <c r="E37" s="9">
        <v>1.0584</v>
      </c>
      <c r="F37" s="9">
        <v>1.1693</v>
      </c>
      <c r="G37" s="9">
        <v>2.2400000000000002</v>
      </c>
      <c r="H37" s="9">
        <v>0.81169999999999998</v>
      </c>
      <c r="I37" s="8"/>
    </row>
    <row r="38" spans="1:10" ht="12" customHeight="1" x14ac:dyDescent="0.2">
      <c r="A38" s="1">
        <v>1400</v>
      </c>
      <c r="B38" s="9">
        <v>1.1243000000000001</v>
      </c>
      <c r="C38" s="9">
        <v>1.1422000000000001</v>
      </c>
      <c r="D38" s="9">
        <v>1.1528</v>
      </c>
      <c r="E38" s="9">
        <v>1.0650999999999999</v>
      </c>
      <c r="F38" s="9">
        <v>1.1816</v>
      </c>
      <c r="G38" s="9">
        <v>2.2713999999999999</v>
      </c>
      <c r="H38" s="9">
        <v>0.81779999999999997</v>
      </c>
      <c r="I38" s="8"/>
    </row>
    <row r="39" spans="1:10" ht="12" customHeight="1" x14ac:dyDescent="0.2">
      <c r="A39" s="1">
        <v>1500</v>
      </c>
      <c r="B39" s="9">
        <v>1.1315</v>
      </c>
      <c r="C39" s="9">
        <v>1.1495</v>
      </c>
      <c r="D39" s="9">
        <v>1.1601999999999999</v>
      </c>
      <c r="E39" s="9">
        <v>1.0714999999999999</v>
      </c>
      <c r="F39" s="9">
        <v>1.1928000000000001</v>
      </c>
      <c r="G39" s="9">
        <v>2.3016999999999999</v>
      </c>
      <c r="H39" s="9">
        <v>0.82340000000000002</v>
      </c>
      <c r="I39" s="8"/>
    </row>
    <row r="40" spans="1:10" ht="12" customHeight="1" x14ac:dyDescent="0.2">
      <c r="A40" s="1">
        <v>1600</v>
      </c>
      <c r="B40" s="9">
        <v>1.1382000000000001</v>
      </c>
      <c r="C40" s="9">
        <v>1.1564000000000001</v>
      </c>
      <c r="D40" s="9">
        <v>1.1673</v>
      </c>
      <c r="E40" s="9">
        <v>1.0774999999999999</v>
      </c>
      <c r="F40" s="9">
        <v>1.2032</v>
      </c>
      <c r="G40" s="9">
        <v>2.3311000000000002</v>
      </c>
      <c r="H40" s="9">
        <v>0.8286</v>
      </c>
      <c r="I40" s="8"/>
    </row>
    <row r="41" spans="1:10" ht="12" customHeight="1" x14ac:dyDescent="0.2">
      <c r="A41" s="1">
        <v>1700</v>
      </c>
      <c r="B41" s="9">
        <v>1.1445000000000001</v>
      </c>
      <c r="C41" s="9">
        <v>1.1629</v>
      </c>
      <c r="D41" s="9">
        <v>1.1738999999999999</v>
      </c>
      <c r="E41" s="9">
        <v>1.0832999999999999</v>
      </c>
      <c r="F41" s="9">
        <v>1.2128000000000001</v>
      </c>
      <c r="G41" s="9">
        <v>2.3593999999999999</v>
      </c>
      <c r="H41" s="9">
        <v>0.83330000000000004</v>
      </c>
      <c r="I41" s="8"/>
    </row>
    <row r="42" spans="1:10" ht="12" customHeight="1" x14ac:dyDescent="0.2">
      <c r="A42" s="1">
        <v>1800</v>
      </c>
      <c r="B42" s="9">
        <v>1.1505000000000001</v>
      </c>
      <c r="C42" s="9">
        <v>1.169</v>
      </c>
      <c r="D42" s="9">
        <v>1.1800999999999999</v>
      </c>
      <c r="E42" s="9">
        <v>1.0888</v>
      </c>
      <c r="F42" s="9">
        <v>1.2217</v>
      </c>
      <c r="G42" s="9">
        <v>2.3866000000000001</v>
      </c>
      <c r="H42" s="9">
        <v>0.8377</v>
      </c>
      <c r="I42" s="8"/>
    </row>
    <row r="43" spans="1:10" ht="12" customHeight="1" x14ac:dyDescent="0.2">
      <c r="A43" s="1">
        <v>1900</v>
      </c>
      <c r="B43" s="9">
        <v>1.1560999999999999</v>
      </c>
      <c r="C43" s="9">
        <v>1.1748000000000001</v>
      </c>
      <c r="D43" s="9">
        <v>1.1859</v>
      </c>
      <c r="E43" s="9">
        <v>1.0941000000000001</v>
      </c>
      <c r="F43" s="9">
        <v>1.23</v>
      </c>
      <c r="G43" s="9">
        <v>2.4127000000000001</v>
      </c>
      <c r="H43" s="9">
        <v>0.84189999999999998</v>
      </c>
      <c r="I43" s="8"/>
    </row>
    <row r="44" spans="1:10" ht="12" customHeight="1" x14ac:dyDescent="0.2">
      <c r="A44" s="1">
        <v>2000</v>
      </c>
      <c r="B44" s="9">
        <v>1.1615</v>
      </c>
      <c r="C44" s="9">
        <v>1.1801999999999999</v>
      </c>
      <c r="D44" s="9">
        <v>1.1914</v>
      </c>
      <c r="E44" s="9">
        <v>1.0992999999999999</v>
      </c>
      <c r="F44" s="9">
        <v>1.2377</v>
      </c>
      <c r="G44" s="9">
        <v>2.4379</v>
      </c>
      <c r="H44" s="9">
        <v>0.84570000000000001</v>
      </c>
      <c r="I44" s="8"/>
    </row>
    <row r="45" spans="1:10" ht="12" customHeight="1" x14ac:dyDescent="0.2">
      <c r="A45" s="1">
        <v>2100</v>
      </c>
      <c r="B45" s="9">
        <v>1.1666000000000001</v>
      </c>
      <c r="C45" s="9">
        <v>1.1853</v>
      </c>
      <c r="D45" s="9">
        <v>1.1966000000000001</v>
      </c>
      <c r="E45" s="9">
        <v>1.1043000000000001</v>
      </c>
      <c r="F45" s="9">
        <v>1.2448999999999999</v>
      </c>
      <c r="G45" s="9">
        <v>2.4620000000000002</v>
      </c>
      <c r="H45" s="9">
        <v>0.84930000000000005</v>
      </c>
      <c r="I45" s="8"/>
      <c r="J45" s="14" t="s">
        <v>5</v>
      </c>
    </row>
    <row r="46" spans="1:10" ht="12" customHeight="1" x14ac:dyDescent="0.2">
      <c r="A46" s="1">
        <v>2200</v>
      </c>
      <c r="B46" s="9">
        <v>1.1714</v>
      </c>
      <c r="C46" s="9">
        <v>1.1900999999999999</v>
      </c>
      <c r="D46" s="9">
        <v>1.2015</v>
      </c>
      <c r="E46" s="9">
        <v>1.1092</v>
      </c>
      <c r="F46" s="9">
        <v>1.2517</v>
      </c>
      <c r="G46" s="9">
        <v>2.4851000000000001</v>
      </c>
      <c r="H46" s="9">
        <v>0.85270000000000001</v>
      </c>
      <c r="I46" s="8"/>
    </row>
    <row r="47" spans="1:10" ht="6" customHeight="1" x14ac:dyDescent="0.2">
      <c r="A47" s="10"/>
      <c r="B47" s="12"/>
      <c r="C47" s="12"/>
      <c r="D47" s="12"/>
      <c r="E47" s="12"/>
      <c r="F47" s="12"/>
      <c r="G47" s="12"/>
      <c r="H47" s="12"/>
      <c r="I47" s="11"/>
    </row>
    <row r="49" spans="1:44" x14ac:dyDescent="0.2">
      <c r="A49" s="14"/>
    </row>
    <row r="53" spans="1:44" x14ac:dyDescent="0.2">
      <c r="I53" s="2"/>
      <c r="J53" s="2"/>
      <c r="K53" s="2"/>
      <c r="L53" s="2"/>
      <c r="M53" s="2"/>
      <c r="N53" s="6"/>
      <c r="O53" s="5"/>
      <c r="P53" s="5"/>
      <c r="Q53" s="5"/>
      <c r="R53" s="5"/>
      <c r="S53" s="5"/>
      <c r="Z53" s="2"/>
      <c r="AA53" s="2"/>
      <c r="AB53" s="2"/>
      <c r="AC53" s="2"/>
      <c r="AD53" s="2"/>
      <c r="AE53" s="2"/>
      <c r="AF53" s="6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</row>
    <row r="54" spans="1:44" x14ac:dyDescent="0.2">
      <c r="I54" s="2"/>
      <c r="J54" s="2"/>
      <c r="K54" s="2"/>
      <c r="L54" s="2"/>
      <c r="M54" s="2"/>
      <c r="N54" s="6"/>
      <c r="O54" s="5"/>
      <c r="P54" s="5"/>
      <c r="Q54" s="5"/>
      <c r="R54" s="5"/>
      <c r="S54" s="5"/>
      <c r="Z54" s="2"/>
      <c r="AA54" s="2"/>
      <c r="AB54" s="2"/>
      <c r="AC54" s="2"/>
      <c r="AD54" s="2"/>
      <c r="AE54" s="2"/>
      <c r="AF54" s="6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</row>
    <row r="55" spans="1:44" x14ac:dyDescent="0.2">
      <c r="I55" s="2"/>
      <c r="J55" s="2"/>
      <c r="K55" s="2"/>
      <c r="L55" s="2"/>
      <c r="M55" s="2"/>
      <c r="N55" s="6"/>
      <c r="O55" s="5"/>
      <c r="P55" s="5"/>
      <c r="Q55" s="5"/>
      <c r="R55" s="5"/>
      <c r="S55" s="5"/>
      <c r="Z55" s="2"/>
      <c r="AA55" s="2"/>
      <c r="AB55" s="2"/>
      <c r="AC55" s="2"/>
      <c r="AD55" s="2"/>
      <c r="AE55" s="2"/>
      <c r="AF55" s="6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</row>
    <row r="56" spans="1:44" x14ac:dyDescent="0.2">
      <c r="I56" s="2"/>
      <c r="J56" s="2"/>
      <c r="K56" s="2"/>
      <c r="L56" s="2"/>
      <c r="M56" s="2"/>
      <c r="N56" s="6"/>
      <c r="O56" s="5"/>
      <c r="P56" s="5"/>
      <c r="Q56" s="5"/>
      <c r="R56" s="5"/>
      <c r="S56" s="5"/>
      <c r="Z56" s="2"/>
      <c r="AA56" s="2"/>
      <c r="AB56" s="2"/>
      <c r="AC56" s="2"/>
      <c r="AD56" s="2"/>
      <c r="AE56" s="2"/>
      <c r="AF56" s="6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</row>
    <row r="57" spans="1:44" x14ac:dyDescent="0.2">
      <c r="I57" s="2"/>
      <c r="J57" s="2"/>
      <c r="K57" s="2"/>
      <c r="L57" s="2"/>
      <c r="M57" s="2"/>
      <c r="N57" s="6"/>
      <c r="O57" s="5"/>
      <c r="P57" s="5"/>
      <c r="Q57" s="5"/>
      <c r="R57" s="5"/>
      <c r="S57" s="5"/>
      <c r="Z57" s="2"/>
      <c r="AA57" s="2"/>
      <c r="AB57" s="2"/>
      <c r="AC57" s="2"/>
      <c r="AD57" s="2"/>
      <c r="AE57" s="2"/>
      <c r="AF57" s="6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</row>
    <row r="58" spans="1:44" x14ac:dyDescent="0.2">
      <c r="I58" s="2"/>
      <c r="J58" s="2"/>
      <c r="K58" s="2"/>
      <c r="L58" s="2"/>
      <c r="M58" s="2"/>
      <c r="N58" s="6"/>
      <c r="O58" s="5"/>
      <c r="P58" s="5"/>
      <c r="Q58" s="5"/>
      <c r="R58" s="5"/>
      <c r="S58" s="5"/>
      <c r="Z58" s="2"/>
      <c r="AA58" s="2"/>
      <c r="AB58" s="2"/>
      <c r="AC58" s="2"/>
      <c r="AD58" s="2"/>
      <c r="AE58" s="2"/>
      <c r="AF58" s="6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</row>
    <row r="59" spans="1:44" x14ac:dyDescent="0.2">
      <c r="I59" s="2"/>
      <c r="J59" s="2"/>
      <c r="K59" s="2"/>
      <c r="L59" s="2"/>
      <c r="M59" s="2"/>
      <c r="N59" s="6"/>
      <c r="O59" s="5"/>
      <c r="P59" s="5"/>
      <c r="Q59" s="5"/>
      <c r="R59" s="5"/>
      <c r="S59" s="5"/>
      <c r="Z59" s="2"/>
      <c r="AA59" s="2"/>
      <c r="AB59" s="2"/>
      <c r="AC59" s="2"/>
      <c r="AD59" s="2"/>
      <c r="AE59" s="2"/>
      <c r="AF59" s="6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</row>
    <row r="60" spans="1:44" x14ac:dyDescent="0.2">
      <c r="I60" s="2"/>
      <c r="J60" s="2"/>
      <c r="K60" s="2"/>
      <c r="L60" s="2"/>
      <c r="M60" s="2"/>
      <c r="N60" s="6"/>
      <c r="O60" s="5"/>
      <c r="P60" s="5"/>
      <c r="Q60" s="5"/>
      <c r="R60" s="5"/>
      <c r="S60" s="5"/>
      <c r="Z60" s="2"/>
      <c r="AA60" s="2"/>
      <c r="AB60" s="2"/>
      <c r="AC60" s="2"/>
      <c r="AD60" s="2"/>
      <c r="AE60" s="2"/>
      <c r="AF60" s="6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</row>
    <row r="61" spans="1:44" x14ac:dyDescent="0.2">
      <c r="I61" s="2"/>
      <c r="J61" s="2"/>
      <c r="K61" s="2"/>
      <c r="L61" s="2"/>
      <c r="M61" s="2"/>
      <c r="N61" s="6"/>
      <c r="O61" s="5"/>
      <c r="P61" s="5"/>
      <c r="Q61" s="5"/>
      <c r="R61" s="5"/>
      <c r="S61" s="5"/>
      <c r="Z61" s="2"/>
      <c r="AA61" s="2"/>
      <c r="AB61" s="2"/>
      <c r="AC61" s="2"/>
      <c r="AD61" s="2"/>
      <c r="AE61" s="2"/>
      <c r="AF61" s="6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</row>
    <row r="62" spans="1:44" x14ac:dyDescent="0.2">
      <c r="I62" s="2"/>
      <c r="J62" s="2"/>
      <c r="K62" s="2"/>
      <c r="L62" s="2"/>
      <c r="M62" s="2"/>
      <c r="N62" s="6"/>
      <c r="O62" s="5"/>
      <c r="P62" s="5"/>
      <c r="Q62" s="5"/>
      <c r="R62" s="5"/>
      <c r="S62" s="5"/>
      <c r="Z62" s="2"/>
      <c r="AA62" s="2"/>
      <c r="AB62" s="2"/>
      <c r="AC62" s="2"/>
      <c r="AD62" s="2"/>
      <c r="AE62" s="2"/>
      <c r="AF62" s="6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</row>
    <row r="63" spans="1:44" x14ac:dyDescent="0.2">
      <c r="I63" s="2"/>
      <c r="J63" s="2"/>
      <c r="K63" s="2"/>
      <c r="L63" s="2"/>
      <c r="M63" s="2"/>
      <c r="N63" s="6"/>
      <c r="O63" s="5"/>
      <c r="P63" s="5"/>
      <c r="Q63" s="5"/>
      <c r="R63" s="5"/>
      <c r="S63" s="5"/>
      <c r="Z63" s="2"/>
      <c r="AA63" s="2"/>
      <c r="AB63" s="2"/>
      <c r="AC63" s="2"/>
      <c r="AD63" s="2"/>
      <c r="AE63" s="2"/>
      <c r="AF63" s="6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</row>
    <row r="64" spans="1:44" x14ac:dyDescent="0.2">
      <c r="I64" s="2"/>
      <c r="J64" s="2"/>
      <c r="K64" s="2"/>
      <c r="L64" s="2"/>
      <c r="M64" s="2"/>
      <c r="N64" s="6"/>
      <c r="O64" s="5"/>
      <c r="P64" s="5"/>
      <c r="Q64" s="5"/>
      <c r="R64" s="5"/>
      <c r="S64" s="5"/>
      <c r="Z64" s="2"/>
      <c r="AA64" s="2"/>
      <c r="AB64" s="2"/>
      <c r="AC64" s="2"/>
      <c r="AD64" s="2"/>
      <c r="AE64" s="2"/>
      <c r="AF64" s="6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</row>
    <row r="65" spans="9:44" x14ac:dyDescent="0.2">
      <c r="I65" s="2"/>
      <c r="J65" s="2"/>
      <c r="K65" s="2"/>
      <c r="L65" s="2"/>
      <c r="M65" s="2"/>
      <c r="N65" s="6"/>
      <c r="O65" s="5"/>
      <c r="P65" s="5"/>
      <c r="Q65" s="5"/>
      <c r="R65" s="5"/>
      <c r="S65" s="5"/>
      <c r="Z65" s="2"/>
      <c r="AA65" s="2"/>
      <c r="AB65" s="2"/>
      <c r="AC65" s="2"/>
      <c r="AD65" s="2"/>
      <c r="AE65" s="2"/>
      <c r="AF65" s="6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</row>
    <row r="66" spans="9:44" x14ac:dyDescent="0.2">
      <c r="I66" s="2"/>
      <c r="J66" s="2"/>
      <c r="K66" s="2"/>
      <c r="L66" s="2"/>
      <c r="M66" s="2"/>
      <c r="N66" s="6"/>
      <c r="O66" s="5"/>
      <c r="P66" s="5"/>
      <c r="Q66" s="5"/>
      <c r="R66" s="5"/>
      <c r="S66" s="5"/>
      <c r="Z66" s="2"/>
      <c r="AA66" s="2"/>
      <c r="AB66" s="2"/>
      <c r="AC66" s="2"/>
      <c r="AD66" s="2"/>
      <c r="AE66" s="2"/>
      <c r="AF66" s="6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</row>
    <row r="67" spans="9:44" x14ac:dyDescent="0.2">
      <c r="I67" s="2"/>
      <c r="J67" s="2"/>
      <c r="K67" s="2"/>
      <c r="L67" s="2"/>
      <c r="M67" s="2"/>
      <c r="N67" s="6"/>
      <c r="O67" s="5"/>
      <c r="P67" s="5"/>
      <c r="Q67" s="5"/>
      <c r="R67" s="5"/>
      <c r="S67" s="5"/>
      <c r="Z67" s="2"/>
      <c r="AA67" s="2"/>
      <c r="AB67" s="2"/>
      <c r="AC67" s="2"/>
      <c r="AD67" s="2"/>
      <c r="AE67" s="2"/>
      <c r="AF67" s="6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</row>
    <row r="68" spans="9:44" x14ac:dyDescent="0.2">
      <c r="I68" s="2"/>
      <c r="J68" s="2"/>
      <c r="K68" s="2"/>
      <c r="L68" s="2"/>
      <c r="M68" s="2"/>
      <c r="N68" s="6"/>
      <c r="O68" s="5"/>
      <c r="P68" s="5"/>
      <c r="Q68" s="5"/>
      <c r="R68" s="5"/>
      <c r="S68" s="5"/>
      <c r="Z68" s="2"/>
      <c r="AA68" s="2"/>
      <c r="AB68" s="2"/>
      <c r="AC68" s="2"/>
      <c r="AD68" s="2"/>
      <c r="AE68" s="2"/>
      <c r="AF68" s="6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</row>
    <row r="69" spans="9:44" x14ac:dyDescent="0.2">
      <c r="I69" s="2"/>
      <c r="J69" s="2"/>
      <c r="K69" s="2"/>
      <c r="L69" s="2"/>
      <c r="M69" s="2"/>
      <c r="N69" s="6"/>
      <c r="O69" s="5"/>
      <c r="P69" s="5"/>
      <c r="Q69" s="5"/>
      <c r="R69" s="5"/>
      <c r="S69" s="5"/>
      <c r="Z69" s="2"/>
      <c r="AA69" s="2"/>
      <c r="AB69" s="2"/>
      <c r="AC69" s="2"/>
      <c r="AD69" s="2"/>
      <c r="AE69" s="2"/>
      <c r="AF69" s="6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</row>
    <row r="70" spans="9:44" x14ac:dyDescent="0.2">
      <c r="I70" s="2"/>
      <c r="J70" s="2"/>
      <c r="K70" s="2"/>
      <c r="L70" s="2"/>
      <c r="M70" s="2"/>
      <c r="N70" s="6"/>
      <c r="O70" s="5"/>
      <c r="P70" s="5"/>
      <c r="Q70" s="5"/>
      <c r="R70" s="5"/>
      <c r="S70" s="5"/>
      <c r="Z70" s="2"/>
      <c r="AA70" s="2"/>
      <c r="AB70" s="2"/>
      <c r="AC70" s="2"/>
      <c r="AD70" s="2"/>
      <c r="AE70" s="2"/>
      <c r="AF70" s="6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</row>
    <row r="71" spans="9:44" x14ac:dyDescent="0.2">
      <c r="I71" s="2"/>
      <c r="J71" s="2"/>
      <c r="K71" s="2"/>
      <c r="L71" s="2"/>
      <c r="M71" s="2"/>
      <c r="N71" s="6"/>
      <c r="O71" s="5"/>
      <c r="P71" s="5"/>
      <c r="Q71" s="5"/>
      <c r="R71" s="5"/>
      <c r="S71" s="5"/>
      <c r="Z71" s="2"/>
      <c r="AA71" s="2"/>
      <c r="AB71" s="2"/>
      <c r="AC71" s="2"/>
      <c r="AD71" s="2"/>
      <c r="AE71" s="2"/>
      <c r="AF71" s="6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</row>
    <row r="72" spans="9:44" x14ac:dyDescent="0.2">
      <c r="I72" s="2"/>
      <c r="J72" s="2"/>
      <c r="K72" s="2"/>
      <c r="L72" s="2"/>
      <c r="M72" s="2"/>
      <c r="N72" s="6"/>
      <c r="O72" s="5"/>
      <c r="P72" s="5"/>
      <c r="Q72" s="5"/>
      <c r="R72" s="5"/>
      <c r="S72" s="5"/>
      <c r="Z72" s="2"/>
      <c r="AA72" s="2"/>
      <c r="AB72" s="2"/>
      <c r="AC72" s="2"/>
      <c r="AD72" s="2"/>
      <c r="AE72" s="2"/>
      <c r="AF72" s="6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</row>
    <row r="73" spans="9:44" x14ac:dyDescent="0.2">
      <c r="I73" s="2"/>
      <c r="J73" s="2"/>
      <c r="K73" s="2"/>
      <c r="L73" s="2"/>
      <c r="M73" s="2"/>
      <c r="N73" s="6"/>
      <c r="O73" s="5"/>
      <c r="P73" s="5"/>
      <c r="Q73" s="5"/>
      <c r="R73" s="5"/>
      <c r="S73" s="5"/>
      <c r="Z73" s="2"/>
      <c r="AA73" s="2"/>
      <c r="AB73" s="2"/>
      <c r="AC73" s="2"/>
      <c r="AD73" s="2"/>
      <c r="AE73" s="2"/>
      <c r="AF73" s="6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</row>
    <row r="74" spans="9:44" x14ac:dyDescent="0.2">
      <c r="I74" s="2"/>
      <c r="J74" s="2"/>
      <c r="K74" s="2"/>
      <c r="L74" s="2"/>
      <c r="M74" s="2"/>
      <c r="N74" s="6"/>
      <c r="O74" s="5"/>
      <c r="P74" s="5"/>
      <c r="Q74" s="5"/>
      <c r="R74" s="5"/>
      <c r="S74" s="5"/>
      <c r="Z74" s="2"/>
      <c r="AA74" s="2"/>
      <c r="AB74" s="2"/>
      <c r="AC74" s="2"/>
      <c r="AD74" s="2"/>
      <c r="AE74" s="2"/>
      <c r="AF74" s="6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</row>
    <row r="75" spans="9:44" x14ac:dyDescent="0.2">
      <c r="I75" s="2"/>
      <c r="J75" s="2"/>
      <c r="K75" s="2"/>
      <c r="L75" s="2"/>
      <c r="M75" s="2"/>
      <c r="N75" s="6"/>
      <c r="O75" s="5"/>
      <c r="P75" s="5"/>
      <c r="Q75" s="5"/>
      <c r="R75" s="5"/>
      <c r="S75" s="5"/>
      <c r="Z75" s="2"/>
      <c r="AA75" s="2"/>
      <c r="AB75" s="2"/>
      <c r="AC75" s="2"/>
      <c r="AD75" s="2"/>
      <c r="AE75" s="2"/>
      <c r="AF75" s="6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</row>
    <row r="76" spans="9:44" x14ac:dyDescent="0.2">
      <c r="I76" s="2"/>
      <c r="J76" s="2"/>
      <c r="K76" s="2"/>
      <c r="L76" s="2"/>
      <c r="M76" s="2"/>
      <c r="N76" s="6"/>
      <c r="O76" s="5"/>
      <c r="P76" s="5"/>
      <c r="Q76" s="5"/>
      <c r="R76" s="5"/>
      <c r="S76" s="5"/>
      <c r="Z76" s="2"/>
      <c r="AA76" s="2"/>
      <c r="AB76" s="2"/>
      <c r="AC76" s="2"/>
      <c r="AD76" s="2"/>
      <c r="AE76" s="2"/>
      <c r="AF76" s="6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</row>
    <row r="77" spans="9:44" x14ac:dyDescent="0.2">
      <c r="I77" s="2"/>
      <c r="J77" s="2"/>
      <c r="K77" s="2"/>
      <c r="L77" s="2"/>
      <c r="M77" s="2"/>
      <c r="N77" s="6"/>
      <c r="O77" s="5"/>
      <c r="P77" s="5"/>
      <c r="Q77" s="5"/>
      <c r="R77" s="5"/>
      <c r="S77" s="5"/>
      <c r="Z77" s="2"/>
      <c r="AA77" s="2"/>
      <c r="AB77" s="2"/>
      <c r="AC77" s="2"/>
      <c r="AD77" s="2"/>
      <c r="AE77" s="2"/>
      <c r="AF77" s="6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</row>
    <row r="78" spans="9:44" x14ac:dyDescent="0.2">
      <c r="I78" s="2"/>
      <c r="J78" s="2"/>
      <c r="K78" s="2"/>
      <c r="L78" s="2"/>
      <c r="M78" s="2"/>
      <c r="N78" s="6"/>
      <c r="O78" s="5"/>
      <c r="P78" s="5"/>
      <c r="Q78" s="5"/>
      <c r="R78" s="5"/>
      <c r="S78" s="5"/>
      <c r="Z78" s="2"/>
      <c r="AA78" s="2"/>
      <c r="AB78" s="2"/>
      <c r="AC78" s="2"/>
      <c r="AD78" s="2"/>
      <c r="AE78" s="2"/>
      <c r="AF78" s="6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</row>
    <row r="79" spans="9:44" x14ac:dyDescent="0.2">
      <c r="I79" s="2"/>
      <c r="J79" s="2"/>
      <c r="K79" s="2"/>
      <c r="L79" s="2"/>
      <c r="M79" s="2"/>
      <c r="N79" s="6"/>
      <c r="O79" s="5"/>
      <c r="P79" s="5"/>
      <c r="Q79" s="5"/>
      <c r="R79" s="5"/>
      <c r="S79" s="5"/>
      <c r="Z79" s="2"/>
      <c r="AA79" s="2"/>
      <c r="AB79" s="2"/>
      <c r="AC79" s="2"/>
      <c r="AD79" s="2"/>
      <c r="AE79" s="2"/>
      <c r="AF79" s="6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</row>
    <row r="80" spans="9:44" x14ac:dyDescent="0.2">
      <c r="I80" s="2"/>
      <c r="J80" s="2"/>
      <c r="K80" s="2"/>
      <c r="L80" s="2"/>
      <c r="M80" s="2"/>
      <c r="N80" s="6"/>
      <c r="O80" s="5"/>
      <c r="P80" s="5"/>
      <c r="Q80" s="5"/>
      <c r="R80" s="5"/>
      <c r="S80" s="5"/>
      <c r="Z80" s="2"/>
      <c r="AA80" s="2"/>
      <c r="AB80" s="2"/>
      <c r="AC80" s="2"/>
      <c r="AD80" s="2"/>
      <c r="AE80" s="2"/>
      <c r="AF80" s="6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</row>
    <row r="81" spans="9:44" x14ac:dyDescent="0.2">
      <c r="I81" s="2"/>
      <c r="J81" s="2"/>
      <c r="K81" s="2"/>
      <c r="L81" s="2"/>
      <c r="M81" s="2"/>
      <c r="N81" s="6"/>
      <c r="O81" s="5"/>
      <c r="P81" s="5"/>
      <c r="Q81" s="5"/>
      <c r="R81" s="5"/>
      <c r="S81" s="5"/>
      <c r="Z81" s="2"/>
      <c r="AA81" s="2"/>
      <c r="AB81" s="2"/>
      <c r="AC81" s="2"/>
      <c r="AD81" s="2"/>
      <c r="AE81" s="2"/>
      <c r="AF81" s="6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</row>
    <row r="82" spans="9:44" x14ac:dyDescent="0.2">
      <c r="I82" s="2"/>
      <c r="J82" s="2"/>
      <c r="K82" s="2"/>
      <c r="L82" s="2"/>
      <c r="M82" s="2"/>
      <c r="N82" s="6"/>
      <c r="O82" s="5"/>
      <c r="P82" s="5"/>
      <c r="Q82" s="5"/>
      <c r="R82" s="5"/>
      <c r="S82" s="5"/>
      <c r="Z82" s="2"/>
      <c r="AA82" s="2"/>
      <c r="AB82" s="2"/>
      <c r="AC82" s="2"/>
      <c r="AD82" s="2"/>
      <c r="AE82" s="2"/>
      <c r="AF82" s="6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</row>
    <row r="83" spans="9:44" x14ac:dyDescent="0.2">
      <c r="I83" s="2"/>
      <c r="J83" s="2"/>
      <c r="K83" s="2"/>
      <c r="L83" s="2"/>
      <c r="M83" s="2"/>
      <c r="N83" s="6"/>
      <c r="O83" s="5"/>
      <c r="P83" s="5"/>
      <c r="Q83" s="5"/>
      <c r="R83" s="5"/>
      <c r="S83" s="5"/>
      <c r="Z83" s="2"/>
      <c r="AA83" s="2"/>
      <c r="AB83" s="2"/>
      <c r="AC83" s="2"/>
      <c r="AD83" s="2"/>
      <c r="AE83" s="2"/>
      <c r="AF83" s="6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</row>
    <row r="84" spans="9:44" x14ac:dyDescent="0.2">
      <c r="I84" s="2"/>
      <c r="J84" s="2"/>
      <c r="K84" s="2"/>
      <c r="L84" s="2"/>
      <c r="M84" s="2"/>
      <c r="N84" s="6"/>
      <c r="O84" s="5"/>
      <c r="P84" s="5"/>
      <c r="Q84" s="5"/>
      <c r="R84" s="5"/>
      <c r="S84" s="5"/>
      <c r="Z84" s="2"/>
      <c r="AA84" s="2"/>
      <c r="AB84" s="2"/>
      <c r="AC84" s="2"/>
      <c r="AD84" s="2"/>
      <c r="AE84" s="2"/>
      <c r="AF84" s="6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</row>
    <row r="85" spans="9:44" x14ac:dyDescent="0.2">
      <c r="I85" s="2"/>
      <c r="J85" s="2"/>
      <c r="K85" s="2"/>
      <c r="L85" s="2"/>
      <c r="M85" s="2"/>
      <c r="N85" s="6"/>
      <c r="O85" s="5"/>
      <c r="P85" s="5"/>
      <c r="Q85" s="5"/>
      <c r="R85" s="5"/>
      <c r="S85" s="5"/>
      <c r="Z85" s="2"/>
      <c r="AA85" s="2"/>
      <c r="AB85" s="2"/>
      <c r="AC85" s="2"/>
      <c r="AD85" s="2"/>
      <c r="AE85" s="2"/>
      <c r="AF85" s="6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</row>
    <row r="86" spans="9:44" x14ac:dyDescent="0.2">
      <c r="I86" s="2"/>
      <c r="J86" s="2"/>
      <c r="K86" s="2"/>
      <c r="L86" s="2"/>
      <c r="M86" s="2"/>
      <c r="N86" s="6"/>
      <c r="O86" s="5"/>
      <c r="P86" s="5"/>
      <c r="Q86" s="5"/>
      <c r="R86" s="5"/>
      <c r="S86" s="5"/>
      <c r="Z86" s="2"/>
      <c r="AA86" s="2"/>
      <c r="AB86" s="2"/>
      <c r="AC86" s="2"/>
      <c r="AD86" s="2"/>
      <c r="AE86" s="2"/>
      <c r="AF86" s="6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</row>
    <row r="87" spans="9:44" x14ac:dyDescent="0.2">
      <c r="I87" s="2"/>
      <c r="J87" s="2"/>
      <c r="K87" s="2"/>
      <c r="L87" s="2"/>
      <c r="M87" s="2"/>
      <c r="N87" s="6"/>
      <c r="O87" s="5"/>
      <c r="P87" s="5"/>
      <c r="Q87" s="5"/>
      <c r="R87" s="5"/>
      <c r="S87" s="5"/>
      <c r="Z87" s="2"/>
      <c r="AA87" s="2"/>
      <c r="AB87" s="2"/>
      <c r="AC87" s="2"/>
      <c r="AD87" s="2"/>
      <c r="AE87" s="2"/>
      <c r="AF87" s="6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</row>
    <row r="88" spans="9:44" x14ac:dyDescent="0.2">
      <c r="I88" s="2"/>
      <c r="J88" s="2"/>
      <c r="K88" s="2"/>
      <c r="L88" s="2"/>
      <c r="M88" s="2"/>
      <c r="N88" s="6"/>
      <c r="O88" s="5"/>
      <c r="P88" s="5"/>
      <c r="Q88" s="5"/>
      <c r="R88" s="5"/>
      <c r="S88" s="5"/>
      <c r="Z88" s="2"/>
      <c r="AA88" s="2"/>
      <c r="AB88" s="2"/>
      <c r="AC88" s="2"/>
      <c r="AD88" s="2"/>
      <c r="AE88" s="2"/>
      <c r="AF88" s="6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</row>
    <row r="89" spans="9:44" x14ac:dyDescent="0.2">
      <c r="I89" s="2"/>
      <c r="J89" s="2"/>
      <c r="K89" s="2"/>
      <c r="L89" s="2"/>
      <c r="M89" s="2"/>
      <c r="N89" s="6"/>
      <c r="O89" s="5"/>
      <c r="P89" s="5"/>
      <c r="Q89" s="5"/>
      <c r="R89" s="5"/>
      <c r="S89" s="5"/>
      <c r="Z89" s="2"/>
      <c r="AA89" s="2"/>
      <c r="AB89" s="2"/>
      <c r="AC89" s="2"/>
      <c r="AD89" s="2"/>
      <c r="AE89" s="2"/>
      <c r="AF89" s="6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</row>
    <row r="90" spans="9:44" x14ac:dyDescent="0.2">
      <c r="I90" s="2"/>
      <c r="J90" s="2"/>
      <c r="K90" s="2"/>
      <c r="L90" s="2"/>
      <c r="M90" s="2"/>
      <c r="N90" s="6"/>
      <c r="O90" s="5"/>
      <c r="P90" s="5"/>
      <c r="Q90" s="5"/>
      <c r="R90" s="5"/>
      <c r="S90" s="5"/>
      <c r="Z90" s="2"/>
      <c r="AA90" s="2"/>
      <c r="AB90" s="2"/>
      <c r="AC90" s="2"/>
      <c r="AD90" s="2"/>
      <c r="AE90" s="2"/>
      <c r="AF90" s="6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</row>
    <row r="91" spans="9:44" x14ac:dyDescent="0.2">
      <c r="I91" s="2"/>
      <c r="J91" s="2"/>
      <c r="K91" s="2"/>
      <c r="L91" s="2"/>
      <c r="M91" s="2"/>
      <c r="N91" s="6"/>
      <c r="O91" s="5"/>
      <c r="P91" s="5"/>
      <c r="Q91" s="5"/>
      <c r="R91" s="5"/>
      <c r="S91" s="5"/>
      <c r="Z91" s="2"/>
      <c r="AA91" s="2"/>
      <c r="AB91" s="2"/>
      <c r="AC91" s="2"/>
      <c r="AD91" s="2"/>
      <c r="AE91" s="2"/>
      <c r="AF91" s="6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</row>
    <row r="92" spans="9:44" x14ac:dyDescent="0.2">
      <c r="I92" s="2"/>
      <c r="J92" s="2"/>
      <c r="K92" s="2"/>
      <c r="L92" s="2"/>
      <c r="M92" s="2"/>
      <c r="N92" s="6"/>
      <c r="O92" s="5"/>
      <c r="P92" s="5"/>
      <c r="Q92" s="5"/>
      <c r="R92" s="5"/>
      <c r="S92" s="5"/>
      <c r="Z92" s="2"/>
      <c r="AA92" s="2"/>
      <c r="AB92" s="2"/>
      <c r="AC92" s="2"/>
      <c r="AD92" s="2"/>
      <c r="AE92" s="2"/>
      <c r="AF92" s="6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</row>
    <row r="93" spans="9:44" x14ac:dyDescent="0.2">
      <c r="I93" s="2"/>
      <c r="J93" s="2"/>
      <c r="K93" s="2"/>
      <c r="L93" s="2"/>
      <c r="M93" s="2"/>
      <c r="N93" s="6"/>
      <c r="O93" s="5"/>
      <c r="P93" s="5"/>
      <c r="Q93" s="5"/>
      <c r="R93" s="5"/>
      <c r="S93" s="5"/>
      <c r="Z93" s="2"/>
      <c r="AA93" s="2"/>
      <c r="AB93" s="2"/>
      <c r="AC93" s="2"/>
      <c r="AD93" s="2"/>
      <c r="AE93" s="2"/>
      <c r="AF93" s="6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</row>
    <row r="94" spans="9:44" x14ac:dyDescent="0.2">
      <c r="I94" s="2"/>
      <c r="J94" s="2"/>
      <c r="K94" s="2"/>
      <c r="L94" s="2"/>
      <c r="M94" s="2"/>
      <c r="N94" s="6"/>
      <c r="O94" s="5"/>
      <c r="P94" s="5"/>
      <c r="Q94" s="5"/>
      <c r="R94" s="5"/>
      <c r="S94" s="5"/>
      <c r="Z94" s="2"/>
      <c r="AA94" s="2"/>
      <c r="AB94" s="2"/>
      <c r="AC94" s="2"/>
      <c r="AD94" s="2"/>
      <c r="AE94" s="2"/>
      <c r="AF94" s="6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</row>
    <row r="95" spans="9:44" x14ac:dyDescent="0.2">
      <c r="I95" s="2"/>
      <c r="J95" s="2"/>
      <c r="K95" s="2"/>
      <c r="L95" s="2"/>
      <c r="M95" s="2"/>
      <c r="N95" s="6"/>
      <c r="O95" s="5"/>
      <c r="P95" s="5"/>
      <c r="Q95" s="5"/>
      <c r="R95" s="5"/>
      <c r="S95" s="5"/>
      <c r="Z95" s="2"/>
      <c r="AA95" s="2"/>
      <c r="AB95" s="2"/>
      <c r="AC95" s="2"/>
      <c r="AD95" s="2"/>
      <c r="AE95" s="2"/>
      <c r="AF95" s="6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</row>
    <row r="96" spans="9:44" x14ac:dyDescent="0.2">
      <c r="I96" s="2"/>
      <c r="J96" s="2"/>
      <c r="K96" s="2"/>
      <c r="L96" s="2"/>
      <c r="M96" s="2"/>
      <c r="N96" s="6"/>
      <c r="O96" s="5"/>
      <c r="P96" s="5"/>
      <c r="Q96" s="5"/>
      <c r="R96" s="5"/>
      <c r="S96" s="5"/>
      <c r="Z96" s="2"/>
      <c r="AA96" s="2"/>
      <c r="AB96" s="2"/>
      <c r="AC96" s="2"/>
      <c r="AD96" s="2"/>
      <c r="AE96" s="2"/>
      <c r="AF96" s="6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</row>
    <row r="97" spans="9:44" x14ac:dyDescent="0.2">
      <c r="I97" s="2"/>
      <c r="J97" s="2"/>
      <c r="K97" s="2"/>
      <c r="L97" s="2"/>
      <c r="M97" s="2"/>
      <c r="N97" s="6"/>
      <c r="O97" s="5"/>
      <c r="P97" s="5"/>
      <c r="Q97" s="5"/>
      <c r="R97" s="5"/>
      <c r="S97" s="5"/>
      <c r="Z97" s="2"/>
      <c r="AA97" s="2"/>
      <c r="AB97" s="2"/>
      <c r="AC97" s="2"/>
      <c r="AD97" s="2"/>
      <c r="AE97" s="2"/>
      <c r="AF97" s="6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</row>
    <row r="98" spans="9:44" x14ac:dyDescent="0.2">
      <c r="I98" s="2"/>
      <c r="J98" s="2"/>
      <c r="K98" s="2"/>
      <c r="L98" s="2"/>
      <c r="M98" s="2"/>
      <c r="N98" s="6"/>
      <c r="O98" s="5"/>
      <c r="P98" s="5"/>
      <c r="Q98" s="5"/>
      <c r="R98" s="5"/>
      <c r="S98" s="5"/>
      <c r="Z98" s="2"/>
      <c r="AA98" s="2"/>
      <c r="AB98" s="2"/>
      <c r="AC98" s="2"/>
      <c r="AD98" s="2"/>
      <c r="AE98" s="2"/>
      <c r="AF98" s="6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</row>
    <row r="99" spans="9:44" x14ac:dyDescent="0.2">
      <c r="I99" s="2"/>
      <c r="J99" s="2"/>
      <c r="K99" s="2"/>
      <c r="L99" s="2"/>
      <c r="M99" s="2"/>
      <c r="N99" s="6"/>
      <c r="O99" s="5"/>
      <c r="P99" s="5"/>
      <c r="Q99" s="5"/>
      <c r="R99" s="5"/>
      <c r="S99" s="5"/>
      <c r="Z99" s="2"/>
      <c r="AA99" s="2"/>
      <c r="AB99" s="2"/>
      <c r="AC99" s="2"/>
      <c r="AD99" s="2"/>
      <c r="AE99" s="2"/>
      <c r="AF99" s="6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</row>
    <row r="100" spans="9:44" x14ac:dyDescent="0.2">
      <c r="I100" s="2"/>
      <c r="J100" s="2"/>
      <c r="K100" s="2"/>
      <c r="L100" s="2"/>
      <c r="M100" s="2"/>
      <c r="N100" s="6"/>
      <c r="O100" s="5"/>
      <c r="P100" s="5"/>
      <c r="Q100" s="5"/>
      <c r="R100" s="5"/>
      <c r="S100" s="5"/>
      <c r="Z100" s="2"/>
      <c r="AA100" s="2"/>
      <c r="AB100" s="2"/>
      <c r="AC100" s="2"/>
      <c r="AD100" s="2"/>
      <c r="AE100" s="2"/>
      <c r="AF100" s="6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</row>
    <row r="101" spans="9:44" x14ac:dyDescent="0.2">
      <c r="I101" s="2"/>
      <c r="J101" s="2"/>
      <c r="K101" s="2"/>
      <c r="L101" s="2"/>
      <c r="M101" s="2"/>
      <c r="N101" s="6"/>
      <c r="O101" s="5"/>
      <c r="P101" s="5"/>
      <c r="Q101" s="5"/>
      <c r="R101" s="5"/>
      <c r="S101" s="5"/>
      <c r="Z101" s="2"/>
      <c r="AA101" s="2"/>
      <c r="AB101" s="2"/>
      <c r="AC101" s="2"/>
      <c r="AD101" s="2"/>
      <c r="AE101" s="2"/>
      <c r="AF101" s="6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</row>
    <row r="102" spans="9:44" x14ac:dyDescent="0.2">
      <c r="I102" s="2"/>
      <c r="J102" s="2"/>
      <c r="K102" s="2"/>
      <c r="L102" s="2"/>
      <c r="M102" s="2"/>
      <c r="N102" s="6"/>
      <c r="O102" s="5"/>
      <c r="P102" s="5"/>
      <c r="Q102" s="5"/>
      <c r="R102" s="5"/>
      <c r="S102" s="5"/>
      <c r="Z102" s="2"/>
      <c r="AA102" s="2"/>
      <c r="AB102" s="2"/>
      <c r="AC102" s="2"/>
      <c r="AD102" s="2"/>
      <c r="AE102" s="2"/>
      <c r="AF102" s="6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</row>
    <row r="103" spans="9:44" x14ac:dyDescent="0.2">
      <c r="I103" s="2"/>
      <c r="J103" s="2"/>
      <c r="K103" s="2"/>
      <c r="L103" s="2"/>
      <c r="M103" s="2"/>
      <c r="N103" s="6"/>
      <c r="O103" s="5"/>
      <c r="P103" s="5"/>
      <c r="Q103" s="5"/>
      <c r="R103" s="5"/>
      <c r="S103" s="5"/>
      <c r="Z103" s="2"/>
      <c r="AA103" s="2"/>
      <c r="AB103" s="2"/>
      <c r="AC103" s="2"/>
      <c r="AD103" s="2"/>
      <c r="AE103" s="2"/>
      <c r="AF103" s="6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</row>
    <row r="104" spans="9:44" x14ac:dyDescent="0.2">
      <c r="I104" s="2"/>
      <c r="J104" s="2"/>
      <c r="K104" s="2"/>
      <c r="L104" s="2"/>
      <c r="M104" s="2"/>
      <c r="N104" s="6"/>
      <c r="O104" s="5"/>
      <c r="P104" s="5"/>
      <c r="Q104" s="5"/>
      <c r="R104" s="5"/>
      <c r="S104" s="5"/>
      <c r="Z104" s="2"/>
      <c r="AA104" s="2"/>
      <c r="AB104" s="2"/>
      <c r="AC104" s="2"/>
      <c r="AD104" s="2"/>
      <c r="AE104" s="2"/>
      <c r="AF104" s="6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</row>
    <row r="105" spans="9:44" x14ac:dyDescent="0.2">
      <c r="I105" s="2"/>
      <c r="J105" s="2"/>
      <c r="K105" s="2"/>
      <c r="L105" s="2"/>
      <c r="M105" s="2"/>
      <c r="N105" s="6"/>
      <c r="O105" s="5"/>
      <c r="P105" s="5"/>
      <c r="Q105" s="5"/>
      <c r="R105" s="5"/>
      <c r="S105" s="5"/>
      <c r="Z105" s="2"/>
      <c r="AA105" s="2"/>
      <c r="AB105" s="2"/>
      <c r="AC105" s="2"/>
      <c r="AD105" s="2"/>
      <c r="AE105" s="2"/>
      <c r="AF105" s="6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</row>
    <row r="106" spans="9:44" x14ac:dyDescent="0.2">
      <c r="I106" s="2"/>
      <c r="J106" s="2"/>
      <c r="K106" s="2"/>
      <c r="L106" s="2"/>
      <c r="M106" s="2"/>
      <c r="N106" s="6"/>
      <c r="O106" s="5"/>
      <c r="P106" s="5"/>
      <c r="Q106" s="5"/>
      <c r="R106" s="5"/>
      <c r="S106" s="5"/>
      <c r="Z106" s="2"/>
      <c r="AA106" s="2"/>
      <c r="AB106" s="2"/>
      <c r="AC106" s="2"/>
      <c r="AD106" s="2"/>
      <c r="AE106" s="2"/>
      <c r="AF106" s="6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</row>
    <row r="107" spans="9:44" x14ac:dyDescent="0.2">
      <c r="I107" s="2"/>
      <c r="J107" s="2"/>
      <c r="K107" s="2"/>
      <c r="L107" s="2"/>
      <c r="M107" s="2"/>
      <c r="N107" s="6"/>
      <c r="O107" s="5"/>
      <c r="P107" s="5"/>
      <c r="Q107" s="5"/>
      <c r="R107" s="5"/>
      <c r="S107" s="5"/>
      <c r="Z107" s="2"/>
      <c r="AA107" s="2"/>
      <c r="AB107" s="2"/>
      <c r="AC107" s="2"/>
      <c r="AD107" s="2"/>
      <c r="AE107" s="2"/>
      <c r="AF107" s="6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</row>
    <row r="108" spans="9:44" x14ac:dyDescent="0.2">
      <c r="I108" s="2"/>
      <c r="J108" s="2"/>
      <c r="K108" s="2"/>
      <c r="L108" s="2"/>
      <c r="M108" s="2"/>
      <c r="N108" s="6"/>
      <c r="O108" s="5"/>
      <c r="P108" s="5"/>
      <c r="Q108" s="5"/>
      <c r="R108" s="5"/>
      <c r="S108" s="5"/>
      <c r="Z108" s="2"/>
      <c r="AA108" s="2"/>
      <c r="AB108" s="2"/>
      <c r="AC108" s="2"/>
      <c r="AD108" s="2"/>
      <c r="AE108" s="2"/>
      <c r="AF108" s="6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</row>
    <row r="109" spans="9:44" x14ac:dyDescent="0.2">
      <c r="I109" s="2"/>
      <c r="J109" s="2"/>
      <c r="K109" s="2"/>
      <c r="L109" s="2"/>
      <c r="M109" s="2"/>
      <c r="N109" s="6"/>
      <c r="O109" s="5"/>
      <c r="P109" s="5"/>
      <c r="Q109" s="5"/>
      <c r="R109" s="5"/>
      <c r="S109" s="5"/>
      <c r="Z109" s="2"/>
      <c r="AA109" s="2"/>
      <c r="AB109" s="2"/>
      <c r="AC109" s="2"/>
      <c r="AD109" s="2"/>
      <c r="AE109" s="2"/>
      <c r="AF109" s="6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</row>
    <row r="110" spans="9:44" x14ac:dyDescent="0.2">
      <c r="I110" s="2"/>
      <c r="J110" s="2"/>
      <c r="K110" s="2"/>
      <c r="L110" s="2"/>
      <c r="M110" s="2"/>
      <c r="N110" s="6"/>
      <c r="O110" s="5"/>
      <c r="P110" s="5"/>
      <c r="Q110" s="5"/>
      <c r="R110" s="5"/>
      <c r="S110" s="5"/>
      <c r="Z110" s="2"/>
      <c r="AA110" s="2"/>
      <c r="AB110" s="2"/>
      <c r="AC110" s="2"/>
      <c r="AD110" s="2"/>
      <c r="AE110" s="2"/>
      <c r="AF110" s="6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</row>
    <row r="111" spans="9:44" x14ac:dyDescent="0.2">
      <c r="I111" s="2"/>
      <c r="J111" s="2"/>
      <c r="K111" s="2"/>
      <c r="L111" s="2"/>
      <c r="M111" s="2"/>
      <c r="N111" s="6"/>
      <c r="O111" s="5"/>
      <c r="P111" s="5"/>
      <c r="Q111" s="5"/>
      <c r="R111" s="5"/>
      <c r="S111" s="5"/>
      <c r="Z111" s="2"/>
      <c r="AA111" s="2"/>
      <c r="AB111" s="2"/>
      <c r="AC111" s="2"/>
      <c r="AD111" s="2"/>
      <c r="AE111" s="2"/>
      <c r="AF111" s="6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</row>
    <row r="112" spans="9:44" x14ac:dyDescent="0.2">
      <c r="I112" s="2"/>
      <c r="J112" s="2"/>
      <c r="K112" s="2"/>
      <c r="L112" s="2"/>
      <c r="M112" s="2"/>
      <c r="N112" s="6"/>
      <c r="O112" s="5"/>
      <c r="P112" s="5"/>
      <c r="Q112" s="5"/>
      <c r="R112" s="5"/>
      <c r="S112" s="5"/>
      <c r="Z112" s="2"/>
      <c r="AA112" s="2"/>
      <c r="AB112" s="2"/>
      <c r="AC112" s="2"/>
      <c r="AD112" s="2"/>
      <c r="AE112" s="2"/>
      <c r="AF112" s="6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</row>
    <row r="113" spans="9:44" x14ac:dyDescent="0.2">
      <c r="I113" s="2"/>
      <c r="J113" s="2"/>
      <c r="K113" s="2"/>
      <c r="L113" s="2"/>
      <c r="M113" s="2"/>
      <c r="N113" s="6"/>
      <c r="O113" s="5"/>
      <c r="P113" s="5"/>
      <c r="Q113" s="5"/>
      <c r="R113" s="5"/>
      <c r="S113" s="5"/>
      <c r="Z113" s="2"/>
      <c r="AA113" s="2"/>
      <c r="AB113" s="2"/>
      <c r="AC113" s="2"/>
      <c r="AD113" s="2"/>
      <c r="AE113" s="2"/>
      <c r="AF113" s="6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</row>
    <row r="114" spans="9:44" x14ac:dyDescent="0.2">
      <c r="I114" s="2"/>
      <c r="J114" s="2"/>
      <c r="K114" s="2"/>
      <c r="L114" s="2"/>
      <c r="M114" s="2"/>
      <c r="N114" s="6"/>
      <c r="O114" s="5"/>
      <c r="P114" s="5"/>
      <c r="Q114" s="5"/>
      <c r="R114" s="5"/>
      <c r="S114" s="5"/>
      <c r="Z114" s="2"/>
      <c r="AA114" s="2"/>
      <c r="AB114" s="2"/>
      <c r="AC114" s="2"/>
      <c r="AD114" s="2"/>
      <c r="AE114" s="2"/>
      <c r="AF114" s="6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</row>
    <row r="115" spans="9:44" x14ac:dyDescent="0.2">
      <c r="I115" s="2"/>
      <c r="J115" s="2"/>
      <c r="K115" s="2"/>
      <c r="L115" s="2"/>
      <c r="M115" s="2"/>
      <c r="N115" s="6"/>
      <c r="O115" s="5"/>
      <c r="P115" s="5"/>
      <c r="Q115" s="5"/>
      <c r="R115" s="5"/>
      <c r="S115" s="5"/>
      <c r="Z115" s="2"/>
      <c r="AA115" s="2"/>
      <c r="AB115" s="2"/>
      <c r="AC115" s="2"/>
      <c r="AD115" s="2"/>
      <c r="AE115" s="2"/>
      <c r="AF115" s="6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</row>
    <row r="116" spans="9:44" x14ac:dyDescent="0.2">
      <c r="I116" s="2"/>
      <c r="J116" s="2"/>
      <c r="K116" s="2"/>
      <c r="L116" s="2"/>
      <c r="M116" s="2"/>
      <c r="N116" s="6"/>
      <c r="O116" s="5"/>
      <c r="P116" s="5"/>
      <c r="Q116" s="5"/>
      <c r="R116" s="5"/>
      <c r="S116" s="5"/>
      <c r="Z116" s="2"/>
      <c r="AA116" s="2"/>
      <c r="AB116" s="2"/>
      <c r="AC116" s="2"/>
      <c r="AD116" s="2"/>
      <c r="AE116" s="2"/>
      <c r="AF116" s="6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</row>
    <row r="117" spans="9:44" x14ac:dyDescent="0.2">
      <c r="I117" s="2"/>
      <c r="J117" s="2"/>
      <c r="K117" s="2"/>
      <c r="L117" s="2"/>
      <c r="M117" s="2"/>
      <c r="N117" s="6"/>
      <c r="O117" s="5"/>
      <c r="P117" s="5"/>
      <c r="Q117" s="5"/>
      <c r="R117" s="5"/>
      <c r="S117" s="5"/>
      <c r="Z117" s="2"/>
      <c r="AA117" s="2"/>
      <c r="AB117" s="2"/>
      <c r="AC117" s="2"/>
      <c r="AD117" s="2"/>
      <c r="AE117" s="2"/>
      <c r="AF117" s="6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</row>
    <row r="118" spans="9:44" x14ac:dyDescent="0.2">
      <c r="I118" s="2"/>
      <c r="J118" s="2"/>
      <c r="K118" s="2"/>
      <c r="L118" s="2"/>
      <c r="M118" s="2"/>
      <c r="N118" s="6"/>
      <c r="O118" s="5"/>
      <c r="P118" s="5"/>
      <c r="Q118" s="5"/>
      <c r="R118" s="5"/>
      <c r="S118" s="5"/>
      <c r="Z118" s="2"/>
      <c r="AA118" s="2"/>
      <c r="AB118" s="2"/>
      <c r="AC118" s="2"/>
      <c r="AD118" s="2"/>
      <c r="AE118" s="2"/>
      <c r="AF118" s="6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</row>
    <row r="119" spans="9:44" x14ac:dyDescent="0.2">
      <c r="I119" s="2"/>
      <c r="J119" s="2"/>
      <c r="K119" s="2"/>
      <c r="L119" s="2"/>
      <c r="M119" s="2"/>
      <c r="N119" s="6"/>
      <c r="O119" s="5"/>
      <c r="P119" s="5"/>
      <c r="Q119" s="5"/>
      <c r="R119" s="5"/>
      <c r="S119" s="5"/>
      <c r="Z119" s="2"/>
      <c r="AA119" s="2"/>
      <c r="AB119" s="2"/>
      <c r="AC119" s="2"/>
      <c r="AD119" s="2"/>
      <c r="AE119" s="2"/>
      <c r="AF119" s="6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</row>
    <row r="120" spans="9:44" x14ac:dyDescent="0.2">
      <c r="I120" s="2"/>
      <c r="J120" s="2"/>
      <c r="K120" s="2"/>
      <c r="L120" s="2"/>
      <c r="M120" s="2"/>
      <c r="N120" s="6"/>
      <c r="O120" s="5"/>
      <c r="P120" s="5"/>
      <c r="Q120" s="5"/>
      <c r="R120" s="5"/>
      <c r="S120" s="5"/>
      <c r="Z120" s="2"/>
      <c r="AA120" s="2"/>
      <c r="AB120" s="2"/>
      <c r="AC120" s="2"/>
      <c r="AD120" s="2"/>
      <c r="AE120" s="2"/>
      <c r="AF120" s="6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</row>
    <row r="121" spans="9:44" x14ac:dyDescent="0.2">
      <c r="I121" s="2"/>
      <c r="J121" s="2"/>
      <c r="K121" s="2"/>
      <c r="L121" s="2"/>
      <c r="M121" s="2"/>
      <c r="N121" s="6"/>
      <c r="O121" s="5"/>
      <c r="P121" s="5"/>
      <c r="Q121" s="5"/>
      <c r="R121" s="5"/>
      <c r="S121" s="5"/>
      <c r="Z121" s="2"/>
      <c r="AA121" s="2"/>
      <c r="AB121" s="2"/>
      <c r="AC121" s="2"/>
      <c r="AD121" s="2"/>
      <c r="AE121" s="2"/>
      <c r="AF121" s="6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</row>
    <row r="122" spans="9:44" x14ac:dyDescent="0.2">
      <c r="I122" s="2"/>
      <c r="J122" s="2"/>
      <c r="K122" s="2"/>
      <c r="L122" s="2"/>
      <c r="M122" s="2"/>
      <c r="N122" s="6"/>
      <c r="O122" s="5"/>
      <c r="P122" s="5"/>
      <c r="Q122" s="5"/>
      <c r="R122" s="5"/>
      <c r="S122" s="5"/>
      <c r="Z122" s="2"/>
      <c r="AA122" s="2"/>
      <c r="AB122" s="2"/>
      <c r="AC122" s="2"/>
      <c r="AD122" s="2"/>
      <c r="AE122" s="2"/>
      <c r="AF122" s="6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</row>
    <row r="123" spans="9:44" x14ac:dyDescent="0.2">
      <c r="I123" s="2"/>
      <c r="J123" s="2"/>
      <c r="K123" s="2"/>
      <c r="L123" s="2"/>
      <c r="M123" s="2"/>
      <c r="N123" s="6"/>
      <c r="O123" s="5"/>
      <c r="P123" s="5"/>
      <c r="Q123" s="5"/>
      <c r="R123" s="5"/>
      <c r="S123" s="5"/>
      <c r="Z123" s="2"/>
      <c r="AA123" s="2"/>
      <c r="AB123" s="2"/>
      <c r="AC123" s="2"/>
      <c r="AD123" s="2"/>
      <c r="AE123" s="2"/>
      <c r="AF123" s="6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</row>
    <row r="124" spans="9:44" x14ac:dyDescent="0.2">
      <c r="I124" s="2"/>
      <c r="J124" s="2"/>
      <c r="K124" s="2"/>
      <c r="L124" s="2"/>
      <c r="M124" s="2"/>
      <c r="N124" s="6"/>
      <c r="O124" s="5"/>
      <c r="P124" s="5"/>
      <c r="Q124" s="5"/>
      <c r="R124" s="5"/>
      <c r="S124" s="5"/>
      <c r="Z124" s="2"/>
      <c r="AA124" s="2"/>
      <c r="AB124" s="2"/>
      <c r="AC124" s="2"/>
      <c r="AD124" s="2"/>
      <c r="AE124" s="2"/>
      <c r="AF124" s="6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</row>
    <row r="125" spans="9:44" x14ac:dyDescent="0.2">
      <c r="I125" s="2"/>
      <c r="J125" s="2"/>
      <c r="K125" s="2"/>
      <c r="L125" s="2"/>
      <c r="M125" s="2"/>
      <c r="N125" s="6"/>
      <c r="O125" s="5"/>
      <c r="P125" s="5"/>
      <c r="Q125" s="5"/>
      <c r="R125" s="5"/>
      <c r="S125" s="5"/>
      <c r="Z125" s="2"/>
      <c r="AA125" s="2"/>
      <c r="AB125" s="2"/>
      <c r="AC125" s="2"/>
      <c r="AD125" s="2"/>
      <c r="AE125" s="2"/>
      <c r="AF125" s="6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</row>
    <row r="126" spans="9:44" x14ac:dyDescent="0.2">
      <c r="I126" s="2"/>
      <c r="J126" s="2"/>
      <c r="K126" s="2"/>
      <c r="L126" s="2"/>
      <c r="M126" s="2"/>
      <c r="N126" s="6"/>
      <c r="O126" s="5"/>
      <c r="P126" s="5"/>
      <c r="Q126" s="5"/>
      <c r="R126" s="5"/>
      <c r="S126" s="5"/>
      <c r="Z126" s="2"/>
      <c r="AA126" s="2"/>
      <c r="AB126" s="2"/>
      <c r="AC126" s="2"/>
      <c r="AD126" s="2"/>
      <c r="AE126" s="2"/>
      <c r="AF126" s="6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</row>
    <row r="127" spans="9:44" x14ac:dyDescent="0.2">
      <c r="I127" s="2"/>
      <c r="J127" s="2"/>
      <c r="K127" s="2"/>
      <c r="L127" s="2"/>
      <c r="M127" s="2"/>
      <c r="N127" s="6"/>
      <c r="O127" s="5"/>
      <c r="P127" s="5"/>
      <c r="Q127" s="5"/>
      <c r="R127" s="5"/>
      <c r="S127" s="5"/>
      <c r="Z127" s="2"/>
      <c r="AA127" s="2"/>
      <c r="AB127" s="2"/>
      <c r="AC127" s="2"/>
      <c r="AD127" s="2"/>
      <c r="AE127" s="2"/>
      <c r="AF127" s="6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</row>
    <row r="128" spans="9:44" x14ac:dyDescent="0.2">
      <c r="I128" s="2"/>
      <c r="J128" s="2"/>
      <c r="K128" s="2"/>
      <c r="L128" s="2"/>
      <c r="M128" s="2"/>
      <c r="N128" s="6"/>
      <c r="O128" s="5"/>
      <c r="P128" s="5"/>
      <c r="Q128" s="5"/>
      <c r="R128" s="5"/>
      <c r="S128" s="5"/>
      <c r="Z128" s="2"/>
      <c r="AA128" s="2"/>
      <c r="AB128" s="2"/>
      <c r="AC128" s="2"/>
      <c r="AD128" s="2"/>
      <c r="AE128" s="2"/>
      <c r="AF128" s="6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</row>
    <row r="129" spans="9:44" x14ac:dyDescent="0.2">
      <c r="I129" s="2"/>
      <c r="J129" s="2"/>
      <c r="K129" s="2"/>
      <c r="L129" s="2"/>
      <c r="M129" s="2"/>
      <c r="N129" s="6"/>
      <c r="O129" s="5"/>
      <c r="P129" s="5"/>
      <c r="Q129" s="5"/>
      <c r="R129" s="5"/>
      <c r="S129" s="5"/>
      <c r="Z129" s="2"/>
      <c r="AA129" s="2"/>
      <c r="AB129" s="2"/>
      <c r="AC129" s="2"/>
      <c r="AD129" s="2"/>
      <c r="AE129" s="2"/>
      <c r="AF129" s="6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</row>
    <row r="130" spans="9:44" x14ac:dyDescent="0.2">
      <c r="I130" s="2"/>
      <c r="J130" s="2"/>
      <c r="K130" s="2"/>
      <c r="L130" s="2"/>
      <c r="M130" s="2"/>
      <c r="N130" s="6"/>
      <c r="O130" s="5"/>
      <c r="P130" s="5"/>
      <c r="Q130" s="5"/>
      <c r="R130" s="5"/>
      <c r="S130" s="5"/>
      <c r="Z130" s="2"/>
      <c r="AA130" s="2"/>
      <c r="AB130" s="2"/>
      <c r="AC130" s="2"/>
      <c r="AD130" s="2"/>
      <c r="AE130" s="2"/>
      <c r="AF130" s="6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</row>
    <row r="131" spans="9:44" x14ac:dyDescent="0.2">
      <c r="I131" s="2"/>
      <c r="J131" s="2"/>
      <c r="K131" s="2"/>
      <c r="L131" s="2"/>
      <c r="M131" s="2"/>
      <c r="N131" s="6"/>
      <c r="O131" s="5"/>
      <c r="P131" s="5"/>
      <c r="Q131" s="5"/>
      <c r="R131" s="5"/>
      <c r="S131" s="5"/>
      <c r="Z131" s="2"/>
      <c r="AA131" s="2"/>
      <c r="AB131" s="2"/>
      <c r="AC131" s="2"/>
      <c r="AD131" s="2"/>
      <c r="AE131" s="2"/>
      <c r="AF131" s="6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</row>
    <row r="132" spans="9:44" x14ac:dyDescent="0.2">
      <c r="I132" s="2"/>
      <c r="J132" s="2"/>
      <c r="K132" s="2"/>
      <c r="L132" s="2"/>
      <c r="M132" s="2"/>
      <c r="N132" s="6"/>
      <c r="O132" s="5"/>
      <c r="P132" s="5"/>
      <c r="Q132" s="5"/>
      <c r="R132" s="5"/>
      <c r="S132" s="5"/>
      <c r="Z132" s="2"/>
      <c r="AA132" s="2"/>
      <c r="AB132" s="2"/>
      <c r="AC132" s="2"/>
      <c r="AD132" s="2"/>
      <c r="AE132" s="2"/>
      <c r="AF132" s="6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</row>
    <row r="133" spans="9:44" x14ac:dyDescent="0.2">
      <c r="I133" s="2"/>
      <c r="J133" s="2"/>
      <c r="K133" s="2"/>
      <c r="L133" s="2"/>
      <c r="M133" s="2"/>
      <c r="N133" s="6"/>
      <c r="O133" s="5"/>
      <c r="P133" s="5"/>
      <c r="Q133" s="5"/>
      <c r="R133" s="5"/>
      <c r="S133" s="5"/>
      <c r="Z133" s="2"/>
      <c r="AA133" s="2"/>
      <c r="AB133" s="2"/>
      <c r="AC133" s="2"/>
      <c r="AD133" s="2"/>
      <c r="AE133" s="2"/>
      <c r="AF133" s="6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</row>
    <row r="134" spans="9:44" x14ac:dyDescent="0.2">
      <c r="I134" s="2"/>
      <c r="J134" s="2"/>
      <c r="K134" s="2"/>
      <c r="L134" s="2"/>
      <c r="M134" s="2"/>
      <c r="N134" s="6"/>
      <c r="O134" s="5"/>
      <c r="P134" s="5"/>
      <c r="Q134" s="5"/>
      <c r="R134" s="5"/>
      <c r="S134" s="5"/>
      <c r="Z134" s="2"/>
      <c r="AA134" s="2"/>
      <c r="AB134" s="2"/>
      <c r="AC134" s="2"/>
      <c r="AD134" s="2"/>
      <c r="AE134" s="2"/>
      <c r="AF134" s="6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</row>
    <row r="135" spans="9:44" x14ac:dyDescent="0.2">
      <c r="I135" s="2"/>
      <c r="J135" s="2"/>
      <c r="K135" s="2"/>
      <c r="L135" s="2"/>
      <c r="M135" s="2"/>
      <c r="N135" s="6"/>
      <c r="O135" s="5"/>
      <c r="P135" s="5"/>
      <c r="Q135" s="5"/>
      <c r="R135" s="5"/>
      <c r="S135" s="5"/>
      <c r="Z135" s="2"/>
      <c r="AA135" s="2"/>
      <c r="AB135" s="2"/>
      <c r="AC135" s="2"/>
      <c r="AD135" s="2"/>
      <c r="AE135" s="2"/>
      <c r="AF135" s="6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</row>
    <row r="136" spans="9:44" x14ac:dyDescent="0.2">
      <c r="I136" s="2"/>
      <c r="J136" s="2"/>
      <c r="K136" s="2"/>
      <c r="L136" s="2"/>
      <c r="M136" s="2"/>
      <c r="N136" s="6"/>
      <c r="O136" s="5"/>
      <c r="P136" s="5"/>
      <c r="Q136" s="5"/>
      <c r="R136" s="5"/>
      <c r="S136" s="5"/>
      <c r="Z136" s="2"/>
      <c r="AA136" s="2"/>
      <c r="AB136" s="2"/>
      <c r="AC136" s="2"/>
      <c r="AD136" s="2"/>
      <c r="AE136" s="2"/>
      <c r="AF136" s="6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</row>
    <row r="137" spans="9:44" x14ac:dyDescent="0.2">
      <c r="I137" s="2"/>
      <c r="J137" s="2"/>
      <c r="K137" s="2"/>
      <c r="L137" s="2"/>
      <c r="M137" s="2"/>
      <c r="N137" s="6"/>
      <c r="O137" s="5"/>
      <c r="P137" s="5"/>
      <c r="Q137" s="5"/>
      <c r="R137" s="5"/>
      <c r="S137" s="5"/>
      <c r="Z137" s="2"/>
      <c r="AA137" s="2"/>
      <c r="AB137" s="2"/>
      <c r="AC137" s="2"/>
      <c r="AD137" s="2"/>
      <c r="AE137" s="2"/>
      <c r="AF137" s="6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</row>
    <row r="138" spans="9:44" x14ac:dyDescent="0.2">
      <c r="I138" s="2"/>
      <c r="J138" s="2"/>
      <c r="K138" s="2"/>
      <c r="L138" s="2"/>
      <c r="M138" s="2"/>
      <c r="N138" s="6"/>
      <c r="O138" s="5"/>
      <c r="P138" s="5"/>
      <c r="Q138" s="5"/>
      <c r="R138" s="5"/>
      <c r="S138" s="5"/>
      <c r="Z138" s="2"/>
      <c r="AA138" s="2"/>
      <c r="AB138" s="2"/>
      <c r="AC138" s="2"/>
      <c r="AD138" s="2"/>
      <c r="AE138" s="2"/>
      <c r="AF138" s="6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</row>
    <row r="139" spans="9:44" x14ac:dyDescent="0.2">
      <c r="I139" s="2"/>
      <c r="J139" s="2"/>
      <c r="K139" s="2"/>
      <c r="L139" s="2"/>
      <c r="M139" s="2"/>
      <c r="N139" s="6"/>
      <c r="O139" s="5"/>
      <c r="P139" s="5"/>
      <c r="Q139" s="5"/>
      <c r="R139" s="5"/>
      <c r="S139" s="5"/>
      <c r="Z139" s="2"/>
      <c r="AA139" s="2"/>
      <c r="AB139" s="2"/>
      <c r="AC139" s="2"/>
      <c r="AD139" s="2"/>
      <c r="AE139" s="2"/>
      <c r="AF139" s="6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</row>
    <row r="140" spans="9:44" x14ac:dyDescent="0.2">
      <c r="I140" s="2"/>
      <c r="J140" s="2"/>
      <c r="K140" s="2"/>
      <c r="L140" s="2"/>
      <c r="M140" s="2"/>
      <c r="N140" s="6"/>
      <c r="O140" s="5"/>
      <c r="P140" s="5"/>
      <c r="Q140" s="5"/>
      <c r="R140" s="5"/>
      <c r="S140" s="5"/>
      <c r="Z140" s="2"/>
      <c r="AA140" s="2"/>
      <c r="AB140" s="2"/>
      <c r="AC140" s="2"/>
      <c r="AD140" s="2"/>
      <c r="AE140" s="2"/>
      <c r="AF140" s="6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</row>
    <row r="141" spans="9:44" x14ac:dyDescent="0.2">
      <c r="I141" s="2"/>
      <c r="J141" s="2"/>
      <c r="K141" s="2"/>
      <c r="L141" s="2"/>
      <c r="M141" s="2"/>
      <c r="N141" s="6"/>
      <c r="O141" s="5"/>
      <c r="P141" s="5"/>
      <c r="Q141" s="5"/>
      <c r="R141" s="5"/>
      <c r="S141" s="5"/>
      <c r="Z141" s="2"/>
      <c r="AA141" s="2"/>
      <c r="AB141" s="2"/>
      <c r="AC141" s="2"/>
      <c r="AD141" s="2"/>
      <c r="AE141" s="2"/>
      <c r="AF141" s="6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</row>
    <row r="142" spans="9:44" x14ac:dyDescent="0.2">
      <c r="I142" s="2"/>
      <c r="J142" s="2"/>
      <c r="K142" s="2"/>
      <c r="L142" s="2"/>
      <c r="M142" s="2"/>
      <c r="N142" s="6"/>
      <c r="O142" s="5"/>
      <c r="P142" s="5"/>
      <c r="Q142" s="5"/>
      <c r="R142" s="5"/>
      <c r="S142" s="5"/>
      <c r="Z142" s="2"/>
      <c r="AA142" s="2"/>
      <c r="AB142" s="2"/>
      <c r="AC142" s="2"/>
      <c r="AD142" s="2"/>
      <c r="AE142" s="2"/>
      <c r="AF142" s="6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</row>
    <row r="143" spans="9:44" x14ac:dyDescent="0.2">
      <c r="I143" s="2"/>
      <c r="J143" s="2"/>
      <c r="K143" s="2"/>
      <c r="L143" s="2"/>
      <c r="M143" s="2"/>
      <c r="N143" s="6"/>
      <c r="O143" s="5"/>
      <c r="P143" s="5"/>
      <c r="Q143" s="5"/>
      <c r="R143" s="5"/>
      <c r="S143" s="5"/>
      <c r="Z143" s="2"/>
      <c r="AA143" s="2"/>
      <c r="AB143" s="2"/>
      <c r="AC143" s="2"/>
      <c r="AD143" s="2"/>
      <c r="AE143" s="2"/>
      <c r="AF143" s="6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</row>
    <row r="144" spans="9:44" x14ac:dyDescent="0.2">
      <c r="I144" s="2"/>
      <c r="J144" s="2"/>
      <c r="K144" s="2"/>
      <c r="L144" s="2"/>
      <c r="M144" s="2"/>
      <c r="N144" s="6"/>
      <c r="O144" s="5"/>
      <c r="P144" s="5"/>
      <c r="Q144" s="5"/>
      <c r="R144" s="5"/>
      <c r="S144" s="5"/>
      <c r="Z144" s="2"/>
      <c r="AA144" s="2"/>
      <c r="AB144" s="2"/>
      <c r="AC144" s="2"/>
      <c r="AD144" s="2"/>
      <c r="AE144" s="2"/>
      <c r="AF144" s="6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</row>
    <row r="145" spans="9:44" x14ac:dyDescent="0.2">
      <c r="I145" s="2"/>
      <c r="J145" s="2"/>
      <c r="K145" s="2"/>
      <c r="L145" s="2"/>
      <c r="M145" s="2"/>
      <c r="N145" s="6"/>
      <c r="O145" s="5"/>
      <c r="P145" s="5"/>
      <c r="Q145" s="5"/>
      <c r="R145" s="5"/>
      <c r="S145" s="5"/>
      <c r="Z145" s="2"/>
      <c r="AA145" s="2"/>
      <c r="AB145" s="2"/>
      <c r="AC145" s="2"/>
      <c r="AD145" s="2"/>
      <c r="AE145" s="2"/>
      <c r="AF145" s="6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</row>
    <row r="146" spans="9:44" x14ac:dyDescent="0.2">
      <c r="I146" s="2"/>
      <c r="J146" s="2"/>
      <c r="K146" s="2"/>
      <c r="L146" s="2"/>
      <c r="M146" s="2"/>
      <c r="N146" s="6"/>
      <c r="O146" s="5"/>
      <c r="P146" s="5"/>
      <c r="Q146" s="5"/>
      <c r="R146" s="5"/>
      <c r="S146" s="5"/>
      <c r="Z146" s="2"/>
      <c r="AA146" s="2"/>
      <c r="AB146" s="2"/>
      <c r="AC146" s="2"/>
      <c r="AD146" s="2"/>
      <c r="AE146" s="2"/>
      <c r="AF146" s="6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</row>
    <row r="147" spans="9:44" x14ac:dyDescent="0.2">
      <c r="I147" s="2"/>
      <c r="J147" s="2"/>
      <c r="K147" s="2"/>
      <c r="L147" s="2"/>
      <c r="M147" s="2"/>
      <c r="N147" s="6"/>
      <c r="O147" s="5"/>
      <c r="P147" s="5"/>
      <c r="Q147" s="5"/>
      <c r="R147" s="5"/>
      <c r="S147" s="5"/>
      <c r="Z147" s="2"/>
      <c r="AA147" s="2"/>
      <c r="AB147" s="2"/>
      <c r="AC147" s="2"/>
      <c r="AD147" s="2"/>
      <c r="AE147" s="2"/>
      <c r="AF147" s="6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</row>
    <row r="148" spans="9:44" x14ac:dyDescent="0.2">
      <c r="I148" s="2"/>
      <c r="J148" s="2"/>
      <c r="K148" s="2"/>
      <c r="L148" s="2"/>
      <c r="M148" s="2"/>
      <c r="N148" s="6"/>
      <c r="O148" s="5"/>
      <c r="P148" s="5"/>
      <c r="Q148" s="5"/>
      <c r="R148" s="5"/>
      <c r="S148" s="5"/>
      <c r="Z148" s="2"/>
      <c r="AA148" s="2"/>
      <c r="AB148" s="2"/>
      <c r="AC148" s="2"/>
      <c r="AD148" s="2"/>
      <c r="AE148" s="2"/>
      <c r="AF148" s="6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</row>
    <row r="149" spans="9:44" x14ac:dyDescent="0.2">
      <c r="I149" s="2"/>
      <c r="J149" s="2"/>
      <c r="K149" s="2"/>
      <c r="L149" s="2"/>
      <c r="M149" s="2"/>
      <c r="N149" s="6"/>
      <c r="O149" s="5"/>
      <c r="P149" s="5"/>
      <c r="Q149" s="5"/>
      <c r="R149" s="5"/>
      <c r="S149" s="5"/>
      <c r="Z149" s="2"/>
      <c r="AA149" s="2"/>
      <c r="AB149" s="2"/>
      <c r="AC149" s="2"/>
      <c r="AD149" s="2"/>
      <c r="AE149" s="2"/>
      <c r="AF149" s="6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</row>
    <row r="150" spans="9:44" x14ac:dyDescent="0.2">
      <c r="I150" s="2"/>
      <c r="J150" s="2"/>
      <c r="K150" s="2"/>
      <c r="L150" s="2"/>
      <c r="M150" s="2"/>
      <c r="N150" s="6"/>
      <c r="O150" s="5"/>
      <c r="P150" s="5"/>
      <c r="Q150" s="5"/>
      <c r="R150" s="5"/>
      <c r="S150" s="5"/>
      <c r="Z150" s="2"/>
      <c r="AA150" s="2"/>
      <c r="AB150" s="2"/>
      <c r="AC150" s="2"/>
      <c r="AD150" s="2"/>
      <c r="AE150" s="2"/>
      <c r="AF150" s="6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</row>
    <row r="151" spans="9:44" x14ac:dyDescent="0.2">
      <c r="I151" s="2"/>
      <c r="J151" s="2"/>
      <c r="K151" s="2"/>
      <c r="L151" s="2"/>
      <c r="M151" s="2"/>
      <c r="N151" s="6"/>
      <c r="O151" s="5"/>
      <c r="P151" s="5"/>
      <c r="Q151" s="5"/>
      <c r="R151" s="5"/>
      <c r="S151" s="5"/>
      <c r="Z151" s="2"/>
      <c r="AA151" s="2"/>
      <c r="AB151" s="2"/>
      <c r="AC151" s="2"/>
      <c r="AD151" s="2"/>
      <c r="AE151" s="2"/>
      <c r="AF151" s="6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</row>
    <row r="152" spans="9:44" x14ac:dyDescent="0.2">
      <c r="I152" s="2"/>
      <c r="J152" s="2"/>
      <c r="K152" s="2"/>
      <c r="L152" s="2"/>
      <c r="M152" s="2"/>
      <c r="N152" s="6"/>
      <c r="O152" s="5"/>
      <c r="P152" s="5"/>
      <c r="Q152" s="5"/>
      <c r="R152" s="5"/>
      <c r="S152" s="5"/>
      <c r="Z152" s="2"/>
      <c r="AA152" s="2"/>
      <c r="AB152" s="2"/>
      <c r="AC152" s="2"/>
      <c r="AD152" s="2"/>
      <c r="AE152" s="2"/>
      <c r="AF152" s="6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</row>
    <row r="153" spans="9:44" x14ac:dyDescent="0.2">
      <c r="I153" s="2"/>
      <c r="J153" s="2"/>
      <c r="K153" s="2"/>
      <c r="L153" s="2"/>
      <c r="M153" s="2"/>
      <c r="N153" s="6"/>
      <c r="O153" s="5"/>
      <c r="P153" s="5"/>
      <c r="Q153" s="5"/>
      <c r="R153" s="5"/>
      <c r="S153" s="5"/>
      <c r="Z153" s="2"/>
      <c r="AA153" s="2"/>
      <c r="AB153" s="2"/>
      <c r="AC153" s="2"/>
      <c r="AD153" s="2"/>
      <c r="AE153" s="2"/>
      <c r="AF153" s="6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</row>
    <row r="154" spans="9:44" x14ac:dyDescent="0.2">
      <c r="I154" s="2"/>
      <c r="J154" s="2"/>
      <c r="K154" s="2"/>
      <c r="L154" s="2"/>
      <c r="M154" s="2"/>
      <c r="N154" s="6"/>
      <c r="O154" s="5"/>
      <c r="P154" s="5"/>
      <c r="Q154" s="5"/>
      <c r="R154" s="5"/>
      <c r="S154" s="5"/>
      <c r="Z154" s="2"/>
      <c r="AA154" s="2"/>
      <c r="AB154" s="2"/>
      <c r="AC154" s="2"/>
      <c r="AD154" s="2"/>
      <c r="AE154" s="2"/>
      <c r="AF154" s="6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</row>
    <row r="155" spans="9:44" x14ac:dyDescent="0.2">
      <c r="I155" s="2"/>
      <c r="J155" s="2"/>
      <c r="K155" s="2"/>
      <c r="L155" s="2"/>
      <c r="M155" s="2"/>
      <c r="N155" s="6"/>
      <c r="O155" s="5"/>
      <c r="P155" s="5"/>
      <c r="Q155" s="5"/>
      <c r="R155" s="5"/>
      <c r="S155" s="5"/>
      <c r="Z155" s="2"/>
      <c r="AA155" s="2"/>
      <c r="AB155" s="2"/>
      <c r="AC155" s="2"/>
      <c r="AD155" s="2"/>
      <c r="AE155" s="2"/>
      <c r="AF155" s="6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</row>
    <row r="156" spans="9:44" x14ac:dyDescent="0.2">
      <c r="I156" s="2"/>
      <c r="J156" s="2"/>
      <c r="K156" s="2"/>
      <c r="L156" s="2"/>
      <c r="M156" s="2"/>
      <c r="N156" s="6"/>
      <c r="O156" s="5"/>
      <c r="P156" s="5"/>
      <c r="Q156" s="5"/>
      <c r="R156" s="5"/>
      <c r="S156" s="5"/>
      <c r="Z156" s="2"/>
      <c r="AA156" s="2"/>
      <c r="AB156" s="2"/>
      <c r="AC156" s="2"/>
      <c r="AD156" s="2"/>
      <c r="AE156" s="2"/>
      <c r="AF156" s="6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</row>
    <row r="157" spans="9:44" x14ac:dyDescent="0.2">
      <c r="I157" s="2"/>
      <c r="J157" s="2"/>
      <c r="K157" s="2"/>
      <c r="L157" s="2"/>
      <c r="M157" s="2"/>
      <c r="N157" s="6"/>
      <c r="O157" s="5"/>
      <c r="P157" s="5"/>
      <c r="Q157" s="5"/>
      <c r="R157" s="5"/>
      <c r="S157" s="5"/>
      <c r="Z157" s="2"/>
      <c r="AA157" s="2"/>
      <c r="AB157" s="2"/>
      <c r="AC157" s="2"/>
      <c r="AD157" s="2"/>
      <c r="AE157" s="2"/>
      <c r="AF157" s="6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</row>
    <row r="158" spans="9:44" x14ac:dyDescent="0.2">
      <c r="I158" s="2"/>
      <c r="J158" s="2"/>
      <c r="K158" s="2"/>
      <c r="L158" s="2"/>
      <c r="M158" s="2"/>
      <c r="N158" s="6"/>
      <c r="O158" s="5"/>
      <c r="P158" s="5"/>
      <c r="Q158" s="5"/>
      <c r="R158" s="5"/>
      <c r="S158" s="5"/>
      <c r="Z158" s="2"/>
      <c r="AA158" s="2"/>
      <c r="AB158" s="2"/>
      <c r="AC158" s="2"/>
      <c r="AD158" s="2"/>
      <c r="AE158" s="2"/>
      <c r="AF158" s="6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</row>
    <row r="159" spans="9:44" x14ac:dyDescent="0.2">
      <c r="I159" s="2"/>
      <c r="J159" s="2"/>
      <c r="K159" s="2"/>
      <c r="L159" s="2"/>
      <c r="M159" s="2"/>
      <c r="N159" s="6"/>
      <c r="O159" s="5"/>
      <c r="P159" s="5"/>
      <c r="Q159" s="5"/>
      <c r="R159" s="5"/>
      <c r="S159" s="5"/>
      <c r="Z159" s="2"/>
      <c r="AA159" s="2"/>
      <c r="AB159" s="2"/>
      <c r="AC159" s="2"/>
      <c r="AD159" s="2"/>
      <c r="AE159" s="2"/>
      <c r="AF159" s="6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</row>
    <row r="160" spans="9:44" x14ac:dyDescent="0.2">
      <c r="I160" s="2"/>
      <c r="J160" s="2"/>
      <c r="K160" s="2"/>
      <c r="L160" s="2"/>
      <c r="M160" s="2"/>
      <c r="N160" s="6"/>
      <c r="O160" s="5"/>
      <c r="P160" s="5"/>
      <c r="Q160" s="5"/>
      <c r="R160" s="5"/>
      <c r="S160" s="5"/>
      <c r="Z160" s="2"/>
      <c r="AA160" s="2"/>
      <c r="AB160" s="2"/>
      <c r="AC160" s="2"/>
      <c r="AD160" s="2"/>
      <c r="AE160" s="2"/>
      <c r="AF160" s="6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</row>
    <row r="161" spans="9:44" x14ac:dyDescent="0.2">
      <c r="I161" s="2"/>
      <c r="J161" s="2"/>
      <c r="K161" s="2"/>
      <c r="L161" s="2"/>
      <c r="M161" s="2"/>
      <c r="N161" s="6"/>
      <c r="O161" s="5"/>
      <c r="P161" s="5"/>
      <c r="Q161" s="5"/>
      <c r="R161" s="5"/>
      <c r="S161" s="5"/>
      <c r="Z161" s="2"/>
      <c r="AA161" s="2"/>
      <c r="AB161" s="2"/>
      <c r="AC161" s="2"/>
      <c r="AD161" s="2"/>
      <c r="AE161" s="2"/>
      <c r="AF161" s="6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</row>
    <row r="162" spans="9:44" x14ac:dyDescent="0.2">
      <c r="I162" s="2"/>
      <c r="J162" s="2"/>
      <c r="K162" s="2"/>
      <c r="L162" s="2"/>
      <c r="M162" s="2"/>
      <c r="N162" s="6"/>
      <c r="O162" s="5"/>
      <c r="P162" s="5"/>
      <c r="Q162" s="5"/>
      <c r="R162" s="5"/>
      <c r="S162" s="5"/>
      <c r="Z162" s="2"/>
      <c r="AA162" s="2"/>
      <c r="AB162" s="2"/>
      <c r="AC162" s="2"/>
      <c r="AD162" s="2"/>
      <c r="AE162" s="2"/>
      <c r="AF162" s="6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</row>
    <row r="163" spans="9:44" x14ac:dyDescent="0.2">
      <c r="I163" s="2"/>
      <c r="J163" s="2"/>
      <c r="K163" s="2"/>
      <c r="L163" s="2"/>
      <c r="M163" s="2"/>
      <c r="N163" s="6"/>
      <c r="O163" s="5"/>
      <c r="P163" s="5"/>
      <c r="Q163" s="5"/>
      <c r="R163" s="5"/>
      <c r="S163" s="5"/>
      <c r="Z163" s="2"/>
      <c r="AA163" s="2"/>
      <c r="AB163" s="2"/>
      <c r="AC163" s="2"/>
      <c r="AD163" s="2"/>
      <c r="AE163" s="2"/>
      <c r="AF163" s="6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</row>
    <row r="164" spans="9:44" x14ac:dyDescent="0.2">
      <c r="I164" s="2"/>
      <c r="J164" s="2"/>
      <c r="K164" s="2"/>
      <c r="L164" s="2"/>
      <c r="M164" s="2"/>
      <c r="N164" s="6"/>
      <c r="O164" s="5"/>
      <c r="P164" s="5"/>
      <c r="Q164" s="5"/>
      <c r="R164" s="5"/>
      <c r="S164" s="5"/>
      <c r="Z164" s="2"/>
      <c r="AA164" s="2"/>
      <c r="AB164" s="2"/>
      <c r="AC164" s="2"/>
      <c r="AD164" s="2"/>
      <c r="AE164" s="2"/>
      <c r="AF164" s="6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</row>
    <row r="165" spans="9:44" x14ac:dyDescent="0.2">
      <c r="I165" s="2"/>
      <c r="J165" s="2"/>
      <c r="K165" s="2"/>
      <c r="L165" s="2"/>
      <c r="M165" s="2"/>
      <c r="N165" s="6"/>
      <c r="O165" s="5"/>
      <c r="P165" s="5"/>
      <c r="Q165" s="5"/>
      <c r="R165" s="5"/>
      <c r="S165" s="5"/>
      <c r="Z165" s="2"/>
      <c r="AA165" s="2"/>
      <c r="AB165" s="2"/>
      <c r="AC165" s="2"/>
      <c r="AD165" s="2"/>
      <c r="AE165" s="2"/>
      <c r="AF165" s="6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</row>
    <row r="166" spans="9:44" x14ac:dyDescent="0.2">
      <c r="I166" s="2"/>
      <c r="J166" s="2"/>
      <c r="K166" s="2"/>
      <c r="L166" s="2"/>
      <c r="M166" s="2"/>
      <c r="N166" s="6"/>
      <c r="O166" s="5"/>
      <c r="P166" s="5"/>
      <c r="Q166" s="5"/>
      <c r="R166" s="5"/>
      <c r="S166" s="5"/>
      <c r="Z166" s="2"/>
      <c r="AA166" s="2"/>
      <c r="AB166" s="2"/>
      <c r="AC166" s="2"/>
      <c r="AD166" s="2"/>
      <c r="AE166" s="2"/>
      <c r="AF166" s="6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</row>
    <row r="167" spans="9:44" x14ac:dyDescent="0.2">
      <c r="I167" s="2"/>
      <c r="J167" s="2"/>
      <c r="K167" s="2"/>
      <c r="L167" s="2"/>
      <c r="M167" s="2"/>
      <c r="N167" s="6"/>
      <c r="O167" s="5"/>
      <c r="P167" s="5"/>
      <c r="Q167" s="5"/>
      <c r="R167" s="5"/>
      <c r="S167" s="5"/>
      <c r="Z167" s="2"/>
      <c r="AA167" s="2"/>
      <c r="AB167" s="2"/>
      <c r="AC167" s="2"/>
      <c r="AD167" s="2"/>
      <c r="AE167" s="2"/>
      <c r="AF167" s="6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</row>
    <row r="168" spans="9:44" x14ac:dyDescent="0.2">
      <c r="I168" s="2"/>
      <c r="J168" s="2"/>
      <c r="K168" s="2"/>
      <c r="L168" s="2"/>
      <c r="M168" s="2"/>
      <c r="N168" s="6"/>
      <c r="O168" s="5"/>
      <c r="P168" s="5"/>
      <c r="Q168" s="5"/>
      <c r="R168" s="5"/>
      <c r="S168" s="5"/>
      <c r="Z168" s="2"/>
      <c r="AA168" s="2"/>
      <c r="AB168" s="2"/>
      <c r="AC168" s="2"/>
      <c r="AD168" s="2"/>
      <c r="AE168" s="2"/>
      <c r="AF168" s="6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</row>
    <row r="169" spans="9:44" x14ac:dyDescent="0.2">
      <c r="I169" s="2"/>
      <c r="J169" s="2"/>
      <c r="K169" s="2"/>
      <c r="L169" s="2"/>
      <c r="M169" s="2"/>
      <c r="N169" s="6"/>
      <c r="O169" s="5"/>
      <c r="P169" s="5"/>
      <c r="Q169" s="5"/>
      <c r="R169" s="5"/>
      <c r="S169" s="5"/>
      <c r="Z169" s="2"/>
      <c r="AA169" s="2"/>
      <c r="AB169" s="2"/>
      <c r="AC169" s="2"/>
      <c r="AD169" s="2"/>
      <c r="AE169" s="2"/>
      <c r="AF169" s="6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</row>
    <row r="170" spans="9:44" x14ac:dyDescent="0.2">
      <c r="I170" s="2"/>
      <c r="J170" s="2"/>
      <c r="K170" s="2"/>
      <c r="L170" s="2"/>
      <c r="M170" s="2"/>
      <c r="N170" s="6"/>
      <c r="O170" s="5"/>
      <c r="P170" s="5"/>
      <c r="Q170" s="5"/>
      <c r="R170" s="5"/>
      <c r="S170" s="5"/>
      <c r="Z170" s="2"/>
      <c r="AA170" s="2"/>
      <c r="AB170" s="2"/>
      <c r="AC170" s="2"/>
      <c r="AD170" s="2"/>
      <c r="AE170" s="2"/>
      <c r="AF170" s="6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</row>
    <row r="171" spans="9:44" x14ac:dyDescent="0.2">
      <c r="I171" s="2"/>
      <c r="J171" s="2"/>
      <c r="K171" s="2"/>
      <c r="L171" s="2"/>
      <c r="M171" s="2"/>
      <c r="N171" s="6"/>
      <c r="O171" s="5"/>
      <c r="P171" s="5"/>
      <c r="Q171" s="5"/>
      <c r="R171" s="5"/>
      <c r="S171" s="5"/>
      <c r="Z171" s="2"/>
      <c r="AA171" s="2"/>
      <c r="AB171" s="2"/>
      <c r="AC171" s="2"/>
      <c r="AD171" s="2"/>
      <c r="AE171" s="2"/>
      <c r="AF171" s="6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</row>
    <row r="172" spans="9:44" x14ac:dyDescent="0.2">
      <c r="I172" s="2"/>
      <c r="J172" s="2"/>
      <c r="K172" s="2"/>
      <c r="L172" s="2"/>
      <c r="M172" s="2"/>
      <c r="N172" s="6"/>
      <c r="O172" s="5"/>
      <c r="P172" s="5"/>
      <c r="Q172" s="5"/>
      <c r="R172" s="5"/>
      <c r="S172" s="5"/>
      <c r="Z172" s="2"/>
      <c r="AA172" s="2"/>
      <c r="AB172" s="2"/>
      <c r="AC172" s="2"/>
      <c r="AD172" s="2"/>
      <c r="AE172" s="2"/>
      <c r="AF172" s="6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</row>
    <row r="173" spans="9:44" x14ac:dyDescent="0.2">
      <c r="I173" s="2"/>
      <c r="J173" s="2"/>
      <c r="K173" s="2"/>
      <c r="L173" s="2"/>
      <c r="M173" s="2"/>
      <c r="N173" s="6"/>
      <c r="O173" s="5"/>
      <c r="P173" s="5"/>
      <c r="Q173" s="5"/>
      <c r="R173" s="5"/>
      <c r="S173" s="5"/>
      <c r="Z173" s="2"/>
      <c r="AA173" s="2"/>
      <c r="AB173" s="2"/>
      <c r="AC173" s="2"/>
      <c r="AD173" s="2"/>
      <c r="AE173" s="2"/>
      <c r="AF173" s="6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</row>
    <row r="174" spans="9:44" x14ac:dyDescent="0.2">
      <c r="I174" s="2"/>
      <c r="J174" s="2"/>
      <c r="K174" s="2"/>
      <c r="L174" s="2"/>
      <c r="M174" s="2"/>
      <c r="N174" s="6"/>
      <c r="O174" s="5"/>
      <c r="P174" s="5"/>
      <c r="Q174" s="5"/>
      <c r="R174" s="5"/>
      <c r="S174" s="5"/>
      <c r="Z174" s="2"/>
      <c r="AA174" s="2"/>
      <c r="AB174" s="2"/>
      <c r="AC174" s="2"/>
      <c r="AD174" s="2"/>
      <c r="AE174" s="2"/>
      <c r="AF174" s="6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</row>
    <row r="175" spans="9:44" x14ac:dyDescent="0.2">
      <c r="I175" s="2"/>
      <c r="J175" s="2"/>
      <c r="K175" s="2"/>
      <c r="L175" s="2"/>
      <c r="M175" s="2"/>
      <c r="N175" s="6"/>
      <c r="O175" s="5"/>
      <c r="P175" s="5"/>
      <c r="Q175" s="5"/>
      <c r="R175" s="5"/>
      <c r="S175" s="5"/>
      <c r="Z175" s="2"/>
      <c r="AA175" s="2"/>
      <c r="AB175" s="2"/>
      <c r="AC175" s="2"/>
      <c r="AD175" s="2"/>
      <c r="AE175" s="2"/>
      <c r="AF175" s="6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</row>
    <row r="176" spans="9:44" x14ac:dyDescent="0.2">
      <c r="I176" s="2"/>
      <c r="J176" s="2"/>
      <c r="K176" s="2"/>
      <c r="L176" s="2"/>
      <c r="M176" s="2"/>
      <c r="N176" s="6"/>
      <c r="O176" s="5"/>
      <c r="P176" s="5"/>
      <c r="Q176" s="5"/>
      <c r="R176" s="5"/>
      <c r="S176" s="5"/>
      <c r="Z176" s="2"/>
      <c r="AA176" s="2"/>
      <c r="AB176" s="2"/>
      <c r="AC176" s="2"/>
      <c r="AD176" s="2"/>
      <c r="AE176" s="2"/>
      <c r="AF176" s="6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</row>
    <row r="177" spans="9:44" x14ac:dyDescent="0.2">
      <c r="I177" s="2"/>
      <c r="J177" s="2"/>
      <c r="K177" s="2"/>
      <c r="L177" s="2"/>
      <c r="M177" s="2"/>
      <c r="N177" s="6"/>
      <c r="O177" s="5"/>
      <c r="P177" s="5"/>
      <c r="Q177" s="5"/>
      <c r="R177" s="5"/>
      <c r="S177" s="5"/>
      <c r="Z177" s="2"/>
      <c r="AA177" s="2"/>
      <c r="AB177" s="2"/>
      <c r="AC177" s="2"/>
      <c r="AD177" s="2"/>
      <c r="AE177" s="2"/>
      <c r="AF177" s="6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</row>
    <row r="178" spans="9:44" x14ac:dyDescent="0.2">
      <c r="I178" s="2"/>
      <c r="J178" s="2"/>
      <c r="K178" s="2"/>
      <c r="L178" s="2"/>
      <c r="M178" s="2"/>
      <c r="N178" s="6"/>
      <c r="O178" s="5"/>
      <c r="P178" s="5"/>
      <c r="Q178" s="5"/>
      <c r="R178" s="5"/>
      <c r="S178" s="5"/>
      <c r="Z178" s="2"/>
      <c r="AA178" s="2"/>
      <c r="AB178" s="2"/>
      <c r="AC178" s="2"/>
      <c r="AD178" s="2"/>
      <c r="AE178" s="2"/>
      <c r="AF178" s="6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</row>
  </sheetData>
  <phoneticPr fontId="0" type="noConversion"/>
  <pageMargins left="0.79" right="0.67" top="1.27" bottom="0.6692913385826772" header="0.4921259845" footer="0.4921259845"/>
  <pageSetup paperSize="9" scale="90" orientation="portrait" horizontalDpi="96" verticalDpi="96" r:id="rId1"/>
  <headerFooter alignWithMargins="0">
    <oddHeader>&amp;LAnhang&amp;RThermodynamik</oddHeader>
    <oddFooter>&amp;LA. Vogel, FHNW&amp;RGo Rev07</oddFooter>
  </headerFooter>
  <drawing r:id="rId2"/>
  <legacyDrawing r:id="rId3"/>
  <oleObjects>
    <mc:AlternateContent xmlns:mc="http://schemas.openxmlformats.org/markup-compatibility/2006">
      <mc:Choice Requires="x14">
        <oleObject progId="Equation.DSMT4" shapeId="1057" r:id="rId4">
          <objectPr defaultSize="0" r:id="rId5">
            <anchor moveWithCells="1">
              <from>
                <xdr:col>9</xdr:col>
                <xdr:colOff>666750</xdr:colOff>
                <xdr:row>42</xdr:row>
                <xdr:rowOff>114300</xdr:rowOff>
              </from>
              <to>
                <xdr:col>25</xdr:col>
                <xdr:colOff>276225</xdr:colOff>
                <xdr:row>45</xdr:row>
                <xdr:rowOff>38100</xdr:rowOff>
              </to>
            </anchor>
          </objectPr>
        </oleObject>
      </mc:Choice>
      <mc:Fallback>
        <oleObject progId="Equation.DSMT4" shapeId="1057" r:id="rId4"/>
      </mc:Fallback>
    </mc:AlternateContent>
    <mc:AlternateContent xmlns:mc="http://schemas.openxmlformats.org/markup-compatibility/2006">
      <mc:Choice Requires="x14">
        <oleObject progId="Equation.DSMT4" shapeId="1060" r:id="rId6">
          <objectPr defaultSize="0" r:id="rId7">
            <anchor moveWithCells="1">
              <from>
                <xdr:col>0</xdr:col>
                <xdr:colOff>0</xdr:colOff>
                <xdr:row>154</xdr:row>
                <xdr:rowOff>19050</xdr:rowOff>
              </from>
              <to>
                <xdr:col>10</xdr:col>
                <xdr:colOff>295275</xdr:colOff>
                <xdr:row>156</xdr:row>
                <xdr:rowOff>76200</xdr:rowOff>
              </to>
            </anchor>
          </objectPr>
        </oleObject>
      </mc:Choice>
      <mc:Fallback>
        <oleObject progId="Equation.DSMT4" shapeId="1060" r:id="rId6"/>
      </mc:Fallback>
    </mc:AlternateContent>
    <mc:AlternateContent xmlns:mc="http://schemas.openxmlformats.org/markup-compatibility/2006">
      <mc:Choice Requires="x14">
        <oleObject progId="Equation.DSMT4" shapeId="1051" r:id="rId8">
          <objectPr defaultSize="0" autoPict="0" r:id="rId9">
            <anchor moveWithCells="1" sizeWithCells="1">
              <from>
                <xdr:col>10</xdr:col>
                <xdr:colOff>266700</xdr:colOff>
                <xdr:row>3</xdr:row>
                <xdr:rowOff>47625</xdr:rowOff>
              </from>
              <to>
                <xdr:col>13</xdr:col>
                <xdr:colOff>200025</xdr:colOff>
                <xdr:row>6</xdr:row>
                <xdr:rowOff>19050</xdr:rowOff>
              </to>
            </anchor>
          </objectPr>
        </oleObject>
      </mc:Choice>
      <mc:Fallback>
        <oleObject progId="Equation.DSMT4" shapeId="1051" r:id="rId8"/>
      </mc:Fallback>
    </mc:AlternateContent>
    <mc:AlternateContent xmlns:mc="http://schemas.openxmlformats.org/markup-compatibility/2006">
      <mc:Choice Requires="x14">
        <oleObject progId="Equation.DSMT4" shapeId="1066" r:id="rId10">
          <objectPr defaultSize="0" autoPict="0" r:id="rId11">
            <anchor moveWithCells="1" sizeWithCells="1">
              <from>
                <xdr:col>13</xdr:col>
                <xdr:colOff>390525</xdr:colOff>
                <xdr:row>3</xdr:row>
                <xdr:rowOff>133350</xdr:rowOff>
              </from>
              <to>
                <xdr:col>23</xdr:col>
                <xdr:colOff>228600</xdr:colOff>
                <xdr:row>5</xdr:row>
                <xdr:rowOff>38100</xdr:rowOff>
              </to>
            </anchor>
          </objectPr>
        </oleObject>
      </mc:Choice>
      <mc:Fallback>
        <oleObject progId="Equation.DSMT4" shapeId="1066" r:id="rId10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95"/>
  <sheetViews>
    <sheetView workbookViewId="0">
      <selection activeCell="Q3" sqref="Q3:Q5"/>
    </sheetView>
  </sheetViews>
  <sheetFormatPr baseColWidth="10" defaultColWidth="10.28515625" defaultRowHeight="12.75" x14ac:dyDescent="0.2"/>
  <cols>
    <col min="1" max="1" width="7.7109375" style="5" customWidth="1"/>
    <col min="2" max="8" width="7.7109375" style="2" customWidth="1"/>
    <col min="9" max="10" width="10.28515625" style="5" customWidth="1"/>
    <col min="11" max="11" width="7.7109375" style="5" customWidth="1"/>
    <col min="12" max="12" width="1.28515625" style="5" customWidth="1"/>
    <col min="13" max="13" width="7.7109375" style="2" customWidth="1"/>
    <col min="14" max="14" width="1.28515625" style="2" customWidth="1"/>
    <col min="15" max="15" width="7.7109375" style="2" customWidth="1"/>
    <col min="16" max="16" width="1.28515625" style="2" customWidth="1"/>
    <col min="17" max="17" width="7.7109375" style="2" customWidth="1"/>
    <col min="18" max="18" width="1.28515625" style="2" customWidth="1"/>
    <col min="19" max="19" width="7.7109375" style="2" customWidth="1"/>
    <col min="20" max="20" width="1.28515625" style="2" customWidth="1"/>
    <col min="21" max="21" width="7.7109375" style="2" customWidth="1"/>
    <col min="22" max="22" width="1.28515625" style="2" customWidth="1"/>
    <col min="23" max="23" width="7.7109375" style="2" customWidth="1"/>
    <col min="24" max="24" width="1.28515625" style="2" customWidth="1"/>
    <col min="25" max="25" width="7.7109375" style="6" customWidth="1"/>
    <col min="26" max="26" width="1.28515625" style="5" customWidth="1"/>
    <col min="27" max="28" width="10.28515625" style="5" customWidth="1"/>
    <col min="29" max="29" width="7.7109375" style="5" customWidth="1"/>
    <col min="30" max="30" width="1.28515625" style="5" customWidth="1"/>
    <col min="31" max="31" width="7.7109375" style="2" customWidth="1"/>
    <col min="32" max="32" width="1.28515625" style="2" customWidth="1"/>
    <col min="33" max="33" width="7.7109375" style="2" customWidth="1"/>
    <col min="34" max="34" width="1.28515625" style="2" customWidth="1"/>
    <col min="35" max="35" width="7.7109375" style="2" customWidth="1"/>
    <col min="36" max="36" width="1.28515625" style="2" customWidth="1"/>
    <col min="37" max="37" width="7.7109375" style="2" customWidth="1"/>
    <col min="38" max="38" width="1.28515625" style="2" customWidth="1"/>
    <col min="39" max="39" width="7.7109375" style="2" customWidth="1"/>
    <col min="40" max="40" width="1.28515625" style="2" customWidth="1"/>
    <col min="41" max="41" width="7.7109375" style="2" customWidth="1"/>
    <col min="42" max="42" width="1.28515625" style="2" customWidth="1"/>
    <col min="43" max="43" width="7.7109375" style="6" customWidth="1"/>
    <col min="44" max="44" width="1.28515625" style="5" customWidth="1"/>
    <col min="45" max="16384" width="10.28515625" style="5"/>
  </cols>
  <sheetData>
    <row r="1" spans="1:19" ht="20.25" x14ac:dyDescent="0.3">
      <c r="A1" s="7" t="s">
        <v>8</v>
      </c>
      <c r="B1" s="9" t="s">
        <v>7</v>
      </c>
      <c r="C1" s="9" t="s">
        <v>9</v>
      </c>
      <c r="D1" s="9" t="s">
        <v>10</v>
      </c>
      <c r="E1" s="9" t="s">
        <v>11</v>
      </c>
      <c r="F1" s="9" t="s">
        <v>12</v>
      </c>
      <c r="G1" s="9" t="s">
        <v>13</v>
      </c>
      <c r="H1" s="9" t="s">
        <v>14</v>
      </c>
      <c r="J1" s="3" t="s">
        <v>2</v>
      </c>
    </row>
    <row r="2" spans="1:19" ht="20.25" x14ac:dyDescent="0.3">
      <c r="A2" s="15" t="s">
        <v>6</v>
      </c>
      <c r="B2" s="16">
        <v>0</v>
      </c>
      <c r="C2" s="16">
        <v>0</v>
      </c>
      <c r="D2" s="16">
        <v>0</v>
      </c>
      <c r="E2" s="16">
        <v>0</v>
      </c>
      <c r="F2" s="16">
        <v>0</v>
      </c>
      <c r="G2" s="16">
        <v>0</v>
      </c>
      <c r="H2" s="16">
        <v>0</v>
      </c>
      <c r="J2" s="4" t="s">
        <v>3</v>
      </c>
    </row>
    <row r="3" spans="1:19" x14ac:dyDescent="0.2">
      <c r="A3" s="1">
        <v>-50</v>
      </c>
      <c r="B3" s="2">
        <v>6.5735000000000001</v>
      </c>
      <c r="C3" s="2">
        <v>6.5105000000000004</v>
      </c>
      <c r="D3" s="2">
        <v>6.5388000000000002</v>
      </c>
      <c r="E3" s="2">
        <v>6.1460999999999997</v>
      </c>
      <c r="F3" s="2">
        <v>4.6246999999999998</v>
      </c>
      <c r="G3" s="2">
        <v>9.9433000000000007</v>
      </c>
      <c r="H3" s="6">
        <v>3.7006000000000001</v>
      </c>
      <c r="Q3" s="2">
        <f>E3*0.2314 + (1-0.2314)*C3</f>
        <v>6.4261778399999994</v>
      </c>
      <c r="S3" s="5"/>
    </row>
    <row r="4" spans="1:19" x14ac:dyDescent="0.2">
      <c r="A4" s="1">
        <v>-40</v>
      </c>
      <c r="B4" s="2">
        <v>6.6174999999999997</v>
      </c>
      <c r="C4" s="2">
        <v>6.5556999999999999</v>
      </c>
      <c r="D4" s="2">
        <v>6.5842999999999998</v>
      </c>
      <c r="E4" s="2">
        <v>6.1859999999999999</v>
      </c>
      <c r="F4" s="2">
        <v>4.6582999999999997</v>
      </c>
      <c r="G4" s="2">
        <v>10.0245</v>
      </c>
      <c r="H4" s="6">
        <v>3.7261000000000002</v>
      </c>
      <c r="Q4" s="2">
        <f t="shared" ref="Q4:Q5" si="0">E4*0.2314 + (1-0.2314)*C4</f>
        <v>6.4701514199999988</v>
      </c>
    </row>
    <row r="5" spans="1:19" x14ac:dyDescent="0.2">
      <c r="A5" s="1">
        <v>-30</v>
      </c>
      <c r="B5" s="2">
        <v>6.6596000000000002</v>
      </c>
      <c r="C5" s="2">
        <v>6.5990000000000002</v>
      </c>
      <c r="D5" s="2">
        <v>6.6280000000000001</v>
      </c>
      <c r="E5" s="2">
        <v>6.2243000000000004</v>
      </c>
      <c r="F5" s="2">
        <v>4.6909000000000001</v>
      </c>
      <c r="G5" s="2">
        <v>10.102399999999999</v>
      </c>
      <c r="H5" s="6">
        <v>3.7509000000000001</v>
      </c>
      <c r="Q5" s="2">
        <f t="shared" si="0"/>
        <v>6.5122944199999999</v>
      </c>
    </row>
    <row r="6" spans="1:19" x14ac:dyDescent="0.2">
      <c r="A6" s="1">
        <v>-20</v>
      </c>
      <c r="B6" s="2">
        <v>6.7</v>
      </c>
      <c r="C6" s="2">
        <v>6.6405000000000003</v>
      </c>
      <c r="D6" s="2">
        <v>6.6698000000000004</v>
      </c>
      <c r="E6" s="2">
        <v>6.2610999999999999</v>
      </c>
      <c r="F6" s="2">
        <v>4.7226999999999997</v>
      </c>
      <c r="G6" s="2">
        <v>10.177099999999999</v>
      </c>
      <c r="H6" s="6">
        <v>3.7747999999999999</v>
      </c>
    </row>
    <row r="7" spans="1:19" x14ac:dyDescent="0.2">
      <c r="A7" s="1">
        <v>-10</v>
      </c>
      <c r="B7" s="2">
        <v>6.7389000000000001</v>
      </c>
      <c r="C7" s="2">
        <v>6.6803999999999997</v>
      </c>
      <c r="D7" s="2">
        <v>6.7100999999999997</v>
      </c>
      <c r="E7" s="2">
        <v>6.2965</v>
      </c>
      <c r="F7" s="2">
        <v>4.7537000000000003</v>
      </c>
      <c r="G7" s="2">
        <v>10.2491</v>
      </c>
      <c r="H7" s="6">
        <v>3.798</v>
      </c>
    </row>
    <row r="8" spans="1:19" x14ac:dyDescent="0.2">
      <c r="A8" s="1">
        <v>0</v>
      </c>
      <c r="B8" s="2">
        <v>6.7763</v>
      </c>
      <c r="C8" s="2">
        <v>6.7187999999999999</v>
      </c>
      <c r="D8" s="2">
        <v>6.7488999999999999</v>
      </c>
      <c r="E8" s="2">
        <v>6.3304999999999998</v>
      </c>
      <c r="F8" s="2">
        <v>4.7839</v>
      </c>
      <c r="G8" s="2">
        <v>10.3184</v>
      </c>
      <c r="H8" s="6">
        <v>3.8206000000000002</v>
      </c>
    </row>
    <row r="9" spans="1:19" x14ac:dyDescent="0.2">
      <c r="A9" s="1">
        <v>10</v>
      </c>
      <c r="B9" s="2">
        <v>6.8124000000000002</v>
      </c>
      <c r="C9" s="2">
        <v>6.7558999999999996</v>
      </c>
      <c r="D9" s="2">
        <v>6.7862</v>
      </c>
      <c r="E9" s="2">
        <v>6.3635000000000002</v>
      </c>
      <c r="F9" s="2">
        <v>4.8135000000000003</v>
      </c>
      <c r="G9" s="2">
        <v>10.385300000000001</v>
      </c>
      <c r="H9" s="6">
        <v>3.8426</v>
      </c>
    </row>
    <row r="10" spans="1:19" x14ac:dyDescent="0.2">
      <c r="A10" s="1">
        <v>20</v>
      </c>
      <c r="B10" s="2">
        <v>6.8472999999999997</v>
      </c>
      <c r="C10" s="2">
        <v>6.7916999999999996</v>
      </c>
      <c r="D10" s="2">
        <v>6.8223000000000003</v>
      </c>
      <c r="E10" s="2">
        <v>6.3952999999999998</v>
      </c>
      <c r="F10" s="2">
        <v>4.8423999999999996</v>
      </c>
      <c r="G10" s="2">
        <v>10.4499</v>
      </c>
      <c r="H10" s="6">
        <v>3.8639999999999999</v>
      </c>
    </row>
    <row r="11" spans="1:19" x14ac:dyDescent="0.2">
      <c r="A11" s="1">
        <v>30</v>
      </c>
      <c r="B11" s="2">
        <v>6.8810000000000002</v>
      </c>
      <c r="C11" s="2">
        <v>6.8262</v>
      </c>
      <c r="D11" s="2">
        <v>6.8571999999999997</v>
      </c>
      <c r="E11" s="2">
        <v>6.4260999999999999</v>
      </c>
      <c r="F11" s="2">
        <v>4.8707000000000003</v>
      </c>
      <c r="G11" s="2">
        <v>10.5124</v>
      </c>
      <c r="H11" s="6">
        <v>3.8849</v>
      </c>
    </row>
    <row r="12" spans="1:19" x14ac:dyDescent="0.2">
      <c r="A12" s="1">
        <v>40</v>
      </c>
      <c r="B12" s="2">
        <v>6.9135999999999997</v>
      </c>
      <c r="C12" s="2">
        <v>6.8597000000000001</v>
      </c>
      <c r="D12" s="2">
        <v>6.8909000000000002</v>
      </c>
      <c r="E12" s="2">
        <v>6.4558999999999997</v>
      </c>
      <c r="F12" s="2">
        <v>4.8983999999999996</v>
      </c>
      <c r="G12" s="2">
        <v>10.573</v>
      </c>
      <c r="H12" s="6">
        <v>3.9053</v>
      </c>
    </row>
    <row r="13" spans="1:19" x14ac:dyDescent="0.2">
      <c r="A13" s="1">
        <v>50</v>
      </c>
      <c r="B13" s="2">
        <v>6.9451999999999998</v>
      </c>
      <c r="C13" s="2">
        <v>6.8921000000000001</v>
      </c>
      <c r="D13" s="2">
        <v>6.9236000000000004</v>
      </c>
      <c r="E13" s="2">
        <v>6.4848999999999997</v>
      </c>
      <c r="F13" s="2">
        <v>4.9255000000000004</v>
      </c>
      <c r="G13" s="2">
        <v>10.6318</v>
      </c>
      <c r="H13" s="6">
        <v>3.9251999999999998</v>
      </c>
    </row>
    <row r="14" spans="1:19" x14ac:dyDescent="0.2">
      <c r="A14" s="1">
        <v>60</v>
      </c>
      <c r="B14" s="2">
        <v>6.9759000000000002</v>
      </c>
      <c r="C14" s="2">
        <v>6.9236000000000004</v>
      </c>
      <c r="D14" s="2">
        <v>6.9553000000000003</v>
      </c>
      <c r="E14" s="2">
        <v>6.5129999999999999</v>
      </c>
      <c r="F14" s="2">
        <v>4.9520999999999997</v>
      </c>
      <c r="G14" s="2">
        <v>10.6889</v>
      </c>
      <c r="H14" s="6">
        <v>3.9447000000000001</v>
      </c>
    </row>
    <row r="15" spans="1:19" x14ac:dyDescent="0.2">
      <c r="A15" s="1">
        <v>70</v>
      </c>
      <c r="B15" s="2">
        <v>7.0057</v>
      </c>
      <c r="C15" s="2">
        <v>6.9541000000000004</v>
      </c>
      <c r="D15" s="2">
        <v>6.9861000000000004</v>
      </c>
      <c r="E15" s="2">
        <v>6.5404</v>
      </c>
      <c r="F15" s="2">
        <v>4.9782999999999999</v>
      </c>
      <c r="G15" s="2">
        <v>10.744400000000001</v>
      </c>
      <c r="H15" s="6">
        <v>3.9636999999999998</v>
      </c>
    </row>
    <row r="16" spans="1:19" x14ac:dyDescent="0.2">
      <c r="A16" s="1">
        <v>80</v>
      </c>
      <c r="B16" s="2">
        <v>7.0347</v>
      </c>
      <c r="C16" s="2">
        <v>6.9836999999999998</v>
      </c>
      <c r="D16" s="2">
        <v>7.016</v>
      </c>
      <c r="E16" s="2">
        <v>6.5670000000000002</v>
      </c>
      <c r="F16" s="2">
        <v>5.0038999999999998</v>
      </c>
      <c r="G16" s="2">
        <v>10.798400000000001</v>
      </c>
      <c r="H16" s="6">
        <v>3.9824000000000002</v>
      </c>
    </row>
    <row r="17" spans="1:8" x14ac:dyDescent="0.2">
      <c r="A17" s="1">
        <v>90</v>
      </c>
      <c r="B17" s="2">
        <v>7.0628000000000002</v>
      </c>
      <c r="C17" s="2">
        <v>7.0125999999999999</v>
      </c>
      <c r="D17" s="2">
        <v>7.0450999999999997</v>
      </c>
      <c r="E17" s="2">
        <v>6.593</v>
      </c>
      <c r="F17" s="2">
        <v>5.0290999999999997</v>
      </c>
      <c r="G17" s="2">
        <v>10.850899999999999</v>
      </c>
      <c r="H17" s="6">
        <v>4.0007000000000001</v>
      </c>
    </row>
    <row r="18" spans="1:8" x14ac:dyDescent="0.2">
      <c r="A18" s="1">
        <v>100</v>
      </c>
      <c r="B18" s="2">
        <v>7.0903</v>
      </c>
      <c r="C18" s="2">
        <v>7.0406000000000004</v>
      </c>
      <c r="D18" s="2">
        <v>7.0734000000000004</v>
      </c>
      <c r="E18" s="2">
        <v>6.6182999999999996</v>
      </c>
      <c r="F18" s="2">
        <v>5.0537999999999998</v>
      </c>
      <c r="G18" s="2">
        <v>10.902200000000001</v>
      </c>
      <c r="H18" s="6">
        <v>4.0186999999999999</v>
      </c>
    </row>
    <row r="19" spans="1:8" x14ac:dyDescent="0.2">
      <c r="A19" s="1">
        <v>110</v>
      </c>
      <c r="B19" s="2">
        <v>7.117</v>
      </c>
      <c r="C19" s="2">
        <v>7.0679999999999996</v>
      </c>
      <c r="D19" s="2">
        <v>7.101</v>
      </c>
      <c r="E19" s="2">
        <v>6.6430999999999996</v>
      </c>
      <c r="F19" s="2">
        <v>5.0781999999999998</v>
      </c>
      <c r="G19" s="2">
        <v>10.952299999999999</v>
      </c>
      <c r="H19" s="6">
        <v>4.0364000000000004</v>
      </c>
    </row>
    <row r="20" spans="1:8" x14ac:dyDescent="0.2">
      <c r="A20" s="1">
        <v>120</v>
      </c>
      <c r="B20" s="2">
        <v>7.1430999999999996</v>
      </c>
      <c r="C20" s="2">
        <v>7.0945999999999998</v>
      </c>
      <c r="D20" s="2">
        <v>7.1279000000000003</v>
      </c>
      <c r="E20" s="2">
        <v>6.6672000000000002</v>
      </c>
      <c r="F20" s="2">
        <v>5.1021000000000001</v>
      </c>
      <c r="G20" s="2">
        <v>11.001099999999999</v>
      </c>
      <c r="H20" s="6">
        <v>4.0537000000000001</v>
      </c>
    </row>
    <row r="21" spans="1:8" x14ac:dyDescent="0.2">
      <c r="A21" s="1">
        <v>130</v>
      </c>
      <c r="B21" s="2">
        <v>7.1684999999999999</v>
      </c>
      <c r="C21" s="2">
        <v>7.1205999999999996</v>
      </c>
      <c r="D21" s="2">
        <v>7.1540999999999997</v>
      </c>
      <c r="E21" s="2">
        <v>6.6908000000000003</v>
      </c>
      <c r="F21" s="2">
        <v>5.1256000000000004</v>
      </c>
      <c r="G21" s="2">
        <v>11.0489</v>
      </c>
      <c r="H21" s="6">
        <v>4.0707000000000004</v>
      </c>
    </row>
    <row r="22" spans="1:8" x14ac:dyDescent="0.2">
      <c r="A22" s="1">
        <v>140</v>
      </c>
      <c r="B22" s="2">
        <v>7.1933999999999996</v>
      </c>
      <c r="C22" s="2">
        <v>7.1459999999999999</v>
      </c>
      <c r="D22" s="2">
        <v>7.1797000000000004</v>
      </c>
      <c r="E22" s="2">
        <v>6.7140000000000004</v>
      </c>
      <c r="F22" s="2">
        <v>5.1487999999999996</v>
      </c>
      <c r="G22" s="2">
        <v>11.095599999999999</v>
      </c>
      <c r="H22" s="6">
        <v>4.0873999999999997</v>
      </c>
    </row>
    <row r="23" spans="1:8" x14ac:dyDescent="0.2">
      <c r="A23" s="1">
        <v>150</v>
      </c>
      <c r="B23" s="2">
        <v>7.2176999999999998</v>
      </c>
      <c r="C23" s="2">
        <v>7.1707999999999998</v>
      </c>
      <c r="D23" s="2">
        <v>7.2046999999999999</v>
      </c>
      <c r="E23" s="2">
        <v>6.7366000000000001</v>
      </c>
      <c r="F23" s="2">
        <v>5.1715999999999998</v>
      </c>
      <c r="G23" s="2">
        <v>11.141299999999999</v>
      </c>
      <c r="H23" s="6">
        <v>4.1039000000000003</v>
      </c>
    </row>
    <row r="24" spans="1:8" x14ac:dyDescent="0.2">
      <c r="A24" s="1">
        <v>160</v>
      </c>
      <c r="B24" s="2">
        <v>7.2413999999999996</v>
      </c>
      <c r="C24" s="2">
        <v>7.1950000000000003</v>
      </c>
      <c r="D24" s="2">
        <v>7.2290999999999999</v>
      </c>
      <c r="E24" s="2">
        <v>6.7587999999999999</v>
      </c>
      <c r="F24" s="2">
        <v>5.194</v>
      </c>
      <c r="G24" s="2">
        <v>11.186</v>
      </c>
      <c r="H24" s="6">
        <v>4.1200999999999999</v>
      </c>
    </row>
    <row r="25" spans="1:8" x14ac:dyDescent="0.2">
      <c r="A25" s="1">
        <v>170</v>
      </c>
      <c r="B25" s="2">
        <v>7.2647000000000004</v>
      </c>
      <c r="C25" s="2">
        <v>7.2187000000000001</v>
      </c>
      <c r="D25" s="2">
        <v>7.2530999999999999</v>
      </c>
      <c r="E25" s="2">
        <v>6.7805</v>
      </c>
      <c r="F25" s="2">
        <v>5.2161</v>
      </c>
      <c r="G25" s="2">
        <v>11.229900000000001</v>
      </c>
      <c r="H25" s="6">
        <v>4.1360000000000001</v>
      </c>
    </row>
    <row r="26" spans="1:8" x14ac:dyDescent="0.2">
      <c r="A26" s="1">
        <v>180</v>
      </c>
      <c r="B26" s="2">
        <v>7.2873999999999999</v>
      </c>
      <c r="C26" s="2">
        <v>7.242</v>
      </c>
      <c r="D26" s="2">
        <v>7.2765000000000004</v>
      </c>
      <c r="E26" s="2">
        <v>6.8018000000000001</v>
      </c>
      <c r="F26" s="2">
        <v>5.2378999999999998</v>
      </c>
      <c r="G26" s="2">
        <v>11.2728</v>
      </c>
      <c r="H26" s="6">
        <v>4.1516999999999999</v>
      </c>
    </row>
    <row r="27" spans="1:8" x14ac:dyDescent="0.2">
      <c r="A27" s="1">
        <v>190</v>
      </c>
      <c r="B27" s="2">
        <v>7.3098000000000001</v>
      </c>
      <c r="C27" s="2">
        <v>7.2647000000000004</v>
      </c>
      <c r="D27" s="2">
        <v>7.2994000000000003</v>
      </c>
      <c r="E27" s="2">
        <v>6.8227000000000002</v>
      </c>
      <c r="F27" s="2">
        <v>5.2594000000000003</v>
      </c>
      <c r="G27" s="2">
        <v>11.315</v>
      </c>
      <c r="H27" s="6">
        <v>4.1672000000000002</v>
      </c>
    </row>
    <row r="28" spans="1:8" x14ac:dyDescent="0.2">
      <c r="A28" s="1">
        <v>200</v>
      </c>
      <c r="B28" s="2">
        <v>7.3315999999999999</v>
      </c>
      <c r="C28" s="2">
        <v>7.2869000000000002</v>
      </c>
      <c r="D28" s="2">
        <v>7.3217999999999996</v>
      </c>
      <c r="E28" s="2">
        <v>6.8433000000000002</v>
      </c>
      <c r="F28" s="2">
        <v>5.2805999999999997</v>
      </c>
      <c r="G28" s="2">
        <v>11.356400000000001</v>
      </c>
      <c r="H28" s="6">
        <v>4.1824000000000003</v>
      </c>
    </row>
    <row r="29" spans="1:8" x14ac:dyDescent="0.2">
      <c r="A29" s="1">
        <v>210</v>
      </c>
      <c r="B29" s="2">
        <v>7.3531000000000004</v>
      </c>
      <c r="C29" s="2">
        <v>7.3087999999999997</v>
      </c>
      <c r="D29" s="2">
        <v>7.3438999999999997</v>
      </c>
      <c r="E29" s="2">
        <v>6.8634000000000004</v>
      </c>
      <c r="F29" s="2">
        <v>5.3014999999999999</v>
      </c>
      <c r="G29" s="2">
        <v>11.397</v>
      </c>
      <c r="H29" s="6">
        <v>4.1974</v>
      </c>
    </row>
    <row r="30" spans="1:8" x14ac:dyDescent="0.2">
      <c r="A30" s="1">
        <v>220</v>
      </c>
      <c r="B30" s="2">
        <v>7.3741000000000003</v>
      </c>
      <c r="C30" s="2">
        <v>7.3301999999999996</v>
      </c>
      <c r="D30" s="2">
        <v>7.3654000000000002</v>
      </c>
      <c r="E30" s="2">
        <v>6.8833000000000002</v>
      </c>
      <c r="F30" s="2">
        <v>5.3220999999999998</v>
      </c>
      <c r="G30" s="2">
        <v>11.436999999999999</v>
      </c>
      <c r="H30" s="6">
        <v>4.2122000000000002</v>
      </c>
    </row>
    <row r="31" spans="1:8" x14ac:dyDescent="0.2">
      <c r="A31" s="1">
        <v>230</v>
      </c>
      <c r="B31" s="2">
        <v>7.3948</v>
      </c>
      <c r="C31" s="2">
        <v>7.3512000000000004</v>
      </c>
      <c r="D31" s="2">
        <v>7.3865999999999996</v>
      </c>
      <c r="E31" s="2">
        <v>6.9028</v>
      </c>
      <c r="F31" s="2">
        <v>5.3423999999999996</v>
      </c>
      <c r="G31" s="2">
        <v>11.4762</v>
      </c>
      <c r="H31" s="6">
        <v>4.2267999999999999</v>
      </c>
    </row>
    <row r="32" spans="1:8" x14ac:dyDescent="0.2">
      <c r="A32" s="1">
        <v>240</v>
      </c>
      <c r="B32" s="2">
        <v>7.4150999999999998</v>
      </c>
      <c r="C32" s="2">
        <v>7.3718000000000004</v>
      </c>
      <c r="D32" s="2">
        <v>7.4074</v>
      </c>
      <c r="E32" s="2">
        <v>6.9218999999999999</v>
      </c>
      <c r="F32" s="2">
        <v>5.3624000000000001</v>
      </c>
      <c r="G32" s="2">
        <v>11.514799999999999</v>
      </c>
      <c r="H32" s="6">
        <v>4.2411000000000003</v>
      </c>
    </row>
    <row r="33" spans="1:8" x14ac:dyDescent="0.2">
      <c r="A33" s="1">
        <v>250</v>
      </c>
      <c r="B33" s="2">
        <v>7.4349999999999996</v>
      </c>
      <c r="C33" s="2">
        <v>7.3921000000000001</v>
      </c>
      <c r="D33" s="2">
        <v>7.4279000000000002</v>
      </c>
      <c r="E33" s="2">
        <v>6.9408000000000003</v>
      </c>
      <c r="F33" s="2">
        <v>5.3822000000000001</v>
      </c>
      <c r="G33" s="2">
        <v>11.5527</v>
      </c>
      <c r="H33" s="6">
        <v>4.2553000000000001</v>
      </c>
    </row>
    <row r="34" spans="1:8" x14ac:dyDescent="0.2">
      <c r="A34" s="1">
        <v>260</v>
      </c>
      <c r="B34" s="2">
        <v>7.4546000000000001</v>
      </c>
      <c r="C34" s="2">
        <v>7.4119999999999999</v>
      </c>
      <c r="D34" s="2">
        <v>7.4480000000000004</v>
      </c>
      <c r="E34" s="2">
        <v>6.9593999999999996</v>
      </c>
      <c r="F34" s="2">
        <v>5.4017999999999997</v>
      </c>
      <c r="G34" s="2">
        <v>11.59</v>
      </c>
      <c r="H34" s="6">
        <v>4.2693000000000003</v>
      </c>
    </row>
    <row r="35" spans="1:8" x14ac:dyDescent="0.2">
      <c r="A35" s="1">
        <v>270</v>
      </c>
      <c r="B35" s="2">
        <v>7.4739000000000004</v>
      </c>
      <c r="C35" s="2">
        <v>7.4316000000000004</v>
      </c>
      <c r="D35" s="2">
        <v>7.4676999999999998</v>
      </c>
      <c r="E35" s="2">
        <v>6.9776999999999996</v>
      </c>
      <c r="F35" s="2">
        <v>5.4211</v>
      </c>
      <c r="G35" s="2">
        <v>11.626799999999999</v>
      </c>
      <c r="H35" s="6">
        <v>4.2831000000000001</v>
      </c>
    </row>
    <row r="36" spans="1:8" x14ac:dyDescent="0.2">
      <c r="A36" s="1">
        <v>280</v>
      </c>
      <c r="B36" s="2">
        <v>7.4927999999999999</v>
      </c>
      <c r="C36" s="2">
        <v>7.4508000000000001</v>
      </c>
      <c r="D36" s="2">
        <v>7.4870999999999999</v>
      </c>
      <c r="E36" s="2">
        <v>6.9957000000000003</v>
      </c>
      <c r="F36" s="2">
        <v>5.4401000000000002</v>
      </c>
      <c r="G36" s="2">
        <v>11.663</v>
      </c>
      <c r="H36" s="6">
        <v>4.2967000000000004</v>
      </c>
    </row>
    <row r="37" spans="1:8" x14ac:dyDescent="0.2">
      <c r="A37" s="1">
        <v>290</v>
      </c>
      <c r="B37" s="2">
        <v>7.5114999999999998</v>
      </c>
      <c r="C37" s="2">
        <v>7.4698000000000002</v>
      </c>
      <c r="D37" s="2">
        <v>7.5061999999999998</v>
      </c>
      <c r="E37" s="2">
        <v>7.0133999999999999</v>
      </c>
      <c r="F37" s="2">
        <v>5.4589999999999996</v>
      </c>
      <c r="G37" s="2">
        <v>11.698700000000001</v>
      </c>
      <c r="H37" s="6">
        <v>4.3102</v>
      </c>
    </row>
    <row r="38" spans="1:8" x14ac:dyDescent="0.2">
      <c r="A38" s="1">
        <v>300</v>
      </c>
      <c r="B38" s="2">
        <v>7.5298999999999996</v>
      </c>
      <c r="C38" s="2">
        <v>7.4884000000000004</v>
      </c>
      <c r="D38" s="2">
        <v>7.5250000000000004</v>
      </c>
      <c r="E38" s="2">
        <v>7.0308999999999999</v>
      </c>
      <c r="F38" s="2">
        <v>5.4775999999999998</v>
      </c>
      <c r="G38" s="2">
        <v>11.7338</v>
      </c>
      <c r="H38" s="6">
        <v>4.3234000000000004</v>
      </c>
    </row>
    <row r="39" spans="1:8" x14ac:dyDescent="0.2">
      <c r="A39" s="1">
        <v>320</v>
      </c>
      <c r="B39" s="2">
        <v>7.5658000000000003</v>
      </c>
      <c r="C39" s="2">
        <v>7.5247999999999999</v>
      </c>
      <c r="D39" s="2">
        <v>7.5617999999999999</v>
      </c>
      <c r="E39" s="2">
        <v>7.0651000000000002</v>
      </c>
      <c r="F39" s="2">
        <v>5.5141</v>
      </c>
      <c r="G39" s="2">
        <v>11.8026</v>
      </c>
      <c r="H39" s="6">
        <v>4.3494999999999999</v>
      </c>
    </row>
    <row r="40" spans="1:8" x14ac:dyDescent="0.2">
      <c r="A40" s="1">
        <v>340</v>
      </c>
      <c r="B40" s="2">
        <v>7.6006999999999998</v>
      </c>
      <c r="C40" s="2">
        <v>7.5602</v>
      </c>
      <c r="D40" s="2">
        <v>7.5974000000000004</v>
      </c>
      <c r="E40" s="2">
        <v>7.0983999999999998</v>
      </c>
      <c r="F40" s="2">
        <v>5.5498000000000003</v>
      </c>
      <c r="G40" s="2">
        <v>11.8695</v>
      </c>
      <c r="H40" s="6">
        <v>4.3749000000000002</v>
      </c>
    </row>
    <row r="41" spans="1:8" x14ac:dyDescent="0.2">
      <c r="A41" s="1">
        <v>360</v>
      </c>
      <c r="B41" s="2">
        <v>7.6345999999999998</v>
      </c>
      <c r="C41" s="2">
        <v>7.5945999999999998</v>
      </c>
      <c r="D41" s="2">
        <v>7.6321000000000003</v>
      </c>
      <c r="E41" s="2">
        <v>7.1307999999999998</v>
      </c>
      <c r="F41" s="2">
        <v>5.5846999999999998</v>
      </c>
      <c r="G41" s="2">
        <v>11.934699999999999</v>
      </c>
      <c r="H41" s="6">
        <v>4.3997000000000002</v>
      </c>
    </row>
    <row r="42" spans="1:8" x14ac:dyDescent="0.2">
      <c r="A42" s="1">
        <v>380</v>
      </c>
      <c r="B42" s="2">
        <v>7.6676000000000002</v>
      </c>
      <c r="C42" s="2">
        <v>7.6280000000000001</v>
      </c>
      <c r="D42" s="2">
        <v>7.6657999999999999</v>
      </c>
      <c r="E42" s="2">
        <v>7.1623999999999999</v>
      </c>
      <c r="F42" s="2">
        <v>5.6189</v>
      </c>
      <c r="G42" s="2">
        <v>11.9983</v>
      </c>
      <c r="H42" s="6">
        <v>4.4240000000000004</v>
      </c>
    </row>
    <row r="43" spans="1:8" x14ac:dyDescent="0.2">
      <c r="A43" s="1">
        <v>400</v>
      </c>
      <c r="B43" s="2">
        <v>7.6997</v>
      </c>
      <c r="C43" s="2">
        <v>7.6604999999999999</v>
      </c>
      <c r="D43" s="2">
        <v>7.6986999999999997</v>
      </c>
      <c r="E43" s="2">
        <v>7.1932</v>
      </c>
      <c r="F43" s="2">
        <v>5.6523000000000003</v>
      </c>
      <c r="G43" s="2">
        <v>12.0603</v>
      </c>
      <c r="H43" s="6">
        <v>4.4477000000000002</v>
      </c>
    </row>
    <row r="44" spans="1:8" x14ac:dyDescent="0.2">
      <c r="A44" s="1">
        <v>420</v>
      </c>
      <c r="B44" s="2">
        <v>7.7310999999999996</v>
      </c>
      <c r="C44" s="2">
        <v>7.6923000000000004</v>
      </c>
      <c r="D44" s="2">
        <v>7.7306999999999997</v>
      </c>
      <c r="E44" s="2">
        <v>7.2232000000000003</v>
      </c>
      <c r="F44" s="2">
        <v>5.6849999999999996</v>
      </c>
      <c r="G44" s="2">
        <v>12.120900000000001</v>
      </c>
      <c r="H44" s="6">
        <v>4.4707999999999997</v>
      </c>
    </row>
    <row r="45" spans="1:8" x14ac:dyDescent="0.2">
      <c r="A45" s="1">
        <v>440</v>
      </c>
      <c r="B45" s="2">
        <v>7.7617000000000003</v>
      </c>
      <c r="C45" s="2">
        <v>7.7233000000000001</v>
      </c>
      <c r="D45" s="2">
        <v>7.7619999999999996</v>
      </c>
      <c r="E45" s="2">
        <v>7.2526000000000002</v>
      </c>
      <c r="F45" s="2">
        <v>5.7171000000000003</v>
      </c>
      <c r="G45" s="2">
        <v>12.180199999999999</v>
      </c>
      <c r="H45" s="6">
        <v>4.4935</v>
      </c>
    </row>
    <row r="46" spans="1:8" x14ac:dyDescent="0.2">
      <c r="A46" s="1">
        <v>460</v>
      </c>
      <c r="B46" s="2">
        <v>7.7915999999999999</v>
      </c>
      <c r="C46" s="2">
        <v>7.7534999999999998</v>
      </c>
      <c r="D46" s="2">
        <v>7.7925000000000004</v>
      </c>
      <c r="E46" s="2">
        <v>7.2812000000000001</v>
      </c>
      <c r="F46" s="2">
        <v>5.7484999999999999</v>
      </c>
      <c r="G46" s="2">
        <v>12.238200000000001</v>
      </c>
      <c r="H46" s="6">
        <v>4.5156000000000001</v>
      </c>
    </row>
    <row r="47" spans="1:8" x14ac:dyDescent="0.2">
      <c r="A47" s="1">
        <v>480</v>
      </c>
      <c r="B47" s="2">
        <v>7.8208000000000002</v>
      </c>
      <c r="C47" s="2">
        <v>7.7831000000000001</v>
      </c>
      <c r="D47" s="2">
        <v>7.8223000000000003</v>
      </c>
      <c r="E47" s="2">
        <v>7.3093000000000004</v>
      </c>
      <c r="F47" s="2">
        <v>5.7793999999999999</v>
      </c>
      <c r="G47" s="2">
        <v>12.295</v>
      </c>
      <c r="H47" s="6">
        <v>4.5373000000000001</v>
      </c>
    </row>
    <row r="48" spans="1:8" x14ac:dyDescent="0.2">
      <c r="A48" s="1">
        <v>500</v>
      </c>
      <c r="B48" s="2">
        <v>7.8494000000000002</v>
      </c>
      <c r="C48" s="2">
        <v>7.8120000000000003</v>
      </c>
      <c r="D48" s="2">
        <v>7.8514999999999997</v>
      </c>
      <c r="E48" s="2">
        <v>7.3367000000000004</v>
      </c>
      <c r="F48" s="2">
        <v>5.8095999999999997</v>
      </c>
      <c r="G48" s="2">
        <v>12.3506</v>
      </c>
      <c r="H48" s="2">
        <v>4.5586000000000002</v>
      </c>
    </row>
    <row r="49" spans="1:8" x14ac:dyDescent="0.2">
      <c r="A49" s="1">
        <v>520</v>
      </c>
      <c r="B49" s="2">
        <v>7.8773</v>
      </c>
      <c r="C49" s="2">
        <v>7.8403</v>
      </c>
      <c r="D49" s="2">
        <v>7.88</v>
      </c>
      <c r="E49" s="2">
        <v>7.3635000000000002</v>
      </c>
      <c r="F49" s="2">
        <v>5.8392999999999997</v>
      </c>
      <c r="G49" s="2">
        <v>12.405200000000001</v>
      </c>
      <c r="H49" s="2">
        <v>4.5793999999999997</v>
      </c>
    </row>
    <row r="50" spans="1:8" x14ac:dyDescent="0.2">
      <c r="A50" s="1">
        <v>540</v>
      </c>
      <c r="B50" s="2">
        <v>7.9047000000000001</v>
      </c>
      <c r="C50" s="2">
        <v>7.8680000000000003</v>
      </c>
      <c r="D50" s="2">
        <v>7.9080000000000004</v>
      </c>
      <c r="E50" s="2">
        <v>7.3898000000000001</v>
      </c>
      <c r="F50" s="2">
        <v>5.8684000000000003</v>
      </c>
      <c r="G50" s="2">
        <v>12.4588</v>
      </c>
      <c r="H50" s="2">
        <v>4.5998000000000001</v>
      </c>
    </row>
    <row r="51" spans="1:8" x14ac:dyDescent="0.2">
      <c r="A51" s="1">
        <v>560</v>
      </c>
      <c r="B51" s="2">
        <v>7.9314999999999998</v>
      </c>
      <c r="C51" s="2">
        <v>7.8952</v>
      </c>
      <c r="D51" s="2">
        <v>7.9353999999999996</v>
      </c>
      <c r="E51" s="2">
        <v>7.4154999999999998</v>
      </c>
      <c r="F51" s="2">
        <v>5.8970000000000002</v>
      </c>
      <c r="G51" s="2">
        <v>12.5114</v>
      </c>
      <c r="H51" s="2">
        <v>4.6197999999999997</v>
      </c>
    </row>
    <row r="52" spans="1:8" x14ac:dyDescent="0.2">
      <c r="A52" s="1">
        <v>580</v>
      </c>
      <c r="B52" s="2">
        <v>7.9577999999999998</v>
      </c>
      <c r="C52" s="2">
        <v>7.9218000000000002</v>
      </c>
      <c r="D52" s="2">
        <v>7.9622999999999999</v>
      </c>
      <c r="E52" s="2">
        <v>7.4408000000000003</v>
      </c>
      <c r="F52" s="2">
        <v>5.9250999999999996</v>
      </c>
      <c r="G52" s="2">
        <v>12.5631</v>
      </c>
      <c r="H52" s="2">
        <v>4.6394000000000002</v>
      </c>
    </row>
    <row r="53" spans="1:8" x14ac:dyDescent="0.2">
      <c r="A53" s="1">
        <v>600</v>
      </c>
      <c r="B53" s="2">
        <v>7.9836</v>
      </c>
      <c r="C53" s="2">
        <v>7.9478999999999997</v>
      </c>
      <c r="D53" s="2">
        <v>7.9885999999999999</v>
      </c>
      <c r="E53" s="2">
        <v>7.4654999999999996</v>
      </c>
      <c r="F53" s="2">
        <v>5.9527000000000001</v>
      </c>
      <c r="G53" s="2">
        <v>12.614000000000001</v>
      </c>
      <c r="H53" s="2">
        <v>4.6585999999999999</v>
      </c>
    </row>
    <row r="54" spans="1:8" x14ac:dyDescent="0.2">
      <c r="A54" s="1">
        <v>620</v>
      </c>
      <c r="B54" s="2">
        <v>8.0089000000000006</v>
      </c>
      <c r="C54" s="2">
        <v>7.9734999999999996</v>
      </c>
      <c r="D54" s="2">
        <v>8.0145</v>
      </c>
      <c r="E54" s="2">
        <v>7.4897</v>
      </c>
      <c r="F54" s="2">
        <v>5.9798999999999998</v>
      </c>
      <c r="G54" s="2">
        <v>12.664</v>
      </c>
      <c r="H54" s="2">
        <v>4.6775000000000002</v>
      </c>
    </row>
    <row r="55" spans="1:8" x14ac:dyDescent="0.2">
      <c r="A55" s="1">
        <v>640</v>
      </c>
      <c r="B55" s="2">
        <v>8.0337999999999994</v>
      </c>
      <c r="C55" s="2">
        <v>7.9987000000000004</v>
      </c>
      <c r="D55" s="2">
        <v>8.0398999999999994</v>
      </c>
      <c r="E55" s="2">
        <v>7.5134999999999996</v>
      </c>
      <c r="F55" s="2">
        <v>6.0065</v>
      </c>
      <c r="G55" s="2">
        <v>12.713200000000001</v>
      </c>
      <c r="H55" s="2">
        <v>4.6961000000000004</v>
      </c>
    </row>
    <row r="56" spans="1:8" x14ac:dyDescent="0.2">
      <c r="A56" s="1">
        <v>660</v>
      </c>
      <c r="B56" s="2">
        <v>8.0580999999999996</v>
      </c>
      <c r="C56" s="2">
        <v>8.0234000000000005</v>
      </c>
      <c r="D56" s="2">
        <v>8.0648</v>
      </c>
      <c r="E56" s="2">
        <v>7.5369000000000002</v>
      </c>
      <c r="F56" s="2">
        <v>6.0327999999999999</v>
      </c>
      <c r="G56" s="2">
        <v>12.7616</v>
      </c>
      <c r="H56" s="2">
        <v>4.7142999999999997</v>
      </c>
    </row>
    <row r="57" spans="1:8" x14ac:dyDescent="0.2">
      <c r="A57" s="1">
        <v>680</v>
      </c>
      <c r="B57" s="2">
        <v>8.0821000000000005</v>
      </c>
      <c r="C57" s="2">
        <v>8.0475999999999992</v>
      </c>
      <c r="D57" s="2">
        <v>8.0892999999999997</v>
      </c>
      <c r="E57" s="2">
        <v>7.5598000000000001</v>
      </c>
      <c r="F57" s="2">
        <v>6.0586000000000002</v>
      </c>
      <c r="G57" s="2">
        <v>12.8094</v>
      </c>
      <c r="H57" s="2">
        <v>4.7321</v>
      </c>
    </row>
    <row r="58" spans="1:8" x14ac:dyDescent="0.2">
      <c r="A58" s="1">
        <v>700</v>
      </c>
      <c r="B58" s="2">
        <v>8.1057000000000006</v>
      </c>
      <c r="C58" s="2">
        <v>8.0715000000000003</v>
      </c>
      <c r="D58" s="2">
        <v>8.1134000000000004</v>
      </c>
      <c r="E58" s="2">
        <v>7.5823</v>
      </c>
      <c r="F58" s="2">
        <v>6.0839999999999996</v>
      </c>
      <c r="G58" s="2">
        <v>12.856400000000001</v>
      </c>
      <c r="H58" s="2">
        <v>4.7496999999999998</v>
      </c>
    </row>
    <row r="59" spans="1:8" x14ac:dyDescent="0.2">
      <c r="A59" s="1">
        <v>720</v>
      </c>
      <c r="B59" s="2">
        <v>8.1288</v>
      </c>
      <c r="C59" s="2">
        <v>8.0949000000000009</v>
      </c>
      <c r="D59" s="2">
        <v>8.1370000000000005</v>
      </c>
      <c r="E59" s="2">
        <v>7.6044999999999998</v>
      </c>
      <c r="F59" s="2">
        <v>6.109</v>
      </c>
      <c r="G59" s="2">
        <v>12.902699999999999</v>
      </c>
      <c r="H59" s="2">
        <v>4.7670000000000003</v>
      </c>
    </row>
    <row r="60" spans="1:8" x14ac:dyDescent="0.2">
      <c r="A60" s="1">
        <v>740</v>
      </c>
      <c r="B60" s="2">
        <v>8.1516000000000002</v>
      </c>
      <c r="C60" s="2">
        <v>8.1180000000000003</v>
      </c>
      <c r="D60" s="2">
        <v>8.1602999999999994</v>
      </c>
      <c r="E60" s="2">
        <v>7.6261999999999999</v>
      </c>
      <c r="F60" s="2">
        <v>6.1337000000000002</v>
      </c>
      <c r="G60" s="2">
        <v>12.948399999999999</v>
      </c>
      <c r="H60" s="2">
        <v>4.7839</v>
      </c>
    </row>
    <row r="61" spans="1:8" x14ac:dyDescent="0.2">
      <c r="A61" s="1">
        <v>760</v>
      </c>
      <c r="B61" s="2">
        <v>8.1739999999999995</v>
      </c>
      <c r="C61" s="2">
        <v>8.1407000000000007</v>
      </c>
      <c r="D61" s="2">
        <v>8.1831999999999994</v>
      </c>
      <c r="E61" s="2">
        <v>7.6475999999999997</v>
      </c>
      <c r="F61" s="2">
        <v>6.1578999999999997</v>
      </c>
      <c r="G61" s="2">
        <v>12.993499999999999</v>
      </c>
      <c r="H61" s="2">
        <v>4.8006000000000002</v>
      </c>
    </row>
    <row r="62" spans="1:8" x14ac:dyDescent="0.2">
      <c r="A62" s="1">
        <v>780</v>
      </c>
      <c r="B62" s="2">
        <v>8.1959999999999997</v>
      </c>
      <c r="C62" s="2">
        <v>8.1630000000000003</v>
      </c>
      <c r="D62" s="2">
        <v>8.2058</v>
      </c>
      <c r="E62" s="2">
        <v>7.6685999999999996</v>
      </c>
      <c r="F62" s="2">
        <v>6.1818</v>
      </c>
      <c r="G62" s="2">
        <v>13.0381</v>
      </c>
      <c r="H62" s="2">
        <v>4.8170000000000002</v>
      </c>
    </row>
    <row r="63" spans="1:8" x14ac:dyDescent="0.2">
      <c r="A63" s="1">
        <v>800</v>
      </c>
      <c r="B63" s="2">
        <v>8.2177000000000007</v>
      </c>
      <c r="C63" s="2">
        <v>8.1850000000000005</v>
      </c>
      <c r="D63" s="2">
        <v>8.2279999999999998</v>
      </c>
      <c r="E63" s="2">
        <v>7.6893000000000002</v>
      </c>
      <c r="F63" s="2">
        <v>6.2053000000000003</v>
      </c>
      <c r="G63" s="2">
        <v>13.082000000000001</v>
      </c>
      <c r="H63" s="2">
        <v>4.8331999999999997</v>
      </c>
    </row>
    <row r="64" spans="1:8" x14ac:dyDescent="0.2">
      <c r="A64" s="1">
        <v>850</v>
      </c>
      <c r="B64" s="2">
        <v>8.2704000000000004</v>
      </c>
      <c r="C64" s="2">
        <v>8.2385999999999999</v>
      </c>
      <c r="D64" s="2">
        <v>8.282</v>
      </c>
      <c r="E64" s="2">
        <v>7.7394999999999996</v>
      </c>
      <c r="F64" s="2">
        <v>6.2625999999999999</v>
      </c>
      <c r="G64" s="2">
        <v>13.189399999999999</v>
      </c>
      <c r="H64" s="2">
        <v>4.8723999999999998</v>
      </c>
    </row>
    <row r="65" spans="1:8" x14ac:dyDescent="0.2">
      <c r="A65" s="1">
        <v>900</v>
      </c>
      <c r="B65" s="2">
        <v>8.3211999999999993</v>
      </c>
      <c r="C65" s="2">
        <v>8.2901000000000007</v>
      </c>
      <c r="D65" s="2">
        <v>8.3339999999999996</v>
      </c>
      <c r="E65" s="2">
        <v>7.7877999999999998</v>
      </c>
      <c r="F65" s="2">
        <v>6.3178999999999998</v>
      </c>
      <c r="G65" s="2">
        <v>13.293699999999999</v>
      </c>
      <c r="H65" s="2">
        <v>4.9101999999999997</v>
      </c>
    </row>
    <row r="66" spans="1:8" x14ac:dyDescent="0.2">
      <c r="A66" s="1">
        <v>950</v>
      </c>
      <c r="B66" s="2">
        <v>8.3703000000000003</v>
      </c>
      <c r="C66" s="2">
        <v>8.3399000000000001</v>
      </c>
      <c r="D66" s="2">
        <v>8.3842999999999996</v>
      </c>
      <c r="E66" s="2">
        <v>7.8343999999999996</v>
      </c>
      <c r="F66" s="2">
        <v>6.3712999999999997</v>
      </c>
      <c r="G66" s="2">
        <v>13.395099999999999</v>
      </c>
      <c r="H66" s="2">
        <v>4.9465000000000003</v>
      </c>
    </row>
    <row r="67" spans="1:8" x14ac:dyDescent="0.2">
      <c r="A67" s="1">
        <v>1000</v>
      </c>
      <c r="B67" s="2">
        <v>8.4176000000000002</v>
      </c>
      <c r="C67" s="2">
        <v>8.3879000000000001</v>
      </c>
      <c r="D67" s="2">
        <v>8.4328000000000003</v>
      </c>
      <c r="E67" s="2">
        <v>7.8792</v>
      </c>
      <c r="F67" s="2">
        <v>6.423</v>
      </c>
      <c r="G67" s="2">
        <v>13.4937</v>
      </c>
      <c r="H67" s="2">
        <v>4.9816000000000003</v>
      </c>
    </row>
    <row r="68" spans="1:8" x14ac:dyDescent="0.2">
      <c r="A68" s="1">
        <v>1050</v>
      </c>
      <c r="B68" s="2">
        <v>8.4634</v>
      </c>
      <c r="C68" s="2">
        <v>8.4344000000000001</v>
      </c>
      <c r="D68" s="2">
        <v>8.4797999999999991</v>
      </c>
      <c r="E68" s="2">
        <v>7.9226000000000001</v>
      </c>
      <c r="F68" s="2">
        <v>6.4729999999999999</v>
      </c>
      <c r="G68" s="2">
        <v>13.589700000000001</v>
      </c>
      <c r="H68" s="2">
        <v>5.0155000000000003</v>
      </c>
    </row>
    <row r="69" spans="1:8" x14ac:dyDescent="0.2">
      <c r="A69" s="1">
        <v>1100</v>
      </c>
      <c r="B69" s="2">
        <v>8.5076999999999998</v>
      </c>
      <c r="C69" s="2">
        <v>8.4794999999999998</v>
      </c>
      <c r="D69" s="2">
        <v>8.5251999999999999</v>
      </c>
      <c r="E69" s="2">
        <v>7.9645000000000001</v>
      </c>
      <c r="F69" s="2">
        <v>6.5213999999999999</v>
      </c>
      <c r="G69" s="2">
        <v>13.683400000000001</v>
      </c>
      <c r="H69" s="2">
        <v>5.0481999999999996</v>
      </c>
    </row>
    <row r="70" spans="1:8" x14ac:dyDescent="0.2">
      <c r="A70" s="1">
        <v>1150</v>
      </c>
      <c r="B70" s="2">
        <v>8.5505999999999993</v>
      </c>
      <c r="C70" s="2">
        <v>8.5230999999999995</v>
      </c>
      <c r="D70" s="2">
        <v>8.5693000000000001</v>
      </c>
      <c r="E70" s="2">
        <v>8.0051000000000005</v>
      </c>
      <c r="F70" s="2">
        <v>6.5683999999999996</v>
      </c>
      <c r="G70" s="2">
        <v>13.774800000000001</v>
      </c>
      <c r="H70" s="2">
        <v>5.0799000000000003</v>
      </c>
    </row>
    <row r="71" spans="1:8" x14ac:dyDescent="0.2">
      <c r="A71" s="1">
        <v>1200</v>
      </c>
      <c r="B71" s="2">
        <v>8.5922000000000001</v>
      </c>
      <c r="C71" s="2">
        <v>8.5654000000000003</v>
      </c>
      <c r="D71" s="2">
        <v>8.6120000000000001</v>
      </c>
      <c r="E71" s="2">
        <v>8.0443999999999996</v>
      </c>
      <c r="F71" s="2">
        <v>6.6139999999999999</v>
      </c>
      <c r="G71" s="2">
        <v>13.864000000000001</v>
      </c>
      <c r="H71" s="2">
        <v>5.1105999999999998</v>
      </c>
    </row>
    <row r="72" spans="1:8" x14ac:dyDescent="0.2">
      <c r="A72" s="1">
        <v>1250</v>
      </c>
      <c r="B72" s="2">
        <v>8.6326000000000001</v>
      </c>
      <c r="C72" s="2">
        <v>8.6065000000000005</v>
      </c>
      <c r="D72" s="2">
        <v>8.6534999999999993</v>
      </c>
      <c r="E72" s="2">
        <v>8.0824999999999996</v>
      </c>
      <c r="F72" s="2">
        <v>6.6582999999999997</v>
      </c>
      <c r="G72" s="2">
        <v>13.9512</v>
      </c>
      <c r="H72" s="2">
        <v>5.1402999999999999</v>
      </c>
    </row>
    <row r="73" spans="1:8" x14ac:dyDescent="0.2">
      <c r="A73" s="1">
        <v>1300</v>
      </c>
      <c r="B73" s="2">
        <v>8.6719000000000008</v>
      </c>
      <c r="C73" s="2">
        <v>8.6464999999999996</v>
      </c>
      <c r="D73" s="2">
        <v>8.6938999999999993</v>
      </c>
      <c r="E73" s="2">
        <v>8.1196000000000002</v>
      </c>
      <c r="F73" s="2">
        <v>6.7012999999999998</v>
      </c>
      <c r="G73" s="2">
        <v>14.0365</v>
      </c>
      <c r="H73" s="2">
        <v>5.1692</v>
      </c>
    </row>
    <row r="74" spans="1:8" x14ac:dyDescent="0.2">
      <c r="A74" s="1">
        <v>1350</v>
      </c>
      <c r="B74" s="2">
        <v>8.7101000000000006</v>
      </c>
      <c r="C74" s="2">
        <v>8.6852999999999998</v>
      </c>
      <c r="D74" s="2">
        <v>8.7331000000000003</v>
      </c>
      <c r="E74" s="2">
        <v>8.1555999999999997</v>
      </c>
      <c r="F74" s="2">
        <v>6.7431999999999999</v>
      </c>
      <c r="G74" s="2">
        <v>14.119899999999999</v>
      </c>
      <c r="H74" s="2">
        <v>5.1973000000000003</v>
      </c>
    </row>
    <row r="75" spans="1:8" x14ac:dyDescent="0.2">
      <c r="A75" s="1">
        <v>1400</v>
      </c>
      <c r="B75" s="2">
        <v>8.7472999999999992</v>
      </c>
      <c r="C75" s="2">
        <v>8.7231000000000005</v>
      </c>
      <c r="D75" s="2">
        <v>8.7713000000000001</v>
      </c>
      <c r="E75" s="2">
        <v>8.1905999999999999</v>
      </c>
      <c r="F75" s="2">
        <v>6.7839</v>
      </c>
      <c r="G75" s="2">
        <v>14.201599999999999</v>
      </c>
      <c r="H75" s="2">
        <v>5.2244999999999999</v>
      </c>
    </row>
    <row r="76" spans="1:8" x14ac:dyDescent="0.2">
      <c r="A76" s="1">
        <v>1450</v>
      </c>
      <c r="B76" s="2">
        <v>8.7835000000000001</v>
      </c>
      <c r="C76" s="2">
        <v>8.76</v>
      </c>
      <c r="D76" s="2">
        <v>8.8085000000000004</v>
      </c>
      <c r="E76" s="2">
        <v>8.2247000000000003</v>
      </c>
      <c r="F76" s="2">
        <v>6.8235999999999999</v>
      </c>
      <c r="G76" s="2">
        <v>14.281499999999999</v>
      </c>
      <c r="H76" s="2">
        <v>5.2511000000000001</v>
      </c>
    </row>
    <row r="77" spans="1:8" x14ac:dyDescent="0.2">
      <c r="A77" s="1">
        <v>1500</v>
      </c>
      <c r="B77" s="2">
        <v>8.8186999999999998</v>
      </c>
      <c r="C77" s="2">
        <v>8.7958999999999996</v>
      </c>
      <c r="D77" s="2">
        <v>8.8446999999999996</v>
      </c>
      <c r="E77" s="2">
        <v>8.2579999999999991</v>
      </c>
      <c r="F77" s="2">
        <v>6.8623000000000003</v>
      </c>
      <c r="G77" s="2">
        <v>14.3599</v>
      </c>
      <c r="H77" s="2">
        <v>5.2769000000000004</v>
      </c>
    </row>
    <row r="78" spans="1:8" x14ac:dyDescent="0.2">
      <c r="A78" s="1">
        <v>1550</v>
      </c>
      <c r="B78" s="2">
        <v>8.8530999999999995</v>
      </c>
      <c r="C78" s="2">
        <v>8.8308</v>
      </c>
      <c r="D78" s="2">
        <v>8.8801000000000005</v>
      </c>
      <c r="E78" s="2">
        <v>8.2904</v>
      </c>
      <c r="F78" s="2">
        <v>6.9</v>
      </c>
      <c r="G78" s="2">
        <v>14.4366</v>
      </c>
      <c r="H78" s="2">
        <v>5.3021000000000003</v>
      </c>
    </row>
    <row r="79" spans="1:8" x14ac:dyDescent="0.2">
      <c r="A79" s="1">
        <v>1600</v>
      </c>
      <c r="B79" s="2">
        <v>8.8866999999999994</v>
      </c>
      <c r="C79" s="2">
        <v>8.8650000000000002</v>
      </c>
      <c r="D79" s="2">
        <v>8.9145000000000003</v>
      </c>
      <c r="E79" s="2">
        <v>8.3219999999999992</v>
      </c>
      <c r="F79" s="2">
        <v>6.9367999999999999</v>
      </c>
      <c r="G79" s="2">
        <v>14.511900000000001</v>
      </c>
      <c r="H79" s="2">
        <v>5.3266</v>
      </c>
    </row>
    <row r="80" spans="1:8" x14ac:dyDescent="0.2">
      <c r="A80" s="1">
        <v>1650</v>
      </c>
      <c r="B80" s="2">
        <v>8.9194999999999993</v>
      </c>
      <c r="C80" s="2">
        <v>8.8983000000000008</v>
      </c>
      <c r="D80" s="2">
        <v>8.9481999999999999</v>
      </c>
      <c r="E80" s="2">
        <v>8.3529999999999998</v>
      </c>
      <c r="F80" s="2">
        <v>6.9728000000000003</v>
      </c>
      <c r="G80" s="2">
        <v>14.585699999999999</v>
      </c>
      <c r="H80" s="2">
        <v>5.3505000000000003</v>
      </c>
    </row>
    <row r="81" spans="1:10" x14ac:dyDescent="0.2">
      <c r="A81" s="1">
        <v>1700</v>
      </c>
      <c r="B81" s="2">
        <v>8.9514999999999993</v>
      </c>
      <c r="C81" s="2">
        <v>8.9308999999999994</v>
      </c>
      <c r="D81" s="2">
        <v>8.9810999999999996</v>
      </c>
      <c r="E81" s="2">
        <v>8.3832000000000004</v>
      </c>
      <c r="F81" s="2">
        <v>7.0079000000000002</v>
      </c>
      <c r="G81" s="2">
        <v>14.658099999999999</v>
      </c>
      <c r="H81" s="2">
        <v>5.3738999999999999</v>
      </c>
    </row>
    <row r="82" spans="1:10" x14ac:dyDescent="0.2">
      <c r="A82" s="1">
        <v>1750</v>
      </c>
      <c r="B82" s="2">
        <v>8.9827999999999992</v>
      </c>
      <c r="C82" s="2">
        <v>8.9626999999999999</v>
      </c>
      <c r="D82" s="2">
        <v>9.0131999999999994</v>
      </c>
      <c r="E82" s="2">
        <v>8.4126999999999992</v>
      </c>
      <c r="F82" s="2">
        <v>7.0422000000000002</v>
      </c>
      <c r="G82" s="2">
        <v>14.729200000000001</v>
      </c>
      <c r="H82" s="2">
        <v>5.3967000000000001</v>
      </c>
    </row>
    <row r="83" spans="1:10" x14ac:dyDescent="0.2">
      <c r="A83" s="1">
        <v>1800</v>
      </c>
      <c r="B83" s="2">
        <v>9.0134000000000007</v>
      </c>
      <c r="C83" s="2">
        <v>8.9938000000000002</v>
      </c>
      <c r="D83" s="2">
        <v>9.0446000000000009</v>
      </c>
      <c r="E83" s="2">
        <v>8.4417000000000009</v>
      </c>
      <c r="F83" s="2">
        <v>7.0758000000000001</v>
      </c>
      <c r="G83" s="2">
        <v>14.798999999999999</v>
      </c>
      <c r="H83" s="2">
        <v>5.4189999999999996</v>
      </c>
    </row>
    <row r="84" spans="1:10" x14ac:dyDescent="0.2">
      <c r="A84" s="1">
        <v>1850</v>
      </c>
      <c r="B84" s="2">
        <v>9.0433000000000003</v>
      </c>
      <c r="C84" s="2">
        <v>9.0242000000000004</v>
      </c>
      <c r="D84" s="2">
        <v>9.0754000000000001</v>
      </c>
      <c r="E84" s="2">
        <v>8.4700000000000006</v>
      </c>
      <c r="F84" s="2">
        <v>7.1086</v>
      </c>
      <c r="G84" s="2">
        <v>14.8675</v>
      </c>
      <c r="H84" s="2">
        <v>5.4408000000000003</v>
      </c>
    </row>
    <row r="85" spans="1:10" x14ac:dyDescent="0.2">
      <c r="A85" s="1">
        <v>1900</v>
      </c>
      <c r="B85" s="2">
        <v>9.0725999999999996</v>
      </c>
      <c r="C85" s="2">
        <v>9.0540000000000003</v>
      </c>
      <c r="D85" s="2">
        <v>9.1054999999999993</v>
      </c>
      <c r="E85" s="2">
        <v>8.4977</v>
      </c>
      <c r="F85" s="2">
        <v>7.1406999999999998</v>
      </c>
      <c r="G85" s="2">
        <v>14.934799999999999</v>
      </c>
      <c r="H85" s="2">
        <v>5.4621000000000004</v>
      </c>
    </row>
    <row r="86" spans="1:10" x14ac:dyDescent="0.2">
      <c r="A86" s="1">
        <v>1950</v>
      </c>
      <c r="B86" s="2">
        <v>9.1013000000000002</v>
      </c>
      <c r="C86" s="2">
        <v>9.0831999999999997</v>
      </c>
      <c r="D86" s="2">
        <v>9.1349</v>
      </c>
      <c r="E86" s="2">
        <v>8.5249000000000006</v>
      </c>
      <c r="F86" s="2">
        <v>7.1722000000000001</v>
      </c>
      <c r="G86" s="2">
        <v>15.0009</v>
      </c>
      <c r="H86" s="2">
        <v>5.4829999999999997</v>
      </c>
    </row>
    <row r="87" spans="1:10" x14ac:dyDescent="0.2">
      <c r="A87" s="1">
        <v>2000</v>
      </c>
      <c r="B87" s="2">
        <v>9.1295000000000002</v>
      </c>
      <c r="C87" s="2">
        <v>9.1117000000000008</v>
      </c>
      <c r="D87" s="2">
        <v>9.1638000000000002</v>
      </c>
      <c r="E87" s="2">
        <v>8.5516000000000005</v>
      </c>
      <c r="F87" s="2">
        <v>7.2030000000000003</v>
      </c>
      <c r="G87" s="2">
        <v>15.066000000000001</v>
      </c>
      <c r="H87" s="2">
        <v>5.5034999999999998</v>
      </c>
    </row>
    <row r="88" spans="1:10" x14ac:dyDescent="0.2">
      <c r="A88" s="1">
        <v>2050</v>
      </c>
      <c r="B88" s="2">
        <v>9.157</v>
      </c>
      <c r="C88" s="2">
        <v>9.1396999999999995</v>
      </c>
      <c r="D88" s="2">
        <v>9.1920000000000002</v>
      </c>
      <c r="E88" s="2">
        <v>8.5777999999999999</v>
      </c>
      <c r="F88" s="2">
        <v>7.2332000000000001</v>
      </c>
      <c r="G88" s="2">
        <v>15.129899999999999</v>
      </c>
      <c r="H88" s="2">
        <v>5.5235000000000003</v>
      </c>
    </row>
    <row r="89" spans="1:10" x14ac:dyDescent="0.2">
      <c r="A89" s="1">
        <v>2100</v>
      </c>
      <c r="B89" s="2">
        <v>9.1841000000000008</v>
      </c>
      <c r="C89" s="2">
        <v>9.1670999999999996</v>
      </c>
      <c r="D89" s="2">
        <v>9.2196999999999996</v>
      </c>
      <c r="E89" s="2">
        <v>8.6035000000000004</v>
      </c>
      <c r="F89" s="2">
        <v>7.2628000000000004</v>
      </c>
      <c r="G89" s="2">
        <v>15.1927</v>
      </c>
      <c r="H89" s="2">
        <v>5.5430999999999999</v>
      </c>
      <c r="J89" s="14" t="s">
        <v>5</v>
      </c>
    </row>
    <row r="90" spans="1:10" x14ac:dyDescent="0.2">
      <c r="A90" s="1">
        <v>2150</v>
      </c>
      <c r="B90" s="2">
        <v>9.2105999999999995</v>
      </c>
      <c r="C90" s="2">
        <v>9.1940000000000008</v>
      </c>
      <c r="D90" s="2">
        <v>9.2469000000000001</v>
      </c>
      <c r="E90" s="2">
        <v>8.6287000000000003</v>
      </c>
      <c r="F90" s="2">
        <v>7.2919</v>
      </c>
      <c r="G90" s="2">
        <v>15.2545</v>
      </c>
      <c r="H90" s="2">
        <v>5.5624000000000002</v>
      </c>
    </row>
    <row r="91" spans="1:10" x14ac:dyDescent="0.2">
      <c r="A91" s="1">
        <v>2200</v>
      </c>
      <c r="B91" s="2">
        <v>9.2365999999999993</v>
      </c>
      <c r="C91" s="2">
        <v>9.2203999999999997</v>
      </c>
      <c r="D91" s="2">
        <v>9.2736000000000001</v>
      </c>
      <c r="E91" s="2">
        <v>8.6534999999999993</v>
      </c>
      <c r="F91" s="2">
        <v>7.3202999999999996</v>
      </c>
      <c r="G91" s="2">
        <v>15.315300000000001</v>
      </c>
      <c r="H91" s="2">
        <v>5.5812999999999997</v>
      </c>
    </row>
    <row r="92" spans="1:10" x14ac:dyDescent="0.2">
      <c r="A92" s="1">
        <v>2250</v>
      </c>
      <c r="B92" s="2">
        <v>9.2621000000000002</v>
      </c>
      <c r="C92" s="2">
        <v>9.2462999999999997</v>
      </c>
      <c r="D92" s="2">
        <v>9.2996999999999996</v>
      </c>
      <c r="E92" s="2">
        <v>8.6777999999999995</v>
      </c>
      <c r="F92" s="2">
        <v>7.3483000000000001</v>
      </c>
      <c r="G92" s="2">
        <v>15.3752</v>
      </c>
      <c r="H92" s="2">
        <v>5.5998000000000001</v>
      </c>
    </row>
    <row r="93" spans="1:10" x14ac:dyDescent="0.2">
      <c r="A93" s="10"/>
      <c r="B93" s="12"/>
      <c r="C93" s="12"/>
      <c r="D93" s="12"/>
      <c r="E93" s="12"/>
      <c r="F93" s="12"/>
      <c r="G93" s="12"/>
      <c r="H93" s="13"/>
    </row>
    <row r="95" spans="1:10" x14ac:dyDescent="0.2">
      <c r="A95" s="14"/>
    </row>
  </sheetData>
  <pageMargins left="0.79" right="0.67" top="1.27" bottom="0.6692913385826772" header="0.4921259845" footer="0.4921259845"/>
  <pageSetup paperSize="9" scale="90" orientation="portrait" horizontalDpi="96" verticalDpi="96" r:id="rId1"/>
  <headerFooter alignWithMargins="0">
    <oddHeader>&amp;LAnhang&amp;RThermodynamik</oddHeader>
    <oddFooter>&amp;LA. Vogel, FHNW&amp;RGo Rev07</oddFooter>
  </headerFooter>
  <drawing r:id="rId2"/>
  <legacyDrawing r:id="rId3"/>
  <oleObjects>
    <mc:AlternateContent xmlns:mc="http://schemas.openxmlformats.org/markup-compatibility/2006">
      <mc:Choice Requires="x14">
        <oleObject progId="Equation.DSMT4" shapeId="2075" r:id="rId4">
          <objectPr defaultSize="0" r:id="rId5">
            <anchor moveWithCells="1">
              <from>
                <xdr:col>10</xdr:col>
                <xdr:colOff>76200</xdr:colOff>
                <xdr:row>88</xdr:row>
                <xdr:rowOff>19050</xdr:rowOff>
              </from>
              <to>
                <xdr:col>26</xdr:col>
                <xdr:colOff>457200</xdr:colOff>
                <xdr:row>90</xdr:row>
                <xdr:rowOff>76200</xdr:rowOff>
              </to>
            </anchor>
          </objectPr>
        </oleObject>
      </mc:Choice>
      <mc:Fallback>
        <oleObject progId="Equation.DSMT4" shapeId="207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A-8.1</vt:lpstr>
      <vt:lpstr>A-8.2</vt:lpstr>
    </vt:vector>
  </TitlesOfParts>
  <Company>FHNW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Gossweiler</dc:creator>
  <cp:lastModifiedBy>Griffin Timothy</cp:lastModifiedBy>
  <cp:lastPrinted>2002-10-27T17:23:34Z</cp:lastPrinted>
  <dcterms:created xsi:type="dcterms:W3CDTF">2007-09-10T22:02:30Z</dcterms:created>
  <dcterms:modified xsi:type="dcterms:W3CDTF">2019-11-24T12:45:09Z</dcterms:modified>
</cp:coreProperties>
</file>