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FA/Desktop/"/>
    </mc:Choice>
  </mc:AlternateContent>
  <bookViews>
    <workbookView xWindow="180" yWindow="660" windowWidth="21940" windowHeight="13360"/>
  </bookViews>
  <sheets>
    <sheet name="LENOVO" sheetId="2" r:id="rId1"/>
    <sheet name="20170124-0009" sheetId="1" r:id="rId2"/>
    <sheet name="Sheet3" sheetId="3" r:id="rId3"/>
    <sheet name="Hoja1" sheetId="4" r:id="rId4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" i="4" l="1"/>
  <c r="P44" i="4"/>
  <c r="P43" i="4"/>
  <c r="P42" i="4"/>
  <c r="P41" i="4"/>
  <c r="P40" i="4"/>
  <c r="P39" i="4"/>
  <c r="P38" i="4"/>
  <c r="P37" i="4"/>
  <c r="P36" i="4"/>
  <c r="P35" i="4"/>
  <c r="P34" i="4"/>
  <c r="P33" i="4"/>
  <c r="P32" i="4"/>
</calcChain>
</file>

<file path=xl/sharedStrings.xml><?xml version="1.0" encoding="utf-8"?>
<sst xmlns="http://schemas.openxmlformats.org/spreadsheetml/2006/main" count="326" uniqueCount="86">
  <si>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</si>
  <si>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</si>
  <si>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</si>
  <si>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</si>
  <si>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</si>
  <si>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</si>
  <si>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</si>
  <si>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37D116 - DSC LENOVO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</si>
  <si>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</si>
  <si>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</si>
  <si>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</si>
  <si>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</si>
  <si>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</si>
  <si>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</si>
  <si>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</si>
  <si>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</si>
  <si>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</si>
  <si>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</si>
  <si>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</si>
  <si>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</si>
  <si>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</si>
  <si>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</si>
  <si>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</si>
  <si>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</si>
  <si>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</si>
  <si>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TLF</t>
  </si>
  <si>
    <t>[16]</t>
  </si>
  <si>
    <t>[4]</t>
  </si>
  <si>
    <t>TLL</t>
  </si>
  <si>
    <t>TOTALES</t>
  </si>
  <si>
    <t>Pre-Factura: MXPLAN.20170124-0009</t>
  </si>
  <si>
    <r>
      <t>Fecha:</t>
    </r>
    <r>
      <rPr>
        <sz val="9"/>
        <color rgb="FF000000"/>
        <rFont val="Arial Unicode MS"/>
        <family val="2"/>
      </rPr>
      <t xml:space="preserve"> 24-Jan-17</t>
    </r>
  </si>
  <si>
    <t>Cuenta</t>
  </si>
  <si>
    <t>Description</t>
  </si>
  <si>
    <t>CV</t>
  </si>
  <si>
    <t>Maniobra</t>
  </si>
  <si>
    <t>Estadias</t>
  </si>
  <si>
    <t>Cve</t>
  </si>
  <si>
    <t>Cargos Import</t>
  </si>
  <si>
    <t>Subtotal $ Importe</t>
  </si>
  <si>
    <t>IVA Percent MEX Tax</t>
  </si>
  <si>
    <t>IVA Importe</t>
  </si>
  <si>
    <t>Retencion Importe</t>
  </si>
  <si>
    <t>Guia Importe</t>
  </si>
  <si>
    <t>MX</t>
  </si>
  <si>
    <t>BETTERWARE</t>
  </si>
  <si>
    <t>BETERWARE</t>
  </si>
  <si>
    <t>-------------------------------TOTAL  FOLIO</t>
  </si>
  <si>
    <t>500,00</t>
  </si>
  <si>
    <t>1.800,00</t>
  </si>
  <si>
    <t>2.798,00</t>
  </si>
  <si>
    <t>0,00</t>
  </si>
  <si>
    <t>65.217,00</t>
  </si>
  <si>
    <t>10.434,72</t>
  </si>
  <si>
    <t>2.404,76</t>
  </si>
  <si>
    <t>73.246,96</t>
  </si>
  <si>
    <t>MXLEN</t>
  </si>
  <si>
    <t>LENOVO</t>
  </si>
  <si>
    <t>FN</t>
  </si>
  <si>
    <t>3.117,00</t>
  </si>
  <si>
    <t>498,72</t>
  </si>
  <si>
    <t>116,68</t>
  </si>
  <si>
    <t>3.499,04</t>
  </si>
  <si>
    <t>7.108,00</t>
  </si>
  <si>
    <t>1.137,28</t>
  </si>
  <si>
    <t>255,48</t>
  </si>
  <si>
    <t>7.989,80</t>
  </si>
  <si>
    <t>LC</t>
  </si>
  <si>
    <t>1.546,00</t>
  </si>
  <si>
    <t>247,36</t>
  </si>
  <si>
    <t>61,84</t>
  </si>
  <si>
    <t>1.731,52</t>
  </si>
  <si>
    <t>2.346,00</t>
  </si>
  <si>
    <t>375,36</t>
  </si>
  <si>
    <t>93,84</t>
  </si>
  <si>
    <t>2.627,52</t>
  </si>
  <si>
    <t>2.396,00</t>
  </si>
  <si>
    <t>383,36</t>
  </si>
  <si>
    <t>95,84</t>
  </si>
  <si>
    <t>2.683,52</t>
  </si>
  <si>
    <t>2.513,00</t>
  </si>
  <si>
    <t>402,08</t>
  </si>
  <si>
    <t>2.819,24</t>
  </si>
  <si>
    <t>3.496,00</t>
  </si>
  <si>
    <t>559,36</t>
  </si>
  <si>
    <t>3.959,52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</si>
</sst>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.00"/>
  </numFmts>
  <fonts count="21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7"/>
      <color rgb="FF000000"/>
      <name val="Calibri"/>
      <family val="2"/>
    </font>
    <font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2">
    <xf numFmtId="0" fontId="0" fillId="0" borderId="0"/>
    <xf numFmtId="44" fontId="1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02">
    <xf numFmtId="0" fontId="0" fillId="0" borderId="0" xfId="0"/>
    <xf numFmtId="0" fontId="1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164" fontId="7" fillId="2" borderId="4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9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164" fontId="5" fillId="2" borderId="17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164" fontId="0" fillId="0" borderId="0" xfId="0" applyNumberFormat="1"/>
    <xf numFmtId="0" fontId="10" fillId="2" borderId="2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165" fontId="0" fillId="0" borderId="0" xfId="0" applyNumberFormat="1"/>
    <xf numFmtId="165" fontId="10" fillId="2" borderId="2" xfId="0" applyNumberFormat="1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2" fontId="10" fillId="2" borderId="2" xfId="0" applyNumberFormat="1" applyFont="1" applyFill="1" applyBorder="1" applyAlignment="1">
      <alignment horizontal="left" vertical="center" wrapText="1"/>
    </xf>
    <xf numFmtId="2" fontId="8" fillId="2" borderId="0" xfId="0" applyNumberFormat="1" applyFont="1" applyFill="1" applyBorder="1" applyAlignment="1">
      <alignment horizontal="left" vertical="center" wrapText="1"/>
    </xf>
    <xf numFmtId="44" fontId="0" fillId="0" borderId="0" xfId="1" applyFont="1"/>
    <xf numFmtId="0" fontId="12" fillId="3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 applyProtection="1">
      <alignment horizontal="center"/>
    </xf>
    <xf numFmtId="0" fontId="12" fillId="3" borderId="0" xfId="0" applyFont="1" applyFill="1" applyBorder="1" applyAlignment="1">
      <alignment horizontal="center" vertical="center" wrapText="1"/>
    </xf>
    <xf numFmtId="165" fontId="14" fillId="0" borderId="0" xfId="0" applyNumberFormat="1" applyFont="1" applyFill="1" applyBorder="1" applyAlignment="1">
      <alignment horizontal="center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vertical="center" wrapText="1"/>
    </xf>
    <xf numFmtId="8" fontId="14" fillId="0" borderId="0" xfId="0" applyNumberFormat="1" applyFont="1" applyBorder="1" applyAlignment="1">
      <alignment horizontal="center" vertical="center"/>
    </xf>
    <xf numFmtId="2" fontId="12" fillId="3" borderId="0" xfId="0" applyNumberFormat="1" applyFont="1" applyFill="1" applyBorder="1" applyAlignment="1">
      <alignment horizontal="left" vertical="center" wrapText="1"/>
    </xf>
    <xf numFmtId="165" fontId="14" fillId="0" borderId="0" xfId="0" applyNumberFormat="1" applyFont="1" applyBorder="1"/>
    <xf numFmtId="0" fontId="13" fillId="3" borderId="0" xfId="0" applyNumberFormat="1" applyFont="1" applyFill="1" applyBorder="1" applyAlignment="1" applyProtection="1">
      <alignment horizontal="center"/>
    </xf>
    <xf numFmtId="165" fontId="14" fillId="3" borderId="0" xfId="0" applyNumberFormat="1" applyFont="1" applyFill="1" applyBorder="1" applyAlignment="1">
      <alignment horizontal="center"/>
    </xf>
    <xf numFmtId="8" fontId="14" fillId="2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ill="1" applyBorder="1" applyAlignment="1">
      <alignment horizontal="center"/>
    </xf>
    <xf numFmtId="8" fontId="16" fillId="0" borderId="0" xfId="0" applyNumberFormat="1" applyFont="1" applyBorder="1" applyAlignment="1">
      <alignment horizontal="center" vertical="center"/>
    </xf>
    <xf numFmtId="165" fontId="0" fillId="0" borderId="0" xfId="0" applyNumberFormat="1" applyBorder="1"/>
    <xf numFmtId="0" fontId="15" fillId="3" borderId="0" xfId="0" applyNumberFormat="1" applyFont="1" applyFill="1" applyBorder="1" applyAlignment="1" applyProtection="1">
      <alignment horizontal="center"/>
    </xf>
    <xf numFmtId="165" fontId="0" fillId="3" borderId="0" xfId="0" applyNumberFormat="1" applyFill="1" applyBorder="1" applyAlignment="1">
      <alignment horizontal="center"/>
    </xf>
    <xf numFmtId="8" fontId="16" fillId="2" borderId="0" xfId="0" applyNumberFormat="1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/>
    </xf>
    <xf numFmtId="2" fontId="15" fillId="3" borderId="0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8" fillId="2" borderId="0" xfId="0" applyFont="1" applyFill="1" applyAlignment="1">
      <alignment vertical="top" wrapText="1"/>
    </xf>
    <xf numFmtId="0" fontId="19" fillId="2" borderId="0" xfId="0" applyFont="1" applyFill="1" applyAlignment="1">
      <alignment horizontal="center" vertical="center" wrapText="1"/>
    </xf>
    <xf numFmtId="4" fontId="19" fillId="2" borderId="0" xfId="1" applyNumberFormat="1" applyFont="1" applyFill="1" applyAlignment="1">
      <alignment horizontal="center" vertical="center" wrapText="1"/>
    </xf>
    <xf numFmtId="4" fontId="8" fillId="2" borderId="0" xfId="1" applyNumberFormat="1" applyFont="1" applyFill="1" applyAlignment="1">
      <alignment vertical="top" wrapText="1"/>
    </xf>
    <xf numFmtId="0" fontId="8" fillId="2" borderId="0" xfId="0" applyFont="1" applyFill="1" applyBorder="1" applyAlignment="1">
      <alignment horizontal="left" vertical="center" wrapText="1"/>
    </xf>
    <xf numFmtId="165" fontId="9" fillId="2" borderId="0" xfId="0" applyNumberFormat="1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0" fontId="19" fillId="2" borderId="0" xfId="0" applyFont="1" applyFill="1" applyAlignment="1">
      <alignment horizontal="right" vertical="center" wrapText="1"/>
    </xf>
    <xf numFmtId="4" fontId="20" fillId="2" borderId="0" xfId="1" applyNumberFormat="1" applyFont="1" applyFill="1" applyAlignment="1">
      <alignment horizontal="center" vertical="center" wrapText="1"/>
    </xf>
    <xf numFmtId="4" fontId="19" fillId="2" borderId="0" xfId="1" applyNumberFormat="1" applyFont="1" applyFill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165" fontId="9" fillId="2" borderId="6" xfId="0" applyNumberFormat="1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165" fontId="10" fillId="2" borderId="2" xfId="0" applyNumberFormat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 wrapText="1"/>
    </xf>
    <xf numFmtId="165" fontId="20" fillId="2" borderId="0" xfId="0" applyNumberFormat="1" applyFont="1" applyFill="1" applyAlignment="1">
      <alignment horizontal="center" vertical="center" wrapText="1"/>
    </xf>
    <xf numFmtId="2" fontId="20" fillId="2" borderId="0" xfId="0" applyNumberFormat="1" applyFont="1" applyFill="1" applyAlignment="1">
      <alignment horizontal="center" vertical="center" wrapText="1"/>
    </xf>
    <xf numFmtId="165" fontId="8" fillId="2" borderId="0" xfId="0" applyNumberFormat="1" applyFont="1" applyFill="1" applyAlignment="1">
      <alignment vertical="top" wrapText="1"/>
    </xf>
    <xf numFmtId="165" fontId="20" fillId="2" borderId="0" xfId="0" applyNumberFormat="1" applyFont="1" applyFill="1" applyAlignment="1">
      <alignment horizontal="center" vertical="center" wrapText="1"/>
    </xf>
  </cellXfs>
  <cellStyles count="22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2:U16"/>
  <sheetViews>
    <sheetView tabSelected="1" topLeftCell="A2" workbookViewId="0">
      <selection activeCell="D15" sqref="D15"/>
    </sheetView>
  </sheetViews>
  <sheetFormatPr baseColWidth="10" defaultColWidth="9.1640625" defaultRowHeight="15" x14ac:dyDescent="0.2"/>
  <cols>
    <col min="4" max="4" width="12.6640625" bestFit="1" customWidth="1"/>
    <col min="7" max="7" width="9.6640625" bestFit="1" customWidth="1"/>
    <col min="8" max="13" width="9.1640625" style="36"/>
    <col min="14" max="14" width="9.5" style="36" bestFit="1" customWidth="1"/>
    <col min="15" max="16" width="9.1640625" style="36"/>
    <col min="17" max="17" width="9.1640625" style="39"/>
    <col min="18" max="18" width="9.1640625" style="36"/>
    <col min="19" max="19" width="9.1640625" style="42"/>
  </cols>
  <sheetData>
    <row r="2" spans="1:21" ht="16" thickBot="1" x14ac:dyDescent="0.25"/>
    <row r="3" spans="1:21" ht="15" customHeight="1" x14ac:dyDescent="0.2"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9"/>
      <c r="N3" s="79"/>
      <c r="O3" s="79"/>
      <c r="P3" s="79"/>
      <c r="Q3" s="79"/>
      <c r="R3" s="79"/>
      <c r="S3" s="79"/>
      <c r="T3" s="80"/>
      <c r="U3" s="81"/>
    </row>
    <row r="4" spans="1:21" ht="15" customHeight="1" x14ac:dyDescent="0.2">
      <c r="B4" s="82" t="s">
        <v>46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72"/>
      <c r="N4" s="72"/>
      <c r="O4" s="72"/>
      <c r="P4" s="72"/>
      <c r="Q4" s="72"/>
      <c r="R4" s="72"/>
      <c r="S4" s="72"/>
      <c r="T4" s="71"/>
      <c r="U4" s="73"/>
    </row>
    <row r="5" spans="1:21" ht="15" customHeight="1" x14ac:dyDescent="0.2"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2"/>
      <c r="N5" s="72"/>
      <c r="O5" s="72"/>
      <c r="P5" s="72"/>
      <c r="Q5" s="72"/>
      <c r="R5" s="72"/>
      <c r="S5" s="72"/>
      <c r="T5" s="71"/>
      <c r="U5" s="73"/>
    </row>
    <row r="6" spans="1:21" ht="15" customHeight="1" x14ac:dyDescent="0.2"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4"/>
      <c r="N6" s="74"/>
      <c r="O6" s="74"/>
      <c r="P6" s="74"/>
      <c r="Q6" s="74"/>
      <c r="R6" s="74"/>
      <c r="S6" s="74"/>
      <c r="T6" s="71"/>
      <c r="U6" s="73"/>
    </row>
    <row r="7" spans="1:21" ht="15" customHeight="1" thickBot="1" x14ac:dyDescent="0.25">
      <c r="B7" s="33" t="s">
        <v>9</v>
      </c>
      <c r="C7" s="33" t="s">
        <v>32</v>
      </c>
      <c r="D7" s="33" t="s">
        <v>33</v>
      </c>
      <c r="E7" s="33" t="s">
        <v>34</v>
      </c>
      <c r="F7" s="33" t="s">
        <v>11</v>
      </c>
      <c r="G7" s="33" t="s">
        <v>12</v>
      </c>
      <c r="H7" s="37" t="s">
        <v>35</v>
      </c>
      <c r="I7" s="37" t="s">
        <v>36</v>
      </c>
      <c r="J7" s="37" t="s">
        <v>37</v>
      </c>
      <c r="K7" s="37" t="s">
        <v>16</v>
      </c>
      <c r="L7" s="83" t="s">
        <v>38</v>
      </c>
      <c r="M7" s="83"/>
      <c r="N7" s="37" t="s">
        <v>39</v>
      </c>
      <c r="O7" s="37" t="s">
        <v>40</v>
      </c>
      <c r="P7" s="37" t="s">
        <v>41</v>
      </c>
      <c r="Q7" s="40" t="s">
        <v>22</v>
      </c>
      <c r="R7" s="37" t="s">
        <v>42</v>
      </c>
      <c r="S7" s="84" t="s">
        <v>43</v>
      </c>
      <c r="T7" s="84"/>
      <c r="U7" s="34"/>
    </row>
    <row r="8" spans="1:21" ht="15" customHeight="1" x14ac:dyDescent="0.2">
      <c r="B8" s="35"/>
      <c r="C8" s="35"/>
      <c r="D8" s="35"/>
      <c r="E8" s="35"/>
      <c r="F8" s="35"/>
      <c r="G8" s="35"/>
      <c r="H8" s="38"/>
      <c r="I8" s="38"/>
      <c r="J8" s="38"/>
      <c r="K8" s="38"/>
      <c r="L8" s="85"/>
      <c r="M8" s="85"/>
      <c r="N8" s="38"/>
      <c r="O8" s="38"/>
      <c r="P8" s="38"/>
      <c r="Q8" s="41"/>
      <c r="R8" s="38"/>
      <c r="S8" s="86"/>
      <c r="T8" s="86"/>
      <c r="U8" s="34"/>
    </row>
    <row r="9" spans="1:21" x14ac:dyDescent="0.2">
      <c r="A9" s="67"/>
      <c r="B9" s="97" t="s">
        <v>24</v>
      </c>
      <c r="C9" s="97" t="s">
        <v>56</v>
      </c>
      <c r="D9" s="97" t="s">
        <v>57</v>
      </c>
      <c r="E9" s="97">
        <v>928780</v>
      </c>
      <c r="F9" s="97" t="s">
        <v>58</v>
      </c>
      <c r="G9" s="98">
        <v>2917</v>
      </c>
      <c r="H9" s="99">
        <v>0</v>
      </c>
      <c r="I9" s="99">
        <v>0</v>
      </c>
      <c r="J9" s="100"/>
      <c r="K9" s="99">
        <v>200</v>
      </c>
      <c r="L9" s="99">
        <v>0</v>
      </c>
      <c r="M9" s="99">
        <v>0</v>
      </c>
      <c r="N9" s="98" t="s">
        <v>59</v>
      </c>
      <c r="O9" s="98">
        <v>0.16</v>
      </c>
      <c r="P9" s="98" t="s">
        <v>60</v>
      </c>
      <c r="Q9" s="98">
        <v>0.04</v>
      </c>
      <c r="R9" s="98" t="s">
        <v>61</v>
      </c>
      <c r="S9" s="101" t="s">
        <v>62</v>
      </c>
      <c r="T9" s="101"/>
    </row>
    <row r="10" spans="1:21" x14ac:dyDescent="0.2">
      <c r="A10" s="67"/>
      <c r="B10" s="97" t="s">
        <v>24</v>
      </c>
      <c r="C10" s="97" t="s">
        <v>56</v>
      </c>
      <c r="D10" s="97" t="s">
        <v>57</v>
      </c>
      <c r="E10" s="97">
        <v>928803</v>
      </c>
      <c r="F10" s="97" t="s">
        <v>58</v>
      </c>
      <c r="G10" s="98">
        <v>6387</v>
      </c>
      <c r="H10" s="99">
        <v>0</v>
      </c>
      <c r="I10" s="99">
        <v>0</v>
      </c>
      <c r="J10" s="100"/>
      <c r="K10" s="99">
        <v>721</v>
      </c>
      <c r="L10" s="99">
        <v>0</v>
      </c>
      <c r="M10" s="99">
        <v>0</v>
      </c>
      <c r="N10" s="98" t="s">
        <v>63</v>
      </c>
      <c r="O10" s="98">
        <v>0.16</v>
      </c>
      <c r="P10" s="98" t="s">
        <v>64</v>
      </c>
      <c r="Q10" s="98">
        <v>0.04</v>
      </c>
      <c r="R10" s="98" t="s">
        <v>65</v>
      </c>
      <c r="S10" s="101" t="s">
        <v>66</v>
      </c>
      <c r="T10" s="101"/>
    </row>
    <row r="11" spans="1:21" x14ac:dyDescent="0.2">
      <c r="A11" s="67"/>
      <c r="B11" s="97" t="s">
        <v>24</v>
      </c>
      <c r="C11" s="97" t="s">
        <v>56</v>
      </c>
      <c r="D11" s="97" t="s">
        <v>57</v>
      </c>
      <c r="E11" s="97">
        <v>928804</v>
      </c>
      <c r="F11" s="97" t="s">
        <v>67</v>
      </c>
      <c r="G11" s="98">
        <v>1546</v>
      </c>
      <c r="H11" s="99">
        <v>0</v>
      </c>
      <c r="I11" s="99">
        <v>0</v>
      </c>
      <c r="J11" s="100"/>
      <c r="K11" s="99">
        <v>0</v>
      </c>
      <c r="L11" s="99">
        <v>0</v>
      </c>
      <c r="M11" s="99">
        <v>0</v>
      </c>
      <c r="N11" s="98" t="s">
        <v>68</v>
      </c>
      <c r="O11" s="98">
        <v>0.16</v>
      </c>
      <c r="P11" s="98" t="s">
        <v>69</v>
      </c>
      <c r="Q11" s="98">
        <v>0.04</v>
      </c>
      <c r="R11" s="98" t="s">
        <v>70</v>
      </c>
      <c r="S11" s="101" t="s">
        <v>71</v>
      </c>
      <c r="T11" s="101"/>
    </row>
    <row r="12" spans="1:21" x14ac:dyDescent="0.2">
      <c r="A12" s="67"/>
      <c r="B12" s="97" t="s">
        <v>24</v>
      </c>
      <c r="C12" s="97" t="s">
        <v>56</v>
      </c>
      <c r="D12" s="97" t="s">
        <v>57</v>
      </c>
      <c r="E12" s="97">
        <v>928940</v>
      </c>
      <c r="F12" s="97" t="s">
        <v>67</v>
      </c>
      <c r="G12" s="98">
        <v>2346</v>
      </c>
      <c r="H12" s="99">
        <v>0</v>
      </c>
      <c r="I12" s="99">
        <v>0</v>
      </c>
      <c r="J12" s="100"/>
      <c r="K12" s="99">
        <v>0</v>
      </c>
      <c r="L12" s="99">
        <v>0</v>
      </c>
      <c r="M12" s="99">
        <v>0</v>
      </c>
      <c r="N12" s="98" t="s">
        <v>72</v>
      </c>
      <c r="O12" s="98">
        <v>0.16</v>
      </c>
      <c r="P12" s="98" t="s">
        <v>73</v>
      </c>
      <c r="Q12" s="98">
        <v>0.04</v>
      </c>
      <c r="R12" s="98" t="s">
        <v>74</v>
      </c>
      <c r="S12" s="101" t="s">
        <v>75</v>
      </c>
      <c r="T12" s="101"/>
    </row>
    <row r="13" spans="1:21" x14ac:dyDescent="0.2">
      <c r="A13" s="67"/>
      <c r="B13" s="97" t="s">
        <v>24</v>
      </c>
      <c r="C13" s="97" t="s">
        <v>56</v>
      </c>
      <c r="D13" s="97" t="s">
        <v>57</v>
      </c>
      <c r="E13" s="97">
        <v>930020</v>
      </c>
      <c r="F13" s="97" t="s">
        <v>67</v>
      </c>
      <c r="G13" s="98">
        <v>2396</v>
      </c>
      <c r="H13" s="99">
        <v>0</v>
      </c>
      <c r="I13" s="99">
        <v>0</v>
      </c>
      <c r="J13" s="100"/>
      <c r="K13" s="99">
        <v>0</v>
      </c>
      <c r="L13" s="99">
        <v>0</v>
      </c>
      <c r="M13" s="99">
        <v>0</v>
      </c>
      <c r="N13" s="98" t="s">
        <v>76</v>
      </c>
      <c r="O13" s="98">
        <v>0.16</v>
      </c>
      <c r="P13" s="98" t="s">
        <v>77</v>
      </c>
      <c r="Q13" s="98">
        <v>0.04</v>
      </c>
      <c r="R13" s="98" t="s">
        <v>78</v>
      </c>
      <c r="S13" s="101" t="s">
        <v>79</v>
      </c>
      <c r="T13" s="101"/>
    </row>
    <row r="14" spans="1:21" x14ac:dyDescent="0.2">
      <c r="A14" s="67"/>
      <c r="B14" s="97" t="s">
        <v>24</v>
      </c>
      <c r="C14" s="97" t="s">
        <v>56</v>
      </c>
      <c r="D14" s="97" t="s">
        <v>57</v>
      </c>
      <c r="E14" s="97">
        <v>930021</v>
      </c>
      <c r="F14" s="97" t="s">
        <v>67</v>
      </c>
      <c r="G14" s="98">
        <v>2396</v>
      </c>
      <c r="H14" s="99">
        <v>0</v>
      </c>
      <c r="I14" s="99">
        <v>0</v>
      </c>
      <c r="J14" s="100"/>
      <c r="K14" s="99">
        <v>117</v>
      </c>
      <c r="L14" s="99">
        <v>0</v>
      </c>
      <c r="M14" s="99">
        <v>0</v>
      </c>
      <c r="N14" s="98" t="s">
        <v>80</v>
      </c>
      <c r="O14" s="98">
        <v>0.16</v>
      </c>
      <c r="P14" s="98" t="s">
        <v>81</v>
      </c>
      <c r="Q14" s="98">
        <v>0.04</v>
      </c>
      <c r="R14" s="98" t="s">
        <v>78</v>
      </c>
      <c r="S14" s="101" t="s">
        <v>82</v>
      </c>
      <c r="T14" s="101"/>
    </row>
    <row r="15" spans="1:21" x14ac:dyDescent="0.2">
      <c r="A15" s="67"/>
      <c r="B15" s="97" t="s">
        <v>24</v>
      </c>
      <c r="C15" s="97" t="s">
        <v>56</v>
      </c>
      <c r="D15" s="97" t="s">
        <v>57</v>
      </c>
      <c r="E15" s="97">
        <v>930026</v>
      </c>
      <c r="F15" s="97" t="s">
        <v>67</v>
      </c>
      <c r="G15" s="98">
        <v>2396</v>
      </c>
      <c r="H15" s="99">
        <v>1100</v>
      </c>
      <c r="I15" s="99">
        <v>0</v>
      </c>
      <c r="J15" s="100"/>
      <c r="K15" s="99">
        <v>0</v>
      </c>
      <c r="L15" s="99">
        <v>0</v>
      </c>
      <c r="M15" s="99">
        <v>0</v>
      </c>
      <c r="N15" s="98" t="s">
        <v>83</v>
      </c>
      <c r="O15" s="98">
        <v>0.16</v>
      </c>
      <c r="P15" s="98" t="s">
        <v>84</v>
      </c>
      <c r="Q15" s="98">
        <v>0.04</v>
      </c>
      <c r="R15" s="98" t="s">
        <v>78</v>
      </c>
      <c r="S15" s="101" t="s">
        <v>85</v>
      </c>
      <c r="T15" s="101"/>
    </row>
    <row r="16" spans="1:21" x14ac:dyDescent="0.2">
      <c r="B16" s="75" t="s">
        <v>47</v>
      </c>
      <c r="C16" s="75"/>
      <c r="D16" s="75"/>
      <c r="E16" s="75"/>
      <c r="F16" s="75"/>
      <c r="G16" s="68">
        <v>60119</v>
      </c>
      <c r="H16" s="69" t="s">
        <v>48</v>
      </c>
      <c r="I16" s="69" t="s">
        <v>49</v>
      </c>
      <c r="J16" s="70"/>
      <c r="K16" s="69" t="s">
        <v>50</v>
      </c>
      <c r="L16" s="76" t="s">
        <v>51</v>
      </c>
      <c r="M16" s="76"/>
      <c r="N16" s="69" t="s">
        <v>52</v>
      </c>
      <c r="O16" s="70"/>
      <c r="P16" s="69" t="s">
        <v>53</v>
      </c>
      <c r="Q16" s="70"/>
      <c r="R16" s="69" t="s">
        <v>54</v>
      </c>
      <c r="S16" s="77" t="s">
        <v>55</v>
      </c>
      <c r="T16" s="77"/>
    </row>
  </sheetData>
  <mergeCells count="30">
    <mergeCell ref="S14:T14"/>
    <mergeCell ref="S15:T15"/>
    <mergeCell ref="S9:T9"/>
    <mergeCell ref="S10:T10"/>
    <mergeCell ref="S11:T11"/>
    <mergeCell ref="S12:T12"/>
    <mergeCell ref="S13:T13"/>
    <mergeCell ref="B16:F16"/>
    <mergeCell ref="L16:M16"/>
    <mergeCell ref="S16:T16"/>
    <mergeCell ref="B3:E3"/>
    <mergeCell ref="F3:L3"/>
    <mergeCell ref="M3:S3"/>
    <mergeCell ref="T3:U3"/>
    <mergeCell ref="B4:E4"/>
    <mergeCell ref="F4:L4"/>
    <mergeCell ref="M4:S4"/>
    <mergeCell ref="T4:U4"/>
    <mergeCell ref="L7:M7"/>
    <mergeCell ref="S7:T7"/>
    <mergeCell ref="L8:M8"/>
    <mergeCell ref="S8:T8"/>
    <mergeCell ref="B5:E5"/>
    <mergeCell ref="F5:L5"/>
    <mergeCell ref="M5:S5"/>
    <mergeCell ref="T5:U5"/>
    <mergeCell ref="B6:E6"/>
    <mergeCell ref="F6:L6"/>
    <mergeCell ref="M6:S6"/>
    <mergeCell ref="T6:U6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1:P21"/>
  <sheetViews>
    <sheetView workbookViewId="0">
      <selection activeCell="E29" sqref="E29"/>
    </sheetView>
  </sheetViews>
  <sheetFormatPr baseColWidth="10" defaultColWidth="9.1640625" defaultRowHeight="15" x14ac:dyDescent="0.2"/>
  <cols>
    <col min="2" max="2" width="4.5" bestFit="1" customWidth="1"/>
    <col min="3" max="3" width="6.1640625" bestFit="1" customWidth="1"/>
    <col min="4" max="4" width="4.5" bestFit="1" customWidth="1"/>
    <col min="5" max="5" width="11.6640625" bestFit="1" customWidth="1"/>
    <col min="6" max="6" width="9.6640625" bestFit="1" customWidth="1"/>
    <col min="7" max="7" width="8.1640625" bestFit="1" customWidth="1"/>
    <col min="8" max="8" width="9.6640625" bestFit="1" customWidth="1"/>
    <col min="9" max="9" width="6.1640625" bestFit="1" customWidth="1"/>
    <col min="10" max="10" width="7" bestFit="1" customWidth="1"/>
    <col min="11" max="11" width="11.6640625" bestFit="1" customWidth="1"/>
    <col min="12" max="12" width="10.6640625" bestFit="1" customWidth="1"/>
    <col min="13" max="13" width="3.5" bestFit="1" customWidth="1"/>
    <col min="14" max="14" width="22" customWidth="1"/>
    <col min="15" max="15" width="16" bestFit="1" customWidth="1"/>
    <col min="16" max="16" width="45" bestFit="1" customWidth="1"/>
  </cols>
  <sheetData>
    <row r="1" spans="2:16" ht="16" thickBot="1" x14ac:dyDescent="0.25"/>
    <row r="2" spans="2:16" x14ac:dyDescent="0.2">
      <c r="B2" s="87" t="s">
        <v>30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27" t="s">
        <v>31</v>
      </c>
      <c r="O2" s="1" t="s">
        <v>0</v>
      </c>
      <c r="P2" s="2" t="s">
        <v>1</v>
      </c>
    </row>
    <row r="3" spans="2:16" x14ac:dyDescent="0.2">
      <c r="B3" s="89" t="s">
        <v>5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28" t="s">
        <v>6</v>
      </c>
      <c r="O3" s="3" t="s">
        <v>2</v>
      </c>
      <c r="P3" s="4">
        <v>6362730</v>
      </c>
    </row>
    <row r="4" spans="2:16" ht="16" thickBot="1" x14ac:dyDescent="0.25">
      <c r="B4" s="89" t="s">
        <v>7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29" t="s">
        <v>8</v>
      </c>
      <c r="O4" s="30" t="s">
        <v>3</v>
      </c>
      <c r="P4" s="31" t="s">
        <v>4</v>
      </c>
    </row>
    <row r="5" spans="2:16" ht="17" thickBot="1" x14ac:dyDescent="0.25">
      <c r="B5" s="91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3"/>
    </row>
    <row r="6" spans="2:16" ht="16" thickBot="1" x14ac:dyDescent="0.25">
      <c r="B6" s="5" t="s">
        <v>9</v>
      </c>
      <c r="C6" s="6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6" t="s">
        <v>19</v>
      </c>
      <c r="M6" s="7" t="s">
        <v>20</v>
      </c>
      <c r="N6" s="6" t="s">
        <v>21</v>
      </c>
      <c r="O6" s="7" t="s">
        <v>22</v>
      </c>
      <c r="P6" s="8" t="s">
        <v>23</v>
      </c>
    </row>
    <row r="7" spans="2:16" ht="16" x14ac:dyDescent="0.2">
      <c r="B7" s="9"/>
      <c r="C7" s="10"/>
      <c r="D7" s="11"/>
      <c r="E7" s="11"/>
      <c r="F7" s="11"/>
      <c r="G7" s="11"/>
      <c r="H7" s="11"/>
      <c r="I7" s="11"/>
      <c r="J7" s="11"/>
      <c r="K7" s="11"/>
      <c r="L7" s="10"/>
      <c r="M7" s="11"/>
      <c r="N7" s="10"/>
      <c r="O7" s="11"/>
      <c r="P7" s="12"/>
    </row>
    <row r="8" spans="2:16" x14ac:dyDescent="0.2">
      <c r="B8" s="13" t="s">
        <v>24</v>
      </c>
      <c r="C8" s="14">
        <v>879536</v>
      </c>
      <c r="D8" s="15" t="s">
        <v>25</v>
      </c>
      <c r="E8" s="16">
        <v>3816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3816</v>
      </c>
      <c r="L8" s="17">
        <v>610.55999999999995</v>
      </c>
      <c r="M8" s="15" t="s">
        <v>26</v>
      </c>
      <c r="N8" s="17">
        <v>-152.63999999999999</v>
      </c>
      <c r="O8" s="15" t="s">
        <v>27</v>
      </c>
      <c r="P8" s="18">
        <v>4273.92</v>
      </c>
    </row>
    <row r="9" spans="2:16" x14ac:dyDescent="0.2">
      <c r="B9" s="13" t="s">
        <v>24</v>
      </c>
      <c r="C9" s="14">
        <v>890243</v>
      </c>
      <c r="D9" s="15" t="s">
        <v>25</v>
      </c>
      <c r="E9" s="16">
        <v>3428</v>
      </c>
      <c r="F9" s="16">
        <v>0</v>
      </c>
      <c r="G9" s="16">
        <v>0</v>
      </c>
      <c r="H9" s="16">
        <v>137</v>
      </c>
      <c r="I9" s="16">
        <v>0</v>
      </c>
      <c r="J9" s="16">
        <v>0</v>
      </c>
      <c r="K9" s="16">
        <v>3565</v>
      </c>
      <c r="L9" s="17">
        <v>570.4</v>
      </c>
      <c r="M9" s="15" t="s">
        <v>26</v>
      </c>
      <c r="N9" s="17">
        <v>-137.12</v>
      </c>
      <c r="O9" s="15" t="s">
        <v>27</v>
      </c>
      <c r="P9" s="18">
        <v>3998.28</v>
      </c>
    </row>
    <row r="10" spans="2:16" x14ac:dyDescent="0.2">
      <c r="B10" s="13" t="s">
        <v>24</v>
      </c>
      <c r="C10" s="14">
        <v>891857</v>
      </c>
      <c r="D10" s="15" t="s">
        <v>25</v>
      </c>
      <c r="E10" s="16">
        <v>3596</v>
      </c>
      <c r="F10" s="16">
        <v>0</v>
      </c>
      <c r="G10" s="16">
        <v>0</v>
      </c>
      <c r="H10" s="16">
        <v>137</v>
      </c>
      <c r="I10" s="16">
        <v>0</v>
      </c>
      <c r="J10" s="16">
        <v>0</v>
      </c>
      <c r="K10" s="16">
        <v>3733</v>
      </c>
      <c r="L10" s="17">
        <v>597.28</v>
      </c>
      <c r="M10" s="15" t="s">
        <v>26</v>
      </c>
      <c r="N10" s="17">
        <v>-143.84</v>
      </c>
      <c r="O10" s="15" t="s">
        <v>27</v>
      </c>
      <c r="P10" s="18">
        <v>4186.4399999999996</v>
      </c>
    </row>
    <row r="11" spans="2:16" x14ac:dyDescent="0.2">
      <c r="B11" s="13" t="s">
        <v>24</v>
      </c>
      <c r="C11" s="14">
        <v>891999</v>
      </c>
      <c r="D11" s="15" t="s">
        <v>25</v>
      </c>
      <c r="E11" s="16">
        <v>3428</v>
      </c>
      <c r="F11" s="16">
        <v>0</v>
      </c>
      <c r="G11" s="16">
        <v>0</v>
      </c>
      <c r="H11" s="16">
        <v>137</v>
      </c>
      <c r="I11" s="16">
        <v>0</v>
      </c>
      <c r="J11" s="16">
        <v>0</v>
      </c>
      <c r="K11" s="16">
        <v>3565</v>
      </c>
      <c r="L11" s="17">
        <v>570.4</v>
      </c>
      <c r="M11" s="15" t="s">
        <v>26</v>
      </c>
      <c r="N11" s="17">
        <v>-137.12</v>
      </c>
      <c r="O11" s="15" t="s">
        <v>27</v>
      </c>
      <c r="P11" s="18">
        <v>3998.28</v>
      </c>
    </row>
    <row r="12" spans="2:16" x14ac:dyDescent="0.2">
      <c r="B12" s="13" t="s">
        <v>24</v>
      </c>
      <c r="C12" s="14">
        <v>896007</v>
      </c>
      <c r="D12" s="15" t="s">
        <v>28</v>
      </c>
      <c r="E12" s="16">
        <v>2396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2396</v>
      </c>
      <c r="L12" s="17">
        <v>383.36</v>
      </c>
      <c r="M12" s="15" t="s">
        <v>26</v>
      </c>
      <c r="N12" s="17">
        <v>-95.84</v>
      </c>
      <c r="O12" s="15" t="s">
        <v>27</v>
      </c>
      <c r="P12" s="18">
        <v>2683.52</v>
      </c>
    </row>
    <row r="13" spans="2:16" x14ac:dyDescent="0.2">
      <c r="B13" s="13" t="s">
        <v>24</v>
      </c>
      <c r="C13" s="14">
        <v>896010</v>
      </c>
      <c r="D13" s="15" t="s">
        <v>28</v>
      </c>
      <c r="E13" s="16">
        <v>2396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2396</v>
      </c>
      <c r="L13" s="17">
        <v>383.36</v>
      </c>
      <c r="M13" s="15" t="s">
        <v>26</v>
      </c>
      <c r="N13" s="17">
        <v>-95.84</v>
      </c>
      <c r="O13" s="15" t="s">
        <v>27</v>
      </c>
      <c r="P13" s="18">
        <v>2683.52</v>
      </c>
    </row>
    <row r="14" spans="2:16" x14ac:dyDescent="0.2">
      <c r="B14" s="13" t="s">
        <v>24</v>
      </c>
      <c r="C14" s="14">
        <v>896011</v>
      </c>
      <c r="D14" s="15" t="s">
        <v>28</v>
      </c>
      <c r="E14" s="16">
        <v>2396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2396</v>
      </c>
      <c r="L14" s="17">
        <v>383.36</v>
      </c>
      <c r="M14" s="15" t="s">
        <v>26</v>
      </c>
      <c r="N14" s="17">
        <v>-95.84</v>
      </c>
      <c r="O14" s="15" t="s">
        <v>27</v>
      </c>
      <c r="P14" s="18">
        <v>2683.52</v>
      </c>
    </row>
    <row r="15" spans="2:16" x14ac:dyDescent="0.2">
      <c r="B15" s="13" t="s">
        <v>24</v>
      </c>
      <c r="C15" s="14">
        <v>896012</v>
      </c>
      <c r="D15" s="15" t="s">
        <v>28</v>
      </c>
      <c r="E15" s="16">
        <v>2396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2396</v>
      </c>
      <c r="L15" s="17">
        <v>383.36</v>
      </c>
      <c r="M15" s="15" t="s">
        <v>26</v>
      </c>
      <c r="N15" s="17">
        <v>-95.84</v>
      </c>
      <c r="O15" s="15" t="s">
        <v>27</v>
      </c>
      <c r="P15" s="18">
        <v>2683.52</v>
      </c>
    </row>
    <row r="16" spans="2:16" x14ac:dyDescent="0.2">
      <c r="B16" s="13" t="s">
        <v>24</v>
      </c>
      <c r="C16" s="14">
        <v>896013</v>
      </c>
      <c r="D16" s="15" t="s">
        <v>28</v>
      </c>
      <c r="E16" s="16">
        <v>2396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2396</v>
      </c>
      <c r="L16" s="17">
        <v>383.36</v>
      </c>
      <c r="M16" s="15" t="s">
        <v>26</v>
      </c>
      <c r="N16" s="17">
        <v>-95.84</v>
      </c>
      <c r="O16" s="15" t="s">
        <v>27</v>
      </c>
      <c r="P16" s="18">
        <v>2683.52</v>
      </c>
    </row>
    <row r="17" spans="2:16" x14ac:dyDescent="0.2">
      <c r="B17" s="13" t="s">
        <v>24</v>
      </c>
      <c r="C17" s="14">
        <v>901407</v>
      </c>
      <c r="D17" s="15" t="s">
        <v>28</v>
      </c>
      <c r="E17" s="16">
        <v>2675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2675</v>
      </c>
      <c r="L17" s="17">
        <v>428</v>
      </c>
      <c r="M17" s="15" t="s">
        <v>26</v>
      </c>
      <c r="N17" s="17">
        <v>-107</v>
      </c>
      <c r="O17" s="15" t="s">
        <v>27</v>
      </c>
      <c r="P17" s="18">
        <v>2996</v>
      </c>
    </row>
    <row r="18" spans="2:16" ht="17" thickBot="1" x14ac:dyDescent="0.25"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0"/>
      <c r="M18" s="21"/>
      <c r="N18" s="20"/>
      <c r="O18" s="21"/>
      <c r="P18" s="22"/>
    </row>
    <row r="19" spans="2:16" ht="17" thickBot="1" x14ac:dyDescent="0.25">
      <c r="B19" s="94" t="s">
        <v>29</v>
      </c>
      <c r="C19" s="95"/>
      <c r="D19" s="96"/>
      <c r="E19" s="23">
        <v>28923</v>
      </c>
      <c r="F19" s="23">
        <v>0</v>
      </c>
      <c r="G19" s="23">
        <v>0</v>
      </c>
      <c r="H19" s="23">
        <v>411</v>
      </c>
      <c r="I19" s="23">
        <v>0</v>
      </c>
      <c r="J19" s="23">
        <v>0</v>
      </c>
      <c r="K19" s="23">
        <v>29334</v>
      </c>
      <c r="L19" s="24">
        <v>4693.4399999999996</v>
      </c>
      <c r="M19" s="25"/>
      <c r="N19" s="24">
        <v>-1156.92</v>
      </c>
      <c r="O19" s="25"/>
      <c r="P19" s="26">
        <v>32870.519999999997</v>
      </c>
    </row>
    <row r="21" spans="2:16" x14ac:dyDescent="0.2">
      <c r="L21" s="32"/>
      <c r="N21" s="32"/>
    </row>
  </sheetData>
  <mergeCells count="5">
    <mergeCell ref="B2:M2"/>
    <mergeCell ref="B3:M3"/>
    <mergeCell ref="B4:M4"/>
    <mergeCell ref="B5:P5"/>
    <mergeCell ref="B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4"/>
  <sheetViews>
    <sheetView workbookViewId="0">
      <selection activeCell="B1" sqref="B1:S44"/>
    </sheetView>
  </sheetViews>
  <sheetFormatPr baseColWidth="10" defaultRowHeight="15" x14ac:dyDescent="0.2"/>
  <cols>
    <col min="4" max="4" width="13.1640625" customWidth="1"/>
  </cols>
  <sheetData>
    <row r="1" spans="2:19" x14ac:dyDescent="0.2">
      <c r="B1" s="43" t="s">
        <v>24</v>
      </c>
      <c r="C1" s="44" t="s">
        <v>44</v>
      </c>
      <c r="D1" s="43" t="s">
        <v>45</v>
      </c>
      <c r="E1" s="66">
        <v>916527</v>
      </c>
      <c r="F1" s="44" t="s">
        <v>28</v>
      </c>
      <c r="G1" s="58">
        <v>2300</v>
      </c>
      <c r="H1" s="48">
        <v>0</v>
      </c>
      <c r="I1" s="48">
        <v>0</v>
      </c>
      <c r="J1" s="60"/>
      <c r="K1" s="58">
        <v>250</v>
      </c>
      <c r="L1" s="53">
        <v>0</v>
      </c>
      <c r="M1" s="60"/>
      <c r="N1" s="59">
        <v>2550</v>
      </c>
      <c r="O1" s="52">
        <v>0.16</v>
      </c>
      <c r="P1" s="58">
        <f>(N1*1.16)-N1</f>
        <v>408</v>
      </c>
      <c r="Q1" s="52">
        <v>0.04</v>
      </c>
      <c r="R1" s="59">
        <v>92</v>
      </c>
      <c r="S1" s="59">
        <v>2866</v>
      </c>
    </row>
    <row r="2" spans="2:19" ht="15" customHeight="1" x14ac:dyDescent="0.2">
      <c r="B2" s="43" t="s">
        <v>24</v>
      </c>
      <c r="C2" s="44" t="s">
        <v>44</v>
      </c>
      <c r="D2" s="43" t="s">
        <v>45</v>
      </c>
      <c r="E2" s="45">
        <v>904516</v>
      </c>
      <c r="F2" s="46" t="s">
        <v>28</v>
      </c>
      <c r="G2" s="47">
        <v>2300</v>
      </c>
      <c r="H2" s="48">
        <v>0</v>
      </c>
      <c r="I2" s="48">
        <v>0</v>
      </c>
      <c r="J2" s="49"/>
      <c r="K2" s="47">
        <v>0</v>
      </c>
      <c r="L2" s="50">
        <v>0</v>
      </c>
      <c r="M2" s="50"/>
      <c r="N2" s="51">
        <v>2300</v>
      </c>
      <c r="O2" s="52">
        <v>0.16</v>
      </c>
      <c r="P2" s="51">
        <v>368</v>
      </c>
      <c r="Q2" s="52">
        <v>0.04</v>
      </c>
      <c r="R2" s="51">
        <v>92</v>
      </c>
      <c r="S2" s="51">
        <v>2576</v>
      </c>
    </row>
    <row r="3" spans="2:19" ht="15" customHeight="1" x14ac:dyDescent="0.2">
      <c r="B3" s="43" t="s">
        <v>24</v>
      </c>
      <c r="C3" s="44" t="s">
        <v>44</v>
      </c>
      <c r="D3" s="43" t="s">
        <v>45</v>
      </c>
      <c r="E3" s="45">
        <v>904517</v>
      </c>
      <c r="F3" s="44" t="s">
        <v>28</v>
      </c>
      <c r="G3" s="47">
        <v>2300</v>
      </c>
      <c r="H3" s="48">
        <v>0</v>
      </c>
      <c r="I3" s="48">
        <v>0</v>
      </c>
      <c r="J3" s="53"/>
      <c r="K3" s="47">
        <v>0</v>
      </c>
      <c r="L3" s="53">
        <v>0</v>
      </c>
      <c r="M3" s="53"/>
      <c r="N3" s="51">
        <v>2300</v>
      </c>
      <c r="O3" s="52">
        <v>0.16</v>
      </c>
      <c r="P3" s="51">
        <v>368</v>
      </c>
      <c r="Q3" s="52">
        <v>0.04</v>
      </c>
      <c r="R3" s="51">
        <v>92</v>
      </c>
      <c r="S3" s="51">
        <v>2576</v>
      </c>
    </row>
    <row r="4" spans="2:19" x14ac:dyDescent="0.2">
      <c r="B4" s="43" t="s">
        <v>24</v>
      </c>
      <c r="C4" s="44" t="s">
        <v>44</v>
      </c>
      <c r="D4" s="43" t="s">
        <v>45</v>
      </c>
      <c r="E4" s="45">
        <v>904513</v>
      </c>
      <c r="F4" s="44" t="s">
        <v>28</v>
      </c>
      <c r="G4" s="47">
        <v>2300</v>
      </c>
      <c r="H4" s="48">
        <v>0</v>
      </c>
      <c r="I4" s="48">
        <v>0</v>
      </c>
      <c r="J4" s="53"/>
      <c r="K4" s="47">
        <v>0</v>
      </c>
      <c r="L4" s="53">
        <v>0</v>
      </c>
      <c r="M4" s="53"/>
      <c r="N4" s="51">
        <v>2300</v>
      </c>
      <c r="O4" s="52">
        <v>0.16</v>
      </c>
      <c r="P4" s="51">
        <v>368</v>
      </c>
      <c r="Q4" s="52">
        <v>0.04</v>
      </c>
      <c r="R4" s="51">
        <v>92</v>
      </c>
      <c r="S4" s="51">
        <v>2576</v>
      </c>
    </row>
    <row r="5" spans="2:19" x14ac:dyDescent="0.2">
      <c r="B5" s="43" t="s">
        <v>24</v>
      </c>
      <c r="C5" s="44" t="s">
        <v>44</v>
      </c>
      <c r="D5" s="43" t="s">
        <v>45</v>
      </c>
      <c r="E5" s="45">
        <v>904509</v>
      </c>
      <c r="F5" s="46" t="s">
        <v>28</v>
      </c>
      <c r="G5" s="47">
        <v>2300</v>
      </c>
      <c r="H5" s="48">
        <v>0</v>
      </c>
      <c r="I5" s="48">
        <v>0</v>
      </c>
      <c r="J5" s="53"/>
      <c r="K5" s="47">
        <v>1000</v>
      </c>
      <c r="L5" s="53">
        <v>0</v>
      </c>
      <c r="M5" s="53"/>
      <c r="N5" s="51">
        <v>3300</v>
      </c>
      <c r="O5" s="52">
        <v>0.16</v>
      </c>
      <c r="P5" s="51">
        <v>528</v>
      </c>
      <c r="Q5" s="52">
        <v>0.04</v>
      </c>
      <c r="R5" s="51">
        <v>92</v>
      </c>
      <c r="S5" s="51">
        <v>3736</v>
      </c>
    </row>
    <row r="6" spans="2:19" x14ac:dyDescent="0.2">
      <c r="B6" s="43" t="s">
        <v>24</v>
      </c>
      <c r="C6" s="44" t="s">
        <v>44</v>
      </c>
      <c r="D6" s="43" t="s">
        <v>45</v>
      </c>
      <c r="E6" s="45">
        <v>904511</v>
      </c>
      <c r="F6" s="44" t="s">
        <v>28</v>
      </c>
      <c r="G6" s="47">
        <v>2300</v>
      </c>
      <c r="H6" s="48">
        <v>0</v>
      </c>
      <c r="I6" s="48">
        <v>0</v>
      </c>
      <c r="J6" s="53"/>
      <c r="K6" s="47">
        <v>0</v>
      </c>
      <c r="L6" s="53">
        <v>0</v>
      </c>
      <c r="M6" s="53"/>
      <c r="N6" s="51">
        <v>2300</v>
      </c>
      <c r="O6" s="52">
        <v>0.16</v>
      </c>
      <c r="P6" s="51">
        <v>368</v>
      </c>
      <c r="Q6" s="52">
        <v>0.04</v>
      </c>
      <c r="R6" s="51">
        <v>92</v>
      </c>
      <c r="S6" s="51">
        <v>2576</v>
      </c>
    </row>
    <row r="7" spans="2:19" x14ac:dyDescent="0.2">
      <c r="B7" s="43" t="s">
        <v>24</v>
      </c>
      <c r="C7" s="44" t="s">
        <v>44</v>
      </c>
      <c r="D7" s="43" t="s">
        <v>45</v>
      </c>
      <c r="E7" s="54">
        <v>954514</v>
      </c>
      <c r="F7" s="44" t="s">
        <v>28</v>
      </c>
      <c r="G7" s="55">
        <v>2300</v>
      </c>
      <c r="H7" s="48">
        <v>0</v>
      </c>
      <c r="I7" s="48">
        <v>0</v>
      </c>
      <c r="J7" s="53"/>
      <c r="K7" s="55">
        <v>250</v>
      </c>
      <c r="L7" s="53">
        <v>0</v>
      </c>
      <c r="M7" s="53"/>
      <c r="N7" s="56">
        <v>2550</v>
      </c>
      <c r="O7" s="52">
        <v>0.16</v>
      </c>
      <c r="P7" s="51">
        <v>408</v>
      </c>
      <c r="Q7" s="52">
        <v>0.04</v>
      </c>
      <c r="R7" s="51">
        <v>92</v>
      </c>
      <c r="S7" s="51">
        <v>2866</v>
      </c>
    </row>
    <row r="8" spans="2:19" x14ac:dyDescent="0.2">
      <c r="B8" s="43" t="s">
        <v>24</v>
      </c>
      <c r="C8" s="44" t="s">
        <v>44</v>
      </c>
      <c r="D8" s="43" t="s">
        <v>45</v>
      </c>
      <c r="E8" s="45">
        <v>904507</v>
      </c>
      <c r="F8" s="46" t="s">
        <v>28</v>
      </c>
      <c r="G8" s="47">
        <v>2300</v>
      </c>
      <c r="H8" s="48">
        <v>0</v>
      </c>
      <c r="I8" s="48">
        <v>0</v>
      </c>
      <c r="J8" s="53"/>
      <c r="K8" s="47">
        <v>0</v>
      </c>
      <c r="L8" s="53">
        <v>0</v>
      </c>
      <c r="M8" s="53"/>
      <c r="N8" s="51">
        <v>2300</v>
      </c>
      <c r="O8" s="52">
        <v>0.16</v>
      </c>
      <c r="P8" s="51">
        <v>368</v>
      </c>
      <c r="Q8" s="52">
        <v>0.04</v>
      </c>
      <c r="R8" s="51">
        <v>92</v>
      </c>
      <c r="S8" s="51">
        <v>2576</v>
      </c>
    </row>
    <row r="9" spans="2:19" x14ac:dyDescent="0.2">
      <c r="B9" s="43" t="s">
        <v>24</v>
      </c>
      <c r="C9" s="44" t="s">
        <v>44</v>
      </c>
      <c r="D9" s="43" t="s">
        <v>45</v>
      </c>
      <c r="E9" s="45">
        <v>905702</v>
      </c>
      <c r="F9" s="44" t="s">
        <v>28</v>
      </c>
      <c r="G9" s="47">
        <v>2300</v>
      </c>
      <c r="H9" s="48">
        <v>0</v>
      </c>
      <c r="I9" s="48">
        <v>0</v>
      </c>
      <c r="J9" s="53"/>
      <c r="K9" s="47">
        <v>250</v>
      </c>
      <c r="L9" s="53">
        <v>0</v>
      </c>
      <c r="M9" s="53"/>
      <c r="N9" s="51">
        <v>2550</v>
      </c>
      <c r="O9" s="52">
        <v>0.16</v>
      </c>
      <c r="P9" s="51">
        <v>408</v>
      </c>
      <c r="Q9" s="52">
        <v>0.04</v>
      </c>
      <c r="R9" s="51">
        <v>92</v>
      </c>
      <c r="S9" s="51">
        <v>2866</v>
      </c>
    </row>
    <row r="10" spans="2:19" x14ac:dyDescent="0.2">
      <c r="B10" s="43" t="s">
        <v>24</v>
      </c>
      <c r="C10" s="44" t="s">
        <v>44</v>
      </c>
      <c r="D10" s="43" t="s">
        <v>45</v>
      </c>
      <c r="E10" s="45">
        <v>905659</v>
      </c>
      <c r="F10" s="44" t="s">
        <v>28</v>
      </c>
      <c r="G10" s="47">
        <v>2300</v>
      </c>
      <c r="H10" s="48">
        <v>0</v>
      </c>
      <c r="I10" s="48">
        <v>0</v>
      </c>
      <c r="J10" s="53"/>
      <c r="K10" s="47">
        <v>750</v>
      </c>
      <c r="L10" s="53">
        <v>0</v>
      </c>
      <c r="M10" s="53"/>
      <c r="N10" s="51">
        <v>3050</v>
      </c>
      <c r="O10" s="52">
        <v>0.16</v>
      </c>
      <c r="P10" s="51">
        <v>488</v>
      </c>
      <c r="Q10" s="52">
        <v>0.04</v>
      </c>
      <c r="R10" s="51">
        <v>92</v>
      </c>
      <c r="S10" s="51">
        <v>3446</v>
      </c>
    </row>
    <row r="11" spans="2:19" x14ac:dyDescent="0.2">
      <c r="B11" s="43" t="s">
        <v>24</v>
      </c>
      <c r="C11" s="44" t="s">
        <v>44</v>
      </c>
      <c r="D11" s="43" t="s">
        <v>45</v>
      </c>
      <c r="E11" s="45">
        <v>905656</v>
      </c>
      <c r="F11" s="46" t="s">
        <v>28</v>
      </c>
      <c r="G11" s="47">
        <v>2300</v>
      </c>
      <c r="H11" s="48">
        <v>0</v>
      </c>
      <c r="I11" s="48">
        <v>0</v>
      </c>
      <c r="J11" s="53"/>
      <c r="K11" s="47">
        <v>750</v>
      </c>
      <c r="L11" s="53">
        <v>0</v>
      </c>
      <c r="M11" s="53"/>
      <c r="N11" s="51">
        <v>3050</v>
      </c>
      <c r="O11" s="52">
        <v>0.16</v>
      </c>
      <c r="P11" s="51">
        <v>488</v>
      </c>
      <c r="Q11" s="52">
        <v>0.04</v>
      </c>
      <c r="R11" s="51">
        <v>92</v>
      </c>
      <c r="S11" s="51">
        <v>3446</v>
      </c>
    </row>
    <row r="12" spans="2:19" x14ac:dyDescent="0.2">
      <c r="B12" s="43" t="s">
        <v>24</v>
      </c>
      <c r="C12" s="44" t="s">
        <v>44</v>
      </c>
      <c r="D12" s="43" t="s">
        <v>45</v>
      </c>
      <c r="E12" s="45">
        <v>905653</v>
      </c>
      <c r="F12" s="44" t="s">
        <v>28</v>
      </c>
      <c r="G12" s="47">
        <v>2300</v>
      </c>
      <c r="H12" s="48">
        <v>0</v>
      </c>
      <c r="I12" s="48">
        <v>0</v>
      </c>
      <c r="J12" s="53"/>
      <c r="K12" s="47">
        <v>750</v>
      </c>
      <c r="L12" s="53">
        <v>0</v>
      </c>
      <c r="M12" s="53"/>
      <c r="N12" s="51">
        <v>3050</v>
      </c>
      <c r="O12" s="52">
        <v>0.16</v>
      </c>
      <c r="P12" s="51">
        <v>488</v>
      </c>
      <c r="Q12" s="52">
        <v>0.04</v>
      </c>
      <c r="R12" s="51">
        <v>92</v>
      </c>
      <c r="S12" s="51">
        <v>3446</v>
      </c>
    </row>
    <row r="13" spans="2:19" x14ac:dyDescent="0.2">
      <c r="B13" s="43" t="s">
        <v>24</v>
      </c>
      <c r="C13" s="44" t="s">
        <v>44</v>
      </c>
      <c r="D13" s="43" t="s">
        <v>45</v>
      </c>
      <c r="E13" s="45">
        <v>905660</v>
      </c>
      <c r="F13" s="44" t="s">
        <v>28</v>
      </c>
      <c r="G13" s="47">
        <v>2300</v>
      </c>
      <c r="H13" s="48">
        <v>0</v>
      </c>
      <c r="I13" s="48">
        <v>0</v>
      </c>
      <c r="J13" s="53"/>
      <c r="K13" s="47">
        <v>0</v>
      </c>
      <c r="L13" s="53">
        <v>0</v>
      </c>
      <c r="M13" s="53"/>
      <c r="N13" s="51">
        <v>2300</v>
      </c>
      <c r="O13" s="52">
        <v>0.16</v>
      </c>
      <c r="P13" s="51">
        <v>368</v>
      </c>
      <c r="Q13" s="52">
        <v>0.04</v>
      </c>
      <c r="R13" s="51">
        <v>92</v>
      </c>
      <c r="S13" s="51">
        <v>2576</v>
      </c>
    </row>
    <row r="14" spans="2:19" x14ac:dyDescent="0.2">
      <c r="B14" s="43" t="s">
        <v>24</v>
      </c>
      <c r="C14" s="44" t="s">
        <v>44</v>
      </c>
      <c r="D14" s="43" t="s">
        <v>45</v>
      </c>
      <c r="E14" s="54">
        <v>925658</v>
      </c>
      <c r="F14" s="46" t="s">
        <v>28</v>
      </c>
      <c r="G14" s="55">
        <v>2300</v>
      </c>
      <c r="H14" s="48">
        <v>0</v>
      </c>
      <c r="I14" s="48">
        <v>0</v>
      </c>
      <c r="J14" s="53"/>
      <c r="K14" s="55">
        <v>750</v>
      </c>
      <c r="L14" s="53">
        <v>0</v>
      </c>
      <c r="M14" s="53"/>
      <c r="N14" s="56">
        <v>3050</v>
      </c>
      <c r="O14" s="52">
        <v>0.16</v>
      </c>
      <c r="P14" s="51">
        <v>488</v>
      </c>
      <c r="Q14" s="52">
        <v>0.04</v>
      </c>
      <c r="R14" s="51">
        <v>92</v>
      </c>
      <c r="S14" s="51">
        <v>3446</v>
      </c>
    </row>
    <row r="15" spans="2:19" x14ac:dyDescent="0.2">
      <c r="B15" s="43" t="s">
        <v>24</v>
      </c>
      <c r="C15" s="44" t="s">
        <v>44</v>
      </c>
      <c r="D15" s="43" t="s">
        <v>45</v>
      </c>
      <c r="E15" s="45">
        <v>905696</v>
      </c>
      <c r="F15" s="44" t="s">
        <v>28</v>
      </c>
      <c r="G15" s="47">
        <v>2300</v>
      </c>
      <c r="H15" s="48">
        <v>0</v>
      </c>
      <c r="I15" s="48">
        <v>0</v>
      </c>
      <c r="J15" s="53"/>
      <c r="K15" s="47">
        <v>500</v>
      </c>
      <c r="L15" s="53">
        <v>0</v>
      </c>
      <c r="M15" s="53"/>
      <c r="N15" s="51">
        <v>2800</v>
      </c>
      <c r="O15" s="52">
        <v>0.16</v>
      </c>
      <c r="P15" s="51">
        <v>448</v>
      </c>
      <c r="Q15" s="52">
        <v>0.04</v>
      </c>
      <c r="R15" s="51">
        <v>92</v>
      </c>
      <c r="S15" s="51">
        <v>3156</v>
      </c>
    </row>
    <row r="16" spans="2:19" x14ac:dyDescent="0.2">
      <c r="B16" s="43" t="s">
        <v>24</v>
      </c>
      <c r="C16" s="44" t="s">
        <v>44</v>
      </c>
      <c r="D16" s="43" t="s">
        <v>45</v>
      </c>
      <c r="E16" s="54">
        <v>906832</v>
      </c>
      <c r="F16" s="44" t="s">
        <v>28</v>
      </c>
      <c r="G16" s="55">
        <v>2300</v>
      </c>
      <c r="H16" s="48">
        <v>0</v>
      </c>
      <c r="I16" s="48">
        <v>0</v>
      </c>
      <c r="J16" s="53"/>
      <c r="K16" s="55">
        <v>0</v>
      </c>
      <c r="L16" s="53">
        <v>0</v>
      </c>
      <c r="M16" s="53"/>
      <c r="N16" s="56">
        <v>2300</v>
      </c>
      <c r="O16" s="52">
        <v>0.16</v>
      </c>
      <c r="P16" s="51">
        <v>368</v>
      </c>
      <c r="Q16" s="52">
        <v>0.04</v>
      </c>
      <c r="R16" s="51">
        <v>92</v>
      </c>
      <c r="S16" s="51">
        <v>2576</v>
      </c>
    </row>
    <row r="17" spans="2:19" x14ac:dyDescent="0.2">
      <c r="B17" s="43" t="s">
        <v>24</v>
      </c>
      <c r="C17" s="44" t="s">
        <v>44</v>
      </c>
      <c r="D17" s="43" t="s">
        <v>45</v>
      </c>
      <c r="E17" s="54">
        <v>908207</v>
      </c>
      <c r="F17" s="46" t="s">
        <v>28</v>
      </c>
      <c r="G17" s="55">
        <v>2300</v>
      </c>
      <c r="H17" s="48">
        <v>0</v>
      </c>
      <c r="I17" s="48">
        <v>0</v>
      </c>
      <c r="J17" s="53"/>
      <c r="K17" s="55">
        <v>0</v>
      </c>
      <c r="L17" s="53">
        <v>0</v>
      </c>
      <c r="M17" s="53"/>
      <c r="N17" s="56">
        <v>2300</v>
      </c>
      <c r="O17" s="52">
        <v>0.16</v>
      </c>
      <c r="P17" s="51">
        <v>368</v>
      </c>
      <c r="Q17" s="52">
        <v>0.04</v>
      </c>
      <c r="R17" s="51">
        <v>92</v>
      </c>
      <c r="S17" s="51">
        <v>2576</v>
      </c>
    </row>
    <row r="18" spans="2:19" x14ac:dyDescent="0.2">
      <c r="B18" s="43" t="s">
        <v>24</v>
      </c>
      <c r="C18" s="44" t="s">
        <v>44</v>
      </c>
      <c r="D18" s="43" t="s">
        <v>45</v>
      </c>
      <c r="E18" s="54">
        <v>906858</v>
      </c>
      <c r="F18" s="44" t="s">
        <v>28</v>
      </c>
      <c r="G18" s="55">
        <v>2300</v>
      </c>
      <c r="H18" s="48">
        <v>0</v>
      </c>
      <c r="I18" s="48">
        <v>0</v>
      </c>
      <c r="J18" s="53"/>
      <c r="K18" s="55">
        <v>1000</v>
      </c>
      <c r="L18" s="53">
        <v>0</v>
      </c>
      <c r="M18" s="53"/>
      <c r="N18" s="56">
        <v>3300</v>
      </c>
      <c r="O18" s="52">
        <v>0.16</v>
      </c>
      <c r="P18" s="51">
        <v>528</v>
      </c>
      <c r="Q18" s="52">
        <v>0.04</v>
      </c>
      <c r="R18" s="51">
        <v>92</v>
      </c>
      <c r="S18" s="51">
        <v>3736</v>
      </c>
    </row>
    <row r="19" spans="2:19" x14ac:dyDescent="0.2">
      <c r="B19" s="43" t="s">
        <v>24</v>
      </c>
      <c r="C19" s="44" t="s">
        <v>44</v>
      </c>
      <c r="D19" s="43" t="s">
        <v>45</v>
      </c>
      <c r="E19" s="57">
        <v>910318</v>
      </c>
      <c r="F19" s="44" t="s">
        <v>28</v>
      </c>
      <c r="G19" s="58">
        <v>2300</v>
      </c>
      <c r="H19" s="48">
        <v>0</v>
      </c>
      <c r="I19" s="48">
        <v>0</v>
      </c>
      <c r="J19" s="53"/>
      <c r="K19" s="58">
        <v>0</v>
      </c>
      <c r="L19" s="53">
        <v>0</v>
      </c>
      <c r="M19" s="53"/>
      <c r="N19" s="59">
        <v>2300</v>
      </c>
      <c r="O19" s="52">
        <v>0.16</v>
      </c>
      <c r="P19" s="59">
        <v>368</v>
      </c>
      <c r="Q19" s="52">
        <v>0.04</v>
      </c>
      <c r="R19" s="59">
        <v>92</v>
      </c>
      <c r="S19" s="59">
        <v>2576</v>
      </c>
    </row>
    <row r="20" spans="2:19" x14ac:dyDescent="0.2">
      <c r="B20" s="43" t="s">
        <v>24</v>
      </c>
      <c r="C20" s="44" t="s">
        <v>44</v>
      </c>
      <c r="D20" s="43" t="s">
        <v>45</v>
      </c>
      <c r="E20" s="57">
        <v>910319</v>
      </c>
      <c r="F20" s="46" t="s">
        <v>28</v>
      </c>
      <c r="G20" s="58">
        <v>2300</v>
      </c>
      <c r="H20" s="48">
        <v>0</v>
      </c>
      <c r="I20" s="48">
        <v>0</v>
      </c>
      <c r="J20" s="60"/>
      <c r="K20" s="58">
        <v>0</v>
      </c>
      <c r="L20" s="53">
        <v>0</v>
      </c>
      <c r="M20" s="60"/>
      <c r="N20" s="59">
        <v>2300</v>
      </c>
      <c r="O20" s="52">
        <v>0.16</v>
      </c>
      <c r="P20" s="59">
        <v>368</v>
      </c>
      <c r="Q20" s="52">
        <v>0.04</v>
      </c>
      <c r="R20" s="59">
        <v>92</v>
      </c>
      <c r="S20" s="59">
        <v>2576</v>
      </c>
    </row>
    <row r="21" spans="2:19" x14ac:dyDescent="0.2">
      <c r="B21" s="43" t="s">
        <v>24</v>
      </c>
      <c r="C21" s="44" t="s">
        <v>44</v>
      </c>
      <c r="D21" s="43" t="s">
        <v>45</v>
      </c>
      <c r="E21" s="57">
        <v>910321</v>
      </c>
      <c r="F21" s="44" t="s">
        <v>28</v>
      </c>
      <c r="G21" s="58">
        <v>2300</v>
      </c>
      <c r="H21" s="48">
        <v>0</v>
      </c>
      <c r="I21" s="48">
        <v>0</v>
      </c>
      <c r="J21" s="60"/>
      <c r="K21" s="58">
        <v>0</v>
      </c>
      <c r="L21" s="53">
        <v>0</v>
      </c>
      <c r="M21" s="60"/>
      <c r="N21" s="59">
        <v>2300</v>
      </c>
      <c r="O21" s="52">
        <v>0.16</v>
      </c>
      <c r="P21" s="59">
        <v>368</v>
      </c>
      <c r="Q21" s="52">
        <v>0.04</v>
      </c>
      <c r="R21" s="59">
        <v>92</v>
      </c>
      <c r="S21" s="59">
        <v>2576</v>
      </c>
    </row>
    <row r="22" spans="2:19" x14ac:dyDescent="0.2">
      <c r="B22" s="43" t="s">
        <v>24</v>
      </c>
      <c r="C22" s="44" t="s">
        <v>44</v>
      </c>
      <c r="D22" s="43" t="s">
        <v>45</v>
      </c>
      <c r="E22" s="57">
        <v>910335</v>
      </c>
      <c r="F22" s="44" t="s">
        <v>28</v>
      </c>
      <c r="G22" s="58">
        <v>2300</v>
      </c>
      <c r="H22" s="48">
        <v>0</v>
      </c>
      <c r="I22" s="48">
        <v>0</v>
      </c>
      <c r="J22" s="60"/>
      <c r="K22" s="58">
        <v>0</v>
      </c>
      <c r="L22" s="53">
        <v>0</v>
      </c>
      <c r="M22" s="60"/>
      <c r="N22" s="59">
        <v>2300</v>
      </c>
      <c r="O22" s="52">
        <v>0.16</v>
      </c>
      <c r="P22" s="59">
        <v>368</v>
      </c>
      <c r="Q22" s="52">
        <v>0.04</v>
      </c>
      <c r="R22" s="59">
        <v>92</v>
      </c>
      <c r="S22" s="59">
        <v>2576</v>
      </c>
    </row>
    <row r="23" spans="2:19" x14ac:dyDescent="0.2">
      <c r="B23" s="43" t="s">
        <v>24</v>
      </c>
      <c r="C23" s="44" t="s">
        <v>44</v>
      </c>
      <c r="D23" s="43" t="s">
        <v>45</v>
      </c>
      <c r="E23" s="61">
        <v>911512</v>
      </c>
      <c r="F23" s="46" t="s">
        <v>28</v>
      </c>
      <c r="G23" s="62">
        <v>2300</v>
      </c>
      <c r="H23" s="48">
        <v>0</v>
      </c>
      <c r="I23" s="48">
        <v>0</v>
      </c>
      <c r="J23" s="60"/>
      <c r="K23" s="62">
        <v>1446</v>
      </c>
      <c r="L23" s="53">
        <v>0</v>
      </c>
      <c r="M23" s="60"/>
      <c r="N23" s="63">
        <v>3746</v>
      </c>
      <c r="O23" s="52">
        <v>0.16</v>
      </c>
      <c r="P23" s="59">
        <v>599.36</v>
      </c>
      <c r="Q23" s="52">
        <v>0.04</v>
      </c>
      <c r="R23" s="59">
        <v>92</v>
      </c>
      <c r="S23" s="59">
        <v>4253.3599999999997</v>
      </c>
    </row>
    <row r="24" spans="2:19" x14ac:dyDescent="0.2">
      <c r="B24" s="43" t="s">
        <v>24</v>
      </c>
      <c r="C24" s="44" t="s">
        <v>44</v>
      </c>
      <c r="D24" s="43" t="s">
        <v>45</v>
      </c>
      <c r="E24" s="61">
        <v>911484</v>
      </c>
      <c r="F24" s="44" t="s">
        <v>28</v>
      </c>
      <c r="G24" s="62">
        <v>2300</v>
      </c>
      <c r="H24" s="48">
        <v>0</v>
      </c>
      <c r="I24" s="48">
        <v>0</v>
      </c>
      <c r="J24" s="60"/>
      <c r="K24" s="62">
        <v>0</v>
      </c>
      <c r="L24" s="53">
        <v>0</v>
      </c>
      <c r="M24" s="60"/>
      <c r="N24" s="63">
        <v>2300</v>
      </c>
      <c r="O24" s="52">
        <v>0.16</v>
      </c>
      <c r="P24" s="59">
        <v>368</v>
      </c>
      <c r="Q24" s="52">
        <v>0.04</v>
      </c>
      <c r="R24" s="59">
        <v>92</v>
      </c>
      <c r="S24" s="59">
        <v>2576</v>
      </c>
    </row>
    <row r="25" spans="2:19" x14ac:dyDescent="0.2">
      <c r="B25" s="43" t="s">
        <v>24</v>
      </c>
      <c r="C25" s="44" t="s">
        <v>44</v>
      </c>
      <c r="D25" s="43" t="s">
        <v>45</v>
      </c>
      <c r="E25" s="61">
        <v>911498</v>
      </c>
      <c r="F25" s="44" t="s">
        <v>28</v>
      </c>
      <c r="G25" s="62">
        <v>2300</v>
      </c>
      <c r="H25" s="48">
        <v>0</v>
      </c>
      <c r="I25" s="48">
        <v>0</v>
      </c>
      <c r="J25" s="60"/>
      <c r="K25" s="64">
        <v>750</v>
      </c>
      <c r="L25" s="53">
        <v>0</v>
      </c>
      <c r="M25" s="60"/>
      <c r="N25" s="63">
        <v>3050</v>
      </c>
      <c r="O25" s="52">
        <v>0.16</v>
      </c>
      <c r="P25" s="59">
        <v>488</v>
      </c>
      <c r="Q25" s="52">
        <v>0.04</v>
      </c>
      <c r="R25" s="59">
        <v>92</v>
      </c>
      <c r="S25" s="59">
        <v>3446</v>
      </c>
    </row>
    <row r="26" spans="2:19" x14ac:dyDescent="0.2">
      <c r="B26" s="43" t="s">
        <v>24</v>
      </c>
      <c r="C26" s="44" t="s">
        <v>44</v>
      </c>
      <c r="D26" s="43" t="s">
        <v>45</v>
      </c>
      <c r="E26" s="61">
        <v>911467</v>
      </c>
      <c r="F26" s="46" t="s">
        <v>28</v>
      </c>
      <c r="G26" s="62">
        <v>2300</v>
      </c>
      <c r="H26" s="48">
        <v>0</v>
      </c>
      <c r="I26" s="48">
        <v>0</v>
      </c>
      <c r="J26" s="60"/>
      <c r="K26" s="64">
        <v>750</v>
      </c>
      <c r="L26" s="53">
        <v>0</v>
      </c>
      <c r="M26" s="60"/>
      <c r="N26" s="63">
        <v>3050</v>
      </c>
      <c r="O26" s="52">
        <v>0.16</v>
      </c>
      <c r="P26" s="59">
        <v>488</v>
      </c>
      <c r="Q26" s="52">
        <v>0.04</v>
      </c>
      <c r="R26" s="59">
        <v>92</v>
      </c>
      <c r="S26" s="59">
        <v>3446</v>
      </c>
    </row>
    <row r="27" spans="2:19" x14ac:dyDescent="0.2">
      <c r="B27" s="43" t="s">
        <v>24</v>
      </c>
      <c r="C27" s="44" t="s">
        <v>44</v>
      </c>
      <c r="D27" s="43" t="s">
        <v>45</v>
      </c>
      <c r="E27" s="61">
        <v>911469</v>
      </c>
      <c r="F27" s="44" t="s">
        <v>28</v>
      </c>
      <c r="G27" s="62">
        <v>2300</v>
      </c>
      <c r="H27" s="48">
        <v>0</v>
      </c>
      <c r="I27" s="48">
        <v>0</v>
      </c>
      <c r="J27" s="60"/>
      <c r="K27" s="64">
        <v>750</v>
      </c>
      <c r="L27" s="53">
        <v>0</v>
      </c>
      <c r="M27" s="60"/>
      <c r="N27" s="63">
        <v>3050</v>
      </c>
      <c r="O27" s="52">
        <v>0.16</v>
      </c>
      <c r="P27" s="59">
        <v>488</v>
      </c>
      <c r="Q27" s="52">
        <v>0.04</v>
      </c>
      <c r="R27" s="59">
        <v>92</v>
      </c>
      <c r="S27" s="59">
        <v>3446</v>
      </c>
    </row>
    <row r="28" spans="2:19" x14ac:dyDescent="0.2">
      <c r="B28" s="43" t="s">
        <v>24</v>
      </c>
      <c r="C28" s="44" t="s">
        <v>44</v>
      </c>
      <c r="D28" s="43" t="s">
        <v>45</v>
      </c>
      <c r="E28" s="61">
        <v>911489</v>
      </c>
      <c r="F28" s="44" t="s">
        <v>28</v>
      </c>
      <c r="G28" s="62">
        <v>2300</v>
      </c>
      <c r="H28" s="48">
        <v>0</v>
      </c>
      <c r="I28" s="48">
        <v>0</v>
      </c>
      <c r="J28" s="60"/>
      <c r="K28" s="65">
        <v>0</v>
      </c>
      <c r="L28" s="53">
        <v>0</v>
      </c>
      <c r="M28" s="60"/>
      <c r="N28" s="63">
        <v>2300</v>
      </c>
      <c r="O28" s="52">
        <v>0.16</v>
      </c>
      <c r="P28" s="59">
        <v>368</v>
      </c>
      <c r="Q28" s="52">
        <v>0.04</v>
      </c>
      <c r="R28" s="59">
        <v>92</v>
      </c>
      <c r="S28" s="59">
        <v>2576</v>
      </c>
    </row>
    <row r="29" spans="2:19" x14ac:dyDescent="0.2">
      <c r="B29" s="43" t="s">
        <v>24</v>
      </c>
      <c r="C29" s="44" t="s">
        <v>44</v>
      </c>
      <c r="D29" s="43" t="s">
        <v>45</v>
      </c>
      <c r="E29" s="61">
        <v>911470</v>
      </c>
      <c r="F29" s="46" t="s">
        <v>28</v>
      </c>
      <c r="G29" s="62">
        <v>2300</v>
      </c>
      <c r="H29" s="48">
        <v>0</v>
      </c>
      <c r="I29" s="48">
        <v>0</v>
      </c>
      <c r="J29" s="60"/>
      <c r="K29" s="64">
        <v>1000</v>
      </c>
      <c r="L29" s="53">
        <v>0</v>
      </c>
      <c r="M29" s="60"/>
      <c r="N29" s="63">
        <v>3300</v>
      </c>
      <c r="O29" s="52">
        <v>0.16</v>
      </c>
      <c r="P29" s="59">
        <v>528</v>
      </c>
      <c r="Q29" s="52">
        <v>0.04</v>
      </c>
      <c r="R29" s="59">
        <v>92</v>
      </c>
      <c r="S29" s="59">
        <v>3736</v>
      </c>
    </row>
    <row r="30" spans="2:19" x14ac:dyDescent="0.2">
      <c r="B30" s="43" t="s">
        <v>24</v>
      </c>
      <c r="C30" s="44" t="s">
        <v>44</v>
      </c>
      <c r="D30" s="43" t="s">
        <v>45</v>
      </c>
      <c r="E30" s="61">
        <v>913858</v>
      </c>
      <c r="F30" s="44" t="s">
        <v>28</v>
      </c>
      <c r="G30" s="62">
        <v>2300</v>
      </c>
      <c r="H30" s="48">
        <v>0</v>
      </c>
      <c r="I30" s="48">
        <v>0</v>
      </c>
      <c r="J30" s="60"/>
      <c r="K30" s="65">
        <v>0</v>
      </c>
      <c r="L30" s="53">
        <v>0</v>
      </c>
      <c r="M30" s="60"/>
      <c r="N30" s="63">
        <v>2300</v>
      </c>
      <c r="O30" s="52">
        <v>0.16</v>
      </c>
      <c r="P30" s="59">
        <v>368</v>
      </c>
      <c r="Q30" s="52">
        <v>0.04</v>
      </c>
      <c r="R30" s="59">
        <v>92</v>
      </c>
      <c r="S30" s="59">
        <v>2576</v>
      </c>
    </row>
    <row r="31" spans="2:19" x14ac:dyDescent="0.2">
      <c r="B31" s="43" t="s">
        <v>24</v>
      </c>
      <c r="C31" s="44" t="s">
        <v>44</v>
      </c>
      <c r="D31" s="43" t="s">
        <v>45</v>
      </c>
      <c r="E31" s="61">
        <v>913860</v>
      </c>
      <c r="F31" s="44" t="s">
        <v>28</v>
      </c>
      <c r="G31" s="62">
        <v>2300</v>
      </c>
      <c r="H31" s="48">
        <v>0</v>
      </c>
      <c r="I31" s="48">
        <v>0</v>
      </c>
      <c r="J31" s="60"/>
      <c r="K31" s="62">
        <v>0</v>
      </c>
      <c r="L31" s="53">
        <v>0</v>
      </c>
      <c r="M31" s="60"/>
      <c r="N31" s="63">
        <v>2300</v>
      </c>
      <c r="O31" s="52">
        <v>0.16</v>
      </c>
      <c r="P31" s="59">
        <v>368</v>
      </c>
      <c r="Q31" s="52">
        <v>0.04</v>
      </c>
      <c r="R31" s="59">
        <v>92</v>
      </c>
      <c r="S31" s="59">
        <v>2576</v>
      </c>
    </row>
    <row r="32" spans="2:19" x14ac:dyDescent="0.2">
      <c r="B32" s="43" t="s">
        <v>24</v>
      </c>
      <c r="C32" s="44" t="s">
        <v>44</v>
      </c>
      <c r="D32" s="43" t="s">
        <v>45</v>
      </c>
      <c r="E32" s="66">
        <v>915613</v>
      </c>
      <c r="F32" s="46" t="s">
        <v>28</v>
      </c>
      <c r="G32" s="58">
        <v>2300</v>
      </c>
      <c r="H32" s="48">
        <v>0</v>
      </c>
      <c r="I32" s="48">
        <v>0</v>
      </c>
      <c r="J32" s="60"/>
      <c r="K32" s="58">
        <v>0</v>
      </c>
      <c r="L32" s="53">
        <v>0</v>
      </c>
      <c r="M32" s="60"/>
      <c r="N32" s="59">
        <v>2300</v>
      </c>
      <c r="O32" s="52">
        <v>0.16</v>
      </c>
      <c r="P32" s="58">
        <f t="shared" ref="P32:P44" si="0">(N32*1.16)-N32</f>
        <v>368</v>
      </c>
      <c r="Q32" s="52">
        <v>0.04</v>
      </c>
      <c r="R32" s="59">
        <v>92</v>
      </c>
      <c r="S32" s="59">
        <v>2576</v>
      </c>
    </row>
    <row r="33" spans="2:19" x14ac:dyDescent="0.2">
      <c r="B33" s="43" t="s">
        <v>24</v>
      </c>
      <c r="C33" s="44" t="s">
        <v>44</v>
      </c>
      <c r="D33" s="43" t="s">
        <v>45</v>
      </c>
      <c r="E33" s="66">
        <v>915617</v>
      </c>
      <c r="F33" s="44" t="s">
        <v>28</v>
      </c>
      <c r="G33" s="58">
        <v>2300</v>
      </c>
      <c r="H33" s="48">
        <v>0</v>
      </c>
      <c r="I33" s="48">
        <v>0</v>
      </c>
      <c r="J33" s="60"/>
      <c r="K33" s="58">
        <v>0</v>
      </c>
      <c r="L33" s="53">
        <v>0</v>
      </c>
      <c r="M33" s="60"/>
      <c r="N33" s="59">
        <v>2300</v>
      </c>
      <c r="O33" s="52">
        <v>0.16</v>
      </c>
      <c r="P33" s="58">
        <f t="shared" si="0"/>
        <v>368</v>
      </c>
      <c r="Q33" s="52">
        <v>0.04</v>
      </c>
      <c r="R33" s="59">
        <v>92</v>
      </c>
      <c r="S33" s="59">
        <v>2576</v>
      </c>
    </row>
    <row r="34" spans="2:19" x14ac:dyDescent="0.2">
      <c r="B34" s="43" t="s">
        <v>24</v>
      </c>
      <c r="C34" s="44" t="s">
        <v>44</v>
      </c>
      <c r="D34" s="43" t="s">
        <v>45</v>
      </c>
      <c r="E34" s="66">
        <v>915614</v>
      </c>
      <c r="F34" s="44" t="s">
        <v>28</v>
      </c>
      <c r="G34" s="58">
        <v>2300</v>
      </c>
      <c r="H34" s="48">
        <v>0</v>
      </c>
      <c r="I34" s="48">
        <v>0</v>
      </c>
      <c r="J34" s="60"/>
      <c r="K34" s="58">
        <v>0</v>
      </c>
      <c r="L34" s="53">
        <v>0</v>
      </c>
      <c r="M34" s="60"/>
      <c r="N34" s="59">
        <v>2300</v>
      </c>
      <c r="O34" s="52">
        <v>0.16</v>
      </c>
      <c r="P34" s="58">
        <f t="shared" si="0"/>
        <v>368</v>
      </c>
      <c r="Q34" s="52">
        <v>0.04</v>
      </c>
      <c r="R34" s="59">
        <v>92</v>
      </c>
      <c r="S34" s="59">
        <v>2576</v>
      </c>
    </row>
    <row r="35" spans="2:19" x14ac:dyDescent="0.2">
      <c r="B35" s="43" t="s">
        <v>24</v>
      </c>
      <c r="C35" s="44" t="s">
        <v>44</v>
      </c>
      <c r="D35" s="43" t="s">
        <v>45</v>
      </c>
      <c r="E35" s="66">
        <v>915615</v>
      </c>
      <c r="F35" s="46" t="s">
        <v>28</v>
      </c>
      <c r="G35" s="58">
        <v>2300</v>
      </c>
      <c r="H35" s="48">
        <v>0</v>
      </c>
      <c r="I35" s="48">
        <v>0</v>
      </c>
      <c r="J35" s="60"/>
      <c r="K35" s="58">
        <v>0</v>
      </c>
      <c r="L35" s="53">
        <v>0</v>
      </c>
      <c r="M35" s="60"/>
      <c r="N35" s="59">
        <v>2300</v>
      </c>
      <c r="O35" s="52">
        <v>0.16</v>
      </c>
      <c r="P35" s="58">
        <f t="shared" si="0"/>
        <v>368</v>
      </c>
      <c r="Q35" s="52">
        <v>0.04</v>
      </c>
      <c r="R35" s="59">
        <v>92</v>
      </c>
      <c r="S35" s="59">
        <v>2576</v>
      </c>
    </row>
    <row r="36" spans="2:19" x14ac:dyDescent="0.2">
      <c r="B36" s="43" t="s">
        <v>24</v>
      </c>
      <c r="C36" s="44" t="s">
        <v>44</v>
      </c>
      <c r="D36" s="43" t="s">
        <v>45</v>
      </c>
      <c r="E36" s="66">
        <v>915621</v>
      </c>
      <c r="F36" s="44" t="s">
        <v>28</v>
      </c>
      <c r="G36" s="58">
        <v>2300</v>
      </c>
      <c r="H36" s="48">
        <v>0</v>
      </c>
      <c r="I36" s="48">
        <v>0</v>
      </c>
      <c r="J36" s="60"/>
      <c r="K36" s="58">
        <v>0</v>
      </c>
      <c r="L36" s="53">
        <v>0</v>
      </c>
      <c r="M36" s="60"/>
      <c r="N36" s="59">
        <v>2300</v>
      </c>
      <c r="O36" s="52">
        <v>0.16</v>
      </c>
      <c r="P36" s="58">
        <f t="shared" si="0"/>
        <v>368</v>
      </c>
      <c r="Q36" s="52">
        <v>0.04</v>
      </c>
      <c r="R36" s="59">
        <v>92</v>
      </c>
      <c r="S36" s="59">
        <v>2576</v>
      </c>
    </row>
    <row r="37" spans="2:19" x14ac:dyDescent="0.2">
      <c r="B37" s="43" t="s">
        <v>24</v>
      </c>
      <c r="C37" s="44" t="s">
        <v>44</v>
      </c>
      <c r="D37" s="43" t="s">
        <v>45</v>
      </c>
      <c r="E37" s="66">
        <v>915620</v>
      </c>
      <c r="F37" s="44" t="s">
        <v>28</v>
      </c>
      <c r="G37" s="58">
        <v>2300</v>
      </c>
      <c r="H37" s="48">
        <v>0</v>
      </c>
      <c r="I37" s="48">
        <v>0</v>
      </c>
      <c r="J37" s="60"/>
      <c r="K37" s="58">
        <v>0</v>
      </c>
      <c r="L37" s="53">
        <v>0</v>
      </c>
      <c r="M37" s="60"/>
      <c r="N37" s="59">
        <v>2300</v>
      </c>
      <c r="O37" s="52">
        <v>0.16</v>
      </c>
      <c r="P37" s="58">
        <f t="shared" si="0"/>
        <v>368</v>
      </c>
      <c r="Q37" s="52">
        <v>0.04</v>
      </c>
      <c r="R37" s="59">
        <v>92</v>
      </c>
      <c r="S37" s="59">
        <v>2576</v>
      </c>
    </row>
    <row r="38" spans="2:19" x14ac:dyDescent="0.2">
      <c r="B38" s="43" t="s">
        <v>24</v>
      </c>
      <c r="C38" s="44" t="s">
        <v>44</v>
      </c>
      <c r="D38" s="43" t="s">
        <v>45</v>
      </c>
      <c r="E38" s="66">
        <v>915616</v>
      </c>
      <c r="F38" s="46" t="s">
        <v>28</v>
      </c>
      <c r="G38" s="58">
        <v>2300</v>
      </c>
      <c r="H38" s="48">
        <v>0</v>
      </c>
      <c r="I38" s="48">
        <v>0</v>
      </c>
      <c r="J38" s="60"/>
      <c r="K38" s="58">
        <v>0</v>
      </c>
      <c r="L38" s="53">
        <v>0</v>
      </c>
      <c r="M38" s="60"/>
      <c r="N38" s="59">
        <v>2300</v>
      </c>
      <c r="O38" s="52">
        <v>0.16</v>
      </c>
      <c r="P38" s="58">
        <f t="shared" si="0"/>
        <v>368</v>
      </c>
      <c r="Q38" s="52">
        <v>0.04</v>
      </c>
      <c r="R38" s="59">
        <v>92</v>
      </c>
      <c r="S38" s="59">
        <v>2576</v>
      </c>
    </row>
    <row r="39" spans="2:19" x14ac:dyDescent="0.2">
      <c r="B39" s="43" t="s">
        <v>24</v>
      </c>
      <c r="C39" s="44" t="s">
        <v>44</v>
      </c>
      <c r="D39" s="43" t="s">
        <v>45</v>
      </c>
      <c r="E39" s="66">
        <v>916525</v>
      </c>
      <c r="F39" s="44" t="s">
        <v>28</v>
      </c>
      <c r="G39" s="58">
        <v>2300</v>
      </c>
      <c r="H39" s="48">
        <v>0</v>
      </c>
      <c r="I39" s="48">
        <v>0</v>
      </c>
      <c r="J39" s="60"/>
      <c r="K39" s="58">
        <v>250</v>
      </c>
      <c r="L39" s="53">
        <v>0</v>
      </c>
      <c r="M39" s="60"/>
      <c r="N39" s="59">
        <v>2550</v>
      </c>
      <c r="O39" s="52">
        <v>0.16</v>
      </c>
      <c r="P39" s="58">
        <f t="shared" si="0"/>
        <v>408</v>
      </c>
      <c r="Q39" s="52">
        <v>0.04</v>
      </c>
      <c r="R39" s="59">
        <v>92</v>
      </c>
      <c r="S39" s="59">
        <v>2866</v>
      </c>
    </row>
    <row r="40" spans="2:19" x14ac:dyDescent="0.2">
      <c r="B40" s="43" t="s">
        <v>24</v>
      </c>
      <c r="C40" s="44" t="s">
        <v>44</v>
      </c>
      <c r="D40" s="43" t="s">
        <v>45</v>
      </c>
      <c r="E40" s="66">
        <v>916532</v>
      </c>
      <c r="F40" s="44" t="s">
        <v>28</v>
      </c>
      <c r="G40" s="58">
        <v>2300</v>
      </c>
      <c r="H40" s="48">
        <v>0</v>
      </c>
      <c r="I40" s="48">
        <v>0</v>
      </c>
      <c r="J40" s="60"/>
      <c r="K40" s="58">
        <v>750</v>
      </c>
      <c r="L40" s="53">
        <v>0</v>
      </c>
      <c r="M40" s="60"/>
      <c r="N40" s="59">
        <v>3050</v>
      </c>
      <c r="O40" s="52">
        <v>0.16</v>
      </c>
      <c r="P40" s="58">
        <f t="shared" si="0"/>
        <v>487.99999999999955</v>
      </c>
      <c r="Q40" s="52">
        <v>0.04</v>
      </c>
      <c r="R40" s="59">
        <v>92</v>
      </c>
      <c r="S40" s="59">
        <v>3446</v>
      </c>
    </row>
    <row r="41" spans="2:19" x14ac:dyDescent="0.2">
      <c r="B41" s="43" t="s">
        <v>24</v>
      </c>
      <c r="C41" s="44" t="s">
        <v>44</v>
      </c>
      <c r="D41" s="43" t="s">
        <v>45</v>
      </c>
      <c r="E41" s="66">
        <v>916528</v>
      </c>
      <c r="F41" s="46" t="s">
        <v>28</v>
      </c>
      <c r="G41" s="58">
        <v>2300</v>
      </c>
      <c r="H41" s="48">
        <v>0</v>
      </c>
      <c r="I41" s="48">
        <v>0</v>
      </c>
      <c r="J41" s="60"/>
      <c r="K41" s="58">
        <v>0</v>
      </c>
      <c r="L41" s="53">
        <v>0</v>
      </c>
      <c r="M41" s="60"/>
      <c r="N41" s="59">
        <v>2300</v>
      </c>
      <c r="O41" s="52">
        <v>0.16</v>
      </c>
      <c r="P41" s="58">
        <f t="shared" si="0"/>
        <v>368</v>
      </c>
      <c r="Q41" s="52">
        <v>0.04</v>
      </c>
      <c r="R41" s="59">
        <v>92</v>
      </c>
      <c r="S41" s="59">
        <v>2576</v>
      </c>
    </row>
    <row r="42" spans="2:19" x14ac:dyDescent="0.2">
      <c r="B42" s="43" t="s">
        <v>24</v>
      </c>
      <c r="C42" s="44" t="s">
        <v>44</v>
      </c>
      <c r="D42" s="43" t="s">
        <v>45</v>
      </c>
      <c r="E42" s="66">
        <v>916537</v>
      </c>
      <c r="F42" s="44" t="s">
        <v>28</v>
      </c>
      <c r="G42" s="58">
        <v>2300</v>
      </c>
      <c r="H42" s="48">
        <v>0</v>
      </c>
      <c r="I42" s="48">
        <v>0</v>
      </c>
      <c r="J42" s="60"/>
      <c r="K42" s="58">
        <v>500</v>
      </c>
      <c r="L42" s="53">
        <v>0</v>
      </c>
      <c r="M42" s="60"/>
      <c r="N42" s="59">
        <v>2800</v>
      </c>
      <c r="O42" s="52">
        <v>0.16</v>
      </c>
      <c r="P42" s="58">
        <f t="shared" si="0"/>
        <v>448</v>
      </c>
      <c r="Q42" s="52">
        <v>0.04</v>
      </c>
      <c r="R42" s="59">
        <v>92</v>
      </c>
      <c r="S42" s="59">
        <v>3156</v>
      </c>
    </row>
    <row r="43" spans="2:19" x14ac:dyDescent="0.2">
      <c r="B43" s="43" t="s">
        <v>24</v>
      </c>
      <c r="C43" s="44" t="s">
        <v>44</v>
      </c>
      <c r="D43" s="43" t="s">
        <v>45</v>
      </c>
      <c r="E43" s="66">
        <v>916526</v>
      </c>
      <c r="F43" s="44" t="s">
        <v>28</v>
      </c>
      <c r="G43" s="58">
        <v>2300</v>
      </c>
      <c r="H43" s="48">
        <v>0</v>
      </c>
      <c r="I43" s="48">
        <v>0</v>
      </c>
      <c r="J43" s="60"/>
      <c r="K43" s="58">
        <v>500</v>
      </c>
      <c r="L43" s="53">
        <v>0</v>
      </c>
      <c r="M43" s="60"/>
      <c r="N43" s="59">
        <v>2800</v>
      </c>
      <c r="O43" s="52">
        <v>0.16</v>
      </c>
      <c r="P43" s="58">
        <f t="shared" si="0"/>
        <v>448</v>
      </c>
      <c r="Q43" s="52">
        <v>0.04</v>
      </c>
      <c r="R43" s="59">
        <v>92</v>
      </c>
      <c r="S43" s="59">
        <v>3156</v>
      </c>
    </row>
    <row r="44" spans="2:19" x14ac:dyDescent="0.2">
      <c r="B44" s="43" t="s">
        <v>24</v>
      </c>
      <c r="C44" s="44" t="s">
        <v>44</v>
      </c>
      <c r="D44" s="43" t="s">
        <v>45</v>
      </c>
      <c r="E44" s="66">
        <v>916535</v>
      </c>
      <c r="F44" s="46" t="s">
        <v>28</v>
      </c>
      <c r="G44" s="58">
        <v>2300</v>
      </c>
      <c r="H44" s="48">
        <v>0</v>
      </c>
      <c r="I44" s="48">
        <v>0</v>
      </c>
      <c r="J44" s="60"/>
      <c r="K44" s="58">
        <v>0</v>
      </c>
      <c r="L44" s="53">
        <v>0</v>
      </c>
      <c r="M44" s="60"/>
      <c r="N44" s="59">
        <v>2300</v>
      </c>
      <c r="O44" s="52">
        <v>0.16</v>
      </c>
      <c r="P44" s="58">
        <f t="shared" si="0"/>
        <v>368</v>
      </c>
      <c r="Q44" s="52">
        <v>0.04</v>
      </c>
      <c r="R44" s="59">
        <v>92</v>
      </c>
      <c r="S44" s="59">
        <v>2576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LENOVO</vt:lpstr>
      <vt:lpstr>20170124-0009</vt:lpstr>
      <vt:lpstr>Sheet3</vt:lpstr>
      <vt:lpstr>Hoja1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Usuario de Microsoft Office</cp:lastModifiedBy>
  <dcterms:created xsi:type="dcterms:W3CDTF">2017-02-15T23:38:00Z</dcterms:created>
  <dcterms:modified xsi:type="dcterms:W3CDTF">2017-02-28T18:44:59Z</dcterms:modified>
</cp:coreProperties>
</file>