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OFA/Desktop/carpeta sin título/"/>
    </mc:Choice>
  </mc:AlternateContent>
  <bookViews>
    <workbookView xWindow="260" yWindow="4920" windowWidth="28540" windowHeight="13000"/>
  </bookViews>
  <sheets>
    <sheet name="LENOVO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9" i="1" l="1"/>
  <c r="X9" i="1"/>
  <c r="W9" i="1"/>
  <c r="V17" i="1"/>
  <c r="V9" i="1"/>
</calcChain>
</file>

<file path=xl/sharedStrings.xml><?xml version="1.0" encoding="utf-8"?>
<sst xmlns="http://schemas.openxmlformats.org/spreadsheetml/2006/main" count="47" uniqueCount="46">
  <si>
    <r>
      <t xml:space="preserve">Linea Transport: </t>
    </r>
    <r>
      <rPr>
        <sz val="9"/>
        <color rgb="FF000000"/>
        <rFont val="Calibri"/>
        <family val="2"/>
      </rPr>
      <t>6362730</t>
    </r>
  </si>
  <si>
    <r>
      <t xml:space="preserve">Linea Transoprt name: </t>
    </r>
    <r>
      <rPr>
        <sz val="9"/>
        <color rgb="FF000000"/>
        <rFont val="Calibri"/>
        <family val="2"/>
      </rPr>
      <t>VITESSE OPCIONES EN DISTRIBUCIONES SA DE CV</t>
    </r>
  </si>
  <si>
    <t xml:space="preserve">Guia: </t>
  </si>
  <si>
    <r>
      <t>Origen:</t>
    </r>
    <r>
      <rPr>
        <sz val="9"/>
        <color rgb="FF000000"/>
        <rFont val="Calibri"/>
        <family val="2"/>
      </rPr>
      <t xml:space="preserve"> 37D116</t>
    </r>
  </si>
  <si>
    <r>
      <t xml:space="preserve">Origen Name: </t>
    </r>
    <r>
      <rPr>
        <sz val="9"/>
        <color rgb="FF000000"/>
        <rFont val="Calibri"/>
        <family val="2"/>
      </rPr>
      <t>DSC LENOVO</t>
    </r>
  </si>
  <si>
    <r>
      <t xml:space="preserve">Fecha Parent: </t>
    </r>
    <r>
      <rPr>
        <sz val="9"/>
        <color rgb="FF000000"/>
        <rFont val="Calibri"/>
        <family val="2"/>
      </rPr>
      <t>20170307</t>
    </r>
  </si>
  <si>
    <r>
      <t xml:space="preserve">Parent Inv: </t>
    </r>
    <r>
      <rPr>
        <sz val="9"/>
        <color rgb="FF000000"/>
        <rFont val="Calibri"/>
        <family val="2"/>
      </rPr>
      <t>MXPLAN.20170307-0598</t>
    </r>
  </si>
  <si>
    <t>T.C.</t>
  </si>
  <si>
    <t>Cuenta</t>
  </si>
  <si>
    <t>Description</t>
  </si>
  <si>
    <t>CV</t>
  </si>
  <si>
    <t>FTE</t>
  </si>
  <si>
    <t>Flete</t>
  </si>
  <si>
    <t>Maniobra</t>
  </si>
  <si>
    <t>Cve</t>
  </si>
  <si>
    <t>Otros</t>
  </si>
  <si>
    <t>Cargos Import</t>
  </si>
  <si>
    <t>Subtotal $ Importe</t>
  </si>
  <si>
    <t>IVA Percent MEX Tax</t>
  </si>
  <si>
    <t>IVA Importe</t>
  </si>
  <si>
    <t>%</t>
  </si>
  <si>
    <t>Retencion Importe</t>
  </si>
  <si>
    <t>Guia Importe</t>
  </si>
  <si>
    <t>CI</t>
  </si>
  <si>
    <t>MXLEN</t>
  </si>
  <si>
    <t>LENOVO</t>
  </si>
  <si>
    <t>FN</t>
  </si>
  <si>
    <t>0,00</t>
  </si>
  <si>
    <t>6.525,31</t>
  </si>
  <si>
    <t>1.044,05</t>
  </si>
  <si>
    <t>139,80</t>
  </si>
  <si>
    <t>7.429,56</t>
  </si>
  <si>
    <t>-------------------------------TOTAL  FOLIO</t>
  </si>
  <si>
    <t>22.667,93</t>
  </si>
  <si>
    <t>3.626,87</t>
  </si>
  <si>
    <t>543,08</t>
  </si>
  <si>
    <t>25.751,72</t>
  </si>
  <si>
    <t>Casetas</t>
  </si>
  <si>
    <t>923106</t>
  </si>
  <si>
    <t>923140</t>
  </si>
  <si>
    <t>924432</t>
  </si>
  <si>
    <t>924490</t>
  </si>
  <si>
    <t>925850</t>
  </si>
  <si>
    <t>925935</t>
  </si>
  <si>
    <t>926479</t>
  </si>
  <si>
    <t>926480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</si>
</sst>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809]0.00"/>
    <numFmt numFmtId="165" formatCode="[$$-809]#,##0.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8"/>
      <color rgb="FF000000"/>
      <name val="Calibri"/>
      <family val="2"/>
    </font>
    <font>
      <sz val="7"/>
      <color rgb="FF000000"/>
      <name val="Calibri"/>
      <family val="2"/>
    </font>
    <font>
      <b/>
      <sz val="7"/>
      <color rgb="FF000000"/>
      <name val="Calibri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 applyAlignment="1">
      <alignment vertical="top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4" fontId="5" fillId="2" borderId="0" xfId="0" applyNumberFormat="1" applyFont="1" applyFill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49" fontId="7" fillId="0" borderId="0" xfId="0" applyNumberFormat="1" applyFont="1"/>
    <xf numFmtId="165" fontId="7" fillId="0" borderId="0" xfId="0" applyNumberFormat="1" applyFont="1" applyAlignment="1"/>
    <xf numFmtId="164" fontId="7" fillId="0" borderId="0" xfId="0" applyNumberFormat="1" applyFont="1"/>
    <xf numFmtId="0" fontId="1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center" vertical="center" wrapText="1"/>
    </xf>
    <xf numFmtId="165" fontId="7" fillId="0" borderId="0" xfId="0" applyNumberFormat="1" applyFont="1"/>
    <xf numFmtId="0" fontId="6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right" vertical="center" wrapText="1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abSelected="1" topLeftCell="A3" zoomScale="150" zoomScaleNormal="150" zoomScalePageLayoutView="150" workbookViewId="0">
      <selection activeCell="J11" sqref="J11"/>
    </sheetView>
  </sheetViews>
  <sheetFormatPr baseColWidth="10" defaultColWidth="8.83203125" defaultRowHeight="15" x14ac:dyDescent="0.2"/>
  <cols>
    <col min="8" max="8" width="9.5" customWidth="1"/>
    <col min="25" max="25" width="15" customWidth="1"/>
  </cols>
  <sheetData>
    <row r="1" spans="1:25" x14ac:dyDescent="0.2">
      <c r="A1" s="1"/>
      <c r="B1" s="18"/>
      <c r="C1" s="18"/>
      <c r="D1" s="18"/>
      <c r="E1" s="18"/>
      <c r="F1" s="1"/>
      <c r="G1" s="1"/>
      <c r="H1" s="1"/>
      <c r="I1" s="1"/>
      <c r="J1" s="1"/>
      <c r="K1" s="1"/>
      <c r="L1" s="18"/>
      <c r="M1" s="18"/>
      <c r="N1" s="1"/>
      <c r="O1" s="1"/>
      <c r="P1" s="1"/>
      <c r="Q1" s="1"/>
      <c r="R1" s="1"/>
      <c r="S1" s="18"/>
      <c r="T1" s="18"/>
      <c r="U1" s="1"/>
    </row>
    <row r="2" spans="1:25" x14ac:dyDescent="0.2">
      <c r="A2" s="1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</row>
    <row r="3" spans="1:25" x14ac:dyDescent="0.2">
      <c r="A3" s="1"/>
      <c r="B3" s="19" t="s">
        <v>0</v>
      </c>
      <c r="C3" s="19"/>
      <c r="D3" s="19"/>
      <c r="E3" s="19"/>
      <c r="F3" s="19" t="s">
        <v>1</v>
      </c>
      <c r="G3" s="19"/>
      <c r="H3" s="19"/>
      <c r="I3" s="19"/>
      <c r="J3" s="19"/>
      <c r="K3" s="19"/>
      <c r="L3" s="19"/>
      <c r="M3" s="19" t="s">
        <v>2</v>
      </c>
      <c r="N3" s="19"/>
      <c r="O3" s="19"/>
      <c r="P3" s="19"/>
      <c r="Q3" s="19"/>
      <c r="R3" s="19"/>
      <c r="S3" s="19"/>
      <c r="T3" s="18"/>
      <c r="U3" s="18"/>
    </row>
    <row r="4" spans="1:25" x14ac:dyDescent="0.2">
      <c r="A4" s="1"/>
      <c r="B4" s="19" t="s">
        <v>3</v>
      </c>
      <c r="C4" s="19"/>
      <c r="D4" s="19"/>
      <c r="E4" s="19"/>
      <c r="F4" s="19" t="s">
        <v>4</v>
      </c>
      <c r="G4" s="19"/>
      <c r="H4" s="19"/>
      <c r="I4" s="19"/>
      <c r="J4" s="19"/>
      <c r="K4" s="19"/>
      <c r="L4" s="19"/>
      <c r="M4" s="19" t="s">
        <v>5</v>
      </c>
      <c r="N4" s="19"/>
      <c r="O4" s="19"/>
      <c r="P4" s="19"/>
      <c r="Q4" s="19"/>
      <c r="R4" s="19"/>
      <c r="S4" s="19"/>
      <c r="T4" s="18"/>
      <c r="U4" s="18"/>
    </row>
    <row r="5" spans="1:25" x14ac:dyDescent="0.2">
      <c r="A5" s="1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9" t="s">
        <v>6</v>
      </c>
      <c r="N5" s="19"/>
      <c r="O5" s="19"/>
      <c r="P5" s="19"/>
      <c r="Q5" s="19"/>
      <c r="R5" s="19"/>
      <c r="S5" s="19"/>
      <c r="T5" s="18"/>
      <c r="U5" s="18"/>
    </row>
    <row r="6" spans="1:25" x14ac:dyDescent="0.2">
      <c r="A6" s="1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</row>
    <row r="7" spans="1:25" ht="23" thickBot="1" x14ac:dyDescent="0.25">
      <c r="A7" s="1"/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2" t="s">
        <v>37</v>
      </c>
      <c r="J7" s="2" t="s">
        <v>14</v>
      </c>
      <c r="K7" s="2" t="s">
        <v>15</v>
      </c>
      <c r="L7" s="16" t="s">
        <v>16</v>
      </c>
      <c r="M7" s="16"/>
      <c r="N7" s="2" t="s">
        <v>17</v>
      </c>
      <c r="O7" s="2" t="s">
        <v>18</v>
      </c>
      <c r="P7" s="2" t="s">
        <v>19</v>
      </c>
      <c r="Q7" s="2" t="s">
        <v>20</v>
      </c>
      <c r="R7" s="2" t="s">
        <v>21</v>
      </c>
      <c r="S7" s="16" t="s">
        <v>22</v>
      </c>
      <c r="T7" s="16"/>
      <c r="U7" s="1"/>
    </row>
    <row r="8" spans="1:2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7"/>
      <c r="M8" s="17"/>
      <c r="N8" s="1"/>
      <c r="O8" s="1"/>
      <c r="P8" s="1"/>
      <c r="Q8" s="1"/>
      <c r="R8" s="1"/>
      <c r="S8" s="17"/>
      <c r="T8" s="17"/>
      <c r="U8" s="1"/>
    </row>
    <row r="9" spans="1:25" x14ac:dyDescent="0.2">
      <c r="A9" s="1"/>
      <c r="B9" s="3" t="s">
        <v>23</v>
      </c>
      <c r="C9" s="3" t="s">
        <v>24</v>
      </c>
      <c r="D9" s="3" t="s">
        <v>25</v>
      </c>
      <c r="E9" s="7" t="s">
        <v>38</v>
      </c>
      <c r="F9" s="3" t="s">
        <v>26</v>
      </c>
      <c r="G9" s="8">
        <v>7290.13</v>
      </c>
      <c r="H9" s="9">
        <v>0</v>
      </c>
      <c r="I9" s="9">
        <v>626</v>
      </c>
      <c r="J9" s="1"/>
      <c r="K9" s="5">
        <v>0</v>
      </c>
      <c r="L9" s="14" t="s">
        <v>27</v>
      </c>
      <c r="M9" s="14"/>
      <c r="N9" s="3" t="s">
        <v>28</v>
      </c>
      <c r="O9" s="3">
        <v>0.16</v>
      </c>
      <c r="P9" s="3" t="s">
        <v>29</v>
      </c>
      <c r="Q9" s="3">
        <v>0.04</v>
      </c>
      <c r="R9" s="3" t="s">
        <v>30</v>
      </c>
      <c r="S9" s="14" t="s">
        <v>31</v>
      </c>
      <c r="T9" s="14"/>
      <c r="U9" s="1"/>
      <c r="V9">
        <f>VALUE(SUBSTITUTE(H9,",","."))</f>
        <v>0</v>
      </c>
      <c r="W9">
        <f t="shared" ref="W9" si="0">VALUE(SUBSTITUTE(I9,",","."))</f>
        <v>626</v>
      </c>
      <c r="X9" t="e">
        <f>VALUE(SUBSTITUTE(J9,",","."))</f>
        <v>#VALUE!</v>
      </c>
      <c r="Y9">
        <f>VALUE(SUBSTITUTE(K9,",","."))</f>
        <v>0</v>
      </c>
    </row>
    <row r="10" spans="1:25" x14ac:dyDescent="0.2">
      <c r="A10" s="10"/>
      <c r="B10" s="11"/>
      <c r="C10" s="11"/>
      <c r="D10" s="11"/>
      <c r="E10" s="7" t="s">
        <v>39</v>
      </c>
      <c r="F10" s="11"/>
      <c r="G10" s="8">
        <v>2373.19</v>
      </c>
      <c r="H10" s="9">
        <v>0</v>
      </c>
      <c r="I10" s="9">
        <v>281.60000000000002</v>
      </c>
      <c r="J10" s="10"/>
      <c r="K10" s="5">
        <v>0</v>
      </c>
      <c r="L10" s="11"/>
      <c r="M10" s="11"/>
      <c r="N10" s="11"/>
      <c r="O10" s="11"/>
      <c r="P10" s="11"/>
      <c r="Q10" s="11"/>
      <c r="R10" s="11"/>
      <c r="S10" s="11"/>
      <c r="T10" s="11"/>
      <c r="U10" s="10"/>
    </row>
    <row r="11" spans="1:25" x14ac:dyDescent="0.2">
      <c r="A11" s="10"/>
      <c r="B11" s="11"/>
      <c r="C11" s="11"/>
      <c r="D11" s="11"/>
      <c r="E11" s="7" t="s">
        <v>40</v>
      </c>
      <c r="F11" s="11"/>
      <c r="G11" s="8">
        <v>1658.66</v>
      </c>
      <c r="H11" s="9">
        <v>0</v>
      </c>
      <c r="I11" s="9">
        <v>0</v>
      </c>
      <c r="J11" s="10"/>
      <c r="K11" s="5">
        <v>0</v>
      </c>
      <c r="L11" s="11"/>
      <c r="M11" s="11"/>
      <c r="N11" s="11"/>
      <c r="O11" s="11"/>
      <c r="P11" s="11"/>
      <c r="Q11" s="11"/>
      <c r="R11" s="11"/>
      <c r="S11" s="11"/>
      <c r="T11" s="11"/>
      <c r="U11" s="10"/>
    </row>
    <row r="12" spans="1:25" x14ac:dyDescent="0.2">
      <c r="A12" s="10"/>
      <c r="B12" s="11"/>
      <c r="C12" s="11"/>
      <c r="D12" s="11"/>
      <c r="E12" s="7" t="s">
        <v>41</v>
      </c>
      <c r="F12" s="11"/>
      <c r="G12" s="8">
        <v>1658.66</v>
      </c>
      <c r="H12" s="9">
        <v>0</v>
      </c>
      <c r="I12" s="9">
        <v>0</v>
      </c>
      <c r="J12" s="10"/>
      <c r="K12" s="5">
        <v>0</v>
      </c>
      <c r="L12" s="11"/>
      <c r="M12" s="11"/>
      <c r="N12" s="11"/>
      <c r="O12" s="11"/>
      <c r="P12" s="11"/>
      <c r="Q12" s="11"/>
      <c r="R12" s="11"/>
      <c r="S12" s="11"/>
      <c r="T12" s="11"/>
      <c r="U12" s="10"/>
    </row>
    <row r="13" spans="1:25" x14ac:dyDescent="0.2">
      <c r="A13" s="10"/>
      <c r="B13" s="11"/>
      <c r="C13" s="11"/>
      <c r="D13" s="11"/>
      <c r="E13" s="7" t="s">
        <v>42</v>
      </c>
      <c r="F13" s="11"/>
      <c r="G13" s="8">
        <v>12712.4</v>
      </c>
      <c r="H13" s="9">
        <v>0</v>
      </c>
      <c r="I13" s="12">
        <v>3429</v>
      </c>
      <c r="J13" s="10"/>
      <c r="K13" s="5">
        <v>0</v>
      </c>
      <c r="L13" s="11"/>
      <c r="M13" s="11"/>
      <c r="N13" s="11"/>
      <c r="O13" s="11"/>
      <c r="P13" s="11"/>
      <c r="Q13" s="11"/>
      <c r="R13" s="11"/>
      <c r="S13" s="11"/>
      <c r="T13" s="11"/>
      <c r="U13" s="10"/>
    </row>
    <row r="14" spans="1:25" x14ac:dyDescent="0.2">
      <c r="A14" s="10"/>
      <c r="B14" s="11"/>
      <c r="C14" s="11"/>
      <c r="D14" s="11"/>
      <c r="E14" s="7" t="s">
        <v>43</v>
      </c>
      <c r="F14" s="11"/>
      <c r="G14" s="8">
        <v>1370.06</v>
      </c>
      <c r="H14" s="9">
        <v>0</v>
      </c>
      <c r="I14" s="9">
        <v>0</v>
      </c>
      <c r="J14" s="10"/>
      <c r="K14" s="5">
        <v>0</v>
      </c>
      <c r="L14" s="11"/>
      <c r="M14" s="11"/>
      <c r="N14" s="11"/>
      <c r="O14" s="11"/>
      <c r="P14" s="11"/>
      <c r="Q14" s="11"/>
      <c r="R14" s="11"/>
      <c r="S14" s="11"/>
      <c r="T14" s="11"/>
      <c r="U14" s="10"/>
    </row>
    <row r="15" spans="1:25" x14ac:dyDescent="0.2">
      <c r="A15" s="10"/>
      <c r="B15" s="11"/>
      <c r="C15" s="11"/>
      <c r="D15" s="11"/>
      <c r="E15" s="7" t="s">
        <v>44</v>
      </c>
      <c r="F15" s="11"/>
      <c r="G15" s="8">
        <v>1658.66</v>
      </c>
      <c r="H15" s="9">
        <v>0</v>
      </c>
      <c r="I15" s="9">
        <v>0</v>
      </c>
      <c r="J15" s="10"/>
      <c r="K15" s="5">
        <v>0</v>
      </c>
      <c r="L15" s="11"/>
      <c r="M15" s="11"/>
      <c r="N15" s="11"/>
      <c r="O15" s="11"/>
      <c r="P15" s="11"/>
      <c r="Q15" s="11"/>
      <c r="R15" s="11"/>
      <c r="S15" s="11"/>
      <c r="T15" s="11"/>
      <c r="U15" s="10"/>
    </row>
    <row r="16" spans="1:25" x14ac:dyDescent="0.2">
      <c r="A16" s="10"/>
      <c r="B16" s="11"/>
      <c r="C16" s="11"/>
      <c r="D16" s="11"/>
      <c r="E16" s="7" t="s">
        <v>45</v>
      </c>
      <c r="F16" s="11"/>
      <c r="G16" s="8">
        <v>7290.13</v>
      </c>
      <c r="H16" s="9">
        <v>0</v>
      </c>
      <c r="I16" s="9">
        <v>704</v>
      </c>
      <c r="J16" s="10"/>
      <c r="K16" s="5">
        <v>0</v>
      </c>
      <c r="L16" s="11"/>
      <c r="M16" s="11"/>
      <c r="N16" s="11"/>
      <c r="O16" s="11"/>
      <c r="P16" s="11"/>
      <c r="Q16" s="11"/>
      <c r="R16" s="11"/>
      <c r="S16" s="11"/>
      <c r="T16" s="11"/>
      <c r="U16" s="10"/>
    </row>
    <row r="17" spans="1:22" x14ac:dyDescent="0.2">
      <c r="A17" s="1"/>
      <c r="B17" s="13" t="s">
        <v>32</v>
      </c>
      <c r="C17" s="13"/>
      <c r="D17" s="13"/>
      <c r="E17" s="13"/>
      <c r="F17" s="13"/>
      <c r="G17" s="4">
        <v>13577</v>
      </c>
      <c r="H17" s="4">
        <v>0</v>
      </c>
      <c r="I17" s="4">
        <v>0</v>
      </c>
      <c r="J17" s="1"/>
      <c r="K17" s="6">
        <v>9090.93</v>
      </c>
      <c r="L17" s="14" t="s">
        <v>27</v>
      </c>
      <c r="M17" s="14"/>
      <c r="N17" s="4" t="s">
        <v>33</v>
      </c>
      <c r="O17" s="1"/>
      <c r="P17" s="4" t="s">
        <v>34</v>
      </c>
      <c r="Q17" s="1"/>
      <c r="R17" s="4" t="s">
        <v>35</v>
      </c>
      <c r="S17" s="15" t="s">
        <v>36</v>
      </c>
      <c r="T17" s="15"/>
      <c r="U17" s="1"/>
      <c r="V17">
        <f t="shared" ref="V17" si="1">VALUE(SUBSTITUTE(H17,",","."))</f>
        <v>0</v>
      </c>
    </row>
  </sheetData>
  <mergeCells count="32">
    <mergeCell ref="B1:E1"/>
    <mergeCell ref="L1:M1"/>
    <mergeCell ref="S1:T1"/>
    <mergeCell ref="B2:E2"/>
    <mergeCell ref="F2:L2"/>
    <mergeCell ref="M2:S2"/>
    <mergeCell ref="T2:U2"/>
    <mergeCell ref="B3:E3"/>
    <mergeCell ref="F3:L3"/>
    <mergeCell ref="M3:S3"/>
    <mergeCell ref="T3:U3"/>
    <mergeCell ref="B4:E4"/>
    <mergeCell ref="F4:L4"/>
    <mergeCell ref="M4:S4"/>
    <mergeCell ref="T4:U4"/>
    <mergeCell ref="B5:E5"/>
    <mergeCell ref="F5:L5"/>
    <mergeCell ref="M5:S5"/>
    <mergeCell ref="T5:U5"/>
    <mergeCell ref="B6:E6"/>
    <mergeCell ref="F6:L6"/>
    <mergeCell ref="M6:S6"/>
    <mergeCell ref="T6:U6"/>
    <mergeCell ref="B17:F17"/>
    <mergeCell ref="L17:M17"/>
    <mergeCell ref="S17:T17"/>
    <mergeCell ref="L7:M7"/>
    <mergeCell ref="S7:T7"/>
    <mergeCell ref="L8:M8"/>
    <mergeCell ref="S8:T8"/>
    <mergeCell ref="L9:M9"/>
    <mergeCell ref="S9:T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LENOVO</vt:lpstr>
      <vt:lpstr>Sheet2</vt:lpstr>
      <vt:lpstr>Sheet3</vt:lpstr>
    </vt:vector>
  </TitlesOfParts>
  <Company>DHL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yolasara</dc:creator>
  <cp:lastModifiedBy>Usuario de Microsoft Office</cp:lastModifiedBy>
  <dcterms:created xsi:type="dcterms:W3CDTF">2017-03-07T14:05:20Z</dcterms:created>
  <dcterms:modified xsi:type="dcterms:W3CDTF">2017-03-09T21:06:21Z</dcterms:modified>
</cp:coreProperties>
</file>