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0" yWindow="0" windowWidth="25320" windowHeight="9885"/>
  </bookViews>
  <sheets>
    <sheet name="AMERICAN 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K8" i="1"/>
  <c r="J9" i="1"/>
  <c r="K9" i="1"/>
  <c r="J10" i="1"/>
  <c r="K10" i="1"/>
  <c r="K11" i="1"/>
  <c r="J11" i="1"/>
  <c r="D11" i="1"/>
</calcChain>
</file>

<file path=xl/sharedStrings.xml><?xml version="1.0" encoding="utf-8"?>
<sst xmlns="http://schemas.openxmlformats.org/spreadsheetml/2006/main" count="43" uniqueCount="35">
  <si>
    <t>DHL METROPOLITAN LOGISTICS SC MEXICO SA DE CV</t>
  </si>
  <si>
    <t>Impresión: Wed 08-Mar-2017 12:45:15</t>
  </si>
  <si>
    <t>PRE-FACTURA DE TRANSPORTE</t>
  </si>
  <si>
    <t>Por: JMAYORALG</t>
  </si>
  <si>
    <t>ORA_SITE:</t>
  </si>
  <si>
    <t>MEXICO</t>
  </si>
  <si>
    <t>Proveedor: 6362730 - VITESSE OPCIONES EN DISTRIBUCIONES SA DE CV</t>
  </si>
  <si>
    <t>Guía:</t>
  </si>
  <si>
    <t>ORA_SP:</t>
  </si>
  <si>
    <t>NOT APPROVED</t>
  </si>
  <si>
    <t>ORA_SP_NAME:</t>
  </si>
  <si>
    <t>VITESSE OPCIONES EN DISTRIBUCIONES SA DE</t>
  </si>
  <si>
    <t>CV</t>
  </si>
  <si>
    <t>T.C.  C.V.</t>
  </si>
  <si>
    <t>FTE</t>
  </si>
  <si>
    <t>Flete</t>
  </si>
  <si>
    <t>Maniobras</t>
  </si>
  <si>
    <t>Estadías</t>
  </si>
  <si>
    <t>Casetas</t>
  </si>
  <si>
    <t>Otros</t>
  </si>
  <si>
    <t>Cargos</t>
  </si>
  <si>
    <t>Subtotal</t>
  </si>
  <si>
    <t>IVA</t>
  </si>
  <si>
    <t>%.</t>
  </si>
  <si>
    <t>Retención</t>
  </si>
  <si>
    <t>%</t>
  </si>
  <si>
    <t>Total</t>
  </si>
  <si>
    <t>CI</t>
  </si>
  <si>
    <t>TLL</t>
  </si>
  <si>
    <t>[16]</t>
  </si>
  <si>
    <t>[4]</t>
  </si>
  <si>
    <t>TOTALES</t>
  </si>
  <si>
    <t>Fri 19-May-2017 12:32:35</t>
  </si>
  <si>
    <t>Pre-Factura: MXPLAN.20170515-0642</t>
  </si>
  <si>
    <t>CEDIS:37D004 - DSC MACROCENTRO NAVE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</si>
</sst>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/>
    <xf numFmtId="0" fontId="0" fillId="0" borderId="0" xfId="0" applyAlignment="1"/>
    <xf numFmtId="1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/>
    <xf numFmtId="4" fontId="2" fillId="0" borderId="0" xfId="0" applyNumberFormat="1" applyFont="1"/>
    <xf numFmtId="0" fontId="3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3" workbookViewId="0">
      <selection activeCell="A21" sqref="A21"/>
    </sheetView>
  </sheetViews>
  <sheetFormatPr baseColWidth="10" defaultRowHeight="15" x14ac:dyDescent="0.25"/>
  <cols>
    <col min="1" max="1" width="47.42578125" style="5" bestFit="1" customWidth="1"/>
    <col min="2" max="2" width="13.28515625" bestFit="1" customWidth="1"/>
    <col min="3" max="3" width="12.42578125" bestFit="1" customWidth="1"/>
    <col min="4" max="4" width="30.7109375" style="5" customWidth="1"/>
    <col min="5" max="5" width="8.140625" bestFit="1" customWidth="1"/>
    <col min="6" max="6" width="6.85546875" bestFit="1" customWidth="1"/>
    <col min="7" max="7" width="6.7109375" bestFit="1" customWidth="1"/>
    <col min="8" max="8" width="4.85546875" bestFit="1" customWidth="1"/>
    <col min="9" max="9" width="6" bestFit="1" customWidth="1"/>
    <col min="10" max="10" width="8.7109375" bestFit="1" customWidth="1"/>
    <col min="11" max="11" width="7.85546875" bestFit="1" customWidth="1"/>
    <col min="12" max="12" width="3.42578125" bestFit="1" customWidth="1"/>
    <col min="13" max="13" width="7.85546875" bestFit="1" customWidth="1"/>
    <col min="14" max="14" width="2.7109375" bestFit="1" customWidth="1"/>
    <col min="15" max="15" width="8.7109375" bestFit="1" customWidth="1"/>
  </cols>
  <sheetData>
    <row r="1" spans="1:15" x14ac:dyDescent="0.25">
      <c r="A1" s="4" t="s">
        <v>0</v>
      </c>
      <c r="D1" s="4" t="s">
        <v>1</v>
      </c>
    </row>
    <row r="2" spans="1:15" x14ac:dyDescent="0.25">
      <c r="A2" s="4" t="s">
        <v>2</v>
      </c>
      <c r="D2" s="4" t="s">
        <v>3</v>
      </c>
    </row>
    <row r="3" spans="1:15" x14ac:dyDescent="0.25">
      <c r="A3" s="4" t="s">
        <v>33</v>
      </c>
      <c r="B3" s="1" t="s">
        <v>32</v>
      </c>
      <c r="C3" s="1" t="s">
        <v>4</v>
      </c>
      <c r="D3" s="4" t="s">
        <v>5</v>
      </c>
    </row>
    <row r="4" spans="1:15" x14ac:dyDescent="0.25">
      <c r="A4" s="4" t="s">
        <v>6</v>
      </c>
      <c r="B4" s="1" t="s">
        <v>7</v>
      </c>
      <c r="C4" s="1" t="s">
        <v>8</v>
      </c>
      <c r="D4" s="6">
        <v>6362730</v>
      </c>
    </row>
    <row r="5" spans="1:15" x14ac:dyDescent="0.25">
      <c r="A5" s="4" t="s">
        <v>34</v>
      </c>
      <c r="B5" s="1" t="s">
        <v>9</v>
      </c>
      <c r="C5" s="1" t="s">
        <v>10</v>
      </c>
      <c r="D5" s="4" t="s">
        <v>11</v>
      </c>
    </row>
    <row r="6" spans="1:15" x14ac:dyDescent="0.25">
      <c r="D6" s="4" t="s">
        <v>12</v>
      </c>
    </row>
    <row r="7" spans="1:15" x14ac:dyDescent="0.25">
      <c r="A7" s="4" t="s">
        <v>13</v>
      </c>
      <c r="C7" s="1" t="s">
        <v>14</v>
      </c>
      <c r="D7" s="4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24</v>
      </c>
      <c r="N7" s="1" t="s">
        <v>25</v>
      </c>
      <c r="O7" s="1" t="s">
        <v>26</v>
      </c>
    </row>
    <row r="8" spans="1:15" x14ac:dyDescent="0.25">
      <c r="A8" s="4" t="s">
        <v>27</v>
      </c>
      <c r="B8" s="8">
        <v>984661</v>
      </c>
      <c r="C8" s="1" t="s">
        <v>28</v>
      </c>
      <c r="D8" s="9">
        <v>2690.75</v>
      </c>
      <c r="E8" s="2">
        <v>0</v>
      </c>
      <c r="F8" s="2">
        <v>0</v>
      </c>
      <c r="G8" s="10">
        <v>216.37</v>
      </c>
      <c r="H8" s="2">
        <v>0</v>
      </c>
      <c r="I8" s="2">
        <v>0</v>
      </c>
      <c r="J8" s="2">
        <f>SUM(D8:I8)</f>
        <v>2907.12</v>
      </c>
      <c r="K8" s="2">
        <f>(J8*1.16)-J8</f>
        <v>465.13919999999962</v>
      </c>
      <c r="L8" s="1" t="s">
        <v>29</v>
      </c>
      <c r="M8" s="2">
        <v>0</v>
      </c>
      <c r="N8" s="1" t="s">
        <v>30</v>
      </c>
      <c r="O8" s="2">
        <v>0</v>
      </c>
    </row>
    <row r="9" spans="1:15" x14ac:dyDescent="0.25">
      <c r="A9" s="4" t="s">
        <v>27</v>
      </c>
      <c r="B9" s="8">
        <v>984662</v>
      </c>
      <c r="C9" s="1" t="s">
        <v>28</v>
      </c>
      <c r="D9" s="9">
        <v>1658.66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f t="shared" ref="J9:J10" si="0">SUM(D9:I9)</f>
        <v>1658.66</v>
      </c>
      <c r="K9" s="2">
        <f t="shared" ref="K9:K10" si="1">(J9*1.16)-J9</f>
        <v>265.38559999999984</v>
      </c>
      <c r="L9" s="1" t="s">
        <v>29</v>
      </c>
      <c r="M9" s="2">
        <v>0</v>
      </c>
      <c r="N9" s="1" t="s">
        <v>30</v>
      </c>
      <c r="O9" s="3">
        <v>0</v>
      </c>
    </row>
    <row r="10" spans="1:15" x14ac:dyDescent="0.25">
      <c r="A10" s="4" t="s">
        <v>27</v>
      </c>
      <c r="B10" s="8">
        <v>986879</v>
      </c>
      <c r="C10" s="1" t="s">
        <v>28</v>
      </c>
      <c r="D10" s="9">
        <v>1341.87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1341.87</v>
      </c>
      <c r="K10" s="2">
        <f t="shared" si="1"/>
        <v>214.69919999999979</v>
      </c>
      <c r="L10" s="1" t="s">
        <v>29</v>
      </c>
      <c r="M10" s="2">
        <v>0</v>
      </c>
      <c r="N10" s="1" t="s">
        <v>30</v>
      </c>
      <c r="O10" s="3">
        <v>0</v>
      </c>
    </row>
    <row r="11" spans="1:15" x14ac:dyDescent="0.25">
      <c r="C11" s="1" t="s">
        <v>31</v>
      </c>
      <c r="D11" s="7">
        <f>SUM(D8:D10)</f>
        <v>5691.28</v>
      </c>
      <c r="E11" s="2">
        <v>0</v>
      </c>
      <c r="F11" s="2">
        <v>0</v>
      </c>
      <c r="G11" s="2">
        <v>216.38</v>
      </c>
      <c r="H11" s="2">
        <v>0</v>
      </c>
      <c r="I11" s="2">
        <v>0</v>
      </c>
      <c r="J11" s="3">
        <f>SUM(J8:J10)</f>
        <v>5907.65</v>
      </c>
      <c r="K11" s="3">
        <f>SUM(K8:K10)</f>
        <v>945.22399999999925</v>
      </c>
      <c r="M11" s="2">
        <v>0</v>
      </c>
      <c r="O11" s="3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AMERICAN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Full name</cp:lastModifiedBy>
  <dcterms:created xsi:type="dcterms:W3CDTF">2017-03-09T19:47:32Z</dcterms:created>
  <dcterms:modified xsi:type="dcterms:W3CDTF">2017-05-24T16:26:59Z</dcterms:modified>
</cp:coreProperties>
</file>