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8"/>
  <workbookPr filterPrivacy="1" codeName="DieseArbeitsmappe" defaultThemeVersion="124226"/>
  <xr:revisionPtr revIDLastSave="0" documentId="13_ncr:1_{68305F74-5EB6-4B54-97E3-ABA25900B542}" xr6:coauthVersionLast="36" xr6:coauthVersionMax="36" xr10:uidLastSave="{00000000-0000-0000-0000-000000000000}"/>
  <bookViews>
    <workbookView xWindow="2070" yWindow="150" windowWidth="15270" windowHeight="10800" tabRatio="800" xr2:uid="{00000000-000D-0000-FFFF-FFFF00000000}"/>
  </bookViews>
  <sheets>
    <sheet name="Tageswerte berechnet" sheetId="9" r:id="rId1"/>
    <sheet name="7Tage_LK" sheetId="13" r:id="rId2"/>
    <sheet name="Fälle-Todesfälle-gesamt" sheetId="10" r:id="rId3"/>
    <sheet name="BL_7-Tage-Fallzahlen" sheetId="11" r:id="rId4"/>
    <sheet name="BL_7-Tage-Inzidenz" sheetId="12" r:id="rId5"/>
  </sheets>
  <definedNames>
    <definedName name="_7Tage_LK001" localSheetId="1">'7Tage_LK'!$A$5:$D$417</definedName>
    <definedName name="_xlnm._FilterDatabase" localSheetId="1" hidden="1">'7Tage_LK'!$A$5:$D$417</definedName>
    <definedName name="Tageswerte_berechnet001" localSheetId="0">'Tageswerte berechnet'!$A$5:$C$21</definedName>
    <definedName name="Tageswerte_berechnet002" localSheetId="0">'Tageswerte berechnet'!$A$30:$E$31</definedName>
    <definedName name="Tageswerte_berechnet003" localSheetId="0">'Tageswerte berechnet'!$A$35:$A$36</definedName>
  </definedNames>
  <calcPr calcId="191029"/>
</workbook>
</file>

<file path=xl/calcChain.xml><?xml version="1.0" encoding="utf-8"?>
<calcChain xmlns="http://schemas.openxmlformats.org/spreadsheetml/2006/main">
  <c r="H354" i="10" l="1"/>
  <c r="G354" i="10"/>
  <c r="F354" i="10"/>
  <c r="D354" i="10"/>
  <c r="H353" i="10" l="1"/>
  <c r="G353" i="10"/>
  <c r="F353" i="10"/>
  <c r="D353" i="10"/>
  <c r="H352" i="10" l="1"/>
  <c r="G352" i="10"/>
  <c r="F352" i="10"/>
  <c r="D352" i="10"/>
  <c r="F351" i="10" l="1"/>
  <c r="G351" i="10"/>
  <c r="H351" i="10"/>
  <c r="D351" i="10"/>
  <c r="F350" i="10" l="1"/>
  <c r="G350" i="10"/>
  <c r="H350" i="10"/>
  <c r="D350" i="10"/>
  <c r="F349" i="10" l="1"/>
  <c r="G349" i="10"/>
  <c r="H349" i="10"/>
  <c r="D349" i="10"/>
  <c r="F348" i="10" l="1"/>
  <c r="G348" i="10"/>
  <c r="H348" i="10"/>
  <c r="D348" i="10"/>
  <c r="F347" i="10" l="1"/>
  <c r="G347" i="10"/>
  <c r="H347" i="10"/>
  <c r="D347" i="10"/>
  <c r="D343" i="10" l="1"/>
  <c r="D344" i="10"/>
  <c r="D345" i="10"/>
  <c r="D346" i="10"/>
  <c r="G343" i="10"/>
  <c r="H343" i="10"/>
  <c r="G344" i="10"/>
  <c r="H344" i="10"/>
  <c r="G345" i="10"/>
  <c r="H345" i="10"/>
  <c r="G346" i="10"/>
  <c r="H346" i="10"/>
  <c r="F344" i="10"/>
  <c r="F345" i="10"/>
  <c r="F346" i="10"/>
  <c r="F343" i="10" l="1"/>
  <c r="F342" i="10" l="1"/>
  <c r="G342" i="10"/>
  <c r="H342" i="10"/>
  <c r="D342" i="10"/>
  <c r="D341" i="10" l="1"/>
  <c r="F341" i="10"/>
  <c r="G341" i="10"/>
  <c r="H341" i="10"/>
  <c r="F340" i="10" l="1"/>
  <c r="G340" i="10"/>
  <c r="H340" i="10"/>
  <c r="D340" i="10"/>
  <c r="G339" i="10" l="1"/>
  <c r="H339" i="10"/>
  <c r="F339" i="10"/>
  <c r="D339" i="10"/>
  <c r="F338" i="10" l="1"/>
  <c r="G338" i="10"/>
  <c r="H338" i="10"/>
  <c r="D338" i="10"/>
  <c r="F337" i="10" l="1"/>
  <c r="G337" i="10"/>
  <c r="H337" i="10"/>
  <c r="D337" i="10"/>
  <c r="F336" i="10" l="1"/>
  <c r="G336" i="10"/>
  <c r="H336" i="10"/>
  <c r="D336" i="10"/>
  <c r="H335" i="10" l="1"/>
  <c r="G335" i="10"/>
  <c r="F335" i="10"/>
  <c r="D335" i="10"/>
  <c r="F334" i="10" l="1"/>
  <c r="G334" i="10"/>
  <c r="H334" i="10"/>
  <c r="D334" i="10"/>
  <c r="D333" i="10" l="1"/>
  <c r="F333" i="10"/>
  <c r="G333" i="10"/>
  <c r="H333" i="10"/>
  <c r="D332" i="10" l="1"/>
  <c r="F332" i="10"/>
  <c r="G332" i="10"/>
  <c r="H332" i="10"/>
  <c r="H331" i="10" l="1"/>
  <c r="G331" i="10"/>
  <c r="F331" i="10"/>
  <c r="D331" i="10"/>
  <c r="H330" i="10" l="1"/>
  <c r="G330" i="10"/>
  <c r="F330" i="10"/>
  <c r="D330" i="10"/>
  <c r="H329" i="10" l="1"/>
  <c r="G329" i="10"/>
  <c r="F329" i="10"/>
  <c r="D329" i="10"/>
  <c r="H328" i="10" l="1"/>
  <c r="G328" i="10"/>
  <c r="F328" i="10"/>
  <c r="D328" i="10"/>
  <c r="H327" i="10" l="1"/>
  <c r="G327" i="10"/>
  <c r="F327" i="10"/>
  <c r="D327" i="10"/>
  <c r="F326" i="10" l="1"/>
  <c r="G326" i="10"/>
  <c r="H326" i="10"/>
  <c r="D326" i="10"/>
  <c r="F325" i="10" l="1"/>
  <c r="G325" i="10"/>
  <c r="H325" i="10"/>
  <c r="D325" i="10"/>
  <c r="F324" i="10" l="1"/>
  <c r="G324" i="10"/>
  <c r="H324" i="10"/>
  <c r="D324" i="10"/>
  <c r="F323" i="10" l="1"/>
  <c r="G323" i="10"/>
  <c r="H323" i="10"/>
  <c r="D323" i="10"/>
  <c r="F322" i="10" l="1"/>
  <c r="G322" i="10"/>
  <c r="H322" i="10"/>
  <c r="D322" i="10"/>
  <c r="F321" i="10" l="1"/>
  <c r="G321" i="10"/>
  <c r="H321" i="10"/>
  <c r="D321" i="10"/>
  <c r="F320" i="10" l="1"/>
  <c r="G320" i="10"/>
  <c r="H320" i="10"/>
  <c r="D320" i="10"/>
  <c r="IL20" i="11" l="1"/>
  <c r="F319" i="10"/>
  <c r="G319" i="10"/>
  <c r="H319" i="10"/>
  <c r="D319" i="10"/>
  <c r="IK20" i="11" l="1"/>
  <c r="F318" i="10"/>
  <c r="G318" i="10"/>
  <c r="H318" i="10"/>
  <c r="D318" i="10"/>
  <c r="F317" i="10" l="1"/>
  <c r="G317" i="10"/>
  <c r="H317" i="10"/>
  <c r="D317" i="10"/>
  <c r="H316" i="10" l="1"/>
  <c r="G316" i="10"/>
  <c r="F316" i="10"/>
  <c r="D316" i="10"/>
  <c r="F315" i="10" l="1"/>
  <c r="G315" i="10"/>
  <c r="H315" i="10"/>
  <c r="D315" i="10"/>
  <c r="H314" i="10" l="1"/>
  <c r="G314" i="10"/>
  <c r="F314" i="10"/>
  <c r="D314" i="10"/>
  <c r="H313" i="10" l="1"/>
  <c r="G313" i="10"/>
  <c r="F313" i="10"/>
  <c r="D313" i="10"/>
  <c r="F312" i="10" l="1"/>
  <c r="G312" i="10"/>
  <c r="H312" i="10"/>
  <c r="D312" i="10"/>
  <c r="F311" i="10" l="1"/>
  <c r="G311" i="10"/>
  <c r="H311" i="10"/>
  <c r="D311" i="10"/>
  <c r="F310" i="10" l="1"/>
  <c r="G310" i="10"/>
  <c r="H310" i="10"/>
  <c r="D310" i="10"/>
  <c r="F309" i="10" l="1"/>
  <c r="G309" i="10"/>
  <c r="H309" i="10"/>
  <c r="D309" i="10"/>
  <c r="F308" i="10" l="1"/>
  <c r="G308" i="10"/>
  <c r="H308" i="10"/>
  <c r="D308" i="10"/>
  <c r="F307" i="10" l="1"/>
  <c r="G307" i="10"/>
  <c r="H307" i="10"/>
  <c r="D307" i="10"/>
  <c r="F306" i="10" l="1"/>
  <c r="G306" i="10"/>
  <c r="H306" i="10"/>
  <c r="D306" i="10"/>
  <c r="F305" i="10" l="1"/>
  <c r="G305" i="10"/>
  <c r="H305" i="10"/>
  <c r="D305" i="10"/>
  <c r="F304" i="10" l="1"/>
  <c r="G304" i="10"/>
  <c r="H304" i="10"/>
  <c r="D304" i="10"/>
  <c r="F303" i="10" l="1"/>
  <c r="G303" i="10"/>
  <c r="H303" i="10"/>
  <c r="D303" i="10"/>
  <c r="H302" i="10" l="1"/>
  <c r="G302" i="10"/>
  <c r="F302" i="10"/>
  <c r="D302" i="10"/>
  <c r="F301" i="10" l="1"/>
  <c r="G301" i="10"/>
  <c r="H301" i="10"/>
  <c r="D301" i="10"/>
  <c r="F300" i="10" l="1"/>
  <c r="G300" i="10"/>
  <c r="H300" i="10"/>
  <c r="D300" i="10"/>
  <c r="F299" i="10" l="1"/>
  <c r="G299" i="10"/>
  <c r="H299" i="10"/>
  <c r="D299" i="10"/>
  <c r="F298" i="10" l="1"/>
  <c r="G298" i="10"/>
  <c r="H298" i="10"/>
  <c r="D298" i="10"/>
  <c r="F297" i="10" l="1"/>
  <c r="G297" i="10"/>
  <c r="H297" i="10"/>
  <c r="D297" i="10"/>
  <c r="F296" i="10" l="1"/>
  <c r="G296" i="10"/>
  <c r="H296" i="10"/>
  <c r="D296" i="10"/>
  <c r="F295" i="10" l="1"/>
  <c r="G295" i="10"/>
  <c r="H295" i="10"/>
  <c r="D295" i="10"/>
  <c r="F294" i="10" l="1"/>
  <c r="G294" i="10"/>
  <c r="H294" i="10"/>
  <c r="D294" i="10"/>
  <c r="F293" i="10" l="1"/>
  <c r="G293" i="10"/>
  <c r="H293" i="10"/>
  <c r="D293" i="10"/>
  <c r="H292" i="10" l="1"/>
  <c r="G292" i="10"/>
  <c r="F292" i="10"/>
  <c r="D292" i="10"/>
  <c r="F291" i="10" l="1"/>
  <c r="G291" i="10"/>
  <c r="H291" i="10"/>
  <c r="D291" i="10"/>
  <c r="F290" i="10" l="1"/>
  <c r="G290" i="10"/>
  <c r="H290" i="10"/>
  <c r="D290" i="10"/>
  <c r="H289" i="10" l="1"/>
  <c r="G289" i="10"/>
  <c r="F289" i="10"/>
  <c r="D289" i="10"/>
  <c r="H288" i="10" l="1"/>
  <c r="G288" i="10"/>
  <c r="F288" i="10"/>
  <c r="D288" i="10"/>
  <c r="H287" i="10" l="1"/>
  <c r="G287" i="10"/>
  <c r="F287" i="10"/>
  <c r="D287" i="10"/>
  <c r="H286" i="10" l="1"/>
  <c r="G286" i="10"/>
  <c r="F286" i="10"/>
  <c r="D286" i="10"/>
  <c r="F285" i="10" l="1"/>
  <c r="G285" i="10"/>
  <c r="H285" i="10"/>
  <c r="D285" i="10"/>
  <c r="F284" i="10" l="1"/>
  <c r="G284" i="10"/>
  <c r="H284" i="10"/>
  <c r="D284" i="10"/>
  <c r="F283" i="10" l="1"/>
  <c r="G283" i="10"/>
  <c r="H283" i="10"/>
  <c r="D283" i="10"/>
  <c r="F282" i="10" l="1"/>
  <c r="G282" i="10"/>
  <c r="H282" i="10"/>
  <c r="D282" i="10"/>
  <c r="H281" i="10" l="1"/>
  <c r="G281" i="10"/>
  <c r="F281" i="10"/>
  <c r="D281" i="10"/>
  <c r="H280" i="10" l="1"/>
  <c r="G280" i="10"/>
  <c r="F280" i="10"/>
  <c r="D280" i="10"/>
  <c r="H279" i="10" l="1"/>
  <c r="G279" i="10"/>
  <c r="F279" i="10"/>
  <c r="D279" i="10"/>
  <c r="H278" i="10" l="1"/>
  <c r="G278" i="10"/>
  <c r="F278" i="10"/>
  <c r="D278" i="10"/>
  <c r="F277" i="10" l="1"/>
  <c r="G277" i="10"/>
  <c r="H277" i="10"/>
  <c r="D277" i="10"/>
  <c r="H276" i="10" l="1"/>
  <c r="G276" i="10"/>
  <c r="F276" i="10"/>
  <c r="D276" i="10"/>
  <c r="H275" i="10" l="1"/>
  <c r="G275" i="10"/>
  <c r="F275" i="10"/>
  <c r="D275" i="10"/>
  <c r="H274" i="10" l="1"/>
  <c r="G274" i="10"/>
  <c r="F274" i="10"/>
  <c r="D274" i="10"/>
  <c r="H273" i="10" l="1"/>
  <c r="G273" i="10"/>
  <c r="F273" i="10"/>
  <c r="D273" i="10"/>
  <c r="H272" i="10" l="1"/>
  <c r="G272" i="10"/>
  <c r="F272" i="10"/>
  <c r="D272" i="10"/>
  <c r="F271" i="10" l="1"/>
  <c r="G271" i="10"/>
  <c r="H271" i="10"/>
  <c r="D271" i="10"/>
  <c r="F270" i="10" l="1"/>
  <c r="G270" i="10"/>
  <c r="H270" i="10"/>
  <c r="D270" i="10"/>
  <c r="F269" i="10" l="1"/>
  <c r="G269" i="10"/>
  <c r="H269" i="10"/>
  <c r="D269" i="10"/>
  <c r="F268" i="10" l="1"/>
  <c r="G268" i="10"/>
  <c r="H268" i="10"/>
  <c r="D268" i="10"/>
  <c r="H267" i="10" l="1"/>
  <c r="G267" i="10"/>
  <c r="F267" i="10"/>
  <c r="D267" i="10"/>
  <c r="H266" i="10" l="1"/>
  <c r="G266" i="10"/>
  <c r="F266" i="10"/>
  <c r="D266" i="10"/>
  <c r="H265" i="10" l="1"/>
  <c r="G265" i="10"/>
  <c r="F265" i="10"/>
  <c r="D265" i="10"/>
  <c r="H264" i="10" l="1"/>
  <c r="G264" i="10"/>
  <c r="F264" i="10"/>
  <c r="D264" i="10"/>
  <c r="F262" i="10" l="1"/>
  <c r="G262" i="10"/>
  <c r="H262" i="10"/>
  <c r="F263" i="10"/>
  <c r="G263" i="10"/>
  <c r="H263" i="10"/>
  <c r="D262" i="10"/>
  <c r="D263" i="10"/>
  <c r="F261" i="10" l="1"/>
  <c r="G261" i="10"/>
  <c r="H261" i="10"/>
  <c r="D261" i="10"/>
  <c r="F260" i="10" l="1"/>
  <c r="G260" i="10"/>
  <c r="H260" i="10"/>
  <c r="D260" i="10"/>
  <c r="F259" i="10" l="1"/>
  <c r="G259" i="10"/>
  <c r="H259" i="10"/>
  <c r="D259" i="10"/>
  <c r="F258" i="10" l="1"/>
  <c r="G258" i="10"/>
  <c r="H258" i="10"/>
  <c r="D258" i="10"/>
  <c r="GB20" i="11" l="1"/>
  <c r="F257" i="10"/>
  <c r="G257" i="10"/>
  <c r="H257" i="10"/>
  <c r="D257" i="10"/>
  <c r="GA20" i="11" l="1"/>
  <c r="F256" i="10"/>
  <c r="G256" i="10"/>
  <c r="H256" i="10"/>
  <c r="D256" i="10"/>
  <c r="FZ20" i="11" l="1"/>
  <c r="F255" i="10"/>
  <c r="G255" i="10"/>
  <c r="H255" i="10"/>
  <c r="D255" i="10"/>
  <c r="FY20" i="11" l="1"/>
  <c r="F254" i="10"/>
  <c r="G254" i="10"/>
  <c r="H254" i="10"/>
  <c r="D254" i="10"/>
  <c r="H253" i="10" l="1"/>
  <c r="G253" i="10"/>
  <c r="F253" i="10"/>
  <c r="D253" i="10"/>
  <c r="H252" i="10" l="1"/>
  <c r="G252" i="10"/>
  <c r="F252" i="10"/>
  <c r="D252" i="10"/>
  <c r="H251" i="10" l="1"/>
  <c r="G251" i="10"/>
  <c r="F251" i="10"/>
  <c r="D251" i="10"/>
  <c r="FU20" i="11" l="1"/>
  <c r="F250" i="10"/>
  <c r="G250" i="10"/>
  <c r="H250" i="10"/>
  <c r="D250" i="10"/>
  <c r="FT20" i="11" l="1"/>
  <c r="F249" i="10" l="1"/>
  <c r="G249" i="10"/>
  <c r="H249" i="10"/>
  <c r="D249" i="10"/>
  <c r="H248" i="10"/>
  <c r="G248" i="10"/>
  <c r="F248" i="10"/>
  <c r="D248" i="10"/>
  <c r="H247" i="10"/>
  <c r="G247" i="10"/>
  <c r="F247" i="10"/>
  <c r="D247" i="10"/>
  <c r="H246" i="10"/>
  <c r="G246" i="10"/>
  <c r="F246" i="10"/>
  <c r="D246" i="10"/>
  <c r="FS20" i="11" l="1"/>
  <c r="FR20" i="11"/>
  <c r="FQ20" i="11"/>
  <c r="F245" i="10" l="1"/>
  <c r="G245" i="10"/>
  <c r="H245" i="10"/>
  <c r="D245" i="10"/>
  <c r="FO20" i="11" l="1"/>
  <c r="F244" i="10"/>
  <c r="G244" i="10"/>
  <c r="H244" i="10"/>
  <c r="D244" i="10"/>
  <c r="FN20" i="11" l="1"/>
  <c r="F243" i="10"/>
  <c r="G243" i="10"/>
  <c r="H243" i="10"/>
  <c r="D243" i="10"/>
  <c r="F242" i="10" l="1"/>
  <c r="G242" i="10"/>
  <c r="H242" i="10"/>
  <c r="D242" i="10"/>
  <c r="FM20" i="11"/>
  <c r="FL20" i="11" l="1"/>
  <c r="F241" i="10"/>
  <c r="G241" i="10"/>
  <c r="H241" i="10"/>
  <c r="D241" i="10"/>
  <c r="H240" i="10" l="1"/>
  <c r="G240" i="10"/>
  <c r="F240" i="10"/>
  <c r="D240" i="10"/>
  <c r="FJ20" i="11" l="1"/>
  <c r="F239" i="10"/>
  <c r="G239" i="10"/>
  <c r="H239" i="10"/>
  <c r="D239" i="10"/>
  <c r="H238" i="10" l="1"/>
  <c r="G238" i="10"/>
  <c r="F238" i="10"/>
  <c r="D238" i="10"/>
  <c r="H237" i="10" l="1"/>
  <c r="G237" i="10"/>
  <c r="F237" i="10"/>
  <c r="D237" i="10"/>
  <c r="H236" i="10" l="1"/>
  <c r="G236" i="10"/>
  <c r="F236" i="10"/>
  <c r="D236" i="10"/>
  <c r="H235" i="10" l="1"/>
  <c r="G235" i="10"/>
  <c r="F235" i="10"/>
  <c r="D235" i="10"/>
  <c r="H234" i="10" l="1"/>
  <c r="G234" i="10"/>
  <c r="F234" i="10"/>
  <c r="D234" i="10"/>
  <c r="F233" i="10" l="1"/>
  <c r="G233" i="10"/>
  <c r="H233" i="10"/>
  <c r="D233" i="10"/>
  <c r="F232" i="10" l="1"/>
  <c r="G232" i="10"/>
  <c r="H232" i="10"/>
  <c r="D232" i="10"/>
  <c r="H231" i="10" l="1"/>
  <c r="G231" i="10"/>
  <c r="F231" i="10"/>
  <c r="D231" i="10"/>
  <c r="H230" i="10" l="1"/>
  <c r="G230" i="10"/>
  <c r="F230" i="10"/>
  <c r="D230" i="10"/>
  <c r="F229" i="10" l="1"/>
  <c r="G229" i="10"/>
  <c r="H229" i="10"/>
  <c r="D229" i="10"/>
  <c r="F228" i="10" l="1"/>
  <c r="G228" i="10"/>
  <c r="H228" i="10"/>
  <c r="D228" i="10"/>
  <c r="F227" i="10" l="1"/>
  <c r="G227" i="10"/>
  <c r="H227" i="10"/>
  <c r="D227" i="10"/>
  <c r="F226" i="10" l="1"/>
  <c r="G226" i="10"/>
  <c r="H226" i="10"/>
  <c r="D226" i="10"/>
  <c r="H224" i="10" l="1"/>
  <c r="H225" i="10"/>
  <c r="G224" i="10"/>
  <c r="G225" i="10"/>
  <c r="F224" i="10"/>
  <c r="F225" i="10"/>
  <c r="D224" i="10"/>
  <c r="D225" i="10"/>
  <c r="H223" i="10" l="1"/>
  <c r="G223" i="10"/>
  <c r="F223" i="10"/>
  <c r="D223" i="10"/>
  <c r="F222" i="10" l="1"/>
  <c r="G222" i="10"/>
  <c r="H222" i="10"/>
  <c r="D222" i="10"/>
  <c r="F221" i="10" l="1"/>
  <c r="G221" i="10"/>
  <c r="H221" i="10"/>
  <c r="D221" i="10"/>
  <c r="F220" i="10" l="1"/>
  <c r="G220" i="10"/>
  <c r="H220" i="10"/>
  <c r="D220" i="10"/>
  <c r="F219" i="10" l="1"/>
  <c r="G219" i="10"/>
  <c r="H219" i="10"/>
  <c r="D219" i="10"/>
  <c r="H218" i="10" l="1"/>
  <c r="G218" i="10"/>
  <c r="F218" i="10"/>
  <c r="D218" i="10"/>
  <c r="H217" i="10"/>
  <c r="G217" i="10"/>
  <c r="F217" i="10"/>
  <c r="D217" i="10"/>
  <c r="H216" i="10" l="1"/>
  <c r="G216" i="10"/>
  <c r="F216" i="10"/>
  <c r="D216" i="10"/>
  <c r="F215" i="10" l="1"/>
  <c r="G215" i="10"/>
  <c r="H215" i="10"/>
  <c r="D215" i="10"/>
  <c r="F214" i="10" l="1"/>
  <c r="G214" i="10"/>
  <c r="D214" i="10"/>
  <c r="D213" i="10" l="1"/>
  <c r="D212" i="10"/>
  <c r="F212" i="10" l="1"/>
  <c r="D206" i="10" l="1"/>
  <c r="D205" i="10" l="1"/>
  <c r="D204" i="10" l="1"/>
  <c r="D203" i="10" l="1"/>
  <c r="D202" i="10" l="1"/>
  <c r="D201" i="10" l="1"/>
  <c r="DW20" i="11" l="1"/>
  <c r="D200" i="10"/>
  <c r="DV20" i="11" l="1"/>
  <c r="DU20" i="11" l="1"/>
  <c r="D198" i="10"/>
  <c r="H197" i="10" l="1"/>
  <c r="H198" i="10"/>
  <c r="H199" i="10"/>
  <c r="H200" i="10"/>
  <c r="H201" i="10"/>
  <c r="H202" i="10"/>
  <c r="H203" i="10"/>
  <c r="H204" i="10"/>
  <c r="H205" i="10"/>
  <c r="H206" i="10"/>
  <c r="H207" i="10"/>
  <c r="H208" i="10"/>
  <c r="H209" i="10"/>
  <c r="H210" i="10"/>
  <c r="H211" i="10"/>
  <c r="H212" i="10"/>
  <c r="H213" i="10"/>
  <c r="H214" i="10"/>
  <c r="G197" i="10"/>
  <c r="G198" i="10"/>
  <c r="G199" i="10"/>
  <c r="G200" i="10"/>
  <c r="G201" i="10"/>
  <c r="G202" i="10"/>
  <c r="G203" i="10"/>
  <c r="G204" i="10"/>
  <c r="G205" i="10"/>
  <c r="G206" i="10"/>
  <c r="G207" i="10"/>
  <c r="G208" i="10"/>
  <c r="G209" i="10"/>
  <c r="G210" i="10"/>
  <c r="G211" i="10"/>
  <c r="G212" i="10"/>
  <c r="G213" i="10"/>
  <c r="F197" i="10"/>
  <c r="F198" i="10"/>
  <c r="F199" i="10"/>
  <c r="F200" i="10"/>
  <c r="F201" i="10"/>
  <c r="F202" i="10"/>
  <c r="F203" i="10"/>
  <c r="F204" i="10"/>
  <c r="F205" i="10"/>
  <c r="F206" i="10"/>
  <c r="F207" i="10"/>
  <c r="F208" i="10"/>
  <c r="F209" i="10"/>
  <c r="F210" i="10"/>
  <c r="F211" i="10"/>
  <c r="F213" i="10"/>
  <c r="D197" i="10"/>
  <c r="D199" i="10"/>
  <c r="D207" i="10"/>
  <c r="D208" i="10"/>
  <c r="D209" i="10"/>
  <c r="D210" i="10"/>
  <c r="D211" i="10"/>
  <c r="DQ20" i="11"/>
  <c r="DR20" i="11"/>
  <c r="DS20" i="11"/>
  <c r="DT20" i="11"/>
  <c r="H196" i="10" l="1"/>
  <c r="G196" i="10"/>
  <c r="F196" i="10"/>
  <c r="D196" i="10"/>
  <c r="G195" i="10" l="1"/>
  <c r="D195" i="10"/>
  <c r="F195" i="10"/>
  <c r="H195" i="10"/>
  <c r="H194" i="10" l="1"/>
  <c r="G194" i="10"/>
  <c r="F194" i="10"/>
  <c r="D194" i="10"/>
  <c r="DP20" i="11" l="1"/>
  <c r="F193" i="10"/>
  <c r="G193" i="10"/>
  <c r="H193" i="10"/>
  <c r="D193" i="10"/>
  <c r="DO20" i="11" l="1"/>
  <c r="F192" i="10"/>
  <c r="G192" i="10"/>
  <c r="H192" i="10"/>
  <c r="D192" i="10"/>
  <c r="F191" i="10" l="1"/>
  <c r="G191" i="10"/>
  <c r="H191" i="10"/>
  <c r="D191" i="10"/>
  <c r="F190" i="10" l="1"/>
  <c r="G190" i="10"/>
  <c r="H190" i="10"/>
  <c r="D190" i="10"/>
  <c r="F189" i="10" l="1"/>
  <c r="G189" i="10"/>
  <c r="H189" i="10"/>
  <c r="D189" i="10"/>
  <c r="F188" i="10" l="1"/>
  <c r="G188" i="10"/>
  <c r="H188" i="10"/>
  <c r="D188" i="10"/>
  <c r="F187" i="10" l="1"/>
  <c r="G187" i="10"/>
  <c r="H187" i="10"/>
  <c r="D187" i="10"/>
  <c r="G186" i="10" l="1"/>
  <c r="H186" i="10"/>
  <c r="F186" i="10"/>
  <c r="D186" i="10"/>
  <c r="F185" i="10" l="1"/>
  <c r="G185" i="10"/>
  <c r="H185" i="10"/>
  <c r="D185" i="10"/>
  <c r="F184" i="10" l="1"/>
  <c r="G184" i="10"/>
  <c r="D184" i="10"/>
  <c r="H184" i="10"/>
  <c r="G183" i="10" l="1"/>
  <c r="F183" i="10"/>
  <c r="D183" i="10"/>
  <c r="H183" i="10"/>
  <c r="DE20" i="11" l="1"/>
  <c r="F182" i="10"/>
  <c r="G182" i="10"/>
  <c r="H182" i="10"/>
  <c r="D182" i="10"/>
  <c r="DD20" i="11" l="1"/>
  <c r="F181" i="10"/>
  <c r="G181" i="10"/>
  <c r="H181" i="10"/>
  <c r="D181" i="10"/>
  <c r="DC20" i="11" l="1"/>
  <c r="F180" i="10"/>
  <c r="G180" i="10"/>
  <c r="H180" i="10"/>
  <c r="D180" i="10"/>
  <c r="DB20" i="11" l="1"/>
  <c r="F179" i="10"/>
  <c r="G179" i="10"/>
  <c r="H179" i="10"/>
  <c r="D179" i="10"/>
  <c r="DA20" i="11" l="1"/>
  <c r="F178" i="10"/>
  <c r="G178" i="10"/>
  <c r="H178" i="10"/>
  <c r="D178" i="10"/>
  <c r="CZ20" i="11" l="1"/>
  <c r="F177" i="10"/>
  <c r="G177" i="10"/>
  <c r="H177" i="10"/>
  <c r="D177" i="10"/>
  <c r="H176" i="10" l="1"/>
  <c r="G176" i="10"/>
  <c r="F176" i="10"/>
  <c r="D176" i="10"/>
  <c r="H174" i="10" l="1"/>
  <c r="G174" i="10"/>
  <c r="F174" i="10"/>
  <c r="D174" i="10"/>
  <c r="CW20" i="11" l="1"/>
  <c r="D172" i="10" l="1"/>
  <c r="CU20" i="11" l="1"/>
  <c r="CT20" i="11" l="1"/>
  <c r="CS20" i="11" l="1"/>
  <c r="CQ20" i="11" l="1"/>
  <c r="CR20" i="11" l="1"/>
  <c r="D169" i="10"/>
  <c r="D168" i="10"/>
  <c r="D165" i="10" l="1"/>
  <c r="H161" i="10" l="1"/>
  <c r="G161" i="10"/>
  <c r="F161" i="10"/>
  <c r="D161" i="10"/>
  <c r="CJ20" i="11" l="1"/>
  <c r="G171" i="10"/>
  <c r="G172" i="10"/>
  <c r="G173" i="10"/>
  <c r="G175" i="10"/>
  <c r="G160" i="10"/>
  <c r="G162" i="10"/>
  <c r="G163" i="10"/>
  <c r="G164" i="10"/>
  <c r="G165" i="10"/>
  <c r="G166" i="10"/>
  <c r="G167" i="10"/>
  <c r="G168" i="10"/>
  <c r="G169" i="10"/>
  <c r="G170" i="10"/>
  <c r="G159" i="10" l="1"/>
  <c r="CG20" i="11" l="1"/>
  <c r="G158" i="10"/>
  <c r="D158" i="10"/>
  <c r="G157" i="10" l="1"/>
  <c r="G156" i="10"/>
  <c r="G155" i="10"/>
  <c r="B22" i="9" l="1"/>
  <c r="C22" i="9" s="1"/>
  <c r="CA20" i="11" l="1"/>
  <c r="BZ20" i="11"/>
  <c r="BY20" i="11"/>
  <c r="BX20" i="11"/>
  <c r="H175" i="10"/>
  <c r="F175" i="10"/>
  <c r="D175" i="10"/>
  <c r="H173" i="10"/>
  <c r="F173" i="10"/>
  <c r="D173" i="10"/>
  <c r="H172" i="10"/>
  <c r="F172" i="10"/>
  <c r="H171" i="10"/>
  <c r="F171" i="10"/>
  <c r="D171" i="10"/>
  <c r="H170" i="10"/>
  <c r="F170" i="10"/>
  <c r="D170" i="10"/>
  <c r="H169" i="10"/>
  <c r="F169" i="10"/>
  <c r="H168" i="10"/>
  <c r="F168" i="10"/>
  <c r="H167" i="10"/>
  <c r="F167" i="10"/>
  <c r="D167" i="10"/>
  <c r="H166" i="10"/>
  <c r="F166" i="10"/>
  <c r="D166" i="10"/>
  <c r="H165" i="10"/>
  <c r="F165" i="10"/>
  <c r="H164" i="10"/>
  <c r="F164" i="10"/>
  <c r="D164" i="10"/>
  <c r="H163" i="10"/>
  <c r="F163" i="10"/>
  <c r="D163" i="10"/>
  <c r="H162" i="10"/>
  <c r="F162" i="10"/>
  <c r="D162" i="10"/>
  <c r="H160" i="10"/>
  <c r="F160" i="10"/>
  <c r="D160" i="10"/>
  <c r="H159" i="10"/>
  <c r="F159" i="10"/>
  <c r="D159" i="10"/>
  <c r="H158" i="10"/>
  <c r="F158" i="10"/>
  <c r="H157" i="10"/>
  <c r="F157" i="10"/>
  <c r="D157" i="10"/>
  <c r="H156" i="10"/>
  <c r="F156" i="10"/>
  <c r="D156" i="10"/>
  <c r="H155" i="10"/>
  <c r="F155" i="10"/>
  <c r="D155" i="10"/>
  <c r="H154" i="10"/>
  <c r="G154" i="10"/>
  <c r="F154" i="10"/>
  <c r="D154" i="10"/>
  <c r="H153" i="10"/>
  <c r="G153" i="10"/>
  <c r="F153" i="10"/>
  <c r="D153" i="10"/>
  <c r="H152" i="10"/>
  <c r="G152" i="10"/>
  <c r="F152" i="10"/>
  <c r="D152" i="10"/>
  <c r="H151" i="10"/>
  <c r="G151" i="10"/>
  <c r="F151" i="10"/>
  <c r="D151" i="10"/>
  <c r="H150" i="10"/>
  <c r="G150" i="10"/>
  <c r="F150" i="10"/>
  <c r="D150" i="10"/>
  <c r="H149" i="10"/>
  <c r="G149" i="10"/>
  <c r="F149" i="10"/>
  <c r="D149" i="10"/>
  <c r="H148" i="10"/>
  <c r="G148" i="10"/>
  <c r="F148" i="10"/>
  <c r="D148" i="10"/>
  <c r="H147" i="10"/>
  <c r="G147" i="10"/>
  <c r="F147" i="10"/>
  <c r="D147" i="10"/>
  <c r="H146" i="10"/>
  <c r="G146" i="10"/>
  <c r="F146" i="10"/>
  <c r="D146" i="10"/>
  <c r="H145" i="10"/>
  <c r="G145" i="10"/>
  <c r="F145" i="10"/>
  <c r="D145" i="10"/>
  <c r="H144" i="10"/>
  <c r="G144" i="10"/>
  <c r="F144" i="10"/>
  <c r="D144" i="10"/>
  <c r="H143" i="10"/>
  <c r="G143" i="10"/>
  <c r="F143" i="10"/>
  <c r="D143" i="10"/>
  <c r="H142" i="10"/>
  <c r="G142" i="10"/>
  <c r="F142" i="10"/>
  <c r="D142" i="10"/>
  <c r="H141" i="10"/>
  <c r="G141" i="10"/>
  <c r="F141" i="10"/>
  <c r="D141" i="10"/>
  <c r="H140" i="10"/>
  <c r="G140" i="10"/>
  <c r="F140" i="10"/>
  <c r="D140" i="10"/>
  <c r="H139" i="10"/>
  <c r="G139" i="10"/>
  <c r="F139" i="10"/>
  <c r="D139" i="10"/>
  <c r="H138" i="10"/>
  <c r="G138" i="10"/>
  <c r="F138" i="10"/>
  <c r="D138" i="10"/>
  <c r="H137" i="10"/>
  <c r="G137" i="10"/>
  <c r="F137" i="10"/>
  <c r="D137" i="10"/>
  <c r="H136" i="10"/>
  <c r="G136" i="10"/>
  <c r="F136" i="10"/>
  <c r="D136" i="10"/>
  <c r="H135" i="10"/>
  <c r="G135" i="10"/>
  <c r="F135" i="10"/>
  <c r="D135" i="10"/>
  <c r="H134" i="10"/>
  <c r="G134" i="10"/>
  <c r="F134" i="10"/>
  <c r="D134" i="10"/>
  <c r="H133" i="10"/>
  <c r="G133" i="10"/>
  <c r="F133" i="10"/>
  <c r="D133" i="10"/>
  <c r="H132" i="10"/>
  <c r="G132" i="10"/>
  <c r="F132" i="10"/>
  <c r="D132" i="10"/>
  <c r="H131" i="10"/>
  <c r="G131" i="10"/>
  <c r="F131" i="10"/>
  <c r="D131" i="10"/>
  <c r="H130" i="10"/>
  <c r="G130" i="10"/>
  <c r="F130" i="10"/>
  <c r="D130" i="10"/>
  <c r="H129" i="10"/>
  <c r="G129" i="10"/>
  <c r="F129" i="10"/>
  <c r="D129" i="10"/>
  <c r="H128" i="10"/>
  <c r="G128" i="10"/>
  <c r="F128" i="10"/>
  <c r="D128" i="10"/>
  <c r="H127" i="10"/>
  <c r="G127" i="10"/>
  <c r="F127" i="10"/>
  <c r="D127" i="10"/>
  <c r="H126" i="10"/>
  <c r="G126" i="10"/>
  <c r="F126" i="10"/>
  <c r="D126" i="10"/>
  <c r="H125" i="10"/>
  <c r="G125" i="10"/>
  <c r="F125" i="10"/>
  <c r="D125" i="10"/>
  <c r="H124" i="10"/>
  <c r="G124" i="10"/>
  <c r="F124" i="10"/>
  <c r="D124" i="10"/>
  <c r="H123" i="10"/>
  <c r="G123" i="10"/>
  <c r="F123" i="10"/>
  <c r="D123" i="10"/>
  <c r="H122" i="10"/>
  <c r="G122" i="10"/>
  <c r="F122" i="10"/>
  <c r="D122" i="10"/>
  <c r="H121" i="10"/>
  <c r="G121" i="10"/>
  <c r="F121" i="10"/>
  <c r="D121" i="10"/>
  <c r="H120" i="10"/>
  <c r="G120" i="10"/>
  <c r="F120" i="10"/>
  <c r="D120" i="10"/>
  <c r="H119" i="10"/>
  <c r="G119" i="10"/>
  <c r="F119" i="10"/>
  <c r="D119" i="10"/>
  <c r="H118" i="10"/>
  <c r="G118" i="10"/>
  <c r="F118" i="10"/>
  <c r="D118" i="10"/>
  <c r="H117" i="10"/>
  <c r="G117" i="10"/>
  <c r="F117" i="10"/>
  <c r="D117" i="10"/>
  <c r="H116" i="10"/>
  <c r="G116" i="10"/>
  <c r="F116" i="10"/>
  <c r="D116" i="10"/>
  <c r="H115" i="10"/>
  <c r="G115" i="10"/>
  <c r="F115" i="10"/>
  <c r="D115" i="10"/>
  <c r="H114" i="10"/>
  <c r="G114" i="10"/>
  <c r="F114" i="10"/>
  <c r="D114" i="10"/>
  <c r="H113" i="10"/>
  <c r="G113" i="10"/>
  <c r="F113" i="10"/>
  <c r="D113" i="10"/>
  <c r="H112" i="10"/>
  <c r="G112" i="10"/>
  <c r="F112" i="10"/>
  <c r="D112" i="10"/>
  <c r="H111" i="10"/>
  <c r="G111" i="10"/>
  <c r="F111" i="10"/>
  <c r="D111" i="10"/>
  <c r="H110" i="10"/>
  <c r="G110" i="10"/>
  <c r="F110" i="10"/>
  <c r="D110" i="10"/>
  <c r="H109" i="10"/>
  <c r="G109" i="10"/>
  <c r="F109" i="10"/>
  <c r="D109" i="10"/>
  <c r="H108" i="10"/>
  <c r="G108" i="10"/>
  <c r="F108" i="10"/>
  <c r="D108" i="10"/>
  <c r="H107" i="10"/>
  <c r="G107" i="10"/>
  <c r="F107" i="10"/>
  <c r="D107" i="10"/>
  <c r="H106" i="10"/>
  <c r="G106" i="10"/>
  <c r="F106" i="10"/>
  <c r="D106" i="10"/>
  <c r="H105" i="10"/>
  <c r="G105" i="10"/>
  <c r="F105" i="10"/>
  <c r="D105" i="10"/>
  <c r="H104" i="10"/>
  <c r="G104" i="10"/>
  <c r="F104" i="10"/>
  <c r="D104" i="10"/>
  <c r="H103" i="10"/>
  <c r="G103" i="10"/>
  <c r="F103" i="10"/>
  <c r="D103" i="10"/>
  <c r="H102" i="10"/>
  <c r="G102" i="10"/>
  <c r="F102" i="10"/>
  <c r="D102" i="10"/>
  <c r="H101" i="10"/>
  <c r="G101" i="10"/>
  <c r="F101" i="10"/>
  <c r="D101" i="10"/>
  <c r="H100" i="10"/>
  <c r="G100" i="10"/>
  <c r="F100" i="10"/>
  <c r="D100" i="10"/>
  <c r="H99" i="10"/>
  <c r="G99" i="10"/>
  <c r="F99" i="10"/>
  <c r="D99" i="10"/>
  <c r="H98" i="10"/>
  <c r="G98" i="10"/>
  <c r="F98" i="10"/>
  <c r="D98" i="10"/>
  <c r="H97" i="10"/>
  <c r="G97" i="10"/>
  <c r="F97" i="10"/>
  <c r="D97" i="10"/>
  <c r="H96" i="10"/>
  <c r="G96" i="10"/>
  <c r="F96" i="10"/>
  <c r="D96" i="10"/>
  <c r="H95" i="10"/>
  <c r="G95" i="10"/>
  <c r="F95" i="10"/>
  <c r="D95" i="10"/>
  <c r="H94" i="10"/>
  <c r="G94" i="10"/>
  <c r="F94" i="10"/>
  <c r="D94" i="10"/>
  <c r="H93" i="10"/>
  <c r="G93" i="10"/>
  <c r="F93" i="10"/>
  <c r="D93" i="10"/>
  <c r="H92" i="10"/>
  <c r="G92" i="10"/>
  <c r="F92" i="10"/>
  <c r="D92" i="10"/>
  <c r="H91" i="10"/>
  <c r="G91" i="10"/>
  <c r="F91" i="10"/>
  <c r="D91" i="10"/>
  <c r="H90" i="10"/>
  <c r="G90" i="10"/>
  <c r="F90" i="10"/>
  <c r="D90" i="10"/>
  <c r="H89" i="10"/>
  <c r="G89" i="10"/>
  <c r="F89" i="10"/>
  <c r="D89" i="10"/>
  <c r="H88" i="10"/>
  <c r="G88" i="10"/>
  <c r="F88" i="10"/>
  <c r="D88" i="10"/>
  <c r="H87" i="10"/>
  <c r="G87" i="10"/>
  <c r="F87" i="10"/>
  <c r="D87" i="10"/>
  <c r="H86" i="10"/>
  <c r="G86" i="10"/>
  <c r="F86" i="10"/>
  <c r="D86" i="10"/>
  <c r="H85" i="10"/>
  <c r="G85" i="10"/>
  <c r="F85" i="10"/>
  <c r="D85" i="10"/>
  <c r="H84" i="10"/>
  <c r="G84" i="10"/>
  <c r="F84" i="10"/>
  <c r="D84" i="10"/>
  <c r="H83" i="10"/>
  <c r="G83" i="10"/>
  <c r="F83" i="10"/>
  <c r="D83" i="10"/>
  <c r="H82" i="10"/>
  <c r="G82" i="10"/>
  <c r="F82" i="10"/>
  <c r="D82" i="10"/>
  <c r="H81" i="10"/>
  <c r="G81" i="10"/>
  <c r="F81" i="10"/>
  <c r="D81" i="10"/>
  <c r="H80" i="10"/>
  <c r="G80" i="10"/>
  <c r="F80" i="10"/>
  <c r="D80" i="10"/>
  <c r="H79" i="10"/>
  <c r="G79" i="10"/>
  <c r="F79" i="10"/>
  <c r="D79" i="10"/>
  <c r="H78" i="10"/>
  <c r="G78" i="10"/>
  <c r="F78" i="10"/>
  <c r="D78" i="10"/>
  <c r="H77" i="10"/>
  <c r="G77" i="10"/>
  <c r="F77" i="10"/>
  <c r="D77" i="10"/>
  <c r="H76" i="10"/>
  <c r="G76" i="10"/>
  <c r="F76" i="10"/>
  <c r="D76" i="10"/>
  <c r="H75" i="10"/>
  <c r="G75" i="10"/>
  <c r="F75" i="10"/>
  <c r="D75" i="10"/>
  <c r="H74" i="10"/>
  <c r="G74" i="10"/>
  <c r="F74" i="10"/>
  <c r="D74" i="10"/>
  <c r="H73" i="10"/>
  <c r="G73" i="10"/>
  <c r="F73" i="10"/>
  <c r="D73" i="10"/>
  <c r="H72" i="10"/>
  <c r="G72" i="10"/>
  <c r="F72" i="10"/>
  <c r="D72" i="10"/>
  <c r="H71" i="10"/>
  <c r="G71" i="10"/>
  <c r="F71" i="10"/>
  <c r="D71" i="10"/>
  <c r="H70" i="10"/>
  <c r="G70" i="10"/>
  <c r="F70" i="10"/>
  <c r="D70" i="10"/>
  <c r="H69" i="10"/>
  <c r="G69" i="10"/>
  <c r="F69" i="10"/>
  <c r="D69" i="10"/>
  <c r="H68" i="10"/>
  <c r="G68" i="10"/>
  <c r="F68" i="10"/>
  <c r="D68" i="10"/>
  <c r="H67" i="10"/>
  <c r="G67" i="10"/>
  <c r="F67" i="10"/>
  <c r="D67" i="10"/>
  <c r="H66" i="10"/>
  <c r="G66" i="10"/>
  <c r="F66" i="10"/>
  <c r="D66" i="10"/>
  <c r="H65" i="10"/>
  <c r="G65" i="10"/>
  <c r="F65" i="10"/>
  <c r="D65" i="10"/>
  <c r="H64" i="10"/>
  <c r="G64" i="10"/>
  <c r="F64" i="10"/>
  <c r="D64" i="10"/>
  <c r="H63" i="10"/>
  <c r="G63" i="10"/>
  <c r="F63" i="10"/>
  <c r="D63" i="10"/>
  <c r="H62" i="10"/>
  <c r="G62" i="10"/>
  <c r="F62" i="10"/>
  <c r="D62" i="10"/>
  <c r="H61" i="10"/>
  <c r="G61" i="10"/>
  <c r="F61" i="10"/>
  <c r="D61" i="10"/>
  <c r="H60" i="10"/>
  <c r="G60" i="10"/>
  <c r="F60" i="10"/>
  <c r="D60" i="10"/>
  <c r="H59" i="10"/>
  <c r="G59" i="10"/>
  <c r="F59" i="10"/>
  <c r="D59" i="10"/>
  <c r="H58" i="10"/>
  <c r="G58" i="10"/>
  <c r="F58" i="10"/>
  <c r="D58" i="10"/>
  <c r="H57" i="10"/>
  <c r="G57" i="10"/>
  <c r="F57" i="10"/>
  <c r="D57" i="10"/>
  <c r="H56" i="10"/>
  <c r="G56" i="10"/>
  <c r="F56" i="10"/>
  <c r="D56" i="10"/>
  <c r="H55" i="10"/>
  <c r="G55" i="10"/>
  <c r="F55" i="10"/>
  <c r="D55" i="10"/>
  <c r="H54" i="10"/>
  <c r="G54" i="10"/>
  <c r="F54" i="10"/>
  <c r="D54" i="10"/>
  <c r="H53" i="10"/>
  <c r="G53" i="10"/>
  <c r="F53" i="10"/>
  <c r="D53" i="10"/>
  <c r="H52" i="10"/>
  <c r="G52" i="10"/>
  <c r="F52" i="10"/>
  <c r="D52" i="10"/>
  <c r="H51" i="10"/>
  <c r="G51" i="10"/>
  <c r="F51" i="10"/>
  <c r="D51" i="10"/>
  <c r="H50" i="10"/>
  <c r="G50" i="10"/>
  <c r="F50" i="10"/>
  <c r="D50" i="10"/>
  <c r="H49" i="10"/>
  <c r="G49" i="10"/>
  <c r="F49" i="10"/>
  <c r="D49" i="10"/>
  <c r="H48" i="10"/>
  <c r="G48" i="10"/>
  <c r="F48" i="10"/>
  <c r="D48" i="10"/>
  <c r="H47" i="10"/>
  <c r="G47" i="10"/>
  <c r="F47" i="10"/>
  <c r="D47" i="10"/>
  <c r="H46" i="10"/>
  <c r="G46" i="10"/>
  <c r="F46" i="10"/>
  <c r="D46" i="10"/>
  <c r="H45" i="10"/>
  <c r="G45" i="10"/>
  <c r="F45" i="10"/>
  <c r="D45" i="10"/>
  <c r="H44" i="10"/>
  <c r="G44" i="10"/>
  <c r="F44" i="10"/>
  <c r="D44" i="10"/>
  <c r="H43" i="10"/>
  <c r="G43" i="10"/>
  <c r="F43" i="10"/>
  <c r="D43" i="10"/>
  <c r="H42" i="10"/>
  <c r="G42" i="10"/>
  <c r="F42" i="10"/>
  <c r="D42" i="10"/>
  <c r="H41" i="10"/>
  <c r="G41" i="10"/>
  <c r="F41" i="10"/>
  <c r="D41" i="10"/>
  <c r="H40" i="10"/>
  <c r="G40" i="10"/>
  <c r="F40" i="10"/>
  <c r="D40" i="10"/>
  <c r="H39" i="10"/>
  <c r="G39" i="10"/>
  <c r="F39" i="10"/>
  <c r="D39" i="10"/>
  <c r="H38" i="10"/>
  <c r="G38" i="10"/>
  <c r="F38" i="10"/>
  <c r="D38" i="10"/>
  <c r="H37" i="10"/>
  <c r="G37" i="10"/>
  <c r="F37" i="10"/>
  <c r="D37" i="10"/>
  <c r="H36" i="10"/>
  <c r="G36" i="10"/>
  <c r="F36" i="10"/>
  <c r="D36" i="10"/>
  <c r="H35" i="10"/>
  <c r="G35" i="10"/>
  <c r="F35" i="10"/>
  <c r="D35" i="10"/>
  <c r="H34" i="10"/>
  <c r="G34" i="10"/>
  <c r="F34" i="10"/>
  <c r="D34" i="10"/>
  <c r="H33" i="10"/>
  <c r="G33" i="10"/>
  <c r="F33" i="10"/>
  <c r="D33" i="10"/>
  <c r="H32" i="10"/>
  <c r="G32" i="10"/>
  <c r="F32" i="10"/>
  <c r="D32" i="10"/>
  <c r="H31" i="10"/>
  <c r="G31" i="10"/>
  <c r="F31" i="10"/>
  <c r="D31" i="10"/>
  <c r="H30" i="10"/>
  <c r="G30" i="10"/>
  <c r="F30" i="10"/>
  <c r="D30" i="10"/>
  <c r="H29" i="10"/>
  <c r="G29" i="10"/>
  <c r="F29" i="10"/>
  <c r="D29" i="10"/>
  <c r="H28" i="10"/>
  <c r="G28" i="10"/>
  <c r="F28" i="10"/>
  <c r="D28" i="10"/>
  <c r="H27" i="10"/>
  <c r="G27" i="10"/>
  <c r="F27" i="10"/>
  <c r="D27" i="10"/>
  <c r="H26" i="10"/>
  <c r="G26" i="10"/>
  <c r="F26" i="10"/>
  <c r="D26" i="10"/>
  <c r="H25" i="10"/>
  <c r="G25" i="10"/>
  <c r="F25" i="10"/>
  <c r="D25" i="10"/>
  <c r="H24" i="10"/>
  <c r="G24" i="10"/>
  <c r="F24" i="10"/>
  <c r="D24" i="10"/>
  <c r="H23" i="10"/>
  <c r="G23" i="10"/>
  <c r="F23" i="10"/>
  <c r="D23" i="10"/>
  <c r="H22" i="10"/>
  <c r="G22" i="10"/>
  <c r="F22" i="10"/>
  <c r="D22" i="10"/>
  <c r="H21" i="10"/>
  <c r="G21" i="10"/>
  <c r="F21" i="10"/>
  <c r="D21" i="10"/>
  <c r="H20" i="10"/>
  <c r="G20" i="10"/>
  <c r="F20" i="10"/>
  <c r="D20" i="10"/>
  <c r="H19" i="10"/>
  <c r="G19" i="10"/>
  <c r="F19" i="10"/>
  <c r="D19" i="10"/>
  <c r="H18" i="10"/>
  <c r="G18" i="10"/>
  <c r="F18" i="10"/>
  <c r="D18" i="10"/>
  <c r="H17" i="10"/>
  <c r="G17" i="10"/>
  <c r="F17" i="10"/>
  <c r="D17" i="10"/>
  <c r="H16" i="10"/>
  <c r="D16" i="10"/>
  <c r="H15" i="10"/>
  <c r="D15" i="10"/>
  <c r="H14" i="10"/>
  <c r="D14" i="10"/>
  <c r="H13" i="10"/>
  <c r="D13" i="10"/>
  <c r="H12" i="10"/>
  <c r="D12" i="10"/>
  <c r="H11" i="10"/>
  <c r="D11" i="10"/>
  <c r="H10" i="10"/>
  <c r="D10" i="10"/>
  <c r="H9" i="10"/>
  <c r="D9" i="10"/>
  <c r="H8" i="10"/>
  <c r="D8" i="10"/>
  <c r="H7" i="10"/>
  <c r="D7" i="10"/>
  <c r="H6" i="10"/>
  <c r="D6" i="10"/>
  <c r="H5" i="10"/>
  <c r="D5" i="10"/>
  <c r="H4" i="10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Verbindung" type="1" refreshedVersion="6" savePassword="1" deleted="1" background="1" saveData="1">
    <dbPr connection="" command=""/>
  </connection>
  <connection id="2" xr16:uid="{00000000-0015-0000-FFFF-FFFF01000000}" name="Verbindung1" type="1" refreshedVersion="6" savePassword="1" deleted="1" background="1" saveData="1">
    <dbPr connection="" command=""/>
  </connection>
  <connection id="3" xr16:uid="{00000000-0015-0000-FFFF-FFFF02000000}" name="Verbindung2" type="1" refreshedVersion="6" savePassword="1" deleted="1" background="1" saveData="1">
    <dbPr connection="" command=""/>
  </connection>
  <connection id="4" xr16:uid="{FBC0ECBE-6649-4DF0-8CA8-FD7E7898C786}" name="Verbindung3" type="1" refreshedVersion="6" savePassword="1" deleted="1" background="1" saveData="1">
    <dbPr connection="" command=""/>
  </connection>
</connections>
</file>

<file path=xl/sharedStrings.xml><?xml version="1.0" encoding="utf-8"?>
<sst xmlns="http://schemas.openxmlformats.org/spreadsheetml/2006/main" count="1183" uniqueCount="1004">
  <si>
    <t>Todesfälle</t>
  </si>
  <si>
    <t>Berichtsdatum</t>
  </si>
  <si>
    <t>Fälle gesamt</t>
  </si>
  <si>
    <t/>
  </si>
  <si>
    <t>Anzahl COVID-19-Fälle</t>
  </si>
  <si>
    <t>Differenz Vortag Fälle</t>
  </si>
  <si>
    <t>Differenz Vortag Todesfälle</t>
  </si>
  <si>
    <t>Fall-Verstorbenen-Anteil</t>
  </si>
  <si>
    <t>Fälle ohne Todesfälle</t>
  </si>
  <si>
    <t>Baden-Württemberg</t>
  </si>
  <si>
    <t>Bayern</t>
  </si>
  <si>
    <t>Berlin</t>
  </si>
  <si>
    <t>Brandenburg</t>
  </si>
  <si>
    <t>Bremen</t>
  </si>
  <si>
    <t>Hamburg</t>
  </si>
  <si>
    <t>Hessen</t>
  </si>
  <si>
    <t>Mecklenburg-Vorpommern</t>
  </si>
  <si>
    <t>Niedersachsen</t>
  </si>
  <si>
    <t>Nordrhein-Westfalen</t>
  </si>
  <si>
    <t>Rheinland-Pfalz</t>
  </si>
  <si>
    <t>Saarland</t>
  </si>
  <si>
    <t>Sachsen</t>
  </si>
  <si>
    <t>Sachsen-Anhalt</t>
  </si>
  <si>
    <t>Schleswig-Holstein</t>
  </si>
  <si>
    <t>Thüringen</t>
  </si>
  <si>
    <t>Gesamt</t>
  </si>
  <si>
    <t>Baden-Wuerttemberg</t>
  </si>
  <si>
    <t>Bavaria</t>
  </si>
  <si>
    <t xml:space="preserve">Hesse </t>
  </si>
  <si>
    <t>Mecklenburg-Western Pomerania</t>
  </si>
  <si>
    <t>Lower Saxony</t>
  </si>
  <si>
    <t>North Rhine-Westphalia</t>
  </si>
  <si>
    <t>Rhineland-Palatine</t>
  </si>
  <si>
    <t>Saxony</t>
  </si>
  <si>
    <t>Saxony-Anhalt</t>
  </si>
  <si>
    <t>Thuringia</t>
  </si>
  <si>
    <t>Total</t>
  </si>
  <si>
    <t>Bundesland</t>
  </si>
  <si>
    <t>Fälle in den letzten 7 Tagen</t>
  </si>
  <si>
    <t>7-Tage-Inzidenz</t>
  </si>
  <si>
    <t>16.08.2020</t>
  </si>
  <si>
    <t>01.09.2020</t>
  </si>
  <si>
    <t>08.09.2020</t>
  </si>
  <si>
    <t>09.09.2020</t>
  </si>
  <si>
    <t>10.09.2020</t>
  </si>
  <si>
    <t>11.09.2020</t>
  </si>
  <si>
    <t>12.09.2020</t>
  </si>
  <si>
    <t>13.09.2020</t>
  </si>
  <si>
    <t>14.09.2020</t>
  </si>
  <si>
    <t>20.09.2020</t>
  </si>
  <si>
    <t>21.09.2020</t>
  </si>
  <si>
    <t>22.09.2020</t>
  </si>
  <si>
    <t>23.09.2020</t>
  </si>
  <si>
    <t>27.09.2020</t>
  </si>
  <si>
    <t>28.09.2020</t>
  </si>
  <si>
    <t>29.09.2020</t>
  </si>
  <si>
    <t>30.09.2020</t>
  </si>
  <si>
    <t>04.10.2020</t>
  </si>
  <si>
    <t>07.10.2020</t>
  </si>
  <si>
    <t>Bev</t>
  </si>
  <si>
    <t>10.10.2020</t>
  </si>
  <si>
    <t>11.10.2020</t>
  </si>
  <si>
    <t>12.10.2020</t>
  </si>
  <si>
    <t>13.10.2020</t>
  </si>
  <si>
    <t>14.10.2020</t>
  </si>
  <si>
    <t>15.10.2020</t>
  </si>
  <si>
    <t>16.10.2020</t>
  </si>
  <si>
    <t>17.10.2020</t>
  </si>
  <si>
    <t>18.10.2020</t>
  </si>
  <si>
    <t>19.10.2020</t>
  </si>
  <si>
    <t>20.10.2020</t>
  </si>
  <si>
    <t>21.10.2020</t>
  </si>
  <si>
    <t>22.10.2020</t>
  </si>
  <si>
    <t>23.10.2020</t>
  </si>
  <si>
    <t>24.10.2020</t>
  </si>
  <si>
    <t>25.10.2020</t>
  </si>
  <si>
    <t>26.10.2020</t>
  </si>
  <si>
    <t>29.10.2020</t>
  </si>
  <si>
    <t>30.10.2020</t>
  </si>
  <si>
    <t>31.10.2020</t>
  </si>
  <si>
    <t>01.11.2020</t>
  </si>
  <si>
    <t>02.11.2020</t>
  </si>
  <si>
    <t>03.11.2020</t>
  </si>
  <si>
    <t>04.11.2020</t>
  </si>
  <si>
    <t>05.11.2020</t>
  </si>
  <si>
    <t>06.11.2020</t>
  </si>
  <si>
    <t>07.11.2020</t>
  </si>
  <si>
    <t>08.11.2020</t>
  </si>
  <si>
    <t>10.11.2020</t>
  </si>
  <si>
    <t>09.11.2020</t>
  </si>
  <si>
    <t>11.11.2020</t>
  </si>
  <si>
    <t>12.11.2020</t>
  </si>
  <si>
    <t>13.11.2020</t>
  </si>
  <si>
    <t>14.11.2020</t>
  </si>
  <si>
    <t>15.11.2020</t>
  </si>
  <si>
    <t>16.11.2020</t>
  </si>
  <si>
    <t>17.11.2020</t>
  </si>
  <si>
    <t>18.11.2020</t>
  </si>
  <si>
    <t>20.11.2020</t>
  </si>
  <si>
    <t>21.11.2020</t>
  </si>
  <si>
    <t>22.11.2020</t>
  </si>
  <si>
    <t>23.11.2020</t>
  </si>
  <si>
    <t>24.11.2020</t>
  </si>
  <si>
    <t>25.11.2020</t>
  </si>
  <si>
    <t>26.11.2020</t>
  </si>
  <si>
    <t>27.11.2020</t>
  </si>
  <si>
    <t>28.11.2020</t>
  </si>
  <si>
    <t>29.11.2020</t>
  </si>
  <si>
    <t>30.11.2020</t>
  </si>
  <si>
    <t>01.12.2020</t>
  </si>
  <si>
    <t>02.12.2020</t>
  </si>
  <si>
    <t>03.12.2020</t>
  </si>
  <si>
    <t>04.12.2020</t>
  </si>
  <si>
    <t>Landkreis</t>
  </si>
  <si>
    <t>LKNR</t>
  </si>
  <si>
    <t>Anzahl</t>
  </si>
  <si>
    <t>Inzidenz</t>
  </si>
  <si>
    <t>StadtRegion Aachen</t>
  </si>
  <si>
    <t>05334</t>
  </si>
  <si>
    <t>LK Ahrweiler</t>
  </si>
  <si>
    <t>07131</t>
  </si>
  <si>
    <t>LK Aichach-Friedberg</t>
  </si>
  <si>
    <t>09771</t>
  </si>
  <si>
    <t>LK Alb-Donau-Kreis</t>
  </si>
  <si>
    <t>08425</t>
  </si>
  <si>
    <t>LK Altenburger Land</t>
  </si>
  <si>
    <t>16077</t>
  </si>
  <si>
    <t>LK Altenkirchen</t>
  </si>
  <si>
    <t>07132</t>
  </si>
  <si>
    <t>LK Altmarkkreis Salzwedel</t>
  </si>
  <si>
    <t>15081</t>
  </si>
  <si>
    <t>LK Altötting</t>
  </si>
  <si>
    <t>09171</t>
  </si>
  <si>
    <t>LK Alzey-Worms</t>
  </si>
  <si>
    <t>07331</t>
  </si>
  <si>
    <t>SK Amberg</t>
  </si>
  <si>
    <t>09361</t>
  </si>
  <si>
    <t>LK Amberg-Sulzbach</t>
  </si>
  <si>
    <t>09371</t>
  </si>
  <si>
    <t>LK Ammerland</t>
  </si>
  <si>
    <t>03451</t>
  </si>
  <si>
    <t>LK Anhalt-Bitterfeld</t>
  </si>
  <si>
    <t>15082</t>
  </si>
  <si>
    <t>SK Ansbach</t>
  </si>
  <si>
    <t>09561</t>
  </si>
  <si>
    <t>LK Ansbach</t>
  </si>
  <si>
    <t>09571</t>
  </si>
  <si>
    <t>SK Aschaffenburg</t>
  </si>
  <si>
    <t>09661</t>
  </si>
  <si>
    <t>LK Aschaffenburg</t>
  </si>
  <si>
    <t>09671</t>
  </si>
  <si>
    <t>SK Augsburg</t>
  </si>
  <si>
    <t>09761</t>
  </si>
  <si>
    <t>LK Augsburg</t>
  </si>
  <si>
    <t>09772</t>
  </si>
  <si>
    <t>LK Aurich</t>
  </si>
  <si>
    <t>03452</t>
  </si>
  <si>
    <t>LK Bad Dürkheim</t>
  </si>
  <si>
    <t>07332</t>
  </si>
  <si>
    <t>LK Bad Kissingen</t>
  </si>
  <si>
    <t>09672</t>
  </si>
  <si>
    <t>LK Bad Kreuznach</t>
  </si>
  <si>
    <t>07133</t>
  </si>
  <si>
    <t>LK Bad Tölz-Wolfratshausen</t>
  </si>
  <si>
    <t>09173</t>
  </si>
  <si>
    <t>SK Baden-Baden</t>
  </si>
  <si>
    <t>08211</t>
  </si>
  <si>
    <t>SK Bamberg</t>
  </si>
  <si>
    <t>09461</t>
  </si>
  <si>
    <t>LK Bamberg</t>
  </si>
  <si>
    <t>09471</t>
  </si>
  <si>
    <t>LK Barnim</t>
  </si>
  <si>
    <t>12060</t>
  </si>
  <si>
    <t>LK Bautzen</t>
  </si>
  <si>
    <t>14625</t>
  </si>
  <si>
    <t>SK Bayreuth</t>
  </si>
  <si>
    <t>09462</t>
  </si>
  <si>
    <t>LK Bayreuth</t>
  </si>
  <si>
    <t>09472</t>
  </si>
  <si>
    <t>LK Berchtesgadener Land</t>
  </si>
  <si>
    <t>09172</t>
  </si>
  <si>
    <t>LK Bergstraße</t>
  </si>
  <si>
    <t>06431</t>
  </si>
  <si>
    <t>SK Berlin Charlottenburg-Wilmersdorf</t>
  </si>
  <si>
    <t>11004</t>
  </si>
  <si>
    <t>SK Berlin Friedrichshain-Kreuzberg</t>
  </si>
  <si>
    <t>11002</t>
  </si>
  <si>
    <t>SK Berlin Lichtenberg</t>
  </si>
  <si>
    <t>11011</t>
  </si>
  <si>
    <t>SK Berlin Marzahn-Hellersdorf</t>
  </si>
  <si>
    <t>11010</t>
  </si>
  <si>
    <t>SK Berlin Mitte</t>
  </si>
  <si>
    <t>11001</t>
  </si>
  <si>
    <t>SK Berlin Neukölln</t>
  </si>
  <si>
    <t>11008</t>
  </si>
  <si>
    <t>SK Berlin Pankow</t>
  </si>
  <si>
    <t>11003</t>
  </si>
  <si>
    <t>SK Berlin Reinickendorf</t>
  </si>
  <si>
    <t>11012</t>
  </si>
  <si>
    <t>SK Berlin Spandau</t>
  </si>
  <si>
    <t>11005</t>
  </si>
  <si>
    <t>SK Berlin Steglitz-Zehlendorf</t>
  </si>
  <si>
    <t>11006</t>
  </si>
  <si>
    <t>SK Berlin Tempelhof-Schöneberg</t>
  </si>
  <si>
    <t>11007</t>
  </si>
  <si>
    <t>SK Berlin Treptow-Köpenick</t>
  </si>
  <si>
    <t>11009</t>
  </si>
  <si>
    <t>LK Bernkastel-Wittlich</t>
  </si>
  <si>
    <t>07231</t>
  </si>
  <si>
    <t>LK Biberach</t>
  </si>
  <si>
    <t>08426</t>
  </si>
  <si>
    <t>SK Bielefeld</t>
  </si>
  <si>
    <t>05711</t>
  </si>
  <si>
    <t>LK Birkenfeld</t>
  </si>
  <si>
    <t>07134</t>
  </si>
  <si>
    <t>LK Bitburg-Prüm</t>
  </si>
  <si>
    <t>07232</t>
  </si>
  <si>
    <t>LK Böblingen</t>
  </si>
  <si>
    <t>08115</t>
  </si>
  <si>
    <t>SK Bochum</t>
  </si>
  <si>
    <t>05911</t>
  </si>
  <si>
    <t>LK Bodenseekreis</t>
  </si>
  <si>
    <t>08435</t>
  </si>
  <si>
    <t>SK Bonn</t>
  </si>
  <si>
    <t>05314</t>
  </si>
  <si>
    <t>LK Börde</t>
  </si>
  <si>
    <t>15083</t>
  </si>
  <si>
    <t>LK Borken</t>
  </si>
  <si>
    <t>05554</t>
  </si>
  <si>
    <t>SK Bottrop</t>
  </si>
  <si>
    <t>05512</t>
  </si>
  <si>
    <t>SK Brandenburg a.d.Havel</t>
  </si>
  <si>
    <t>12051</t>
  </si>
  <si>
    <t>SK Braunschweig</t>
  </si>
  <si>
    <t>03101</t>
  </si>
  <si>
    <t>LK Breisgau-Hochschwarzwald</t>
  </si>
  <si>
    <t>08315</t>
  </si>
  <si>
    <t>SK Bremen</t>
  </si>
  <si>
    <t>04011</t>
  </si>
  <si>
    <t>SK Bremerhaven</t>
  </si>
  <si>
    <t>04012</t>
  </si>
  <si>
    <t>LK Burgenlandkreis</t>
  </si>
  <si>
    <t>15084</t>
  </si>
  <si>
    <t>LK Calw</t>
  </si>
  <si>
    <t>08235</t>
  </si>
  <si>
    <t>LK Celle</t>
  </si>
  <si>
    <t>03351</t>
  </si>
  <si>
    <t>LK Cham</t>
  </si>
  <si>
    <t>09372</t>
  </si>
  <si>
    <t>SK Chemnitz</t>
  </si>
  <si>
    <t>14511</t>
  </si>
  <si>
    <t>LK Cloppenburg</t>
  </si>
  <si>
    <t>03453</t>
  </si>
  <si>
    <t>SK Coburg</t>
  </si>
  <si>
    <t>09463</t>
  </si>
  <si>
    <t>LK Coburg</t>
  </si>
  <si>
    <t>09473</t>
  </si>
  <si>
    <t>LK Cochem-Zell</t>
  </si>
  <si>
    <t>07135</t>
  </si>
  <si>
    <t>LK Coesfeld</t>
  </si>
  <si>
    <t>05558</t>
  </si>
  <si>
    <t>SK Cottbus</t>
  </si>
  <si>
    <t>12052</t>
  </si>
  <si>
    <t>LK Cuxhaven</t>
  </si>
  <si>
    <t>03352</t>
  </si>
  <si>
    <t>LK Dachau</t>
  </si>
  <si>
    <t>09174</t>
  </si>
  <si>
    <t>LK Dahme-Spreewald</t>
  </si>
  <si>
    <t>12061</t>
  </si>
  <si>
    <t>SK Darmstadt</t>
  </si>
  <si>
    <t>06411</t>
  </si>
  <si>
    <t>LK Darmstadt-Dieburg</t>
  </si>
  <si>
    <t>06432</t>
  </si>
  <si>
    <t>LK Deggendorf</t>
  </si>
  <si>
    <t>09271</t>
  </si>
  <si>
    <t>SK Delmenhorst</t>
  </si>
  <si>
    <t>03401</t>
  </si>
  <si>
    <t>SK Dessau-Roßlau</t>
  </si>
  <si>
    <t>15001</t>
  </si>
  <si>
    <t>LK Diepholz</t>
  </si>
  <si>
    <t>03251</t>
  </si>
  <si>
    <t>LK Dillingen a.d.Donau</t>
  </si>
  <si>
    <t>09773</t>
  </si>
  <si>
    <t>LK Dingolfing-Landau</t>
  </si>
  <si>
    <t>09279</t>
  </si>
  <si>
    <t>LK Dithmarschen</t>
  </si>
  <si>
    <t>01051</t>
  </si>
  <si>
    <t>LK Donau-Ries</t>
  </si>
  <si>
    <t>09779</t>
  </si>
  <si>
    <t>LK Donnersbergkreis</t>
  </si>
  <si>
    <t>07333</t>
  </si>
  <si>
    <t>SK Dortmund</t>
  </si>
  <si>
    <t>05913</t>
  </si>
  <si>
    <t>SK Dresden</t>
  </si>
  <si>
    <t>14612</t>
  </si>
  <si>
    <t>SK Duisburg</t>
  </si>
  <si>
    <t>05112</t>
  </si>
  <si>
    <t>LK Düren</t>
  </si>
  <si>
    <t>05358</t>
  </si>
  <si>
    <t>SK Düsseldorf</t>
  </si>
  <si>
    <t>05111</t>
  </si>
  <si>
    <t>LK Ebersberg</t>
  </si>
  <si>
    <t>09175</t>
  </si>
  <si>
    <t>LK Eichsfeld</t>
  </si>
  <si>
    <t>16061</t>
  </si>
  <si>
    <t>LK Eichstätt</t>
  </si>
  <si>
    <t>09176</t>
  </si>
  <si>
    <t>SK Eisenach</t>
  </si>
  <si>
    <t>16056</t>
  </si>
  <si>
    <t>LK Elbe-Elster</t>
  </si>
  <si>
    <t>12062</t>
  </si>
  <si>
    <t>SK Emden</t>
  </si>
  <si>
    <t>03402</t>
  </si>
  <si>
    <t>LK Emmendingen</t>
  </si>
  <si>
    <t>08316</t>
  </si>
  <si>
    <t>LK Emsland</t>
  </si>
  <si>
    <t>03454</t>
  </si>
  <si>
    <t>LK Ennepe-Ruhr-Kreis</t>
  </si>
  <si>
    <t>05954</t>
  </si>
  <si>
    <t>LK Enzkreis</t>
  </si>
  <si>
    <t>08236</t>
  </si>
  <si>
    <t>LK Erding</t>
  </si>
  <si>
    <t>09177</t>
  </si>
  <si>
    <t>SK Erfurt</t>
  </si>
  <si>
    <t>16051</t>
  </si>
  <si>
    <t>SK Erlangen</t>
  </si>
  <si>
    <t>09562</t>
  </si>
  <si>
    <t>LK Erlangen-Höchstadt</t>
  </si>
  <si>
    <t>09572</t>
  </si>
  <si>
    <t>LK Erzgebirgskreis</t>
  </si>
  <si>
    <t>14521</t>
  </si>
  <si>
    <t>SK Essen</t>
  </si>
  <si>
    <t>05113</t>
  </si>
  <si>
    <t>LK Esslingen</t>
  </si>
  <si>
    <t>08116</t>
  </si>
  <si>
    <t>LK Euskirchen</t>
  </si>
  <si>
    <t>05366</t>
  </si>
  <si>
    <t>SK Flensburg</t>
  </si>
  <si>
    <t>01001</t>
  </si>
  <si>
    <t>LK Forchheim</t>
  </si>
  <si>
    <t>09474</t>
  </si>
  <si>
    <t>SK Frankenthal</t>
  </si>
  <si>
    <t>07311</t>
  </si>
  <si>
    <t>SK Frankfurt (Oder)</t>
  </si>
  <si>
    <t>12053</t>
  </si>
  <si>
    <t>SK Frankfurt am Main</t>
  </si>
  <si>
    <t>06412</t>
  </si>
  <si>
    <t>SK Freiburg i.Breisgau</t>
  </si>
  <si>
    <t>08311</t>
  </si>
  <si>
    <t>LK Freising</t>
  </si>
  <si>
    <t>09178</t>
  </si>
  <si>
    <t>LK Freudenstadt</t>
  </si>
  <si>
    <t>08237</t>
  </si>
  <si>
    <t>LK Freyung-Grafenau</t>
  </si>
  <si>
    <t>09272</t>
  </si>
  <si>
    <t>LK Friesland</t>
  </si>
  <si>
    <t>03455</t>
  </si>
  <si>
    <t>LK Fulda</t>
  </si>
  <si>
    <t>06631</t>
  </si>
  <si>
    <t>LK Fürstenfeldbruck</t>
  </si>
  <si>
    <t>09179</t>
  </si>
  <si>
    <t>SK Fürth</t>
  </si>
  <si>
    <t>09563</t>
  </si>
  <si>
    <t>LK Fürth</t>
  </si>
  <si>
    <t>09573</t>
  </si>
  <si>
    <t>LK Garmisch-Partenkirchen</t>
  </si>
  <si>
    <t>09180</t>
  </si>
  <si>
    <t>SK Gelsenkirchen</t>
  </si>
  <si>
    <t>05513</t>
  </si>
  <si>
    <t>SK Gera</t>
  </si>
  <si>
    <t>16052</t>
  </si>
  <si>
    <t>LK Germersheim</t>
  </si>
  <si>
    <t>07334</t>
  </si>
  <si>
    <t>LK Gießen</t>
  </si>
  <si>
    <t>06531</t>
  </si>
  <si>
    <t>LK Gifhorn</t>
  </si>
  <si>
    <t>03151</t>
  </si>
  <si>
    <t>LK Göppingen</t>
  </si>
  <si>
    <t>08117</t>
  </si>
  <si>
    <t>LK Görlitz</t>
  </si>
  <si>
    <t>14626</t>
  </si>
  <si>
    <t>LK Goslar</t>
  </si>
  <si>
    <t>03153</t>
  </si>
  <si>
    <t>LK Gotha</t>
  </si>
  <si>
    <t>16067</t>
  </si>
  <si>
    <t>LK Göttingen</t>
  </si>
  <si>
    <t>03159</t>
  </si>
  <si>
    <t>LK Grafschaft Bentheim</t>
  </si>
  <si>
    <t>03456</t>
  </si>
  <si>
    <t>LK Greiz</t>
  </si>
  <si>
    <t>16076</t>
  </si>
  <si>
    <t>LK Groß-Gerau</t>
  </si>
  <si>
    <t>06433</t>
  </si>
  <si>
    <t>LK Günzburg</t>
  </si>
  <si>
    <t>09774</t>
  </si>
  <si>
    <t>LK Gütersloh</t>
  </si>
  <si>
    <t>05754</t>
  </si>
  <si>
    <t>SK Hagen</t>
  </si>
  <si>
    <t>05914</t>
  </si>
  <si>
    <t>SK Halle</t>
  </si>
  <si>
    <t>15002</t>
  </si>
  <si>
    <t>SK Hamburg</t>
  </si>
  <si>
    <t>02000</t>
  </si>
  <si>
    <t>LK Hameln-Pyrmont</t>
  </si>
  <si>
    <t>03252</t>
  </si>
  <si>
    <t>SK Hamm</t>
  </si>
  <si>
    <t>05915</t>
  </si>
  <si>
    <t>Region Hannover</t>
  </si>
  <si>
    <t>03241</t>
  </si>
  <si>
    <t>LK Harburg</t>
  </si>
  <si>
    <t>03353</t>
  </si>
  <si>
    <t>LK Harz</t>
  </si>
  <si>
    <t>15085</t>
  </si>
  <si>
    <t>LK Haßberge</t>
  </si>
  <si>
    <t>09674</t>
  </si>
  <si>
    <t>LK Havelland</t>
  </si>
  <si>
    <t>12063</t>
  </si>
  <si>
    <t>LK Heidekreis</t>
  </si>
  <si>
    <t>03358</t>
  </si>
  <si>
    <t>SK Heidelberg</t>
  </si>
  <si>
    <t>08221</t>
  </si>
  <si>
    <t>LK Heidenheim</t>
  </si>
  <si>
    <t>08135</t>
  </si>
  <si>
    <t>SK Heilbronn</t>
  </si>
  <si>
    <t>08121</t>
  </si>
  <si>
    <t>LK Heilbronn</t>
  </si>
  <si>
    <t>08125</t>
  </si>
  <si>
    <t>LK Heinsberg</t>
  </si>
  <si>
    <t>05370</t>
  </si>
  <si>
    <t>LK Helmstedt</t>
  </si>
  <si>
    <t>03154</t>
  </si>
  <si>
    <t>LK Herford</t>
  </si>
  <si>
    <t>05758</t>
  </si>
  <si>
    <t>SK Herne</t>
  </si>
  <si>
    <t>05916</t>
  </si>
  <si>
    <t>LK Hersfeld-Rotenburg</t>
  </si>
  <si>
    <t>06632</t>
  </si>
  <si>
    <t>LK Herzogtum Lauenburg</t>
  </si>
  <si>
    <t>01053</t>
  </si>
  <si>
    <t>LK Hildburghausen</t>
  </si>
  <si>
    <t>16069</t>
  </si>
  <si>
    <t>LK Hildesheim</t>
  </si>
  <si>
    <t>03254</t>
  </si>
  <si>
    <t>LK Hochsauerlandkreis</t>
  </si>
  <si>
    <t>05958</t>
  </si>
  <si>
    <t>LK Hochtaunuskreis</t>
  </si>
  <si>
    <t>06434</t>
  </si>
  <si>
    <t>SK Hof</t>
  </si>
  <si>
    <t>09464</t>
  </si>
  <si>
    <t>LK Hof</t>
  </si>
  <si>
    <t>09475</t>
  </si>
  <si>
    <t>LK Hohenlohekreis</t>
  </si>
  <si>
    <t>08126</t>
  </si>
  <si>
    <t>LK Holzminden</t>
  </si>
  <si>
    <t>03255</t>
  </si>
  <si>
    <t>LK Höxter</t>
  </si>
  <si>
    <t>05762</t>
  </si>
  <si>
    <t>LK Ilm-Kreis</t>
  </si>
  <si>
    <t>16070</t>
  </si>
  <si>
    <t>SK Ingolstadt</t>
  </si>
  <si>
    <t>09161</t>
  </si>
  <si>
    <t>SK Jena</t>
  </si>
  <si>
    <t>16053</t>
  </si>
  <si>
    <t>LK Jerichower Land</t>
  </si>
  <si>
    <t>15086</t>
  </si>
  <si>
    <t>SK Kaiserslautern</t>
  </si>
  <si>
    <t>07312</t>
  </si>
  <si>
    <t>LK Kaiserslautern</t>
  </si>
  <si>
    <t>07335</t>
  </si>
  <si>
    <t>SK Karlsruhe</t>
  </si>
  <si>
    <t>08212</t>
  </si>
  <si>
    <t>LK Karlsruhe</t>
  </si>
  <si>
    <t>08215</t>
  </si>
  <si>
    <t>SK Kassel</t>
  </si>
  <si>
    <t>06611</t>
  </si>
  <si>
    <t>LK Kassel</t>
  </si>
  <si>
    <t>06633</t>
  </si>
  <si>
    <t>SK Kaufbeuren</t>
  </si>
  <si>
    <t>09762</t>
  </si>
  <si>
    <t>LK Kelheim</t>
  </si>
  <si>
    <t>09273</t>
  </si>
  <si>
    <t>SK Kempten</t>
  </si>
  <si>
    <t>09763</t>
  </si>
  <si>
    <t>SK Kiel</t>
  </si>
  <si>
    <t>01002</t>
  </si>
  <si>
    <t>LK Kitzingen</t>
  </si>
  <si>
    <t>09675</t>
  </si>
  <si>
    <t>LK Kleve</t>
  </si>
  <si>
    <t>05154</t>
  </si>
  <si>
    <t>SK Koblenz</t>
  </si>
  <si>
    <t>07111</t>
  </si>
  <si>
    <t>SK Köln</t>
  </si>
  <si>
    <t>05315</t>
  </si>
  <si>
    <t>LK Konstanz</t>
  </si>
  <si>
    <t>08335</t>
  </si>
  <si>
    <t>SK Krefeld</t>
  </si>
  <si>
    <t>05114</t>
  </si>
  <si>
    <t>LK Kronach</t>
  </si>
  <si>
    <t>09476</t>
  </si>
  <si>
    <t>LK Kulmbach</t>
  </si>
  <si>
    <t>09477</t>
  </si>
  <si>
    <t>LK Kusel</t>
  </si>
  <si>
    <t>07336</t>
  </si>
  <si>
    <t>LK Kyffhäuserkreis</t>
  </si>
  <si>
    <t>16065</t>
  </si>
  <si>
    <t>LK Lahn-Dill-Kreis</t>
  </si>
  <si>
    <t>06532</t>
  </si>
  <si>
    <t>SK Landau i.d.Pfalz</t>
  </si>
  <si>
    <t>07313</t>
  </si>
  <si>
    <t>LK Landsberg a.Lech</t>
  </si>
  <si>
    <t>09181</t>
  </si>
  <si>
    <t>SK Landshut</t>
  </si>
  <si>
    <t>09261</t>
  </si>
  <si>
    <t>LK Landshut</t>
  </si>
  <si>
    <t>09274</t>
  </si>
  <si>
    <t>LK Leer</t>
  </si>
  <si>
    <t>03457</t>
  </si>
  <si>
    <t>SK Leipzig</t>
  </si>
  <si>
    <t>14713</t>
  </si>
  <si>
    <t>LK Leipzig</t>
  </si>
  <si>
    <t>14729</t>
  </si>
  <si>
    <t>SK Leverkusen</t>
  </si>
  <si>
    <t>05316</t>
  </si>
  <si>
    <t>LK Lichtenfels</t>
  </si>
  <si>
    <t>09478</t>
  </si>
  <si>
    <t>LK Limburg-Weilburg</t>
  </si>
  <si>
    <t>06533</t>
  </si>
  <si>
    <t>LK Lindau</t>
  </si>
  <si>
    <t>09776</t>
  </si>
  <si>
    <t>LK Lippe</t>
  </si>
  <si>
    <t>05766</t>
  </si>
  <si>
    <t>LK Lörrach</t>
  </si>
  <si>
    <t>08336</t>
  </si>
  <si>
    <t>SK Lübeck</t>
  </si>
  <si>
    <t>01003</t>
  </si>
  <si>
    <t>LK Lüchow-Dannenberg</t>
  </si>
  <si>
    <t>03354</t>
  </si>
  <si>
    <t>LK Ludwigsburg</t>
  </si>
  <si>
    <t>08118</t>
  </si>
  <si>
    <t>SK Ludwigshafen</t>
  </si>
  <si>
    <t>07314</t>
  </si>
  <si>
    <t>LK Ludwigslust-Parchim</t>
  </si>
  <si>
    <t>13076</t>
  </si>
  <si>
    <t>LK Lüneburg</t>
  </si>
  <si>
    <t>03355</t>
  </si>
  <si>
    <t>SK Magdeburg</t>
  </si>
  <si>
    <t>15003</t>
  </si>
  <si>
    <t>LK Main-Kinzig-Kreis</t>
  </si>
  <si>
    <t>06435</t>
  </si>
  <si>
    <t>LK Main-Spessart</t>
  </si>
  <si>
    <t>09677</t>
  </si>
  <si>
    <t>LK Main-Tauber-Kreis</t>
  </si>
  <si>
    <t>08128</t>
  </si>
  <si>
    <t>LK Main-Taunus-Kreis</t>
  </si>
  <si>
    <t>06436</t>
  </si>
  <si>
    <t>SK Mainz</t>
  </si>
  <si>
    <t>07315</t>
  </si>
  <si>
    <t>LK Mainz-Bingen</t>
  </si>
  <si>
    <t>07339</t>
  </si>
  <si>
    <t>SK Mannheim</t>
  </si>
  <si>
    <t>08222</t>
  </si>
  <si>
    <t>LK Mansfeld-Südharz</t>
  </si>
  <si>
    <t>15087</t>
  </si>
  <si>
    <t>LK Marburg-Biedenkopf</t>
  </si>
  <si>
    <t>06534</t>
  </si>
  <si>
    <t>LK Märkischer Kreis</t>
  </si>
  <si>
    <t>05962</t>
  </si>
  <si>
    <t>LK Märkisch-Oderland</t>
  </si>
  <si>
    <t>12064</t>
  </si>
  <si>
    <t>LK Mayen-Koblenz</t>
  </si>
  <si>
    <t>07137</t>
  </si>
  <si>
    <t>LK Mecklenburgische Seenplatte</t>
  </si>
  <si>
    <t>13071</t>
  </si>
  <si>
    <t>LK Meißen</t>
  </si>
  <si>
    <t>14627</t>
  </si>
  <si>
    <t>SK Memmingen</t>
  </si>
  <si>
    <t>09764</t>
  </si>
  <si>
    <t>LK Merzig-Wadern</t>
  </si>
  <si>
    <t>10042</t>
  </si>
  <si>
    <t>LK Mettmann</t>
  </si>
  <si>
    <t>05158</t>
  </si>
  <si>
    <t>LK Miesbach</t>
  </si>
  <si>
    <t>09182</t>
  </si>
  <si>
    <t>LK Miltenberg</t>
  </si>
  <si>
    <t>09676</t>
  </si>
  <si>
    <t>LK Minden-Lübbecke</t>
  </si>
  <si>
    <t>05770</t>
  </si>
  <si>
    <t>LK Mittelsachsen</t>
  </si>
  <si>
    <t>14522</t>
  </si>
  <si>
    <t>SK Mönchengladbach</t>
  </si>
  <si>
    <t>05116</t>
  </si>
  <si>
    <t>LK Mühldorf a.Inn</t>
  </si>
  <si>
    <t>09183</t>
  </si>
  <si>
    <t>SK Mülheim a.d.Ruhr</t>
  </si>
  <si>
    <t>05117</t>
  </si>
  <si>
    <t>SK München</t>
  </si>
  <si>
    <t>09162</t>
  </si>
  <si>
    <t>LK München</t>
  </si>
  <si>
    <t>09184</t>
  </si>
  <si>
    <t>SK Münster</t>
  </si>
  <si>
    <t>05515</t>
  </si>
  <si>
    <t>LK Neckar-Odenwald-Kreis</t>
  </si>
  <si>
    <t>08225</t>
  </si>
  <si>
    <t>LK Neuburg-Schrobenhausen</t>
  </si>
  <si>
    <t>09185</t>
  </si>
  <si>
    <t>LK Neumarkt i.d.OPf.</t>
  </si>
  <si>
    <t>09373</t>
  </si>
  <si>
    <t>SK Neumünster</t>
  </si>
  <si>
    <t>01004</t>
  </si>
  <si>
    <t>LK Neunkirchen</t>
  </si>
  <si>
    <t>10043</t>
  </si>
  <si>
    <t>LK Neustadt a.d.Aisch-Bad Windsheim</t>
  </si>
  <si>
    <t>09575</t>
  </si>
  <si>
    <t>LK Neustadt a.d.Waldnaab</t>
  </si>
  <si>
    <t>09374</t>
  </si>
  <si>
    <t>SK Neustadt a.d.Weinstraße</t>
  </si>
  <si>
    <t>07316</t>
  </si>
  <si>
    <t>LK Neu-Ulm</t>
  </si>
  <si>
    <t>09775</t>
  </si>
  <si>
    <t>LK Neuwied</t>
  </si>
  <si>
    <t>07138</t>
  </si>
  <si>
    <t>LK Nienburg (Weser)</t>
  </si>
  <si>
    <t>03256</t>
  </si>
  <si>
    <t>LK Nordfriesland</t>
  </si>
  <si>
    <t>01054</t>
  </si>
  <si>
    <t>LK Nordhausen</t>
  </si>
  <si>
    <t>16062</t>
  </si>
  <si>
    <t>LK Nordsachsen</t>
  </si>
  <si>
    <t>14730</t>
  </si>
  <si>
    <t>LK Nordwestmecklenburg</t>
  </si>
  <si>
    <t>13074</t>
  </si>
  <si>
    <t>LK Northeim</t>
  </si>
  <si>
    <t>03155</t>
  </si>
  <si>
    <t>SK Nürnberg</t>
  </si>
  <si>
    <t>09564</t>
  </si>
  <si>
    <t>LK Nürnberger Land</t>
  </si>
  <si>
    <t>09574</t>
  </si>
  <si>
    <t>LK Oberallgäu</t>
  </si>
  <si>
    <t>09780</t>
  </si>
  <si>
    <t>LK Oberbergischer Kreis</t>
  </si>
  <si>
    <t>05374</t>
  </si>
  <si>
    <t>SK Oberhausen</t>
  </si>
  <si>
    <t>05119</t>
  </si>
  <si>
    <t>LK Oberhavel</t>
  </si>
  <si>
    <t>12065</t>
  </si>
  <si>
    <t>LK Oberspreewald-Lausitz</t>
  </si>
  <si>
    <t>12066</t>
  </si>
  <si>
    <t>LK Odenwaldkreis</t>
  </si>
  <si>
    <t>06437</t>
  </si>
  <si>
    <t>LK Oder-Spree</t>
  </si>
  <si>
    <t>12067</t>
  </si>
  <si>
    <t>SK Offenbach</t>
  </si>
  <si>
    <t>06413</t>
  </si>
  <si>
    <t>LK Offenbach</t>
  </si>
  <si>
    <t>06438</t>
  </si>
  <si>
    <t>SK Oldenburg</t>
  </si>
  <si>
    <t>03403</t>
  </si>
  <si>
    <t>LK Oldenburg</t>
  </si>
  <si>
    <t>03458</t>
  </si>
  <si>
    <t>LK Olpe</t>
  </si>
  <si>
    <t>05966</t>
  </si>
  <si>
    <t>LK Ortenaukreis</t>
  </si>
  <si>
    <t>08317</t>
  </si>
  <si>
    <t>SK Osnabrück</t>
  </si>
  <si>
    <t>03404</t>
  </si>
  <si>
    <t>LK Osnabrück</t>
  </si>
  <si>
    <t>03459</t>
  </si>
  <si>
    <t>LK Ostalbkreis</t>
  </si>
  <si>
    <t>08136</t>
  </si>
  <si>
    <t>LK Ostallgäu</t>
  </si>
  <si>
    <t>09777</t>
  </si>
  <si>
    <t>LK Osterholz</t>
  </si>
  <si>
    <t>03356</t>
  </si>
  <si>
    <t>LK Ostholstein</t>
  </si>
  <si>
    <t>01055</t>
  </si>
  <si>
    <t>LK Ostprignitz-Ruppin</t>
  </si>
  <si>
    <t>12068</t>
  </si>
  <si>
    <t>LK Paderborn</t>
  </si>
  <si>
    <t>05774</t>
  </si>
  <si>
    <t>SK Passau</t>
  </si>
  <si>
    <t>09262</t>
  </si>
  <si>
    <t>LK Passau</t>
  </si>
  <si>
    <t>09275</t>
  </si>
  <si>
    <t>LK Peine</t>
  </si>
  <si>
    <t>03157</t>
  </si>
  <si>
    <t>LK Pfaffenhofen a.d.Ilm</t>
  </si>
  <si>
    <t>09186</t>
  </si>
  <si>
    <t>SK Pforzheim</t>
  </si>
  <si>
    <t>08231</t>
  </si>
  <si>
    <t>LK Pinneberg</t>
  </si>
  <si>
    <t>01056</t>
  </si>
  <si>
    <t>SK Pirmasens</t>
  </si>
  <si>
    <t>07317</t>
  </si>
  <si>
    <t>LK Plön</t>
  </si>
  <si>
    <t>01057</t>
  </si>
  <si>
    <t>SK Potsdam</t>
  </si>
  <si>
    <t>12054</t>
  </si>
  <si>
    <t>LK Potsdam-Mittelmark</t>
  </si>
  <si>
    <t>12069</t>
  </si>
  <si>
    <t>LK Prignitz</t>
  </si>
  <si>
    <t>12070</t>
  </si>
  <si>
    <t>LK Rastatt</t>
  </si>
  <si>
    <t>08216</t>
  </si>
  <si>
    <t>LK Ravensburg</t>
  </si>
  <si>
    <t>08436</t>
  </si>
  <si>
    <t>LK Recklinghausen</t>
  </si>
  <si>
    <t>05562</t>
  </si>
  <si>
    <t>LK Regen</t>
  </si>
  <si>
    <t>09276</t>
  </si>
  <si>
    <t>SK Regensburg</t>
  </si>
  <si>
    <t>09362</t>
  </si>
  <si>
    <t>LK Regensburg</t>
  </si>
  <si>
    <t>09375</t>
  </si>
  <si>
    <t>SK Remscheid</t>
  </si>
  <si>
    <t>05120</t>
  </si>
  <si>
    <t>LK Rems-Murr-Kreis</t>
  </si>
  <si>
    <t>08119</t>
  </si>
  <si>
    <t>LK Rendsburg-Eckernförde</t>
  </si>
  <si>
    <t>01058</t>
  </si>
  <si>
    <t>LK Reutlingen</t>
  </si>
  <si>
    <t>08415</t>
  </si>
  <si>
    <t>LK Rhein-Erft-Kreis</t>
  </si>
  <si>
    <t>05362</t>
  </si>
  <si>
    <t>LK Rheingau-Taunus-Kreis</t>
  </si>
  <si>
    <t>06439</t>
  </si>
  <si>
    <t>LK Rhein-Hunsrück-Kreis</t>
  </si>
  <si>
    <t>07140</t>
  </si>
  <si>
    <t>LK Rheinisch-Bergischer Kreis</t>
  </si>
  <si>
    <t>05378</t>
  </si>
  <si>
    <t>LK Rhein-Kreis Neuss</t>
  </si>
  <si>
    <t>05162</t>
  </si>
  <si>
    <t>LK Rhein-Lahn-Kreis</t>
  </si>
  <si>
    <t>07141</t>
  </si>
  <si>
    <t>LK Rhein-Neckar-Kreis</t>
  </si>
  <si>
    <t>08226</t>
  </si>
  <si>
    <t>LK Rhein-Pfalz-Kreis</t>
  </si>
  <si>
    <t>07338</t>
  </si>
  <si>
    <t>LK Rhein-Sieg-Kreis</t>
  </si>
  <si>
    <t>05382</t>
  </si>
  <si>
    <t>LK Rhön-Grabfeld</t>
  </si>
  <si>
    <t>09673</t>
  </si>
  <si>
    <t>SK Rosenheim</t>
  </si>
  <si>
    <t>09163</t>
  </si>
  <si>
    <t>LK Rosenheim</t>
  </si>
  <si>
    <t>09187</t>
  </si>
  <si>
    <t>SK Rostock</t>
  </si>
  <si>
    <t>13003</t>
  </si>
  <si>
    <t>LK Rostock</t>
  </si>
  <si>
    <t>13072</t>
  </si>
  <si>
    <t>LK Rotenburg (Wümme)</t>
  </si>
  <si>
    <t>03357</t>
  </si>
  <si>
    <t>LK Roth</t>
  </si>
  <si>
    <t>09576</t>
  </si>
  <si>
    <t>LK Rottal-Inn</t>
  </si>
  <si>
    <t>09277</t>
  </si>
  <si>
    <t>LK Rottweil</t>
  </si>
  <si>
    <t>08325</t>
  </si>
  <si>
    <t>LK Saale-Holzland-Kreis</t>
  </si>
  <si>
    <t>16074</t>
  </si>
  <si>
    <t>LK Saalekreis</t>
  </si>
  <si>
    <t>15088</t>
  </si>
  <si>
    <t>LK Saale-Orla-Kreis</t>
  </si>
  <si>
    <t>16075</t>
  </si>
  <si>
    <t>LK Saalfeld-Rudolstadt</t>
  </si>
  <si>
    <t>16073</t>
  </si>
  <si>
    <t>LK Saarlouis</t>
  </si>
  <si>
    <t>10044</t>
  </si>
  <si>
    <t>10045</t>
  </si>
  <si>
    <t>LK Sächsische Schweiz-Osterzgebirge</t>
  </si>
  <si>
    <t>14628</t>
  </si>
  <si>
    <t>SK Salzgitter</t>
  </si>
  <si>
    <t>03102</t>
  </si>
  <si>
    <t>LK Salzlandkreis</t>
  </si>
  <si>
    <t>15089</t>
  </si>
  <si>
    <t>LK Sankt Wendel</t>
  </si>
  <si>
    <t>10046</t>
  </si>
  <si>
    <t>LK Schaumburg</t>
  </si>
  <si>
    <t>03257</t>
  </si>
  <si>
    <t>LK Schleswig-Flensburg</t>
  </si>
  <si>
    <t>01059</t>
  </si>
  <si>
    <t>LK Schmalkalden-Meiningen</t>
  </si>
  <si>
    <t>16066</t>
  </si>
  <si>
    <t>SK Schwabach</t>
  </si>
  <si>
    <t>09565</t>
  </si>
  <si>
    <t>LK Schwäbisch Hall</t>
  </si>
  <si>
    <t>08127</t>
  </si>
  <si>
    <t>LK Schwalm-Eder-Kreis</t>
  </si>
  <si>
    <t>06634</t>
  </si>
  <si>
    <t>LK Schwandorf</t>
  </si>
  <si>
    <t>09376</t>
  </si>
  <si>
    <t>LK Schwarzwald-Baar-Kreis</t>
  </si>
  <si>
    <t>08326</t>
  </si>
  <si>
    <t>SK Schweinfurt</t>
  </si>
  <si>
    <t>09662</t>
  </si>
  <si>
    <t>LK Schweinfurt</t>
  </si>
  <si>
    <t>09678</t>
  </si>
  <si>
    <t>SK Schwerin</t>
  </si>
  <si>
    <t>13004</t>
  </si>
  <si>
    <t>LK Segeberg</t>
  </si>
  <si>
    <t>01060</t>
  </si>
  <si>
    <t>LK Siegen-Wittgenstein</t>
  </si>
  <si>
    <t>05970</t>
  </si>
  <si>
    <t>LK Sigmaringen</t>
  </si>
  <si>
    <t>08437</t>
  </si>
  <si>
    <t>LK Soest</t>
  </si>
  <si>
    <t>05974</t>
  </si>
  <si>
    <t>SK Solingen</t>
  </si>
  <si>
    <t>05122</t>
  </si>
  <si>
    <t>LK Sömmerda</t>
  </si>
  <si>
    <t>16068</t>
  </si>
  <si>
    <t>LK Sonneberg</t>
  </si>
  <si>
    <t>16072</t>
  </si>
  <si>
    <t>SK Speyer</t>
  </si>
  <si>
    <t>07318</t>
  </si>
  <si>
    <t>LK Stade</t>
  </si>
  <si>
    <t>03359</t>
  </si>
  <si>
    <t>LK Stadtverband Saarbrücken</t>
  </si>
  <si>
    <t>10041</t>
  </si>
  <si>
    <t>LK Starnberg</t>
  </si>
  <si>
    <t>09188</t>
  </si>
  <si>
    <t>LK Steinburg</t>
  </si>
  <si>
    <t>01061</t>
  </si>
  <si>
    <t>LK Steinfurt</t>
  </si>
  <si>
    <t>05566</t>
  </si>
  <si>
    <t>LK Stendal</t>
  </si>
  <si>
    <t>15090</t>
  </si>
  <si>
    <t>LK Stormarn</t>
  </si>
  <si>
    <t>01062</t>
  </si>
  <si>
    <t>SK Straubing</t>
  </si>
  <si>
    <t>09263</t>
  </si>
  <si>
    <t>LK Straubing-Bogen</t>
  </si>
  <si>
    <t>09278</t>
  </si>
  <si>
    <t>SK Stuttgart</t>
  </si>
  <si>
    <t>08111</t>
  </si>
  <si>
    <t>LK Südliche Weinstraße</t>
  </si>
  <si>
    <t>07337</t>
  </si>
  <si>
    <t>LK Südwestpfalz</t>
  </si>
  <si>
    <t>07340</t>
  </si>
  <si>
    <t>SK Suhl</t>
  </si>
  <si>
    <t>16054</t>
  </si>
  <si>
    <t>LK Teltow-Fläming</t>
  </si>
  <si>
    <t>12072</t>
  </si>
  <si>
    <t>LK Tirschenreuth</t>
  </si>
  <si>
    <t>09377</t>
  </si>
  <si>
    <t>LK Traunstein</t>
  </si>
  <si>
    <t>09189</t>
  </si>
  <si>
    <t>SK Trier</t>
  </si>
  <si>
    <t>07211</t>
  </si>
  <si>
    <t>LK Trier-Saarburg</t>
  </si>
  <si>
    <t>07235</t>
  </si>
  <si>
    <t>LK Tübingen</t>
  </si>
  <si>
    <t>08416</t>
  </si>
  <si>
    <t>LK Tuttlingen</t>
  </si>
  <si>
    <t>08327</t>
  </si>
  <si>
    <t>LK Uckermark</t>
  </si>
  <si>
    <t>12073</t>
  </si>
  <si>
    <t>LK Uelzen</t>
  </si>
  <si>
    <t>03360</t>
  </si>
  <si>
    <t>SK Ulm</t>
  </si>
  <si>
    <t>08421</t>
  </si>
  <si>
    <t>LK Unna</t>
  </si>
  <si>
    <t>05978</t>
  </si>
  <si>
    <t>LK Unstrut-Hainich-Kreis</t>
  </si>
  <si>
    <t>16064</t>
  </si>
  <si>
    <t>LK Unterallgäu</t>
  </si>
  <si>
    <t>09778</t>
  </si>
  <si>
    <t>LK Vechta</t>
  </si>
  <si>
    <t>03460</t>
  </si>
  <si>
    <t>LK Verden</t>
  </si>
  <si>
    <t>03361</t>
  </si>
  <si>
    <t>LK Viersen</t>
  </si>
  <si>
    <t>05166</t>
  </si>
  <si>
    <t>LK Vogelsbergkreis</t>
  </si>
  <si>
    <t>06535</t>
  </si>
  <si>
    <t>LK Vogtlandkreis</t>
  </si>
  <si>
    <t>14523</t>
  </si>
  <si>
    <t>LK Vorpommern-Greifswald</t>
  </si>
  <si>
    <t>13075</t>
  </si>
  <si>
    <t>LK Vorpommern-Rügen</t>
  </si>
  <si>
    <t>13073</t>
  </si>
  <si>
    <t>LK Vulkaneifel</t>
  </si>
  <si>
    <t>07233</t>
  </si>
  <si>
    <t>LK Waldeck-Frankenberg</t>
  </si>
  <si>
    <t>06635</t>
  </si>
  <si>
    <t>LK Waldshut</t>
  </si>
  <si>
    <t>08337</t>
  </si>
  <si>
    <t>LK Warendorf</t>
  </si>
  <si>
    <t>05570</t>
  </si>
  <si>
    <t>LK Wartburgkreis</t>
  </si>
  <si>
    <t>16063</t>
  </si>
  <si>
    <t>SK Weiden i.d.OPf.</t>
  </si>
  <si>
    <t>09363</t>
  </si>
  <si>
    <t>LK Weilheim-Schongau</t>
  </si>
  <si>
    <t>09190</t>
  </si>
  <si>
    <t>SK Weimar</t>
  </si>
  <si>
    <t>16055</t>
  </si>
  <si>
    <t>LK Weimarer Land</t>
  </si>
  <si>
    <t>16071</t>
  </si>
  <si>
    <t>LK Weißenburg-Gunzenhausen</t>
  </si>
  <si>
    <t>09577</t>
  </si>
  <si>
    <t>LK Werra-Meißner-Kreis</t>
  </si>
  <si>
    <t>06636</t>
  </si>
  <si>
    <t>LK Wesel</t>
  </si>
  <si>
    <t>05170</t>
  </si>
  <si>
    <t>LK Wesermarsch</t>
  </si>
  <si>
    <t>03461</t>
  </si>
  <si>
    <t>LK Westerwaldkreis</t>
  </si>
  <si>
    <t>07143</t>
  </si>
  <si>
    <t>LK Wetteraukreis</t>
  </si>
  <si>
    <t>06440</t>
  </si>
  <si>
    <t>SK Wiesbaden</t>
  </si>
  <si>
    <t>06414</t>
  </si>
  <si>
    <t>SK Wilhelmshaven</t>
  </si>
  <si>
    <t>03405</t>
  </si>
  <si>
    <t>LK Wittenberg</t>
  </si>
  <si>
    <t>15091</t>
  </si>
  <si>
    <t>LK Wittmund</t>
  </si>
  <si>
    <t>03462</t>
  </si>
  <si>
    <t>LK Wolfenbüttel</t>
  </si>
  <si>
    <t>03158</t>
  </si>
  <si>
    <t>SK Wolfsburg</t>
  </si>
  <si>
    <t>03103</t>
  </si>
  <si>
    <t>SK Worms</t>
  </si>
  <si>
    <t>07319</t>
  </si>
  <si>
    <t>LK Wunsiedel i.Fichtelgebirge</t>
  </si>
  <si>
    <t>09479</t>
  </si>
  <si>
    <t>SK Wuppertal</t>
  </si>
  <si>
    <t>05124</t>
  </si>
  <si>
    <t>SK Würzburg</t>
  </si>
  <si>
    <t>09663</t>
  </si>
  <si>
    <t>LK Würzburg</t>
  </si>
  <si>
    <t>09679</t>
  </si>
  <si>
    <t>LK Zollernalbkreis</t>
  </si>
  <si>
    <t>08417</t>
  </si>
  <si>
    <t>SK Zweibrücken</t>
  </si>
  <si>
    <t>07320</t>
  </si>
  <si>
    <t>LK Zwickau</t>
  </si>
  <si>
    <t>14524</t>
  </si>
  <si>
    <t>05.12.2020</t>
  </si>
  <si>
    <t>06.12.2020</t>
  </si>
  <si>
    <t>07.12.2020</t>
  </si>
  <si>
    <t>08.12.2020</t>
  </si>
  <si>
    <t>09.12.2020</t>
  </si>
  <si>
    <t>10.12.2020</t>
  </si>
  <si>
    <t>11.12.2020</t>
  </si>
  <si>
    <t>12.12.2020</t>
  </si>
  <si>
    <t>13.12.2020</t>
  </si>
  <si>
    <t>14.12.2020</t>
  </si>
  <si>
    <t>15.12.2020</t>
  </si>
  <si>
    <t>16.12.2020</t>
  </si>
  <si>
    <t>17.12.2020</t>
  </si>
  <si>
    <t>18.12.2020</t>
  </si>
  <si>
    <t>19.12.2020</t>
  </si>
  <si>
    <t>20.12.2020</t>
  </si>
  <si>
    <t>21.12.2020</t>
  </si>
  <si>
    <t>22.12.2020</t>
  </si>
  <si>
    <t>23.12.2020</t>
  </si>
  <si>
    <t>24.12.2020</t>
  </si>
  <si>
    <t>25.12.2020</t>
  </si>
  <si>
    <t>26.12.2020</t>
  </si>
  <si>
    <t>27.12.2020</t>
  </si>
  <si>
    <t>28.12.2020</t>
  </si>
  <si>
    <t>29.12.2020</t>
  </si>
  <si>
    <t>30.12.2020</t>
  </si>
  <si>
    <t>31.12.2020</t>
  </si>
  <si>
    <t>01.01.2021</t>
  </si>
  <si>
    <t>02.01.2021</t>
  </si>
  <si>
    <t>03.01.2021</t>
  </si>
  <si>
    <t>04.01.2021</t>
  </si>
  <si>
    <t>05.01.2021</t>
  </si>
  <si>
    <t>06.01.2021</t>
  </si>
  <si>
    <t>07.01.2021</t>
  </si>
  <si>
    <t>08.01.2021</t>
  </si>
  <si>
    <t>09.01.2021</t>
  </si>
  <si>
    <t>10.01.2021</t>
  </si>
  <si>
    <t>11.01.2021</t>
  </si>
  <si>
    <t>12.01.2021</t>
  </si>
  <si>
    <t>13.01.2021</t>
  </si>
  <si>
    <t>14.01.2021</t>
  </si>
  <si>
    <t>15.01.2021</t>
  </si>
  <si>
    <t>16.01.2021</t>
  </si>
  <si>
    <t>17.01.2021</t>
  </si>
  <si>
    <t>18.01.2021</t>
  </si>
  <si>
    <t>19.01.2021</t>
  </si>
  <si>
    <t>20.01.2021</t>
  </si>
  <si>
    <t>21.01.2021</t>
  </si>
  <si>
    <t>22.01.2021</t>
  </si>
  <si>
    <t>23.01.2021</t>
  </si>
  <si>
    <t>24.01.2021</t>
  </si>
  <si>
    <t>25.01.2021</t>
  </si>
  <si>
    <t>26.01.2021</t>
  </si>
  <si>
    <t>LK Spree-Neiße</t>
  </si>
  <si>
    <t>12071</t>
  </si>
  <si>
    <t>LK Saarpfalz-Kreis</t>
  </si>
  <si>
    <t>01.02.2021</t>
  </si>
  <si>
    <t>30.01.2021</t>
  </si>
  <si>
    <t>31.01.2021</t>
  </si>
  <si>
    <t>02.02.2021</t>
  </si>
  <si>
    <t>03.02.2021</t>
  </si>
  <si>
    <t>04.02.2021</t>
  </si>
  <si>
    <t>05.02.2021</t>
  </si>
  <si>
    <t>06.02.2021</t>
  </si>
  <si>
    <t>Stand: 09.02.2021 05:11:55</t>
  </si>
  <si>
    <t>09.02.2021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</si>
</sst>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%"/>
    <numFmt numFmtId="165" formatCode="0.0"/>
  </numFmts>
  <fonts count="12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auto="1"/>
      </bottom>
      <diagonal/>
    </border>
  </borders>
  <cellStyleXfs count="6">
    <xf numFmtId="0" fontId="0" fillId="0" borderId="0"/>
    <xf numFmtId="0" fontId="6" fillId="0" borderId="0"/>
    <xf numFmtId="0" fontId="5" fillId="0" borderId="0"/>
    <xf numFmtId="0" fontId="6" fillId="0" borderId="0"/>
    <xf numFmtId="9" fontId="6" fillId="0" borderId="0" applyFont="0" applyFill="0" applyBorder="0" applyAlignment="0" applyProtection="0"/>
    <xf numFmtId="0" fontId="4" fillId="0" borderId="0"/>
  </cellStyleXfs>
  <cellXfs count="38">
    <xf numFmtId="0" fontId="0" fillId="0" borderId="0" xfId="0"/>
    <xf numFmtId="0" fontId="7" fillId="0" borderId="0" xfId="0" applyFont="1"/>
    <xf numFmtId="0" fontId="4" fillId="0" borderId="0" xfId="5" applyAlignment="1">
      <alignment wrapText="1"/>
    </xf>
    <xf numFmtId="0" fontId="4" fillId="0" borderId="0" xfId="5"/>
    <xf numFmtId="10" fontId="4" fillId="0" borderId="0" xfId="5" applyNumberFormat="1"/>
    <xf numFmtId="14" fontId="4" fillId="0" borderId="0" xfId="5" applyNumberFormat="1"/>
    <xf numFmtId="164" fontId="4" fillId="0" borderId="0" xfId="5" applyNumberFormat="1"/>
    <xf numFmtId="0" fontId="4" fillId="0" borderId="0" xfId="5" applyFill="1"/>
    <xf numFmtId="0" fontId="6" fillId="0" borderId="0" xfId="1" applyFill="1"/>
    <xf numFmtId="0" fontId="6" fillId="0" borderId="0" xfId="1"/>
    <xf numFmtId="0" fontId="6" fillId="0" borderId="1" xfId="1" applyFill="1" applyBorder="1"/>
    <xf numFmtId="0" fontId="7" fillId="0" borderId="0" xfId="1" applyFont="1" applyFill="1"/>
    <xf numFmtId="0" fontId="8" fillId="0" borderId="0" xfId="5" applyFont="1"/>
    <xf numFmtId="165" fontId="4" fillId="0" borderId="0" xfId="5" applyNumberFormat="1"/>
    <xf numFmtId="0" fontId="7" fillId="0" borderId="0" xfId="1" applyFont="1"/>
    <xf numFmtId="165" fontId="8" fillId="0" borderId="0" xfId="5" applyNumberFormat="1" applyFont="1"/>
    <xf numFmtId="165" fontId="0" fillId="0" borderId="0" xfId="0" applyNumberFormat="1"/>
    <xf numFmtId="165" fontId="7" fillId="0" borderId="0" xfId="0" applyNumberFormat="1" applyFont="1"/>
    <xf numFmtId="14" fontId="0" fillId="0" borderId="0" xfId="0" applyNumberFormat="1"/>
    <xf numFmtId="10" fontId="0" fillId="0" borderId="0" xfId="0" applyNumberFormat="1"/>
    <xf numFmtId="0" fontId="4" fillId="0" borderId="0" xfId="5" applyAlignment="1">
      <alignment horizontal="right"/>
    </xf>
    <xf numFmtId="1" fontId="3" fillId="0" borderId="0" xfId="5" applyNumberFormat="1" applyFont="1" applyFill="1"/>
    <xf numFmtId="0" fontId="3" fillId="0" borderId="0" xfId="5" applyFont="1" applyFill="1"/>
    <xf numFmtId="1" fontId="2" fillId="0" borderId="0" xfId="5" applyNumberFormat="1" applyFont="1" applyFill="1"/>
    <xf numFmtId="14" fontId="1" fillId="0" borderId="0" xfId="5" applyNumberFormat="1" applyFont="1" applyAlignment="1">
      <alignment wrapText="1"/>
    </xf>
    <xf numFmtId="14" fontId="1" fillId="0" borderId="0" xfId="5" applyNumberFormat="1" applyFont="1"/>
    <xf numFmtId="14" fontId="1" fillId="0" borderId="0" xfId="5" applyNumberFormat="1" applyFont="1" applyAlignment="1">
      <alignment horizontal="right"/>
    </xf>
    <xf numFmtId="14" fontId="9" fillId="0" borderId="0" xfId="0" applyNumberFormat="1" applyFont="1" applyAlignment="1">
      <alignment horizontal="right"/>
    </xf>
    <xf numFmtId="0" fontId="6" fillId="0" borderId="0" xfId="1" applyFill="1" applyBorder="1"/>
    <xf numFmtId="1" fontId="0" fillId="0" borderId="0" xfId="0" applyNumberFormat="1"/>
    <xf numFmtId="1" fontId="7" fillId="0" borderId="0" xfId="0" applyNumberFormat="1" applyFont="1"/>
    <xf numFmtId="0" fontId="10" fillId="0" borderId="0" xfId="0" applyFont="1"/>
    <xf numFmtId="0" fontId="11" fillId="0" borderId="0" xfId="5" applyFont="1"/>
    <xf numFmtId="0" fontId="11" fillId="0" borderId="0" xfId="5" applyFont="1" applyAlignment="1">
      <alignment wrapText="1"/>
    </xf>
    <xf numFmtId="3" fontId="11" fillId="0" borderId="0" xfId="5" applyNumberFormat="1" applyFont="1"/>
    <xf numFmtId="1" fontId="11" fillId="0" borderId="0" xfId="5" applyNumberFormat="1" applyFont="1" applyFill="1"/>
    <xf numFmtId="0" fontId="11" fillId="0" borderId="0" xfId="5" applyFont="1" applyAlignment="1">
      <alignment horizontal="right"/>
    </xf>
    <xf numFmtId="0" fontId="0" fillId="0" borderId="0" xfId="0" applyAlignment="1">
      <alignment horizontal="right"/>
    </xf>
  </cellXfs>
  <cellStyles count="6">
    <cellStyle name="Prozent 2" xfId="4" xr:uid="{00000000-0005-0000-0000-000000000000}"/>
    <cellStyle name="Standard" xfId="0" builtinId="0"/>
    <cellStyle name="Standard 2" xfId="1" xr:uid="{00000000-0005-0000-0000-000002000000}"/>
    <cellStyle name="Standard 3" xfId="2" xr:uid="{00000000-0005-0000-0000-000003000000}"/>
    <cellStyle name="Standard 3 2" xfId="3" xr:uid="{00000000-0005-0000-0000-000004000000}"/>
    <cellStyle name="Standard 4" xfId="5" xr:uid="{00000000-0005-0000-0000-000005000000}"/>
  </cellStyles>
  <dxfs count="0"/>
  <tableStyles count="0" defaultTableStyle="TableStyleMedium9" defaultPivotStyle="PivotStyleLight16"/>
  <colors>
    <mruColors>
      <color rgb="FF1808E6"/>
      <color rgb="FF7FC4D7"/>
      <color rgb="FFE94D33"/>
      <color rgb="FFF999EB"/>
      <color rgb="FFF7D543"/>
      <color rgb="FFA4962C"/>
      <color rgb="FFC470F8"/>
      <color rgb="FFE06C0C"/>
      <color rgb="FFE3DE0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geswerte berechnet003" fillFormulas="1" connectionId="3" xr16:uid="{00000000-0016-0000-0100-000001000000}" autoFormatId="0" applyNumberFormats="0" applyBorderFormats="0" applyFontFormats="1" applyPatternFormats="1" applyAlignmentFormats="0" applyWidthHeightFormats="0">
  <queryTableRefresh preserveSortFilterLayout="0" nextId="2">
    <queryTableFields count="1">
      <queryTableField id="1" name="Bev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geswerte berechnet002" fillFormulas="1" connectionId="2" xr16:uid="{00000000-0016-0000-0100-000000000000}" autoFormatId="0" applyNumberFormats="0" applyBorderFormats="0" applyFontFormats="1" applyPatternFormats="1" applyAlignmentFormats="0" applyWidthHeightFormats="0">
  <queryTableRefresh preserveSortFilterLayout="0" nextId="6">
    <queryTableFields count="5">
      <queryTableField id="1" name="Berichtsdatum"/>
      <queryTableField id="2" name="Fälle gesamt"/>
      <queryTableField id="3"/>
      <queryTableField id="4"/>
      <queryTableField id="5" name="Todesfälle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geswerte berechnet001" fillFormulas="1" connectionId="1" xr16:uid="{00000000-0016-0000-0100-000002000000}" autoFormatId="0" applyNumberFormats="0" applyBorderFormats="0" applyFontFormats="1" applyPatternFormats="1" applyAlignmentFormats="0" applyWidthHeightFormats="0">
  <queryTableRefresh preserveSortFilterLayout="0" nextId="4">
    <queryTableFields count="3">
      <queryTableField id="1" name="Bundesland"/>
      <queryTableField id="2" name="Fälle in den letzten 7 Tagen"/>
      <queryTableField id="3" name="7-Tage-Inzidenz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7Tage_LK001" fillFormulas="1" connectionId="4" xr16:uid="{8A91A329-50A0-40A8-A142-E039D019B22C}" autoFormatId="0" applyNumberFormats="0" applyBorderFormats="0" applyFontFormats="1" applyPatternFormats="1" applyAlignmentFormats="0" applyWidthHeightFormats="0">
  <queryTableRefresh preserveSortFilterLayout="0" nextId="5">
    <queryTableFields count="4">
      <queryTableField id="1" name="Landkreis"/>
      <queryTableField id="2" name="LKNR"/>
      <queryTableField id="3" name="Anzahl"/>
      <queryTableField id="4" name="Inzidenz"/>
    </queryTableFields>
  </queryTableRefresh>
</query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Relationship Id="rId4" Type="http://schemas.openxmlformats.org/officeDocument/2006/relationships/queryTable" Target="../queryTables/query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abelle1"/>
  <dimension ref="A2:E36"/>
  <sheetViews>
    <sheetView tabSelected="1" zoomScale="85" zoomScaleNormal="85" workbookViewId="0">
      <selection activeCell="C6" sqref="C6:C22"/>
    </sheetView>
  </sheetViews>
  <sheetFormatPr baseColWidth="10" defaultRowHeight="12.75" x14ac:dyDescent="0.2"/>
  <cols>
    <col min="1" max="1" width="14.7109375" bestFit="1" customWidth="1"/>
    <col min="2" max="2" width="12.85546875" bestFit="1" customWidth="1"/>
    <col min="3" max="3" width="15.7109375" bestFit="1" customWidth="1"/>
    <col min="4" max="4" width="10.42578125" customWidth="1"/>
    <col min="5" max="5" width="10.85546875" bestFit="1" customWidth="1"/>
    <col min="6" max="6" width="10.28515625" customWidth="1"/>
    <col min="7" max="8" width="19.42578125" customWidth="1"/>
  </cols>
  <sheetData>
    <row r="2" spans="1:3" x14ac:dyDescent="0.2">
      <c r="A2" t="s">
        <v>1002</v>
      </c>
    </row>
    <row r="5" spans="1:3" x14ac:dyDescent="0.2">
      <c r="A5" s="1" t="s">
        <v>37</v>
      </c>
      <c r="B5" s="1" t="s">
        <v>38</v>
      </c>
      <c r="C5" s="1" t="s">
        <v>39</v>
      </c>
    </row>
    <row r="6" spans="1:3" x14ac:dyDescent="0.2">
      <c r="A6" t="s">
        <v>9</v>
      </c>
      <c r="B6">
        <v>6615</v>
      </c>
      <c r="C6" s="29">
        <v>59.592479330012978</v>
      </c>
    </row>
    <row r="7" spans="1:3" x14ac:dyDescent="0.2">
      <c r="A7" t="s">
        <v>10</v>
      </c>
      <c r="B7">
        <v>9801</v>
      </c>
      <c r="C7" s="29">
        <v>74.67578207471891</v>
      </c>
    </row>
    <row r="8" spans="1:3" x14ac:dyDescent="0.2">
      <c r="A8" t="s">
        <v>11</v>
      </c>
      <c r="B8">
        <v>2274</v>
      </c>
      <c r="C8" s="29">
        <v>61.970447672442852</v>
      </c>
    </row>
    <row r="9" spans="1:3" x14ac:dyDescent="0.2">
      <c r="A9" t="s">
        <v>12</v>
      </c>
      <c r="B9">
        <v>2204</v>
      </c>
      <c r="C9" s="29">
        <v>87.394667418482868</v>
      </c>
    </row>
    <row r="10" spans="1:3" x14ac:dyDescent="0.2">
      <c r="A10" t="s">
        <v>13</v>
      </c>
      <c r="B10">
        <v>542</v>
      </c>
      <c r="C10" s="29">
        <v>79.565239092075473</v>
      </c>
    </row>
    <row r="11" spans="1:3" x14ac:dyDescent="0.2">
      <c r="A11" t="s">
        <v>14</v>
      </c>
      <c r="B11">
        <v>1148</v>
      </c>
      <c r="C11" s="29">
        <v>62.146332960347067</v>
      </c>
    </row>
    <row r="12" spans="1:3" x14ac:dyDescent="0.2">
      <c r="A12" t="s">
        <v>15</v>
      </c>
      <c r="B12">
        <v>4840</v>
      </c>
      <c r="C12" s="29">
        <v>76.97103090291472</v>
      </c>
    </row>
    <row r="13" spans="1:3" x14ac:dyDescent="0.2">
      <c r="A13" t="s">
        <v>16</v>
      </c>
      <c r="B13">
        <v>1322</v>
      </c>
      <c r="C13" s="29">
        <v>82.206875280604024</v>
      </c>
    </row>
    <row r="14" spans="1:3" x14ac:dyDescent="0.2">
      <c r="A14" t="s">
        <v>17</v>
      </c>
      <c r="B14">
        <v>5384</v>
      </c>
      <c r="C14" s="29">
        <v>67.35381569874329</v>
      </c>
    </row>
    <row r="15" spans="1:3" x14ac:dyDescent="0.2">
      <c r="A15" t="s">
        <v>18</v>
      </c>
      <c r="B15">
        <v>12057</v>
      </c>
      <c r="C15" s="29">
        <v>67.180317220142328</v>
      </c>
    </row>
    <row r="16" spans="1:3" x14ac:dyDescent="0.2">
      <c r="A16" t="s">
        <v>19</v>
      </c>
      <c r="B16">
        <v>2581</v>
      </c>
      <c r="C16" s="29">
        <v>63.044971998603778</v>
      </c>
    </row>
    <row r="17" spans="1:5" x14ac:dyDescent="0.2">
      <c r="A17" t="s">
        <v>20</v>
      </c>
      <c r="B17">
        <v>1081</v>
      </c>
      <c r="C17" s="29">
        <v>109.5363501596434</v>
      </c>
    </row>
    <row r="18" spans="1:5" x14ac:dyDescent="0.2">
      <c r="A18" t="s">
        <v>21</v>
      </c>
      <c r="B18">
        <v>3716</v>
      </c>
      <c r="C18" s="29">
        <v>91.258017309062367</v>
      </c>
    </row>
    <row r="19" spans="1:5" x14ac:dyDescent="0.2">
      <c r="A19" t="s">
        <v>22</v>
      </c>
      <c r="B19">
        <v>2328</v>
      </c>
      <c r="C19" s="29">
        <v>106.06976000349921</v>
      </c>
    </row>
    <row r="20" spans="1:5" x14ac:dyDescent="0.2">
      <c r="A20" t="s">
        <v>23</v>
      </c>
      <c r="B20">
        <v>1807</v>
      </c>
      <c r="C20" s="29">
        <v>62.229382255431126</v>
      </c>
    </row>
    <row r="21" spans="1:5" x14ac:dyDescent="0.2">
      <c r="A21" t="s">
        <v>24</v>
      </c>
      <c r="B21">
        <v>2877</v>
      </c>
      <c r="C21" s="29">
        <v>134.85655144095421</v>
      </c>
    </row>
    <row r="22" spans="1:5" x14ac:dyDescent="0.2">
      <c r="A22" s="1" t="s">
        <v>25</v>
      </c>
      <c r="B22" s="1">
        <f>SUM(B6:B21)</f>
        <v>60577</v>
      </c>
      <c r="C22" s="30">
        <f>B22/A36*100000</f>
        <v>72.838037324813769</v>
      </c>
    </row>
    <row r="30" spans="1:5" x14ac:dyDescent="0.2">
      <c r="A30" s="1" t="s">
        <v>1</v>
      </c>
      <c r="B30" s="1" t="s">
        <v>2</v>
      </c>
      <c r="C30" s="1" t="s">
        <v>3</v>
      </c>
      <c r="D30" s="1" t="s">
        <v>3</v>
      </c>
      <c r="E30" s="1" t="s">
        <v>0</v>
      </c>
    </row>
    <row r="31" spans="1:5" x14ac:dyDescent="0.2">
      <c r="A31" t="s">
        <v>1003</v>
      </c>
      <c r="B31">
        <v>2291924</v>
      </c>
      <c r="C31" t="s">
        <v>3</v>
      </c>
      <c r="D31" t="s">
        <v>3</v>
      </c>
      <c r="E31">
        <v>62156</v>
      </c>
    </row>
    <row r="35" spans="1:1" x14ac:dyDescent="0.2">
      <c r="A35" s="1" t="s">
        <v>59</v>
      </c>
    </row>
    <row r="36" spans="1:1" x14ac:dyDescent="0.2">
      <c r="A36">
        <v>83166711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6BA60-F11B-446D-83C1-ED8D11202D1B}">
  <dimension ref="A2:D417"/>
  <sheetViews>
    <sheetView topLeftCell="A64" zoomScale="70" zoomScaleNormal="70" workbookViewId="0">
      <selection activeCell="F12" sqref="F12"/>
    </sheetView>
  </sheetViews>
  <sheetFormatPr baseColWidth="10" defaultRowHeight="12.75" x14ac:dyDescent="0.2"/>
  <cols>
    <col min="1" max="1" width="34.42578125" bestFit="1" customWidth="1"/>
    <col min="2" max="2" width="11" bestFit="1" customWidth="1"/>
    <col min="3" max="3" width="12" bestFit="1" customWidth="1"/>
    <col min="4" max="4" width="13.140625" style="29" bestFit="1" customWidth="1"/>
  </cols>
  <sheetData>
    <row r="2" spans="1:4" x14ac:dyDescent="0.2">
      <c r="A2" t="s">
        <v>1002</v>
      </c>
    </row>
    <row r="5" spans="1:4" x14ac:dyDescent="0.2">
      <c r="A5" s="1" t="s">
        <v>113</v>
      </c>
      <c r="B5" s="1" t="s">
        <v>114</v>
      </c>
      <c r="C5" s="1" t="s">
        <v>115</v>
      </c>
      <c r="D5" s="30" t="s">
        <v>116</v>
      </c>
    </row>
    <row r="6" spans="1:4" x14ac:dyDescent="0.2">
      <c r="A6" t="s">
        <v>117</v>
      </c>
      <c r="B6" t="s">
        <v>118</v>
      </c>
      <c r="C6">
        <v>229</v>
      </c>
      <c r="D6" s="29">
        <v>41.111186910500003</v>
      </c>
    </row>
    <row r="7" spans="1:4" x14ac:dyDescent="0.2">
      <c r="A7" t="s">
        <v>119</v>
      </c>
      <c r="B7" t="s">
        <v>120</v>
      </c>
      <c r="C7">
        <v>83</v>
      </c>
      <c r="D7" s="29">
        <v>63.8039450825</v>
      </c>
    </row>
    <row r="8" spans="1:4" x14ac:dyDescent="0.2">
      <c r="A8" t="s">
        <v>121</v>
      </c>
      <c r="B8" t="s">
        <v>122</v>
      </c>
      <c r="C8">
        <v>50</v>
      </c>
      <c r="D8" s="29">
        <v>37.131929746399997</v>
      </c>
    </row>
    <row r="9" spans="1:4" x14ac:dyDescent="0.2">
      <c r="A9" t="s">
        <v>123</v>
      </c>
      <c r="B9" t="s">
        <v>124</v>
      </c>
      <c r="C9">
        <v>146</v>
      </c>
      <c r="D9" s="29">
        <v>74.083094846700007</v>
      </c>
    </row>
    <row r="10" spans="1:4" x14ac:dyDescent="0.2">
      <c r="A10" t="s">
        <v>125</v>
      </c>
      <c r="B10" t="s">
        <v>126</v>
      </c>
      <c r="C10">
        <v>162</v>
      </c>
      <c r="D10" s="29">
        <v>181.2222433524</v>
      </c>
    </row>
    <row r="11" spans="1:4" x14ac:dyDescent="0.2">
      <c r="A11" t="s">
        <v>127</v>
      </c>
      <c r="B11" t="s">
        <v>128</v>
      </c>
      <c r="C11">
        <v>63</v>
      </c>
      <c r="D11" s="29">
        <v>48.9111447537</v>
      </c>
    </row>
    <row r="12" spans="1:4" x14ac:dyDescent="0.2">
      <c r="A12" t="s">
        <v>129</v>
      </c>
      <c r="B12" t="s">
        <v>130</v>
      </c>
      <c r="C12">
        <v>61</v>
      </c>
      <c r="D12" s="29">
        <v>73.341108292399994</v>
      </c>
    </row>
    <row r="13" spans="1:4" x14ac:dyDescent="0.2">
      <c r="A13" t="s">
        <v>131</v>
      </c>
      <c r="B13" t="s">
        <v>132</v>
      </c>
      <c r="C13">
        <v>116</v>
      </c>
      <c r="D13" s="29">
        <v>104.0209476667</v>
      </c>
    </row>
    <row r="14" spans="1:4" x14ac:dyDescent="0.2">
      <c r="A14" t="s">
        <v>133</v>
      </c>
      <c r="B14" t="s">
        <v>134</v>
      </c>
      <c r="C14">
        <v>96</v>
      </c>
      <c r="D14" s="29">
        <v>74.024381780699997</v>
      </c>
    </row>
    <row r="15" spans="1:4" x14ac:dyDescent="0.2">
      <c r="A15" t="s">
        <v>135</v>
      </c>
      <c r="B15" t="s">
        <v>136</v>
      </c>
      <c r="C15">
        <v>42</v>
      </c>
      <c r="D15" s="29">
        <v>99.509560025599995</v>
      </c>
    </row>
    <row r="16" spans="1:4" x14ac:dyDescent="0.2">
      <c r="A16" t="s">
        <v>137</v>
      </c>
      <c r="B16" t="s">
        <v>138</v>
      </c>
      <c r="C16">
        <v>65</v>
      </c>
      <c r="D16" s="29">
        <v>63.076788712199999</v>
      </c>
    </row>
    <row r="17" spans="1:4" x14ac:dyDescent="0.2">
      <c r="A17" t="s">
        <v>139</v>
      </c>
      <c r="B17" t="s">
        <v>140</v>
      </c>
      <c r="C17">
        <v>37</v>
      </c>
      <c r="D17" s="29">
        <v>29.633426505100001</v>
      </c>
    </row>
    <row r="18" spans="1:4" x14ac:dyDescent="0.2">
      <c r="A18" t="s">
        <v>141</v>
      </c>
      <c r="B18" t="s">
        <v>142</v>
      </c>
      <c r="C18">
        <v>140</v>
      </c>
      <c r="D18" s="29">
        <v>88.335878247899998</v>
      </c>
    </row>
    <row r="19" spans="1:4" x14ac:dyDescent="0.2">
      <c r="A19" t="s">
        <v>143</v>
      </c>
      <c r="B19" t="s">
        <v>144</v>
      </c>
      <c r="C19">
        <v>44</v>
      </c>
      <c r="D19" s="29">
        <v>105.26819465050001</v>
      </c>
    </row>
    <row r="20" spans="1:4" x14ac:dyDescent="0.2">
      <c r="A20" t="s">
        <v>145</v>
      </c>
      <c r="B20" t="s">
        <v>146</v>
      </c>
      <c r="C20">
        <v>210</v>
      </c>
      <c r="D20" s="29">
        <v>113.7650264639</v>
      </c>
    </row>
    <row r="21" spans="1:4" x14ac:dyDescent="0.2">
      <c r="A21" t="s">
        <v>147</v>
      </c>
      <c r="B21" t="s">
        <v>148</v>
      </c>
      <c r="C21">
        <v>72</v>
      </c>
      <c r="D21" s="29">
        <v>101.40559420859999</v>
      </c>
    </row>
    <row r="22" spans="1:4" x14ac:dyDescent="0.2">
      <c r="A22" t="s">
        <v>149</v>
      </c>
      <c r="B22" t="s">
        <v>150</v>
      </c>
      <c r="C22">
        <v>122</v>
      </c>
      <c r="D22" s="29">
        <v>70.034443168799996</v>
      </c>
    </row>
    <row r="23" spans="1:4" x14ac:dyDescent="0.2">
      <c r="A23" t="s">
        <v>151</v>
      </c>
      <c r="B23" t="s">
        <v>152</v>
      </c>
      <c r="C23">
        <v>245</v>
      </c>
      <c r="D23" s="29">
        <v>82.607845385100006</v>
      </c>
    </row>
    <row r="24" spans="1:4" x14ac:dyDescent="0.2">
      <c r="A24" t="s">
        <v>153</v>
      </c>
      <c r="B24" t="s">
        <v>154</v>
      </c>
      <c r="C24">
        <v>112</v>
      </c>
      <c r="D24" s="29">
        <v>44.187037416999999</v>
      </c>
    </row>
    <row r="25" spans="1:4" x14ac:dyDescent="0.2">
      <c r="A25" t="s">
        <v>155</v>
      </c>
      <c r="B25" t="s">
        <v>156</v>
      </c>
      <c r="C25">
        <v>61</v>
      </c>
      <c r="D25" s="29">
        <v>32.157052937899998</v>
      </c>
    </row>
    <row r="26" spans="1:4" x14ac:dyDescent="0.2">
      <c r="A26" t="s">
        <v>157</v>
      </c>
      <c r="B26" t="s">
        <v>158</v>
      </c>
      <c r="C26">
        <v>99</v>
      </c>
      <c r="D26" s="29">
        <v>74.6206782191</v>
      </c>
    </row>
    <row r="27" spans="1:4" x14ac:dyDescent="0.2">
      <c r="A27" t="s">
        <v>159</v>
      </c>
      <c r="B27" t="s">
        <v>160</v>
      </c>
      <c r="C27">
        <v>113</v>
      </c>
      <c r="D27" s="29">
        <v>109.45900130770001</v>
      </c>
    </row>
    <row r="28" spans="1:4" x14ac:dyDescent="0.2">
      <c r="A28" t="s">
        <v>161</v>
      </c>
      <c r="B28" t="s">
        <v>162</v>
      </c>
      <c r="C28">
        <v>153</v>
      </c>
      <c r="D28" s="29">
        <v>96.624459250399994</v>
      </c>
    </row>
    <row r="29" spans="1:4" x14ac:dyDescent="0.2">
      <c r="A29" t="s">
        <v>163</v>
      </c>
      <c r="B29" t="s">
        <v>164</v>
      </c>
      <c r="C29">
        <v>79</v>
      </c>
      <c r="D29" s="29">
        <v>61.758796719700001</v>
      </c>
    </row>
    <row r="30" spans="1:4" x14ac:dyDescent="0.2">
      <c r="A30" t="s">
        <v>165</v>
      </c>
      <c r="B30" t="s">
        <v>166</v>
      </c>
      <c r="C30">
        <v>17</v>
      </c>
      <c r="D30" s="29">
        <v>30.805472501600001</v>
      </c>
    </row>
    <row r="31" spans="1:4" x14ac:dyDescent="0.2">
      <c r="A31" t="s">
        <v>167</v>
      </c>
      <c r="B31" t="s">
        <v>168</v>
      </c>
      <c r="C31">
        <v>74</v>
      </c>
      <c r="D31" s="29">
        <v>95.640598141500007</v>
      </c>
    </row>
    <row r="32" spans="1:4" x14ac:dyDescent="0.2">
      <c r="A32" t="s">
        <v>169</v>
      </c>
      <c r="B32" t="s">
        <v>170</v>
      </c>
      <c r="C32">
        <v>143</v>
      </c>
      <c r="D32" s="29">
        <v>97.171163947500006</v>
      </c>
    </row>
    <row r="33" spans="1:4" x14ac:dyDescent="0.2">
      <c r="A33" t="s">
        <v>171</v>
      </c>
      <c r="B33" t="s">
        <v>172</v>
      </c>
      <c r="C33">
        <v>136</v>
      </c>
      <c r="D33" s="29">
        <v>73.416682861499993</v>
      </c>
    </row>
    <row r="34" spans="1:4" x14ac:dyDescent="0.2">
      <c r="A34" t="s">
        <v>173</v>
      </c>
      <c r="B34" t="s">
        <v>174</v>
      </c>
      <c r="C34">
        <v>317</v>
      </c>
      <c r="D34" s="29">
        <v>105.7519732584</v>
      </c>
    </row>
    <row r="35" spans="1:4" x14ac:dyDescent="0.2">
      <c r="A35" t="s">
        <v>175</v>
      </c>
      <c r="B35" t="s">
        <v>176</v>
      </c>
      <c r="C35">
        <v>101</v>
      </c>
      <c r="D35" s="29">
        <v>135.057432839</v>
      </c>
    </row>
    <row r="36" spans="1:4" x14ac:dyDescent="0.2">
      <c r="A36" t="s">
        <v>177</v>
      </c>
      <c r="B36" t="s">
        <v>178</v>
      </c>
      <c r="C36">
        <v>152</v>
      </c>
      <c r="D36" s="29">
        <v>146.6275659824</v>
      </c>
    </row>
    <row r="37" spans="1:4" x14ac:dyDescent="0.2">
      <c r="A37" t="s">
        <v>179</v>
      </c>
      <c r="B37" t="s">
        <v>180</v>
      </c>
      <c r="C37">
        <v>115</v>
      </c>
      <c r="D37" s="29">
        <v>108.5632829537</v>
      </c>
    </row>
    <row r="38" spans="1:4" x14ac:dyDescent="0.2">
      <c r="A38" t="s">
        <v>181</v>
      </c>
      <c r="B38" t="s">
        <v>182</v>
      </c>
      <c r="C38">
        <v>308</v>
      </c>
      <c r="D38" s="29">
        <v>113.9306059037</v>
      </c>
    </row>
    <row r="39" spans="1:4" x14ac:dyDescent="0.2">
      <c r="A39" t="s">
        <v>183</v>
      </c>
      <c r="B39" t="s">
        <v>184</v>
      </c>
      <c r="C39">
        <v>174</v>
      </c>
      <c r="D39" s="29">
        <v>52.033337220900002</v>
      </c>
    </row>
    <row r="40" spans="1:4" x14ac:dyDescent="0.2">
      <c r="A40" t="s">
        <v>185</v>
      </c>
      <c r="B40" t="s">
        <v>186</v>
      </c>
      <c r="C40">
        <v>179</v>
      </c>
      <c r="D40" s="29">
        <v>63.461899815300001</v>
      </c>
    </row>
    <row r="41" spans="1:4" x14ac:dyDescent="0.2">
      <c r="A41" t="s">
        <v>187</v>
      </c>
      <c r="B41" t="s">
        <v>188</v>
      </c>
      <c r="C41">
        <v>96</v>
      </c>
      <c r="D41" s="29">
        <v>33.5052805718</v>
      </c>
    </row>
    <row r="42" spans="1:4" x14ac:dyDescent="0.2">
      <c r="A42" t="s">
        <v>189</v>
      </c>
      <c r="B42" t="s">
        <v>190</v>
      </c>
      <c r="C42">
        <v>144</v>
      </c>
      <c r="D42" s="29">
        <v>54.759722702799998</v>
      </c>
    </row>
    <row r="43" spans="1:4" x14ac:dyDescent="0.2">
      <c r="A43" t="s">
        <v>191</v>
      </c>
      <c r="B43" t="s">
        <v>192</v>
      </c>
      <c r="C43">
        <v>285</v>
      </c>
      <c r="D43" s="29">
        <v>75.951795926900004</v>
      </c>
    </row>
    <row r="44" spans="1:4" x14ac:dyDescent="0.2">
      <c r="A44" t="s">
        <v>193</v>
      </c>
      <c r="B44" t="s">
        <v>194</v>
      </c>
      <c r="C44">
        <v>207</v>
      </c>
      <c r="D44" s="29">
        <v>64.461281191300003</v>
      </c>
    </row>
    <row r="45" spans="1:4" x14ac:dyDescent="0.2">
      <c r="A45" t="s">
        <v>195</v>
      </c>
      <c r="B45" t="s">
        <v>196</v>
      </c>
      <c r="C45">
        <v>282</v>
      </c>
      <c r="D45" s="29">
        <v>70.847863007399994</v>
      </c>
    </row>
    <row r="46" spans="1:4" x14ac:dyDescent="0.2">
      <c r="A46" t="s">
        <v>197</v>
      </c>
      <c r="B46" t="s">
        <v>198</v>
      </c>
      <c r="C46">
        <v>197</v>
      </c>
      <c r="D46" s="29">
        <v>75.859970965299993</v>
      </c>
    </row>
    <row r="47" spans="1:4" x14ac:dyDescent="0.2">
      <c r="A47" t="s">
        <v>199</v>
      </c>
      <c r="B47" t="s">
        <v>200</v>
      </c>
      <c r="C47">
        <v>168</v>
      </c>
      <c r="D47" s="29">
        <v>70.287299336000004</v>
      </c>
    </row>
    <row r="48" spans="1:4" x14ac:dyDescent="0.2">
      <c r="A48" t="s">
        <v>201</v>
      </c>
      <c r="B48" t="s">
        <v>202</v>
      </c>
      <c r="C48">
        <v>161</v>
      </c>
      <c r="D48" s="29">
        <v>53.28003124</v>
      </c>
    </row>
    <row r="49" spans="1:4" x14ac:dyDescent="0.2">
      <c r="A49" t="s">
        <v>203</v>
      </c>
      <c r="B49" t="s">
        <v>204</v>
      </c>
      <c r="C49">
        <v>224</v>
      </c>
      <c r="D49" s="29">
        <v>65.540769870000005</v>
      </c>
    </row>
    <row r="50" spans="1:4" x14ac:dyDescent="0.2">
      <c r="A50" t="s">
        <v>205</v>
      </c>
      <c r="B50" t="s">
        <v>206</v>
      </c>
      <c r="C50">
        <v>157</v>
      </c>
      <c r="D50" s="29">
        <v>58.914472696700003</v>
      </c>
    </row>
    <row r="51" spans="1:4" x14ac:dyDescent="0.2">
      <c r="A51" t="s">
        <v>207</v>
      </c>
      <c r="B51" t="s">
        <v>208</v>
      </c>
      <c r="C51">
        <v>35</v>
      </c>
      <c r="D51" s="29">
        <v>31.1158130562</v>
      </c>
    </row>
    <row r="52" spans="1:4" x14ac:dyDescent="0.2">
      <c r="A52" t="s">
        <v>209</v>
      </c>
      <c r="B52" t="s">
        <v>210</v>
      </c>
      <c r="C52">
        <v>154</v>
      </c>
      <c r="D52" s="29">
        <v>76.509573633000002</v>
      </c>
    </row>
    <row r="53" spans="1:4" x14ac:dyDescent="0.2">
      <c r="A53" t="s">
        <v>211</v>
      </c>
      <c r="B53" t="s">
        <v>212</v>
      </c>
      <c r="C53">
        <v>135</v>
      </c>
      <c r="D53" s="29">
        <v>40.395577432300001</v>
      </c>
    </row>
    <row r="54" spans="1:4" x14ac:dyDescent="0.2">
      <c r="A54" t="s">
        <v>213</v>
      </c>
      <c r="B54" t="s">
        <v>214</v>
      </c>
      <c r="C54">
        <v>67</v>
      </c>
      <c r="D54" s="29">
        <v>82.766117774999998</v>
      </c>
    </row>
    <row r="55" spans="1:4" x14ac:dyDescent="0.2">
      <c r="A55" t="s">
        <v>215</v>
      </c>
      <c r="B55" t="s">
        <v>216</v>
      </c>
      <c r="C55">
        <v>25</v>
      </c>
      <c r="D55" s="29">
        <v>25.237739506099999</v>
      </c>
    </row>
    <row r="56" spans="1:4" x14ac:dyDescent="0.2">
      <c r="A56" t="s">
        <v>217</v>
      </c>
      <c r="B56" t="s">
        <v>218</v>
      </c>
      <c r="C56">
        <v>167</v>
      </c>
      <c r="D56" s="29">
        <v>42.5145173075</v>
      </c>
    </row>
    <row r="57" spans="1:4" x14ac:dyDescent="0.2">
      <c r="A57" t="s">
        <v>219</v>
      </c>
      <c r="B57" t="s">
        <v>220</v>
      </c>
      <c r="C57">
        <v>255</v>
      </c>
      <c r="D57" s="29">
        <v>69.750839061600004</v>
      </c>
    </row>
    <row r="58" spans="1:4" x14ac:dyDescent="0.2">
      <c r="A58" t="s">
        <v>221</v>
      </c>
      <c r="B58" t="s">
        <v>222</v>
      </c>
      <c r="C58">
        <v>166</v>
      </c>
      <c r="D58" s="29">
        <v>76.332367682899999</v>
      </c>
    </row>
    <row r="59" spans="1:4" x14ac:dyDescent="0.2">
      <c r="A59" t="s">
        <v>223</v>
      </c>
      <c r="B59" t="s">
        <v>224</v>
      </c>
      <c r="C59">
        <v>204</v>
      </c>
      <c r="D59" s="29">
        <v>61.8794987761</v>
      </c>
    </row>
    <row r="60" spans="1:4" x14ac:dyDescent="0.2">
      <c r="A60" t="s">
        <v>225</v>
      </c>
      <c r="B60" t="s">
        <v>226</v>
      </c>
      <c r="C60">
        <v>115</v>
      </c>
      <c r="D60" s="29">
        <v>67.281758452600002</v>
      </c>
    </row>
    <row r="61" spans="1:4" x14ac:dyDescent="0.2">
      <c r="A61" t="s">
        <v>227</v>
      </c>
      <c r="B61" t="s">
        <v>228</v>
      </c>
      <c r="C61">
        <v>211</v>
      </c>
      <c r="D61" s="29">
        <v>56.821395005600003</v>
      </c>
    </row>
    <row r="62" spans="1:4" x14ac:dyDescent="0.2">
      <c r="A62" t="s">
        <v>229</v>
      </c>
      <c r="B62" t="s">
        <v>230</v>
      </c>
      <c r="C62">
        <v>75</v>
      </c>
      <c r="D62" s="29">
        <v>63.794496661399997</v>
      </c>
    </row>
    <row r="63" spans="1:4" x14ac:dyDescent="0.2">
      <c r="A63" t="s">
        <v>231</v>
      </c>
      <c r="B63" t="s">
        <v>232</v>
      </c>
      <c r="C63">
        <v>39</v>
      </c>
      <c r="D63" s="29">
        <v>54.028593594100002</v>
      </c>
    </row>
    <row r="64" spans="1:4" x14ac:dyDescent="0.2">
      <c r="A64" t="s">
        <v>233</v>
      </c>
      <c r="B64" t="s">
        <v>234</v>
      </c>
      <c r="C64">
        <v>152</v>
      </c>
      <c r="D64" s="29">
        <v>60.944804856300003</v>
      </c>
    </row>
    <row r="65" spans="1:4" x14ac:dyDescent="0.2">
      <c r="A65" t="s">
        <v>235</v>
      </c>
      <c r="B65" t="s">
        <v>236</v>
      </c>
      <c r="C65">
        <v>124</v>
      </c>
      <c r="D65" s="29">
        <v>47.040792713199998</v>
      </c>
    </row>
    <row r="66" spans="1:4" x14ac:dyDescent="0.2">
      <c r="A66" t="s">
        <v>237</v>
      </c>
      <c r="B66" t="s">
        <v>238</v>
      </c>
      <c r="C66">
        <v>364</v>
      </c>
      <c r="D66" s="29">
        <v>64.134301455900001</v>
      </c>
    </row>
    <row r="67" spans="1:4" x14ac:dyDescent="0.2">
      <c r="A67" t="s">
        <v>239</v>
      </c>
      <c r="B67" t="s">
        <v>240</v>
      </c>
      <c r="C67">
        <v>178</v>
      </c>
      <c r="D67" s="29">
        <v>156.63085275820001</v>
      </c>
    </row>
    <row r="68" spans="1:4" x14ac:dyDescent="0.2">
      <c r="A68" t="s">
        <v>241</v>
      </c>
      <c r="B68" t="s">
        <v>242</v>
      </c>
      <c r="C68">
        <v>414</v>
      </c>
      <c r="D68" s="29">
        <v>231.4840700938</v>
      </c>
    </row>
    <row r="69" spans="1:4" x14ac:dyDescent="0.2">
      <c r="A69" t="s">
        <v>243</v>
      </c>
      <c r="B69" t="s">
        <v>244</v>
      </c>
      <c r="C69">
        <v>175</v>
      </c>
      <c r="D69" s="29">
        <v>109.92393263859999</v>
      </c>
    </row>
    <row r="70" spans="1:4" x14ac:dyDescent="0.2">
      <c r="A70" t="s">
        <v>245</v>
      </c>
      <c r="B70" t="s">
        <v>246</v>
      </c>
      <c r="C70">
        <v>90</v>
      </c>
      <c r="D70" s="29">
        <v>50.276240007600002</v>
      </c>
    </row>
    <row r="71" spans="1:4" x14ac:dyDescent="0.2">
      <c r="A71" t="s">
        <v>247</v>
      </c>
      <c r="B71" t="s">
        <v>248</v>
      </c>
      <c r="C71">
        <v>122</v>
      </c>
      <c r="D71" s="29">
        <v>95.313989281100007</v>
      </c>
    </row>
    <row r="72" spans="1:4" x14ac:dyDescent="0.2">
      <c r="A72" t="s">
        <v>249</v>
      </c>
      <c r="B72" t="s">
        <v>250</v>
      </c>
      <c r="C72">
        <v>143</v>
      </c>
      <c r="D72" s="29">
        <v>58.051263731399999</v>
      </c>
    </row>
    <row r="73" spans="1:4" x14ac:dyDescent="0.2">
      <c r="A73" t="s">
        <v>251</v>
      </c>
      <c r="B73" t="s">
        <v>252</v>
      </c>
      <c r="C73">
        <v>183</v>
      </c>
      <c r="D73" s="29">
        <v>107.216929729</v>
      </c>
    </row>
    <row r="74" spans="1:4" x14ac:dyDescent="0.2">
      <c r="A74" t="s">
        <v>253</v>
      </c>
      <c r="B74" t="s">
        <v>254</v>
      </c>
      <c r="C74">
        <v>45</v>
      </c>
      <c r="D74" s="29">
        <v>109.5636930269</v>
      </c>
    </row>
    <row r="75" spans="1:4" x14ac:dyDescent="0.2">
      <c r="A75" t="s">
        <v>255</v>
      </c>
      <c r="B75" t="s">
        <v>256</v>
      </c>
      <c r="C75">
        <v>57</v>
      </c>
      <c r="D75" s="29">
        <v>65.708324207199993</v>
      </c>
    </row>
    <row r="76" spans="1:4" x14ac:dyDescent="0.2">
      <c r="A76" t="s">
        <v>257</v>
      </c>
      <c r="B76" t="s">
        <v>258</v>
      </c>
      <c r="C76">
        <v>28</v>
      </c>
      <c r="D76" s="29">
        <v>45.621181262699999</v>
      </c>
    </row>
    <row r="77" spans="1:4" x14ac:dyDescent="0.2">
      <c r="A77" t="s">
        <v>259</v>
      </c>
      <c r="B77" t="s">
        <v>260</v>
      </c>
      <c r="C77">
        <v>82</v>
      </c>
      <c r="D77" s="29">
        <v>37.173710026899997</v>
      </c>
    </row>
    <row r="78" spans="1:4" x14ac:dyDescent="0.2">
      <c r="A78" t="s">
        <v>261</v>
      </c>
      <c r="B78" t="s">
        <v>262</v>
      </c>
      <c r="C78">
        <v>97</v>
      </c>
      <c r="D78" s="29">
        <v>97.313348983699996</v>
      </c>
    </row>
    <row r="79" spans="1:4" x14ac:dyDescent="0.2">
      <c r="A79" t="s">
        <v>263</v>
      </c>
      <c r="B79" t="s">
        <v>264</v>
      </c>
      <c r="C79">
        <v>182</v>
      </c>
      <c r="D79" s="29">
        <v>91.901554247199996</v>
      </c>
    </row>
    <row r="80" spans="1:4" x14ac:dyDescent="0.2">
      <c r="A80" t="s">
        <v>265</v>
      </c>
      <c r="B80" t="s">
        <v>266</v>
      </c>
      <c r="C80">
        <v>81</v>
      </c>
      <c r="D80" s="29">
        <v>52.292138748500001</v>
      </c>
    </row>
    <row r="81" spans="1:4" x14ac:dyDescent="0.2">
      <c r="A81" t="s">
        <v>267</v>
      </c>
      <c r="B81" t="s">
        <v>268</v>
      </c>
      <c r="C81">
        <v>174</v>
      </c>
      <c r="D81" s="29">
        <v>101.8789046261</v>
      </c>
    </row>
    <row r="82" spans="1:4" x14ac:dyDescent="0.2">
      <c r="A82" t="s">
        <v>269</v>
      </c>
      <c r="B82" t="s">
        <v>270</v>
      </c>
      <c r="C82">
        <v>94</v>
      </c>
      <c r="D82" s="29">
        <v>58.794831058699998</v>
      </c>
    </row>
    <row r="83" spans="1:4" x14ac:dyDescent="0.2">
      <c r="A83" t="s">
        <v>271</v>
      </c>
      <c r="B83" t="s">
        <v>272</v>
      </c>
      <c r="C83">
        <v>167</v>
      </c>
      <c r="D83" s="29">
        <v>56.069620338199996</v>
      </c>
    </row>
    <row r="84" spans="1:4" x14ac:dyDescent="0.2">
      <c r="A84" t="s">
        <v>273</v>
      </c>
      <c r="B84" t="s">
        <v>274</v>
      </c>
      <c r="C84">
        <v>105</v>
      </c>
      <c r="D84" s="29">
        <v>87.882287952599995</v>
      </c>
    </row>
    <row r="85" spans="1:4" x14ac:dyDescent="0.2">
      <c r="A85" t="s">
        <v>275</v>
      </c>
      <c r="B85" t="s">
        <v>276</v>
      </c>
      <c r="C85">
        <v>49</v>
      </c>
      <c r="D85" s="29">
        <v>63.177709872500003</v>
      </c>
    </row>
    <row r="86" spans="1:4" x14ac:dyDescent="0.2">
      <c r="A86" t="s">
        <v>277</v>
      </c>
      <c r="B86" t="s">
        <v>278</v>
      </c>
      <c r="C86">
        <v>114</v>
      </c>
      <c r="D86" s="29">
        <v>142.31676716230001</v>
      </c>
    </row>
    <row r="87" spans="1:4" x14ac:dyDescent="0.2">
      <c r="A87" t="s">
        <v>279</v>
      </c>
      <c r="B87" t="s">
        <v>280</v>
      </c>
      <c r="C87">
        <v>85</v>
      </c>
      <c r="D87" s="29">
        <v>39.154448175600002</v>
      </c>
    </row>
    <row r="88" spans="1:4" x14ac:dyDescent="0.2">
      <c r="A88" t="s">
        <v>281</v>
      </c>
      <c r="B88" t="s">
        <v>282</v>
      </c>
      <c r="C88">
        <v>96</v>
      </c>
      <c r="D88" s="29">
        <v>99.417990513899994</v>
      </c>
    </row>
    <row r="89" spans="1:4" x14ac:dyDescent="0.2">
      <c r="A89" t="s">
        <v>283</v>
      </c>
      <c r="B89" t="s">
        <v>284</v>
      </c>
      <c r="C89">
        <v>51</v>
      </c>
      <c r="D89" s="29">
        <v>52.749707807999997</v>
      </c>
    </row>
    <row r="90" spans="1:4" x14ac:dyDescent="0.2">
      <c r="A90" t="s">
        <v>285</v>
      </c>
      <c r="B90" t="s">
        <v>286</v>
      </c>
      <c r="C90">
        <v>21</v>
      </c>
      <c r="D90" s="29">
        <v>15.766594340499999</v>
      </c>
    </row>
    <row r="91" spans="1:4" x14ac:dyDescent="0.2">
      <c r="A91" t="s">
        <v>287</v>
      </c>
      <c r="B91" t="s">
        <v>288</v>
      </c>
      <c r="C91">
        <v>51</v>
      </c>
      <c r="D91" s="29">
        <v>38.121435458900002</v>
      </c>
    </row>
    <row r="92" spans="1:4" x14ac:dyDescent="0.2">
      <c r="A92" t="s">
        <v>289</v>
      </c>
      <c r="B92" t="s">
        <v>290</v>
      </c>
      <c r="C92">
        <v>52</v>
      </c>
      <c r="D92" s="29">
        <v>69.034185197499994</v>
      </c>
    </row>
    <row r="93" spans="1:4" x14ac:dyDescent="0.2">
      <c r="A93" t="s">
        <v>291</v>
      </c>
      <c r="B93" t="s">
        <v>292</v>
      </c>
      <c r="C93">
        <v>372</v>
      </c>
      <c r="D93" s="29">
        <v>63.238419039500002</v>
      </c>
    </row>
    <row r="94" spans="1:4" x14ac:dyDescent="0.2">
      <c r="A94" t="s">
        <v>293</v>
      </c>
      <c r="B94" t="s">
        <v>294</v>
      </c>
      <c r="C94">
        <v>342</v>
      </c>
      <c r="D94" s="29">
        <v>61.424620137200002</v>
      </c>
    </row>
    <row r="95" spans="1:4" x14ac:dyDescent="0.2">
      <c r="A95" t="s">
        <v>295</v>
      </c>
      <c r="B95" t="s">
        <v>296</v>
      </c>
      <c r="C95">
        <v>317</v>
      </c>
      <c r="D95" s="29">
        <v>63.567054218499997</v>
      </c>
    </row>
    <row r="96" spans="1:4" x14ac:dyDescent="0.2">
      <c r="A96" t="s">
        <v>297</v>
      </c>
      <c r="B96" t="s">
        <v>298</v>
      </c>
      <c r="C96">
        <v>180</v>
      </c>
      <c r="D96" s="29">
        <v>68.017442695300005</v>
      </c>
    </row>
    <row r="97" spans="1:4" x14ac:dyDescent="0.2">
      <c r="A97" t="s">
        <v>299</v>
      </c>
      <c r="B97" t="s">
        <v>300</v>
      </c>
      <c r="C97">
        <v>325</v>
      </c>
      <c r="D97" s="29">
        <v>52.261138456600001</v>
      </c>
    </row>
    <row r="98" spans="1:4" x14ac:dyDescent="0.2">
      <c r="A98" t="s">
        <v>301</v>
      </c>
      <c r="B98" t="s">
        <v>302</v>
      </c>
      <c r="C98">
        <v>73</v>
      </c>
      <c r="D98" s="29">
        <v>50.818314084999997</v>
      </c>
    </row>
    <row r="99" spans="1:4" x14ac:dyDescent="0.2">
      <c r="A99" t="s">
        <v>303</v>
      </c>
      <c r="B99" t="s">
        <v>304</v>
      </c>
      <c r="C99">
        <v>229</v>
      </c>
      <c r="D99" s="29">
        <v>228.98626082440001</v>
      </c>
    </row>
    <row r="100" spans="1:4" x14ac:dyDescent="0.2">
      <c r="A100" t="s">
        <v>305</v>
      </c>
      <c r="B100" t="s">
        <v>306</v>
      </c>
      <c r="C100">
        <v>37</v>
      </c>
      <c r="D100" s="29">
        <v>27.844462338500001</v>
      </c>
    </row>
    <row r="101" spans="1:4" x14ac:dyDescent="0.2">
      <c r="A101" t="s">
        <v>307</v>
      </c>
      <c r="B101" t="s">
        <v>308</v>
      </c>
      <c r="C101">
        <v>11</v>
      </c>
      <c r="D101" s="29">
        <v>26.035502958599999</v>
      </c>
    </row>
    <row r="102" spans="1:4" x14ac:dyDescent="0.2">
      <c r="A102" t="s">
        <v>309</v>
      </c>
      <c r="B102" t="s">
        <v>310</v>
      </c>
      <c r="C102">
        <v>107</v>
      </c>
      <c r="D102" s="29">
        <v>105.0801850197</v>
      </c>
    </row>
    <row r="103" spans="1:4" x14ac:dyDescent="0.2">
      <c r="A103" t="s">
        <v>311</v>
      </c>
      <c r="B103" t="s">
        <v>312</v>
      </c>
      <c r="C103">
        <v>17</v>
      </c>
      <c r="D103" s="29">
        <v>34.0592631178</v>
      </c>
    </row>
    <row r="104" spans="1:4" x14ac:dyDescent="0.2">
      <c r="A104" t="s">
        <v>313</v>
      </c>
      <c r="B104" t="s">
        <v>314</v>
      </c>
      <c r="C104">
        <v>46</v>
      </c>
      <c r="D104" s="29">
        <v>27.642901783599999</v>
      </c>
    </row>
    <row r="105" spans="1:4" x14ac:dyDescent="0.2">
      <c r="A105" t="s">
        <v>315</v>
      </c>
      <c r="B105" t="s">
        <v>316</v>
      </c>
      <c r="C105">
        <v>176</v>
      </c>
      <c r="D105" s="29">
        <v>53.830202413800002</v>
      </c>
    </row>
    <row r="106" spans="1:4" x14ac:dyDescent="0.2">
      <c r="A106" t="s">
        <v>317</v>
      </c>
      <c r="B106" t="s">
        <v>318</v>
      </c>
      <c r="C106">
        <v>284</v>
      </c>
      <c r="D106" s="29">
        <v>87.625653335600006</v>
      </c>
    </row>
    <row r="107" spans="1:4" x14ac:dyDescent="0.2">
      <c r="A107" t="s">
        <v>319</v>
      </c>
      <c r="B107" t="s">
        <v>320</v>
      </c>
      <c r="C107">
        <v>97</v>
      </c>
      <c r="D107" s="29">
        <v>48.607909559200003</v>
      </c>
    </row>
    <row r="108" spans="1:4" x14ac:dyDescent="0.2">
      <c r="A108" t="s">
        <v>321</v>
      </c>
      <c r="B108" t="s">
        <v>322</v>
      </c>
      <c r="C108">
        <v>51</v>
      </c>
      <c r="D108" s="29">
        <v>36.907846173899998</v>
      </c>
    </row>
    <row r="109" spans="1:4" x14ac:dyDescent="0.2">
      <c r="A109" t="s">
        <v>323</v>
      </c>
      <c r="B109" t="s">
        <v>324</v>
      </c>
      <c r="C109">
        <v>256</v>
      </c>
      <c r="D109" s="29">
        <v>119.6367901823</v>
      </c>
    </row>
    <row r="110" spans="1:4" x14ac:dyDescent="0.2">
      <c r="A110" t="s">
        <v>325</v>
      </c>
      <c r="B110" t="s">
        <v>326</v>
      </c>
      <c r="C110">
        <v>38</v>
      </c>
      <c r="D110" s="29">
        <v>33.7693729561</v>
      </c>
    </row>
    <row r="111" spans="1:4" x14ac:dyDescent="0.2">
      <c r="A111" t="s">
        <v>327</v>
      </c>
      <c r="B111" t="s">
        <v>328</v>
      </c>
      <c r="C111">
        <v>68</v>
      </c>
      <c r="D111" s="29">
        <v>49.540295201900001</v>
      </c>
    </row>
    <row r="112" spans="1:4" x14ac:dyDescent="0.2">
      <c r="A112" t="s">
        <v>329</v>
      </c>
      <c r="B112" t="s">
        <v>330</v>
      </c>
      <c r="C112">
        <v>246</v>
      </c>
      <c r="D112" s="29">
        <v>73.444236120200003</v>
      </c>
    </row>
    <row r="113" spans="1:4" x14ac:dyDescent="0.2">
      <c r="A113" t="s">
        <v>331</v>
      </c>
      <c r="B113" t="s">
        <v>332</v>
      </c>
      <c r="C113">
        <v>457</v>
      </c>
      <c r="D113" s="29">
        <v>78.419932733899998</v>
      </c>
    </row>
    <row r="114" spans="1:4" x14ac:dyDescent="0.2">
      <c r="A114" t="s">
        <v>333</v>
      </c>
      <c r="B114" t="s">
        <v>334</v>
      </c>
      <c r="C114">
        <v>321</v>
      </c>
      <c r="D114" s="29">
        <v>59.997308531999998</v>
      </c>
    </row>
    <row r="115" spans="1:4" x14ac:dyDescent="0.2">
      <c r="A115" t="s">
        <v>335</v>
      </c>
      <c r="B115" t="s">
        <v>336</v>
      </c>
      <c r="C115">
        <v>147</v>
      </c>
      <c r="D115" s="29">
        <v>75.907795265800004</v>
      </c>
    </row>
    <row r="116" spans="1:4" x14ac:dyDescent="0.2">
      <c r="A116" t="s">
        <v>337</v>
      </c>
      <c r="B116" t="s">
        <v>338</v>
      </c>
      <c r="C116">
        <v>120</v>
      </c>
      <c r="D116" s="29">
        <v>133.0908122976</v>
      </c>
    </row>
    <row r="117" spans="1:4" x14ac:dyDescent="0.2">
      <c r="A117" t="s">
        <v>339</v>
      </c>
      <c r="B117" t="s">
        <v>340</v>
      </c>
      <c r="C117">
        <v>127</v>
      </c>
      <c r="D117" s="29">
        <v>109.2914984983</v>
      </c>
    </row>
    <row r="118" spans="1:4" x14ac:dyDescent="0.2">
      <c r="A118" t="s">
        <v>341</v>
      </c>
      <c r="B118" t="s">
        <v>342</v>
      </c>
      <c r="C118">
        <v>29</v>
      </c>
      <c r="D118" s="29">
        <v>59.472540092700001</v>
      </c>
    </row>
    <row r="119" spans="1:4" x14ac:dyDescent="0.2">
      <c r="A119" t="s">
        <v>343</v>
      </c>
      <c r="B119" t="s">
        <v>344</v>
      </c>
      <c r="C119">
        <v>30</v>
      </c>
      <c r="D119" s="29">
        <v>51.947152430300001</v>
      </c>
    </row>
    <row r="120" spans="1:4" x14ac:dyDescent="0.2">
      <c r="A120" t="s">
        <v>345</v>
      </c>
      <c r="B120" t="s">
        <v>346</v>
      </c>
      <c r="C120">
        <v>514</v>
      </c>
      <c r="D120" s="29">
        <v>67.332128166800004</v>
      </c>
    </row>
    <row r="121" spans="1:4" x14ac:dyDescent="0.2">
      <c r="A121" t="s">
        <v>347</v>
      </c>
      <c r="B121" t="s">
        <v>348</v>
      </c>
      <c r="C121">
        <v>108</v>
      </c>
      <c r="D121" s="29">
        <v>46.713813014999999</v>
      </c>
    </row>
    <row r="122" spans="1:4" x14ac:dyDescent="0.2">
      <c r="A122" t="s">
        <v>349</v>
      </c>
      <c r="B122" t="s">
        <v>350</v>
      </c>
      <c r="C122">
        <v>139</v>
      </c>
      <c r="D122" s="29">
        <v>77.219219252599999</v>
      </c>
    </row>
    <row r="123" spans="1:4" x14ac:dyDescent="0.2">
      <c r="A123" t="s">
        <v>351</v>
      </c>
      <c r="B123" t="s">
        <v>352</v>
      </c>
      <c r="C123">
        <v>35</v>
      </c>
      <c r="D123" s="29">
        <v>29.600060891599998</v>
      </c>
    </row>
    <row r="124" spans="1:4" x14ac:dyDescent="0.2">
      <c r="A124" t="s">
        <v>353</v>
      </c>
      <c r="B124" t="s">
        <v>354</v>
      </c>
      <c r="C124">
        <v>80</v>
      </c>
      <c r="D124" s="29">
        <v>102.0902988693</v>
      </c>
    </row>
    <row r="125" spans="1:4" x14ac:dyDescent="0.2">
      <c r="A125" t="s">
        <v>355</v>
      </c>
      <c r="B125" t="s">
        <v>356</v>
      </c>
      <c r="C125">
        <v>21</v>
      </c>
      <c r="D125" s="29">
        <v>21.275733506200002</v>
      </c>
    </row>
    <row r="126" spans="1:4" x14ac:dyDescent="0.2">
      <c r="A126" t="s">
        <v>357</v>
      </c>
      <c r="B126" t="s">
        <v>358</v>
      </c>
      <c r="C126">
        <v>299</v>
      </c>
      <c r="D126" s="29">
        <v>133.9935916108</v>
      </c>
    </row>
    <row r="127" spans="1:4" x14ac:dyDescent="0.2">
      <c r="A127" t="s">
        <v>359</v>
      </c>
      <c r="B127" t="s">
        <v>360</v>
      </c>
      <c r="C127">
        <v>118</v>
      </c>
      <c r="D127" s="29">
        <v>53.804870708700001</v>
      </c>
    </row>
    <row r="128" spans="1:4" x14ac:dyDescent="0.2">
      <c r="A128" t="s">
        <v>361</v>
      </c>
      <c r="B128" t="s">
        <v>362</v>
      </c>
      <c r="C128">
        <v>91</v>
      </c>
      <c r="D128" s="29">
        <v>70.818773979200003</v>
      </c>
    </row>
    <row r="129" spans="1:4" x14ac:dyDescent="0.2">
      <c r="A129" t="s">
        <v>363</v>
      </c>
      <c r="B129" t="s">
        <v>364</v>
      </c>
      <c r="C129">
        <v>85</v>
      </c>
      <c r="D129" s="29">
        <v>72.123747380200001</v>
      </c>
    </row>
    <row r="130" spans="1:4" x14ac:dyDescent="0.2">
      <c r="A130" t="s">
        <v>365</v>
      </c>
      <c r="B130" t="s">
        <v>366</v>
      </c>
      <c r="C130">
        <v>61</v>
      </c>
      <c r="D130" s="29">
        <v>68.985795711600005</v>
      </c>
    </row>
    <row r="131" spans="1:4" x14ac:dyDescent="0.2">
      <c r="A131" t="s">
        <v>367</v>
      </c>
      <c r="B131" t="s">
        <v>368</v>
      </c>
      <c r="C131">
        <v>158</v>
      </c>
      <c r="D131" s="29">
        <v>60.852317587500004</v>
      </c>
    </row>
    <row r="132" spans="1:4" x14ac:dyDescent="0.2">
      <c r="A132" t="s">
        <v>369</v>
      </c>
      <c r="B132" t="s">
        <v>370</v>
      </c>
      <c r="C132">
        <v>73</v>
      </c>
      <c r="D132" s="29">
        <v>78.389261744999999</v>
      </c>
    </row>
    <row r="133" spans="1:4" x14ac:dyDescent="0.2">
      <c r="A133" t="s">
        <v>371</v>
      </c>
      <c r="B133" t="s">
        <v>372</v>
      </c>
      <c r="C133">
        <v>74</v>
      </c>
      <c r="D133" s="29">
        <v>57.358560765199996</v>
      </c>
    </row>
    <row r="134" spans="1:4" x14ac:dyDescent="0.2">
      <c r="A134" t="s">
        <v>373</v>
      </c>
      <c r="B134" t="s">
        <v>374</v>
      </c>
      <c r="C134">
        <v>228</v>
      </c>
      <c r="D134" s="29">
        <v>84.229814398900004</v>
      </c>
    </row>
    <row r="135" spans="1:4" x14ac:dyDescent="0.2">
      <c r="A135" t="s">
        <v>375</v>
      </c>
      <c r="B135" t="s">
        <v>376</v>
      </c>
      <c r="C135">
        <v>86</v>
      </c>
      <c r="D135" s="29">
        <v>48.718863830799997</v>
      </c>
    </row>
    <row r="136" spans="1:4" x14ac:dyDescent="0.2">
      <c r="A136" t="s">
        <v>377</v>
      </c>
      <c r="B136" t="s">
        <v>378</v>
      </c>
      <c r="C136">
        <v>94</v>
      </c>
      <c r="D136" s="29">
        <v>36.413643494900001</v>
      </c>
    </row>
    <row r="137" spans="1:4" x14ac:dyDescent="0.2">
      <c r="A137" t="s">
        <v>379</v>
      </c>
      <c r="B137" t="s">
        <v>380</v>
      </c>
      <c r="C137">
        <v>253</v>
      </c>
      <c r="D137" s="29">
        <v>100.10881392819999</v>
      </c>
    </row>
    <row r="138" spans="1:4" x14ac:dyDescent="0.2">
      <c r="A138" t="s">
        <v>381</v>
      </c>
      <c r="B138" t="s">
        <v>382</v>
      </c>
      <c r="C138">
        <v>102</v>
      </c>
      <c r="D138" s="29">
        <v>74.839315587100003</v>
      </c>
    </row>
    <row r="139" spans="1:4" x14ac:dyDescent="0.2">
      <c r="A139" t="s">
        <v>383</v>
      </c>
      <c r="B139" t="s">
        <v>384</v>
      </c>
      <c r="C139">
        <v>285</v>
      </c>
      <c r="D139" s="29">
        <v>211.2550775343</v>
      </c>
    </row>
    <row r="140" spans="1:4" x14ac:dyDescent="0.2">
      <c r="A140" t="s">
        <v>385</v>
      </c>
      <c r="B140" t="s">
        <v>386</v>
      </c>
      <c r="C140">
        <v>187</v>
      </c>
      <c r="D140" s="29">
        <v>57.354749862699997</v>
      </c>
    </row>
    <row r="141" spans="1:4" x14ac:dyDescent="0.2">
      <c r="A141" t="s">
        <v>387</v>
      </c>
      <c r="B141" t="s">
        <v>388</v>
      </c>
      <c r="C141">
        <v>96</v>
      </c>
      <c r="D141" s="29">
        <v>69.990230530299996</v>
      </c>
    </row>
    <row r="142" spans="1:4" x14ac:dyDescent="0.2">
      <c r="A142" t="s">
        <v>389</v>
      </c>
      <c r="B142" t="s">
        <v>390</v>
      </c>
      <c r="C142">
        <v>83</v>
      </c>
      <c r="D142" s="29">
        <v>85.217355592499999</v>
      </c>
    </row>
    <row r="143" spans="1:4" x14ac:dyDescent="0.2">
      <c r="A143" t="s">
        <v>391</v>
      </c>
      <c r="B143" t="s">
        <v>392</v>
      </c>
      <c r="C143">
        <v>191</v>
      </c>
      <c r="D143" s="29">
        <v>69.271668250399998</v>
      </c>
    </row>
    <row r="144" spans="1:4" x14ac:dyDescent="0.2">
      <c r="A144" t="s">
        <v>393</v>
      </c>
      <c r="B144" t="s">
        <v>394</v>
      </c>
      <c r="C144">
        <v>65</v>
      </c>
      <c r="D144" s="29">
        <v>51.170223653199997</v>
      </c>
    </row>
    <row r="145" spans="1:4" x14ac:dyDescent="0.2">
      <c r="A145" t="s">
        <v>395</v>
      </c>
      <c r="B145" t="s">
        <v>396</v>
      </c>
      <c r="C145">
        <v>224</v>
      </c>
      <c r="D145" s="29">
        <v>61.380289254600001</v>
      </c>
    </row>
    <row r="146" spans="1:4" x14ac:dyDescent="0.2">
      <c r="A146" t="s">
        <v>397</v>
      </c>
      <c r="B146" t="s">
        <v>398</v>
      </c>
      <c r="C146">
        <v>260</v>
      </c>
      <c r="D146" s="29">
        <v>137.79506693659999</v>
      </c>
    </row>
    <row r="147" spans="1:4" x14ac:dyDescent="0.2">
      <c r="A147" t="s">
        <v>399</v>
      </c>
      <c r="B147" t="s">
        <v>400</v>
      </c>
      <c r="C147">
        <v>314</v>
      </c>
      <c r="D147" s="29">
        <v>131.51171459439999</v>
      </c>
    </row>
    <row r="148" spans="1:4" x14ac:dyDescent="0.2">
      <c r="A148" t="s">
        <v>401</v>
      </c>
      <c r="B148" t="s">
        <v>402</v>
      </c>
      <c r="C148">
        <v>1148</v>
      </c>
      <c r="D148" s="29">
        <v>62.146332960300001</v>
      </c>
    </row>
    <row r="149" spans="1:4" x14ac:dyDescent="0.2">
      <c r="A149" t="s">
        <v>403</v>
      </c>
      <c r="B149" t="s">
        <v>404</v>
      </c>
      <c r="C149">
        <v>117</v>
      </c>
      <c r="D149" s="29">
        <v>78.761890016099997</v>
      </c>
    </row>
    <row r="150" spans="1:4" x14ac:dyDescent="0.2">
      <c r="A150" t="s">
        <v>405</v>
      </c>
      <c r="B150" t="s">
        <v>406</v>
      </c>
      <c r="C150">
        <v>147</v>
      </c>
      <c r="D150" s="29">
        <v>81.704795571299996</v>
      </c>
    </row>
    <row r="151" spans="1:4" x14ac:dyDescent="0.2">
      <c r="A151" t="s">
        <v>407</v>
      </c>
      <c r="B151" t="s">
        <v>408</v>
      </c>
      <c r="C151">
        <v>1292</v>
      </c>
      <c r="D151" s="29">
        <v>111.6570090268</v>
      </c>
    </row>
    <row r="152" spans="1:4" x14ac:dyDescent="0.2">
      <c r="A152" t="s">
        <v>409</v>
      </c>
      <c r="B152" t="s">
        <v>410</v>
      </c>
      <c r="C152">
        <v>119</v>
      </c>
      <c r="D152" s="29">
        <v>46.771030259699998</v>
      </c>
    </row>
    <row r="153" spans="1:4" x14ac:dyDescent="0.2">
      <c r="A153" t="s">
        <v>411</v>
      </c>
      <c r="B153" t="s">
        <v>412</v>
      </c>
      <c r="C153">
        <v>182</v>
      </c>
      <c r="D153" s="29">
        <v>85.321832075399996</v>
      </c>
    </row>
    <row r="154" spans="1:4" x14ac:dyDescent="0.2">
      <c r="A154" t="s">
        <v>413</v>
      </c>
      <c r="B154" t="s">
        <v>414</v>
      </c>
      <c r="C154">
        <v>35</v>
      </c>
      <c r="D154" s="29">
        <v>41.477057262000002</v>
      </c>
    </row>
    <row r="155" spans="1:4" x14ac:dyDescent="0.2">
      <c r="A155" t="s">
        <v>415</v>
      </c>
      <c r="B155" t="s">
        <v>416</v>
      </c>
      <c r="C155">
        <v>118</v>
      </c>
      <c r="D155" s="29">
        <v>72.394414586899998</v>
      </c>
    </row>
    <row r="156" spans="1:4" x14ac:dyDescent="0.2">
      <c r="A156" t="s">
        <v>417</v>
      </c>
      <c r="B156" t="s">
        <v>418</v>
      </c>
      <c r="C156">
        <v>34</v>
      </c>
      <c r="D156" s="29">
        <v>24.169527912300001</v>
      </c>
    </row>
    <row r="157" spans="1:4" x14ac:dyDescent="0.2">
      <c r="A157" t="s">
        <v>419</v>
      </c>
      <c r="B157" t="s">
        <v>420</v>
      </c>
      <c r="C157">
        <v>58</v>
      </c>
      <c r="D157" s="29">
        <v>35.916648605100001</v>
      </c>
    </row>
    <row r="158" spans="1:4" x14ac:dyDescent="0.2">
      <c r="A158" t="s">
        <v>421</v>
      </c>
      <c r="B158" t="s">
        <v>422</v>
      </c>
      <c r="C158">
        <v>35</v>
      </c>
      <c r="D158" s="29">
        <v>26.359987045899999</v>
      </c>
    </row>
    <row r="159" spans="1:4" x14ac:dyDescent="0.2">
      <c r="A159" t="s">
        <v>423</v>
      </c>
      <c r="B159" t="s">
        <v>424</v>
      </c>
      <c r="C159">
        <v>146</v>
      </c>
      <c r="D159" s="29">
        <v>115.3311425683</v>
      </c>
    </row>
    <row r="160" spans="1:4" x14ac:dyDescent="0.2">
      <c r="A160" t="s">
        <v>425</v>
      </c>
      <c r="B160" t="s">
        <v>426</v>
      </c>
      <c r="C160">
        <v>262</v>
      </c>
      <c r="D160" s="29">
        <v>76.061964372800006</v>
      </c>
    </row>
    <row r="161" spans="1:4" x14ac:dyDescent="0.2">
      <c r="A161" t="s">
        <v>427</v>
      </c>
      <c r="B161" t="s">
        <v>428</v>
      </c>
      <c r="C161">
        <v>144</v>
      </c>
      <c r="D161" s="29">
        <v>56.347948582500003</v>
      </c>
    </row>
    <row r="162" spans="1:4" x14ac:dyDescent="0.2">
      <c r="A162" t="s">
        <v>429</v>
      </c>
      <c r="B162" t="s">
        <v>430</v>
      </c>
      <c r="C162">
        <v>77</v>
      </c>
      <c r="D162" s="29">
        <v>84.340120705000004</v>
      </c>
    </row>
    <row r="163" spans="1:4" x14ac:dyDescent="0.2">
      <c r="A163" t="s">
        <v>431</v>
      </c>
      <c r="B163" t="s">
        <v>432</v>
      </c>
      <c r="C163">
        <v>193</v>
      </c>
      <c r="D163" s="29">
        <v>77.021925308700006</v>
      </c>
    </row>
    <row r="164" spans="1:4" x14ac:dyDescent="0.2">
      <c r="A164" t="s">
        <v>433</v>
      </c>
      <c r="B164" t="s">
        <v>434</v>
      </c>
      <c r="C164">
        <v>126</v>
      </c>
      <c r="D164" s="29">
        <v>80.537427532300001</v>
      </c>
    </row>
    <row r="165" spans="1:4" x14ac:dyDescent="0.2">
      <c r="A165" t="s">
        <v>435</v>
      </c>
      <c r="B165" t="s">
        <v>436</v>
      </c>
      <c r="C165">
        <v>137</v>
      </c>
      <c r="D165" s="29">
        <v>113.4866922357</v>
      </c>
    </row>
    <row r="166" spans="1:4" x14ac:dyDescent="0.2">
      <c r="A166" t="s">
        <v>437</v>
      </c>
      <c r="B166" t="s">
        <v>438</v>
      </c>
      <c r="C166">
        <v>196</v>
      </c>
      <c r="D166" s="29">
        <v>98.980400870599993</v>
      </c>
    </row>
    <row r="167" spans="1:4" x14ac:dyDescent="0.2">
      <c r="A167" t="s">
        <v>439</v>
      </c>
      <c r="B167" t="s">
        <v>440</v>
      </c>
      <c r="C167">
        <v>152</v>
      </c>
      <c r="D167" s="29">
        <v>240.5177460955</v>
      </c>
    </row>
    <row r="168" spans="1:4" x14ac:dyDescent="0.2">
      <c r="A168" t="s">
        <v>441</v>
      </c>
      <c r="B168" t="s">
        <v>442</v>
      </c>
      <c r="C168">
        <v>238</v>
      </c>
      <c r="D168" s="29">
        <v>86.289097481300004</v>
      </c>
    </row>
    <row r="169" spans="1:4" x14ac:dyDescent="0.2">
      <c r="A169" t="s">
        <v>443</v>
      </c>
      <c r="B169" t="s">
        <v>444</v>
      </c>
      <c r="C169">
        <v>213</v>
      </c>
      <c r="D169" s="29">
        <v>81.993402033300001</v>
      </c>
    </row>
    <row r="170" spans="1:4" x14ac:dyDescent="0.2">
      <c r="A170" t="s">
        <v>445</v>
      </c>
      <c r="B170" t="s">
        <v>446</v>
      </c>
      <c r="C170">
        <v>121</v>
      </c>
      <c r="D170" s="29">
        <v>51.073385279</v>
      </c>
    </row>
    <row r="171" spans="1:4" x14ac:dyDescent="0.2">
      <c r="A171" t="s">
        <v>447</v>
      </c>
      <c r="B171" t="s">
        <v>448</v>
      </c>
      <c r="C171">
        <v>130</v>
      </c>
      <c r="D171" s="29">
        <v>283.68794326239998</v>
      </c>
    </row>
    <row r="172" spans="1:4" x14ac:dyDescent="0.2">
      <c r="A172" t="s">
        <v>449</v>
      </c>
      <c r="B172" t="s">
        <v>450</v>
      </c>
      <c r="C172">
        <v>247</v>
      </c>
      <c r="D172" s="29">
        <v>260.54577483359998</v>
      </c>
    </row>
    <row r="173" spans="1:4" x14ac:dyDescent="0.2">
      <c r="A173" t="s">
        <v>451</v>
      </c>
      <c r="B173" t="s">
        <v>452</v>
      </c>
      <c r="C173">
        <v>147</v>
      </c>
      <c r="D173" s="29">
        <v>130.48688473659999</v>
      </c>
    </row>
    <row r="174" spans="1:4" x14ac:dyDescent="0.2">
      <c r="A174" t="s">
        <v>453</v>
      </c>
      <c r="B174" t="s">
        <v>454</v>
      </c>
      <c r="C174">
        <v>30</v>
      </c>
      <c r="D174" s="29">
        <v>42.578557438499999</v>
      </c>
    </row>
    <row r="175" spans="1:4" x14ac:dyDescent="0.2">
      <c r="A175" t="s">
        <v>455</v>
      </c>
      <c r="B175" t="s">
        <v>456</v>
      </c>
      <c r="C175">
        <v>138</v>
      </c>
      <c r="D175" s="29">
        <v>98.395020356399996</v>
      </c>
    </row>
    <row r="176" spans="1:4" x14ac:dyDescent="0.2">
      <c r="A176" t="s">
        <v>457</v>
      </c>
      <c r="B176" t="s">
        <v>458</v>
      </c>
      <c r="C176">
        <v>132</v>
      </c>
      <c r="D176" s="29">
        <v>124.236463402</v>
      </c>
    </row>
    <row r="177" spans="1:4" x14ac:dyDescent="0.2">
      <c r="A177" t="s">
        <v>459</v>
      </c>
      <c r="B177" t="s">
        <v>460</v>
      </c>
      <c r="C177">
        <v>42</v>
      </c>
      <c r="D177" s="29">
        <v>30.569465471099999</v>
      </c>
    </row>
    <row r="178" spans="1:4" x14ac:dyDescent="0.2">
      <c r="A178" t="s">
        <v>461</v>
      </c>
      <c r="B178" t="s">
        <v>462</v>
      </c>
      <c r="C178">
        <v>126</v>
      </c>
      <c r="D178" s="29">
        <v>113.16382709289999</v>
      </c>
    </row>
    <row r="179" spans="1:4" x14ac:dyDescent="0.2">
      <c r="A179" t="s">
        <v>463</v>
      </c>
      <c r="B179" t="s">
        <v>464</v>
      </c>
      <c r="C179">
        <v>126</v>
      </c>
      <c r="D179" s="29">
        <v>140.64226634970001</v>
      </c>
    </row>
    <row r="180" spans="1:4" x14ac:dyDescent="0.2">
      <c r="A180" t="s">
        <v>465</v>
      </c>
      <c r="B180" t="s">
        <v>466</v>
      </c>
      <c r="C180">
        <v>40</v>
      </c>
      <c r="D180" s="29">
        <v>39.988003598900001</v>
      </c>
    </row>
    <row r="181" spans="1:4" x14ac:dyDescent="0.2">
      <c r="A181" t="s">
        <v>467</v>
      </c>
      <c r="B181" t="s">
        <v>468</v>
      </c>
      <c r="C181">
        <v>106</v>
      </c>
      <c r="D181" s="29">
        <v>100.0198152464</v>
      </c>
    </row>
    <row r="182" spans="1:4" x14ac:dyDescent="0.2">
      <c r="A182" t="s">
        <v>469</v>
      </c>
      <c r="B182" t="s">
        <v>470</v>
      </c>
      <c r="C182">
        <v>153</v>
      </c>
      <c r="D182" s="29">
        <v>49.029032878300001</v>
      </c>
    </row>
    <row r="183" spans="1:4" x14ac:dyDescent="0.2">
      <c r="A183" t="s">
        <v>471</v>
      </c>
      <c r="B183" t="s">
        <v>472</v>
      </c>
      <c r="C183">
        <v>289</v>
      </c>
      <c r="D183" s="29">
        <v>64.929083511399995</v>
      </c>
    </row>
    <row r="184" spans="1:4" x14ac:dyDescent="0.2">
      <c r="A184" t="s">
        <v>473</v>
      </c>
      <c r="B184" t="s">
        <v>474</v>
      </c>
      <c r="C184">
        <v>114</v>
      </c>
      <c r="D184" s="29">
        <v>56.397393846699998</v>
      </c>
    </row>
    <row r="185" spans="1:4" x14ac:dyDescent="0.2">
      <c r="A185" t="s">
        <v>475</v>
      </c>
      <c r="B185" t="s">
        <v>476</v>
      </c>
      <c r="C185">
        <v>145</v>
      </c>
      <c r="D185" s="29">
        <v>61.242418610900003</v>
      </c>
    </row>
    <row r="186" spans="1:4" x14ac:dyDescent="0.2">
      <c r="A186" t="s">
        <v>477</v>
      </c>
      <c r="B186" t="s">
        <v>478</v>
      </c>
      <c r="C186">
        <v>23</v>
      </c>
      <c r="D186" s="29">
        <v>51.804135321399997</v>
      </c>
    </row>
    <row r="187" spans="1:4" x14ac:dyDescent="0.2">
      <c r="A187" t="s">
        <v>479</v>
      </c>
      <c r="B187" t="s">
        <v>480</v>
      </c>
      <c r="C187">
        <v>64</v>
      </c>
      <c r="D187" s="29">
        <v>52.0079962294</v>
      </c>
    </row>
    <row r="188" spans="1:4" x14ac:dyDescent="0.2">
      <c r="A188" t="s">
        <v>481</v>
      </c>
      <c r="B188" t="s">
        <v>482</v>
      </c>
      <c r="C188">
        <v>28</v>
      </c>
      <c r="D188" s="29">
        <v>40.491099188699998</v>
      </c>
    </row>
    <row r="189" spans="1:4" x14ac:dyDescent="0.2">
      <c r="A189" t="s">
        <v>483</v>
      </c>
      <c r="B189" t="s">
        <v>484</v>
      </c>
      <c r="C189">
        <v>89</v>
      </c>
      <c r="D189" s="29">
        <v>36.062465051799997</v>
      </c>
    </row>
    <row r="190" spans="1:4" x14ac:dyDescent="0.2">
      <c r="A190" t="s">
        <v>485</v>
      </c>
      <c r="B190" t="s">
        <v>486</v>
      </c>
      <c r="C190">
        <v>116</v>
      </c>
      <c r="D190" s="29">
        <v>127.2557731337</v>
      </c>
    </row>
    <row r="191" spans="1:4" x14ac:dyDescent="0.2">
      <c r="A191" t="s">
        <v>487</v>
      </c>
      <c r="B191" t="s">
        <v>488</v>
      </c>
      <c r="C191">
        <v>189</v>
      </c>
      <c r="D191" s="29">
        <v>60.486774518700003</v>
      </c>
    </row>
    <row r="192" spans="1:4" x14ac:dyDescent="0.2">
      <c r="A192" t="s">
        <v>489</v>
      </c>
      <c r="B192" t="s">
        <v>490</v>
      </c>
      <c r="C192">
        <v>93</v>
      </c>
      <c r="D192" s="29">
        <v>81.541752884600001</v>
      </c>
    </row>
    <row r="193" spans="1:4" x14ac:dyDescent="0.2">
      <c r="A193" t="s">
        <v>491</v>
      </c>
      <c r="B193" t="s">
        <v>492</v>
      </c>
      <c r="C193">
        <v>784</v>
      </c>
      <c r="D193" s="29">
        <v>72.067898255599999</v>
      </c>
    </row>
    <row r="194" spans="1:4" x14ac:dyDescent="0.2">
      <c r="A194" t="s">
        <v>493</v>
      </c>
      <c r="B194" t="s">
        <v>494</v>
      </c>
      <c r="C194">
        <v>175</v>
      </c>
      <c r="D194" s="29">
        <v>61.123626901400002</v>
      </c>
    </row>
    <row r="195" spans="1:4" x14ac:dyDescent="0.2">
      <c r="A195" t="s">
        <v>495</v>
      </c>
      <c r="B195" t="s">
        <v>496</v>
      </c>
      <c r="C195">
        <v>144</v>
      </c>
      <c r="D195" s="29">
        <v>63.319804587999997</v>
      </c>
    </row>
    <row r="196" spans="1:4" x14ac:dyDescent="0.2">
      <c r="A196" t="s">
        <v>497</v>
      </c>
      <c r="B196" t="s">
        <v>498</v>
      </c>
      <c r="C196">
        <v>42</v>
      </c>
      <c r="D196" s="29">
        <v>62.927947500099997</v>
      </c>
    </row>
    <row r="197" spans="1:4" x14ac:dyDescent="0.2">
      <c r="A197" t="s">
        <v>499</v>
      </c>
      <c r="B197" t="s">
        <v>500</v>
      </c>
      <c r="C197">
        <v>58</v>
      </c>
      <c r="D197" s="29">
        <v>81.044071207000002</v>
      </c>
    </row>
    <row r="198" spans="1:4" x14ac:dyDescent="0.2">
      <c r="A198" t="s">
        <v>501</v>
      </c>
      <c r="B198" t="s">
        <v>502</v>
      </c>
      <c r="C198">
        <v>29</v>
      </c>
      <c r="D198" s="29">
        <v>41.299363420200002</v>
      </c>
    </row>
    <row r="199" spans="1:4" x14ac:dyDescent="0.2">
      <c r="A199" t="s">
        <v>503</v>
      </c>
      <c r="B199" t="s">
        <v>504</v>
      </c>
      <c r="C199">
        <v>66</v>
      </c>
      <c r="D199" s="29">
        <v>88.934404139500003</v>
      </c>
    </row>
    <row r="200" spans="1:4" x14ac:dyDescent="0.2">
      <c r="A200" t="s">
        <v>505</v>
      </c>
      <c r="B200" t="s">
        <v>506</v>
      </c>
      <c r="C200">
        <v>318</v>
      </c>
      <c r="D200" s="29">
        <v>125.53341833810001</v>
      </c>
    </row>
    <row r="201" spans="1:4" x14ac:dyDescent="0.2">
      <c r="A201" t="s">
        <v>507</v>
      </c>
      <c r="B201" t="s">
        <v>508</v>
      </c>
      <c r="C201">
        <v>32</v>
      </c>
      <c r="D201" s="29">
        <v>68.257929651699996</v>
      </c>
    </row>
    <row r="202" spans="1:4" x14ac:dyDescent="0.2">
      <c r="A202" t="s">
        <v>509</v>
      </c>
      <c r="B202" t="s">
        <v>510</v>
      </c>
      <c r="C202">
        <v>65</v>
      </c>
      <c r="D202" s="29">
        <v>54.030689431600003</v>
      </c>
    </row>
    <row r="203" spans="1:4" x14ac:dyDescent="0.2">
      <c r="A203" t="s">
        <v>511</v>
      </c>
      <c r="B203" t="s">
        <v>512</v>
      </c>
      <c r="C203">
        <v>68</v>
      </c>
      <c r="D203" s="29">
        <v>92.629170015400007</v>
      </c>
    </row>
    <row r="204" spans="1:4" x14ac:dyDescent="0.2">
      <c r="A204" t="s">
        <v>513</v>
      </c>
      <c r="B204" t="s">
        <v>514</v>
      </c>
      <c r="C204">
        <v>72</v>
      </c>
      <c r="D204" s="29">
        <v>45.0295506426</v>
      </c>
    </row>
    <row r="205" spans="1:4" x14ac:dyDescent="0.2">
      <c r="A205" t="s">
        <v>515</v>
      </c>
      <c r="B205" t="s">
        <v>516</v>
      </c>
      <c r="C205">
        <v>88</v>
      </c>
      <c r="D205" s="29">
        <v>51.535524373999998</v>
      </c>
    </row>
    <row r="206" spans="1:4" x14ac:dyDescent="0.2">
      <c r="A206" t="s">
        <v>517</v>
      </c>
      <c r="B206" t="s">
        <v>518</v>
      </c>
      <c r="C206">
        <v>371</v>
      </c>
      <c r="D206" s="29">
        <v>62.547943588800003</v>
      </c>
    </row>
    <row r="207" spans="1:4" x14ac:dyDescent="0.2">
      <c r="A207" t="s">
        <v>519</v>
      </c>
      <c r="B207" t="s">
        <v>520</v>
      </c>
      <c r="C207">
        <v>365</v>
      </c>
      <c r="D207" s="29">
        <v>141.39668938049999</v>
      </c>
    </row>
    <row r="208" spans="1:4" x14ac:dyDescent="0.2">
      <c r="A208" t="s">
        <v>521</v>
      </c>
      <c r="B208" t="s">
        <v>522</v>
      </c>
      <c r="C208">
        <v>109</v>
      </c>
      <c r="D208" s="29">
        <v>66.573423156600001</v>
      </c>
    </row>
    <row r="209" spans="1:4" x14ac:dyDescent="0.2">
      <c r="A209" t="s">
        <v>523</v>
      </c>
      <c r="B209" t="s">
        <v>524</v>
      </c>
      <c r="C209">
        <v>74</v>
      </c>
      <c r="D209" s="29">
        <v>110.8182580568</v>
      </c>
    </row>
    <row r="210" spans="1:4" x14ac:dyDescent="0.2">
      <c r="A210" t="s">
        <v>525</v>
      </c>
      <c r="B210" t="s">
        <v>526</v>
      </c>
      <c r="C210">
        <v>116</v>
      </c>
      <c r="D210" s="29">
        <v>67.476383265899997</v>
      </c>
    </row>
    <row r="211" spans="1:4" x14ac:dyDescent="0.2">
      <c r="A211" t="s">
        <v>527</v>
      </c>
      <c r="B211" t="s">
        <v>528</v>
      </c>
      <c r="C211">
        <v>44</v>
      </c>
      <c r="D211" s="29">
        <v>53.670972542400001</v>
      </c>
    </row>
    <row r="212" spans="1:4" x14ac:dyDescent="0.2">
      <c r="A212" t="s">
        <v>529</v>
      </c>
      <c r="B212" t="s">
        <v>530</v>
      </c>
      <c r="C212">
        <v>280</v>
      </c>
      <c r="D212" s="29">
        <v>80.572293490299998</v>
      </c>
    </row>
    <row r="213" spans="1:4" x14ac:dyDescent="0.2">
      <c r="A213" t="s">
        <v>531</v>
      </c>
      <c r="B213" t="s">
        <v>532</v>
      </c>
      <c r="C213">
        <v>151</v>
      </c>
      <c r="D213" s="29">
        <v>66.014969222199994</v>
      </c>
    </row>
    <row r="214" spans="1:4" x14ac:dyDescent="0.2">
      <c r="A214" t="s">
        <v>533</v>
      </c>
      <c r="B214" t="s">
        <v>534</v>
      </c>
      <c r="C214">
        <v>235</v>
      </c>
      <c r="D214" s="29">
        <v>108.5299958435</v>
      </c>
    </row>
    <row r="215" spans="1:4" x14ac:dyDescent="0.2">
      <c r="A215" t="s">
        <v>535</v>
      </c>
      <c r="B215" t="s">
        <v>536</v>
      </c>
      <c r="C215">
        <v>15</v>
      </c>
      <c r="D215" s="29">
        <v>30.984053540400001</v>
      </c>
    </row>
    <row r="216" spans="1:4" x14ac:dyDescent="0.2">
      <c r="A216" t="s">
        <v>537</v>
      </c>
      <c r="B216" t="s">
        <v>538</v>
      </c>
      <c r="C216">
        <v>234</v>
      </c>
      <c r="D216" s="29">
        <v>42.902481193500002</v>
      </c>
    </row>
    <row r="217" spans="1:4" x14ac:dyDescent="0.2">
      <c r="A217" t="s">
        <v>539</v>
      </c>
      <c r="B217" t="s">
        <v>540</v>
      </c>
      <c r="C217">
        <v>114</v>
      </c>
      <c r="D217" s="29">
        <v>66.181721073099993</v>
      </c>
    </row>
    <row r="218" spans="1:4" x14ac:dyDescent="0.2">
      <c r="A218" t="s">
        <v>541</v>
      </c>
      <c r="B218" t="s">
        <v>542</v>
      </c>
      <c r="C218">
        <v>188</v>
      </c>
      <c r="D218" s="29">
        <v>88.771785682200004</v>
      </c>
    </row>
    <row r="219" spans="1:4" x14ac:dyDescent="0.2">
      <c r="A219" t="s">
        <v>543</v>
      </c>
      <c r="B219" t="s">
        <v>544</v>
      </c>
      <c r="C219">
        <v>55</v>
      </c>
      <c r="D219" s="29">
        <v>29.868740462400002</v>
      </c>
    </row>
    <row r="220" spans="1:4" x14ac:dyDescent="0.2">
      <c r="A220" t="s">
        <v>545</v>
      </c>
      <c r="B220" t="s">
        <v>546</v>
      </c>
      <c r="C220">
        <v>118</v>
      </c>
      <c r="D220" s="29">
        <v>49.6706164629</v>
      </c>
    </row>
    <row r="221" spans="1:4" x14ac:dyDescent="0.2">
      <c r="A221" t="s">
        <v>547</v>
      </c>
      <c r="B221" t="s">
        <v>548</v>
      </c>
      <c r="C221">
        <v>364</v>
      </c>
      <c r="D221" s="29">
        <v>86.552911411699995</v>
      </c>
    </row>
    <row r="222" spans="1:4" x14ac:dyDescent="0.2">
      <c r="A222" t="s">
        <v>549</v>
      </c>
      <c r="B222" t="s">
        <v>550</v>
      </c>
      <c r="C222">
        <v>41</v>
      </c>
      <c r="D222" s="29">
        <v>32.498929913300003</v>
      </c>
    </row>
    <row r="223" spans="1:4" x14ac:dyDescent="0.2">
      <c r="A223" t="s">
        <v>551</v>
      </c>
      <c r="B223" t="s">
        <v>552</v>
      </c>
      <c r="C223">
        <v>85</v>
      </c>
      <c r="D223" s="29">
        <v>64.199880663800002</v>
      </c>
    </row>
    <row r="224" spans="1:4" x14ac:dyDescent="0.2">
      <c r="A224" t="s">
        <v>553</v>
      </c>
      <c r="B224" t="s">
        <v>554</v>
      </c>
      <c r="C224">
        <v>120</v>
      </c>
      <c r="D224" s="29">
        <v>50.302232580800002</v>
      </c>
    </row>
    <row r="225" spans="1:4" x14ac:dyDescent="0.2">
      <c r="A225" t="s">
        <v>555</v>
      </c>
      <c r="B225" t="s">
        <v>556</v>
      </c>
      <c r="C225">
        <v>95</v>
      </c>
      <c r="D225" s="29">
        <v>43.462745564499997</v>
      </c>
    </row>
    <row r="226" spans="1:4" x14ac:dyDescent="0.2">
      <c r="A226" t="s">
        <v>557</v>
      </c>
      <c r="B226" t="s">
        <v>558</v>
      </c>
      <c r="C226">
        <v>142</v>
      </c>
      <c r="D226" s="29">
        <v>67.165838130300003</v>
      </c>
    </row>
    <row r="227" spans="1:4" x14ac:dyDescent="0.2">
      <c r="A227" t="s">
        <v>559</v>
      </c>
      <c r="B227" t="s">
        <v>560</v>
      </c>
      <c r="C227">
        <v>197</v>
      </c>
      <c r="D227" s="29">
        <v>63.413786221499997</v>
      </c>
    </row>
    <row r="228" spans="1:4" x14ac:dyDescent="0.2">
      <c r="A228" t="s">
        <v>561</v>
      </c>
      <c r="B228" t="s">
        <v>562</v>
      </c>
      <c r="C228">
        <v>125</v>
      </c>
      <c r="D228" s="29">
        <v>92.632390212100006</v>
      </c>
    </row>
    <row r="229" spans="1:4" x14ac:dyDescent="0.2">
      <c r="A229" t="s">
        <v>563</v>
      </c>
      <c r="B229" t="s">
        <v>564</v>
      </c>
      <c r="C229">
        <v>138</v>
      </c>
      <c r="D229" s="29">
        <v>55.851451328300001</v>
      </c>
    </row>
    <row r="230" spans="1:4" x14ac:dyDescent="0.2">
      <c r="A230" t="s">
        <v>565</v>
      </c>
      <c r="B230" t="s">
        <v>566</v>
      </c>
      <c r="C230">
        <v>342</v>
      </c>
      <c r="D230" s="29">
        <v>83.369492616200006</v>
      </c>
    </row>
    <row r="231" spans="1:4" x14ac:dyDescent="0.2">
      <c r="A231" t="s">
        <v>567</v>
      </c>
      <c r="B231" t="s">
        <v>568</v>
      </c>
      <c r="C231">
        <v>116</v>
      </c>
      <c r="D231" s="29">
        <v>59.258956531499997</v>
      </c>
    </row>
    <row r="232" spans="1:4" x14ac:dyDescent="0.2">
      <c r="A232" t="s">
        <v>569</v>
      </c>
      <c r="B232" t="s">
        <v>570</v>
      </c>
      <c r="C232">
        <v>108</v>
      </c>
      <c r="D232" s="29">
        <v>50.3651473181</v>
      </c>
    </row>
    <row r="233" spans="1:4" x14ac:dyDescent="0.2">
      <c r="A233" t="s">
        <v>571</v>
      </c>
      <c r="B233" t="s">
        <v>572</v>
      </c>
      <c r="C233">
        <v>218</v>
      </c>
      <c r="D233" s="29">
        <v>84.471895657800005</v>
      </c>
    </row>
    <row r="234" spans="1:4" x14ac:dyDescent="0.2">
      <c r="A234" t="s">
        <v>573</v>
      </c>
      <c r="B234" t="s">
        <v>574</v>
      </c>
      <c r="C234">
        <v>257</v>
      </c>
      <c r="D234" s="29">
        <v>106.3226831377</v>
      </c>
    </row>
    <row r="235" spans="1:4" x14ac:dyDescent="0.2">
      <c r="A235" t="s">
        <v>575</v>
      </c>
      <c r="B235" t="s">
        <v>576</v>
      </c>
      <c r="C235">
        <v>46</v>
      </c>
      <c r="D235" s="29">
        <v>104.3083900227</v>
      </c>
    </row>
    <row r="236" spans="1:4" x14ac:dyDescent="0.2">
      <c r="A236" t="s">
        <v>577</v>
      </c>
      <c r="B236" t="s">
        <v>578</v>
      </c>
      <c r="C236">
        <v>62</v>
      </c>
      <c r="D236" s="29">
        <v>60.0524975059</v>
      </c>
    </row>
    <row r="237" spans="1:4" x14ac:dyDescent="0.2">
      <c r="A237" t="s">
        <v>579</v>
      </c>
      <c r="B237" t="s">
        <v>580</v>
      </c>
      <c r="C237">
        <v>477</v>
      </c>
      <c r="D237" s="29">
        <v>98.235063945500002</v>
      </c>
    </row>
    <row r="238" spans="1:4" x14ac:dyDescent="0.2">
      <c r="A238" t="s">
        <v>581</v>
      </c>
      <c r="B238" t="s">
        <v>582</v>
      </c>
      <c r="C238">
        <v>49</v>
      </c>
      <c r="D238" s="29">
        <v>48.995100489999999</v>
      </c>
    </row>
    <row r="239" spans="1:4" x14ac:dyDescent="0.2">
      <c r="A239" t="s">
        <v>583</v>
      </c>
      <c r="B239" t="s">
        <v>584</v>
      </c>
      <c r="C239">
        <v>179</v>
      </c>
      <c r="D239" s="29">
        <v>139.03668548970001</v>
      </c>
    </row>
    <row r="240" spans="1:4" x14ac:dyDescent="0.2">
      <c r="A240" t="s">
        <v>585</v>
      </c>
      <c r="B240" t="s">
        <v>586</v>
      </c>
      <c r="C240">
        <v>190</v>
      </c>
      <c r="D240" s="29">
        <v>61.209565444299997</v>
      </c>
    </row>
    <row r="241" spans="1:4" x14ac:dyDescent="0.2">
      <c r="A241" t="s">
        <v>587</v>
      </c>
      <c r="B241" t="s">
        <v>588</v>
      </c>
      <c r="C241">
        <v>374</v>
      </c>
      <c r="D241" s="29">
        <v>122.9862643415</v>
      </c>
    </row>
    <row r="242" spans="1:4" x14ac:dyDescent="0.2">
      <c r="A242" t="s">
        <v>589</v>
      </c>
      <c r="B242" t="s">
        <v>590</v>
      </c>
      <c r="C242">
        <v>125</v>
      </c>
      <c r="D242" s="29">
        <v>47.886482220700003</v>
      </c>
    </row>
    <row r="243" spans="1:4" x14ac:dyDescent="0.2">
      <c r="A243" t="s">
        <v>591</v>
      </c>
      <c r="B243" t="s">
        <v>592</v>
      </c>
      <c r="C243">
        <v>152</v>
      </c>
      <c r="D243" s="29">
        <v>131.1792322563</v>
      </c>
    </row>
    <row r="244" spans="1:4" x14ac:dyDescent="0.2">
      <c r="A244" t="s">
        <v>593</v>
      </c>
      <c r="B244" t="s">
        <v>594</v>
      </c>
      <c r="C244">
        <v>100</v>
      </c>
      <c r="D244" s="29">
        <v>58.605654273500001</v>
      </c>
    </row>
    <row r="245" spans="1:4" x14ac:dyDescent="0.2">
      <c r="A245" t="s">
        <v>595</v>
      </c>
      <c r="B245" t="s">
        <v>596</v>
      </c>
      <c r="C245">
        <v>622</v>
      </c>
      <c r="D245" s="29">
        <v>41.907364511899999</v>
      </c>
    </row>
    <row r="246" spans="1:4" x14ac:dyDescent="0.2">
      <c r="A246" t="s">
        <v>597</v>
      </c>
      <c r="B246" t="s">
        <v>598</v>
      </c>
      <c r="C246">
        <v>201</v>
      </c>
      <c r="D246" s="29">
        <v>57.351065560000002</v>
      </c>
    </row>
    <row r="247" spans="1:4" x14ac:dyDescent="0.2">
      <c r="A247" t="s">
        <v>599</v>
      </c>
      <c r="B247" t="s">
        <v>600</v>
      </c>
      <c r="C247">
        <v>82</v>
      </c>
      <c r="D247" s="29">
        <v>26.007554877499999</v>
      </c>
    </row>
    <row r="248" spans="1:4" x14ac:dyDescent="0.2">
      <c r="A248" t="s">
        <v>601</v>
      </c>
      <c r="B248" t="s">
        <v>602</v>
      </c>
      <c r="C248">
        <v>94</v>
      </c>
      <c r="D248" s="29">
        <v>65.444570537399997</v>
      </c>
    </row>
    <row r="249" spans="1:4" x14ac:dyDescent="0.2">
      <c r="A249" t="s">
        <v>603</v>
      </c>
      <c r="B249" t="s">
        <v>604</v>
      </c>
      <c r="C249">
        <v>22</v>
      </c>
      <c r="D249" s="29">
        <v>22.609785926400001</v>
      </c>
    </row>
    <row r="250" spans="1:4" x14ac:dyDescent="0.2">
      <c r="A250" t="s">
        <v>605</v>
      </c>
      <c r="B250" t="s">
        <v>606</v>
      </c>
      <c r="C250">
        <v>91</v>
      </c>
      <c r="D250" s="29">
        <v>67.621291046500005</v>
      </c>
    </row>
    <row r="251" spans="1:4" x14ac:dyDescent="0.2">
      <c r="A251" t="s">
        <v>607</v>
      </c>
      <c r="B251" t="s">
        <v>608</v>
      </c>
      <c r="C251">
        <v>43</v>
      </c>
      <c r="D251" s="29">
        <v>53.618634345899999</v>
      </c>
    </row>
    <row r="252" spans="1:4" x14ac:dyDescent="0.2">
      <c r="A252" t="s">
        <v>609</v>
      </c>
      <c r="B252" t="s">
        <v>610</v>
      </c>
      <c r="C252">
        <v>224</v>
      </c>
      <c r="D252" s="29">
        <v>170.46146353340001</v>
      </c>
    </row>
    <row r="253" spans="1:4" x14ac:dyDescent="0.2">
      <c r="A253" t="s">
        <v>611</v>
      </c>
      <c r="B253" t="s">
        <v>612</v>
      </c>
      <c r="C253">
        <v>109</v>
      </c>
      <c r="D253" s="29">
        <v>107.9058348348</v>
      </c>
    </row>
    <row r="254" spans="1:4" x14ac:dyDescent="0.2">
      <c r="A254" t="s">
        <v>613</v>
      </c>
      <c r="B254" t="s">
        <v>614</v>
      </c>
      <c r="C254">
        <v>135</v>
      </c>
      <c r="D254" s="29">
        <v>142.93276866069999</v>
      </c>
    </row>
    <row r="255" spans="1:4" x14ac:dyDescent="0.2">
      <c r="A255" t="s">
        <v>615</v>
      </c>
      <c r="B255" t="s">
        <v>616</v>
      </c>
      <c r="C255">
        <v>34</v>
      </c>
      <c r="D255" s="29">
        <v>63.832982877699997</v>
      </c>
    </row>
    <row r="256" spans="1:4" x14ac:dyDescent="0.2">
      <c r="A256" t="s">
        <v>617</v>
      </c>
      <c r="B256" t="s">
        <v>618</v>
      </c>
      <c r="C256">
        <v>97</v>
      </c>
      <c r="D256" s="29">
        <v>55.364032784599999</v>
      </c>
    </row>
    <row r="257" spans="1:4" x14ac:dyDescent="0.2">
      <c r="A257" t="s">
        <v>619</v>
      </c>
      <c r="B257" t="s">
        <v>620</v>
      </c>
      <c r="C257">
        <v>125</v>
      </c>
      <c r="D257" s="29">
        <v>68.376629415099998</v>
      </c>
    </row>
    <row r="258" spans="1:4" x14ac:dyDescent="0.2">
      <c r="A258" t="s">
        <v>621</v>
      </c>
      <c r="B258" t="s">
        <v>622</v>
      </c>
      <c r="C258">
        <v>166</v>
      </c>
      <c r="D258" s="29">
        <v>136.74932037240001</v>
      </c>
    </row>
    <row r="259" spans="1:4" x14ac:dyDescent="0.2">
      <c r="A259" t="s">
        <v>623</v>
      </c>
      <c r="B259" t="s">
        <v>624</v>
      </c>
      <c r="C259">
        <v>75</v>
      </c>
      <c r="D259" s="29">
        <v>45.1940633078</v>
      </c>
    </row>
    <row r="260" spans="1:4" x14ac:dyDescent="0.2">
      <c r="A260" t="s">
        <v>625</v>
      </c>
      <c r="B260" t="s">
        <v>626</v>
      </c>
      <c r="C260">
        <v>79</v>
      </c>
      <c r="D260" s="29">
        <v>94.706051596799995</v>
      </c>
    </row>
    <row r="261" spans="1:4" x14ac:dyDescent="0.2">
      <c r="A261" t="s">
        <v>627</v>
      </c>
      <c r="B261" t="s">
        <v>628</v>
      </c>
      <c r="C261">
        <v>198</v>
      </c>
      <c r="D261" s="29">
        <v>100.1309794125</v>
      </c>
    </row>
    <row r="262" spans="1:4" x14ac:dyDescent="0.2">
      <c r="A262" t="s">
        <v>629</v>
      </c>
      <c r="B262" t="s">
        <v>630</v>
      </c>
      <c r="C262">
        <v>65</v>
      </c>
      <c r="D262" s="29">
        <v>41.316535513200002</v>
      </c>
    </row>
    <row r="263" spans="1:4" x14ac:dyDescent="0.2">
      <c r="A263" t="s">
        <v>631</v>
      </c>
      <c r="B263" t="s">
        <v>632</v>
      </c>
      <c r="C263">
        <v>42</v>
      </c>
      <c r="D263" s="29">
        <v>31.749631477499999</v>
      </c>
    </row>
    <row r="264" spans="1:4" x14ac:dyDescent="0.2">
      <c r="A264" t="s">
        <v>633</v>
      </c>
      <c r="B264" t="s">
        <v>634</v>
      </c>
      <c r="C264">
        <v>481</v>
      </c>
      <c r="D264" s="29">
        <v>92.7908636688</v>
      </c>
    </row>
    <row r="265" spans="1:4" x14ac:dyDescent="0.2">
      <c r="A265" t="s">
        <v>635</v>
      </c>
      <c r="B265" t="s">
        <v>636</v>
      </c>
      <c r="C265">
        <v>160</v>
      </c>
      <c r="D265" s="29">
        <v>93.681202866600003</v>
      </c>
    </row>
    <row r="266" spans="1:4" x14ac:dyDescent="0.2">
      <c r="A266" t="s">
        <v>637</v>
      </c>
      <c r="B266" t="s">
        <v>638</v>
      </c>
      <c r="C266">
        <v>75</v>
      </c>
      <c r="D266" s="29">
        <v>48.0744577201</v>
      </c>
    </row>
    <row r="267" spans="1:4" x14ac:dyDescent="0.2">
      <c r="A267" t="s">
        <v>639</v>
      </c>
      <c r="B267" t="s">
        <v>640</v>
      </c>
      <c r="C267">
        <v>228</v>
      </c>
      <c r="D267" s="29">
        <v>83.805967131900005</v>
      </c>
    </row>
    <row r="268" spans="1:4" x14ac:dyDescent="0.2">
      <c r="A268" t="s">
        <v>641</v>
      </c>
      <c r="B268" t="s">
        <v>642</v>
      </c>
      <c r="C268">
        <v>111</v>
      </c>
      <c r="D268" s="29">
        <v>52.665540604699999</v>
      </c>
    </row>
    <row r="269" spans="1:4" x14ac:dyDescent="0.2">
      <c r="A269" t="s">
        <v>643</v>
      </c>
      <c r="B269" t="s">
        <v>644</v>
      </c>
      <c r="C269">
        <v>263</v>
      </c>
      <c r="D269" s="29">
        <v>123.52405196460001</v>
      </c>
    </row>
    <row r="270" spans="1:4" x14ac:dyDescent="0.2">
      <c r="A270" t="s">
        <v>645</v>
      </c>
      <c r="B270" t="s">
        <v>646</v>
      </c>
      <c r="C270">
        <v>200</v>
      </c>
      <c r="D270" s="29">
        <v>182.86383044870001</v>
      </c>
    </row>
    <row r="271" spans="1:4" x14ac:dyDescent="0.2">
      <c r="A271" t="s">
        <v>647</v>
      </c>
      <c r="B271" t="s">
        <v>648</v>
      </c>
      <c r="C271">
        <v>86</v>
      </c>
      <c r="D271" s="29">
        <v>88.932091041600003</v>
      </c>
    </row>
    <row r="272" spans="1:4" x14ac:dyDescent="0.2">
      <c r="A272" t="s">
        <v>649</v>
      </c>
      <c r="B272" t="s">
        <v>650</v>
      </c>
      <c r="C272">
        <v>107</v>
      </c>
      <c r="D272" s="29">
        <v>59.842396380399997</v>
      </c>
    </row>
    <row r="273" spans="1:4" x14ac:dyDescent="0.2">
      <c r="A273" t="s">
        <v>651</v>
      </c>
      <c r="B273" t="s">
        <v>652</v>
      </c>
      <c r="C273">
        <v>73</v>
      </c>
      <c r="D273" s="29">
        <v>56.033159349100004</v>
      </c>
    </row>
    <row r="274" spans="1:4" x14ac:dyDescent="0.2">
      <c r="A274" t="s">
        <v>653</v>
      </c>
      <c r="B274" t="s">
        <v>654</v>
      </c>
      <c r="C274">
        <v>287</v>
      </c>
      <c r="D274" s="29">
        <v>80.660346867599998</v>
      </c>
    </row>
    <row r="275" spans="1:4" x14ac:dyDescent="0.2">
      <c r="A275" t="s">
        <v>655</v>
      </c>
      <c r="B275" t="s">
        <v>656</v>
      </c>
      <c r="C275">
        <v>59</v>
      </c>
      <c r="D275" s="29">
        <v>34.895343541700001</v>
      </c>
    </row>
    <row r="276" spans="1:4" x14ac:dyDescent="0.2">
      <c r="A276" t="s">
        <v>657</v>
      </c>
      <c r="B276" t="s">
        <v>658</v>
      </c>
      <c r="C276">
        <v>47</v>
      </c>
      <c r="D276" s="29">
        <v>35.908014363200003</v>
      </c>
    </row>
    <row r="277" spans="1:4" x14ac:dyDescent="0.2">
      <c r="A277" t="s">
        <v>659</v>
      </c>
      <c r="B277" t="s">
        <v>660</v>
      </c>
      <c r="C277">
        <v>95</v>
      </c>
      <c r="D277" s="29">
        <v>70.9193385839</v>
      </c>
    </row>
    <row r="278" spans="1:4" x14ac:dyDescent="0.2">
      <c r="A278" t="s">
        <v>661</v>
      </c>
      <c r="B278" t="s">
        <v>662</v>
      </c>
      <c r="C278">
        <v>418</v>
      </c>
      <c r="D278" s="29">
        <v>96.994335809199995</v>
      </c>
    </row>
    <row r="279" spans="1:4" x14ac:dyDescent="0.2">
      <c r="A279" t="s">
        <v>663</v>
      </c>
      <c r="B279" t="s">
        <v>664</v>
      </c>
      <c r="C279">
        <v>69</v>
      </c>
      <c r="D279" s="29">
        <v>41.754664116999997</v>
      </c>
    </row>
    <row r="280" spans="1:4" x14ac:dyDescent="0.2">
      <c r="A280" t="s">
        <v>665</v>
      </c>
      <c r="B280" t="s">
        <v>666</v>
      </c>
      <c r="C280">
        <v>184</v>
      </c>
      <c r="D280" s="29">
        <v>51.385165326200003</v>
      </c>
    </row>
    <row r="281" spans="1:4" x14ac:dyDescent="0.2">
      <c r="A281" t="s">
        <v>667</v>
      </c>
      <c r="B281" t="s">
        <v>668</v>
      </c>
      <c r="C281">
        <v>143</v>
      </c>
      <c r="D281" s="29">
        <v>45.537775654800001</v>
      </c>
    </row>
    <row r="282" spans="1:4" x14ac:dyDescent="0.2">
      <c r="A282" t="s">
        <v>669</v>
      </c>
      <c r="B282" t="s">
        <v>670</v>
      </c>
      <c r="C282">
        <v>46</v>
      </c>
      <c r="D282" s="29">
        <v>32.582057202800002</v>
      </c>
    </row>
    <row r="283" spans="1:4" x14ac:dyDescent="0.2">
      <c r="A283" t="s">
        <v>671</v>
      </c>
      <c r="B283" t="s">
        <v>672</v>
      </c>
      <c r="C283">
        <v>27</v>
      </c>
      <c r="D283" s="29">
        <v>23.699178428500002</v>
      </c>
    </row>
    <row r="284" spans="1:4" x14ac:dyDescent="0.2">
      <c r="A284" t="s">
        <v>673</v>
      </c>
      <c r="B284" t="s">
        <v>674</v>
      </c>
      <c r="C284">
        <v>166</v>
      </c>
      <c r="D284" s="29">
        <v>82.776916210799996</v>
      </c>
    </row>
    <row r="285" spans="1:4" x14ac:dyDescent="0.2">
      <c r="A285" t="s">
        <v>675</v>
      </c>
      <c r="B285" t="s">
        <v>676</v>
      </c>
      <c r="C285">
        <v>103</v>
      </c>
      <c r="D285" s="29">
        <v>104.1866863576</v>
      </c>
    </row>
    <row r="286" spans="1:4" x14ac:dyDescent="0.2">
      <c r="A286" t="s">
        <v>677</v>
      </c>
      <c r="B286" t="s">
        <v>678</v>
      </c>
      <c r="C286">
        <v>148</v>
      </c>
      <c r="D286" s="29">
        <v>48.077079252499999</v>
      </c>
    </row>
    <row r="287" spans="1:4" x14ac:dyDescent="0.2">
      <c r="A287" t="s">
        <v>679</v>
      </c>
      <c r="B287" t="s">
        <v>680</v>
      </c>
      <c r="C287">
        <v>64</v>
      </c>
      <c r="D287" s="29">
        <v>121.20523455110001</v>
      </c>
    </row>
    <row r="288" spans="1:4" x14ac:dyDescent="0.2">
      <c r="A288" t="s">
        <v>681</v>
      </c>
      <c r="B288" t="s">
        <v>682</v>
      </c>
      <c r="C288">
        <v>258</v>
      </c>
      <c r="D288" s="29">
        <v>133.9174487169</v>
      </c>
    </row>
    <row r="289" spans="1:4" x14ac:dyDescent="0.2">
      <c r="A289" t="s">
        <v>683</v>
      </c>
      <c r="B289" t="s">
        <v>684</v>
      </c>
      <c r="C289">
        <v>162</v>
      </c>
      <c r="D289" s="29">
        <v>120.1771500211</v>
      </c>
    </row>
    <row r="290" spans="1:4" x14ac:dyDescent="0.2">
      <c r="A290" t="s">
        <v>685</v>
      </c>
      <c r="B290" t="s">
        <v>686</v>
      </c>
      <c r="C290">
        <v>48</v>
      </c>
      <c r="D290" s="29">
        <v>37.433613825499997</v>
      </c>
    </row>
    <row r="291" spans="1:4" x14ac:dyDescent="0.2">
      <c r="A291" t="s">
        <v>687</v>
      </c>
      <c r="B291" t="s">
        <v>688</v>
      </c>
      <c r="C291">
        <v>97</v>
      </c>
      <c r="D291" s="29">
        <v>77.010408313900001</v>
      </c>
    </row>
    <row r="292" spans="1:4" x14ac:dyDescent="0.2">
      <c r="A292" t="s">
        <v>689</v>
      </c>
      <c r="B292" t="s">
        <v>690</v>
      </c>
      <c r="C292">
        <v>319</v>
      </c>
      <c r="D292" s="29">
        <v>100.916473428</v>
      </c>
    </row>
    <row r="293" spans="1:4" x14ac:dyDescent="0.2">
      <c r="A293" t="s">
        <v>691</v>
      </c>
      <c r="B293" t="s">
        <v>692</v>
      </c>
      <c r="C293">
        <v>22</v>
      </c>
      <c r="D293" s="29">
        <v>54.684198752199997</v>
      </c>
    </row>
    <row r="294" spans="1:4" x14ac:dyDescent="0.2">
      <c r="A294" t="s">
        <v>693</v>
      </c>
      <c r="B294" t="s">
        <v>694</v>
      </c>
      <c r="C294">
        <v>24</v>
      </c>
      <c r="D294" s="29">
        <v>18.650047402199998</v>
      </c>
    </row>
    <row r="295" spans="1:4" x14ac:dyDescent="0.2">
      <c r="A295" t="s">
        <v>695</v>
      </c>
      <c r="B295" t="s">
        <v>696</v>
      </c>
      <c r="C295">
        <v>81</v>
      </c>
      <c r="D295" s="29">
        <v>44.916654651899997</v>
      </c>
    </row>
    <row r="296" spans="1:4" x14ac:dyDescent="0.2">
      <c r="A296" t="s">
        <v>697</v>
      </c>
      <c r="B296" t="s">
        <v>698</v>
      </c>
      <c r="C296">
        <v>146</v>
      </c>
      <c r="D296" s="29">
        <v>67.415937866500002</v>
      </c>
    </row>
    <row r="297" spans="1:4" x14ac:dyDescent="0.2">
      <c r="A297" t="s">
        <v>699</v>
      </c>
      <c r="B297" t="s">
        <v>700</v>
      </c>
      <c r="C297">
        <v>119</v>
      </c>
      <c r="D297" s="29">
        <v>156.25410331149999</v>
      </c>
    </row>
    <row r="298" spans="1:4" x14ac:dyDescent="0.2">
      <c r="A298" t="s">
        <v>701</v>
      </c>
      <c r="B298" t="s">
        <v>702</v>
      </c>
      <c r="C298">
        <v>100</v>
      </c>
      <c r="D298" s="29">
        <v>43.211476968299998</v>
      </c>
    </row>
    <row r="299" spans="1:4" x14ac:dyDescent="0.2">
      <c r="A299" t="s">
        <v>703</v>
      </c>
      <c r="B299" t="s">
        <v>704</v>
      </c>
      <c r="C299">
        <v>180</v>
      </c>
      <c r="D299" s="29">
        <v>63.0640730983</v>
      </c>
    </row>
    <row r="300" spans="1:4" x14ac:dyDescent="0.2">
      <c r="A300" t="s">
        <v>705</v>
      </c>
      <c r="B300" t="s">
        <v>706</v>
      </c>
      <c r="C300">
        <v>620</v>
      </c>
      <c r="D300" s="29">
        <v>100.9546729801</v>
      </c>
    </row>
    <row r="301" spans="1:4" x14ac:dyDescent="0.2">
      <c r="A301" t="s">
        <v>707</v>
      </c>
      <c r="B301" t="s">
        <v>708</v>
      </c>
      <c r="C301">
        <v>119</v>
      </c>
      <c r="D301" s="29">
        <v>153.72690866810001</v>
      </c>
    </row>
    <row r="302" spans="1:4" x14ac:dyDescent="0.2">
      <c r="A302" t="s">
        <v>709</v>
      </c>
      <c r="B302" t="s">
        <v>710</v>
      </c>
      <c r="C302">
        <v>39</v>
      </c>
      <c r="D302" s="29">
        <v>25.4745450508</v>
      </c>
    </row>
    <row r="303" spans="1:4" x14ac:dyDescent="0.2">
      <c r="A303" t="s">
        <v>711</v>
      </c>
      <c r="B303" t="s">
        <v>712</v>
      </c>
      <c r="C303">
        <v>146</v>
      </c>
      <c r="D303" s="29">
        <v>75.230586901600006</v>
      </c>
    </row>
    <row r="304" spans="1:4" x14ac:dyDescent="0.2">
      <c r="A304" t="s">
        <v>713</v>
      </c>
      <c r="B304" t="s">
        <v>714</v>
      </c>
      <c r="C304">
        <v>62</v>
      </c>
      <c r="D304" s="29">
        <v>55.686288598700003</v>
      </c>
    </row>
    <row r="305" spans="1:4" x14ac:dyDescent="0.2">
      <c r="A305" t="s">
        <v>715</v>
      </c>
      <c r="B305" t="s">
        <v>716</v>
      </c>
      <c r="C305">
        <v>157</v>
      </c>
      <c r="D305" s="29">
        <v>36.746807474800001</v>
      </c>
    </row>
    <row r="306" spans="1:4" x14ac:dyDescent="0.2">
      <c r="A306" t="s">
        <v>717</v>
      </c>
      <c r="B306" t="s">
        <v>718</v>
      </c>
      <c r="C306">
        <v>70</v>
      </c>
      <c r="D306" s="29">
        <v>25.538311114999999</v>
      </c>
    </row>
    <row r="307" spans="1:4" x14ac:dyDescent="0.2">
      <c r="A307" t="s">
        <v>719</v>
      </c>
      <c r="B307" t="s">
        <v>720</v>
      </c>
      <c r="C307">
        <v>125</v>
      </c>
      <c r="D307" s="29">
        <v>43.548847871699998</v>
      </c>
    </row>
    <row r="308" spans="1:4" x14ac:dyDescent="0.2">
      <c r="A308" t="s">
        <v>721</v>
      </c>
      <c r="B308" t="s">
        <v>722</v>
      </c>
      <c r="C308">
        <v>347</v>
      </c>
      <c r="D308" s="29">
        <v>73.733306418200002</v>
      </c>
    </row>
    <row r="309" spans="1:4" x14ac:dyDescent="0.2">
      <c r="A309" t="s">
        <v>723</v>
      </c>
      <c r="B309" t="s">
        <v>724</v>
      </c>
      <c r="C309">
        <v>99</v>
      </c>
      <c r="D309" s="29">
        <v>52.895917931200003</v>
      </c>
    </row>
    <row r="310" spans="1:4" x14ac:dyDescent="0.2">
      <c r="A310" t="s">
        <v>725</v>
      </c>
      <c r="B310" t="s">
        <v>726</v>
      </c>
      <c r="C310">
        <v>111</v>
      </c>
      <c r="D310" s="29">
        <v>107.5967158768</v>
      </c>
    </row>
    <row r="311" spans="1:4" x14ac:dyDescent="0.2">
      <c r="A311" t="s">
        <v>727</v>
      </c>
      <c r="B311" t="s">
        <v>728</v>
      </c>
      <c r="C311">
        <v>203</v>
      </c>
      <c r="D311" s="29">
        <v>71.662824645000001</v>
      </c>
    </row>
    <row r="312" spans="1:4" x14ac:dyDescent="0.2">
      <c r="A312" t="s">
        <v>729</v>
      </c>
      <c r="B312" t="s">
        <v>730</v>
      </c>
      <c r="C312">
        <v>242</v>
      </c>
      <c r="D312" s="29">
        <v>53.571823877100002</v>
      </c>
    </row>
    <row r="313" spans="1:4" x14ac:dyDescent="0.2">
      <c r="A313" t="s">
        <v>731</v>
      </c>
      <c r="B313" t="s">
        <v>732</v>
      </c>
      <c r="C313">
        <v>94</v>
      </c>
      <c r="D313" s="29">
        <v>76.862065299999998</v>
      </c>
    </row>
    <row r="314" spans="1:4" x14ac:dyDescent="0.2">
      <c r="A314" t="s">
        <v>733</v>
      </c>
      <c r="B314" t="s">
        <v>734</v>
      </c>
      <c r="C314">
        <v>354</v>
      </c>
      <c r="D314" s="29">
        <v>64.556719643299999</v>
      </c>
    </row>
    <row r="315" spans="1:4" x14ac:dyDescent="0.2">
      <c r="A315" t="s">
        <v>735</v>
      </c>
      <c r="B315" t="s">
        <v>736</v>
      </c>
      <c r="C315">
        <v>95</v>
      </c>
      <c r="D315" s="29">
        <v>61.445323364099998</v>
      </c>
    </row>
    <row r="316" spans="1:4" x14ac:dyDescent="0.2">
      <c r="A316" t="s">
        <v>737</v>
      </c>
      <c r="B316" t="s">
        <v>738</v>
      </c>
      <c r="C316">
        <v>332</v>
      </c>
      <c r="D316" s="29">
        <v>55.262965157700002</v>
      </c>
    </row>
    <row r="317" spans="1:4" x14ac:dyDescent="0.2">
      <c r="A317" t="s">
        <v>739</v>
      </c>
      <c r="B317" t="s">
        <v>740</v>
      </c>
      <c r="C317">
        <v>49</v>
      </c>
      <c r="D317" s="29">
        <v>61.530733973799997</v>
      </c>
    </row>
    <row r="318" spans="1:4" x14ac:dyDescent="0.2">
      <c r="A318" t="s">
        <v>741</v>
      </c>
      <c r="B318" t="s">
        <v>742</v>
      </c>
      <c r="C318">
        <v>32</v>
      </c>
      <c r="D318" s="29">
        <v>50.3532595868</v>
      </c>
    </row>
    <row r="319" spans="1:4" x14ac:dyDescent="0.2">
      <c r="A319" t="s">
        <v>743</v>
      </c>
      <c r="B319" t="s">
        <v>744</v>
      </c>
      <c r="C319">
        <v>175</v>
      </c>
      <c r="D319" s="29">
        <v>66.965139861500006</v>
      </c>
    </row>
    <row r="320" spans="1:4" x14ac:dyDescent="0.2">
      <c r="A320" t="s">
        <v>745</v>
      </c>
      <c r="B320" t="s">
        <v>746</v>
      </c>
      <c r="C320">
        <v>64</v>
      </c>
      <c r="D320" s="29">
        <v>30.5940504133</v>
      </c>
    </row>
    <row r="321" spans="1:4" x14ac:dyDescent="0.2">
      <c r="A321" t="s">
        <v>747</v>
      </c>
      <c r="B321" t="s">
        <v>748</v>
      </c>
      <c r="C321">
        <v>107</v>
      </c>
      <c r="D321" s="29">
        <v>49.584325792199998</v>
      </c>
    </row>
    <row r="322" spans="1:4" x14ac:dyDescent="0.2">
      <c r="A322" t="s">
        <v>749</v>
      </c>
      <c r="B322" t="s">
        <v>750</v>
      </c>
      <c r="C322">
        <v>42</v>
      </c>
      <c r="D322" s="29">
        <v>25.643843645800001</v>
      </c>
    </row>
    <row r="323" spans="1:4" x14ac:dyDescent="0.2">
      <c r="A323" t="s">
        <v>751</v>
      </c>
      <c r="B323" t="s">
        <v>752</v>
      </c>
      <c r="C323">
        <v>69</v>
      </c>
      <c r="D323" s="29">
        <v>54.438299315999998</v>
      </c>
    </row>
    <row r="324" spans="1:4" x14ac:dyDescent="0.2">
      <c r="A324" t="s">
        <v>753</v>
      </c>
      <c r="B324" t="s">
        <v>754</v>
      </c>
      <c r="C324">
        <v>176</v>
      </c>
      <c r="D324" s="29">
        <v>144.85358265709999</v>
      </c>
    </row>
    <row r="325" spans="1:4" x14ac:dyDescent="0.2">
      <c r="A325" t="s">
        <v>755</v>
      </c>
      <c r="B325" t="s">
        <v>756</v>
      </c>
      <c r="C325">
        <v>89</v>
      </c>
      <c r="D325" s="29">
        <v>63.626874848100002</v>
      </c>
    </row>
    <row r="326" spans="1:4" x14ac:dyDescent="0.2">
      <c r="A326" t="s">
        <v>757</v>
      </c>
      <c r="B326" t="s">
        <v>758</v>
      </c>
      <c r="C326">
        <v>73</v>
      </c>
      <c r="D326" s="29">
        <v>88.004822181999998</v>
      </c>
    </row>
    <row r="327" spans="1:4" x14ac:dyDescent="0.2">
      <c r="A327" t="s">
        <v>759</v>
      </c>
      <c r="B327" t="s">
        <v>760</v>
      </c>
      <c r="C327">
        <v>145</v>
      </c>
      <c r="D327" s="29">
        <v>78.883660201799998</v>
      </c>
    </row>
    <row r="328" spans="1:4" x14ac:dyDescent="0.2">
      <c r="A328" t="s">
        <v>761</v>
      </c>
      <c r="B328" t="s">
        <v>762</v>
      </c>
      <c r="C328">
        <v>122</v>
      </c>
      <c r="D328" s="29">
        <v>151.90756051400001</v>
      </c>
    </row>
    <row r="329" spans="1:4" x14ac:dyDescent="0.2">
      <c r="A329" t="s">
        <v>763</v>
      </c>
      <c r="B329" t="s">
        <v>764</v>
      </c>
      <c r="C329">
        <v>114</v>
      </c>
      <c r="D329" s="29">
        <v>110.46618668790001</v>
      </c>
    </row>
    <row r="330" spans="1:4" x14ac:dyDescent="0.2">
      <c r="A330" t="s">
        <v>765</v>
      </c>
      <c r="B330" t="s">
        <v>766</v>
      </c>
      <c r="C330">
        <v>212</v>
      </c>
      <c r="D330" s="29">
        <v>109.0989558407</v>
      </c>
    </row>
    <row r="331" spans="1:4" x14ac:dyDescent="0.2">
      <c r="A331" t="s">
        <v>993</v>
      </c>
      <c r="B331" t="s">
        <v>767</v>
      </c>
      <c r="C331">
        <v>101</v>
      </c>
      <c r="D331" s="29">
        <v>71.028720920400005</v>
      </c>
    </row>
    <row r="332" spans="1:4" x14ac:dyDescent="0.2">
      <c r="A332" t="s">
        <v>768</v>
      </c>
      <c r="B332" t="s">
        <v>769</v>
      </c>
      <c r="C332">
        <v>290</v>
      </c>
      <c r="D332" s="29">
        <v>118.0849071201</v>
      </c>
    </row>
    <row r="333" spans="1:4" x14ac:dyDescent="0.2">
      <c r="A333" t="s">
        <v>770</v>
      </c>
      <c r="B333" t="s">
        <v>771</v>
      </c>
      <c r="C333">
        <v>85</v>
      </c>
      <c r="D333" s="29">
        <v>81.502718355400006</v>
      </c>
    </row>
    <row r="334" spans="1:4" x14ac:dyDescent="0.2">
      <c r="A334" t="s">
        <v>772</v>
      </c>
      <c r="B334" t="s">
        <v>773</v>
      </c>
      <c r="C334">
        <v>302</v>
      </c>
      <c r="D334" s="29">
        <v>159.68274950430001</v>
      </c>
    </row>
    <row r="335" spans="1:4" x14ac:dyDescent="0.2">
      <c r="A335" t="s">
        <v>774</v>
      </c>
      <c r="B335" t="s">
        <v>775</v>
      </c>
      <c r="C335">
        <v>77</v>
      </c>
      <c r="D335" s="29">
        <v>88.498626547300006</v>
      </c>
    </row>
    <row r="336" spans="1:4" x14ac:dyDescent="0.2">
      <c r="A336" t="s">
        <v>776</v>
      </c>
      <c r="B336" t="s">
        <v>777</v>
      </c>
      <c r="C336">
        <v>92</v>
      </c>
      <c r="D336" s="29">
        <v>58.294259282699997</v>
      </c>
    </row>
    <row r="337" spans="1:4" x14ac:dyDescent="0.2">
      <c r="A337" t="s">
        <v>778</v>
      </c>
      <c r="B337" t="s">
        <v>779</v>
      </c>
      <c r="C337">
        <v>127</v>
      </c>
      <c r="D337" s="29">
        <v>63.135079242000003</v>
      </c>
    </row>
    <row r="338" spans="1:4" x14ac:dyDescent="0.2">
      <c r="A338" t="s">
        <v>780</v>
      </c>
      <c r="B338" t="s">
        <v>781</v>
      </c>
      <c r="C338">
        <v>307</v>
      </c>
      <c r="D338" s="29">
        <v>245.7651541836</v>
      </c>
    </row>
    <row r="339" spans="1:4" x14ac:dyDescent="0.2">
      <c r="A339" t="s">
        <v>782</v>
      </c>
      <c r="B339" t="s">
        <v>783</v>
      </c>
      <c r="C339">
        <v>18</v>
      </c>
      <c r="D339" s="29">
        <v>43.922793489699998</v>
      </c>
    </row>
    <row r="340" spans="1:4" x14ac:dyDescent="0.2">
      <c r="A340" t="s">
        <v>784</v>
      </c>
      <c r="B340" t="s">
        <v>785</v>
      </c>
      <c r="C340">
        <v>136</v>
      </c>
      <c r="D340" s="29">
        <v>69.119388496699997</v>
      </c>
    </row>
    <row r="341" spans="1:4" x14ac:dyDescent="0.2">
      <c r="A341" t="s">
        <v>786</v>
      </c>
      <c r="B341" t="s">
        <v>787</v>
      </c>
      <c r="C341">
        <v>174</v>
      </c>
      <c r="D341" s="29">
        <v>96.842597385199994</v>
      </c>
    </row>
    <row r="342" spans="1:4" x14ac:dyDescent="0.2">
      <c r="A342" t="s">
        <v>788</v>
      </c>
      <c r="B342" t="s">
        <v>789</v>
      </c>
      <c r="C342">
        <v>166</v>
      </c>
      <c r="D342" s="29">
        <v>112.2592512443</v>
      </c>
    </row>
    <row r="343" spans="1:4" x14ac:dyDescent="0.2">
      <c r="A343" t="s">
        <v>790</v>
      </c>
      <c r="B343" t="s">
        <v>791</v>
      </c>
      <c r="C343">
        <v>161</v>
      </c>
      <c r="D343" s="29">
        <v>75.762566703999994</v>
      </c>
    </row>
    <row r="344" spans="1:4" x14ac:dyDescent="0.2">
      <c r="A344" t="s">
        <v>792</v>
      </c>
      <c r="B344" t="s">
        <v>793</v>
      </c>
      <c r="C344">
        <v>27</v>
      </c>
      <c r="D344" s="29">
        <v>50.537191629500001</v>
      </c>
    </row>
    <row r="345" spans="1:4" x14ac:dyDescent="0.2">
      <c r="A345" t="s">
        <v>794</v>
      </c>
      <c r="B345" t="s">
        <v>795</v>
      </c>
      <c r="C345">
        <v>56</v>
      </c>
      <c r="D345" s="29">
        <v>48.507947507499999</v>
      </c>
    </row>
    <row r="346" spans="1:4" x14ac:dyDescent="0.2">
      <c r="A346" t="s">
        <v>796</v>
      </c>
      <c r="B346" t="s">
        <v>797</v>
      </c>
      <c r="C346">
        <v>106</v>
      </c>
      <c r="D346" s="29">
        <v>110.81722476029999</v>
      </c>
    </row>
    <row r="347" spans="1:4" x14ac:dyDescent="0.2">
      <c r="A347" t="s">
        <v>798</v>
      </c>
      <c r="B347" t="s">
        <v>799</v>
      </c>
      <c r="C347">
        <v>111</v>
      </c>
      <c r="D347" s="29">
        <v>40.0469017769</v>
      </c>
    </row>
    <row r="348" spans="1:4" x14ac:dyDescent="0.2">
      <c r="A348" t="s">
        <v>800</v>
      </c>
      <c r="B348" t="s">
        <v>801</v>
      </c>
      <c r="C348">
        <v>195</v>
      </c>
      <c r="D348" s="29">
        <v>70.411346698200006</v>
      </c>
    </row>
    <row r="349" spans="1:4" x14ac:dyDescent="0.2">
      <c r="A349" t="s">
        <v>802</v>
      </c>
      <c r="B349" t="s">
        <v>803</v>
      </c>
      <c r="C349">
        <v>86</v>
      </c>
      <c r="D349" s="29">
        <v>65.724613867900004</v>
      </c>
    </row>
    <row r="350" spans="1:4" x14ac:dyDescent="0.2">
      <c r="A350" t="s">
        <v>804</v>
      </c>
      <c r="B350" t="s">
        <v>805</v>
      </c>
      <c r="C350">
        <v>218</v>
      </c>
      <c r="D350" s="29">
        <v>72.236857365299997</v>
      </c>
    </row>
    <row r="351" spans="1:4" x14ac:dyDescent="0.2">
      <c r="A351" t="s">
        <v>806</v>
      </c>
      <c r="B351" t="s">
        <v>807</v>
      </c>
      <c r="C351">
        <v>131</v>
      </c>
      <c r="D351" s="29">
        <v>82.263179377699998</v>
      </c>
    </row>
    <row r="352" spans="1:4" x14ac:dyDescent="0.2">
      <c r="A352" t="s">
        <v>808</v>
      </c>
      <c r="B352" t="s">
        <v>809</v>
      </c>
      <c r="C352">
        <v>91</v>
      </c>
      <c r="D352" s="29">
        <v>131.07292551890001</v>
      </c>
    </row>
    <row r="353" spans="1:4" x14ac:dyDescent="0.2">
      <c r="A353" t="s">
        <v>810</v>
      </c>
      <c r="B353" t="s">
        <v>811</v>
      </c>
      <c r="C353">
        <v>75</v>
      </c>
      <c r="D353" s="29">
        <v>129.94438380369999</v>
      </c>
    </row>
    <row r="354" spans="1:4" x14ac:dyDescent="0.2">
      <c r="A354" t="s">
        <v>812</v>
      </c>
      <c r="B354" t="s">
        <v>813</v>
      </c>
      <c r="C354">
        <v>16</v>
      </c>
      <c r="D354" s="29">
        <v>31.6449437313</v>
      </c>
    </row>
    <row r="355" spans="1:4" x14ac:dyDescent="0.2">
      <c r="A355" t="s">
        <v>991</v>
      </c>
      <c r="B355" t="s">
        <v>992</v>
      </c>
      <c r="C355">
        <v>160</v>
      </c>
      <c r="D355" s="29">
        <v>140.6964474147</v>
      </c>
    </row>
    <row r="356" spans="1:4" x14ac:dyDescent="0.2">
      <c r="A356" t="s">
        <v>814</v>
      </c>
      <c r="B356" t="s">
        <v>815</v>
      </c>
      <c r="C356">
        <v>75</v>
      </c>
      <c r="D356" s="29">
        <v>36.672664684700003</v>
      </c>
    </row>
    <row r="357" spans="1:4" x14ac:dyDescent="0.2">
      <c r="A357" t="s">
        <v>816</v>
      </c>
      <c r="B357" t="s">
        <v>817</v>
      </c>
      <c r="C357">
        <v>405</v>
      </c>
      <c r="D357" s="29">
        <v>123.2074082637</v>
      </c>
    </row>
    <row r="358" spans="1:4" x14ac:dyDescent="0.2">
      <c r="A358" t="s">
        <v>818</v>
      </c>
      <c r="B358" t="s">
        <v>819</v>
      </c>
      <c r="C358">
        <v>46</v>
      </c>
      <c r="D358" s="29">
        <v>33.658454491599997</v>
      </c>
    </row>
    <row r="359" spans="1:4" x14ac:dyDescent="0.2">
      <c r="A359" t="s">
        <v>820</v>
      </c>
      <c r="B359" t="s">
        <v>821</v>
      </c>
      <c r="C359">
        <v>56</v>
      </c>
      <c r="D359" s="29">
        <v>42.743849847</v>
      </c>
    </row>
    <row r="360" spans="1:4" x14ac:dyDescent="0.2">
      <c r="A360" t="s">
        <v>822</v>
      </c>
      <c r="B360" t="s">
        <v>823</v>
      </c>
      <c r="C360">
        <v>205</v>
      </c>
      <c r="D360" s="29">
        <v>45.736468698400003</v>
      </c>
    </row>
    <row r="361" spans="1:4" x14ac:dyDescent="0.2">
      <c r="A361" t="s">
        <v>824</v>
      </c>
      <c r="B361" t="s">
        <v>825</v>
      </c>
      <c r="C361">
        <v>52</v>
      </c>
      <c r="D361" s="29">
        <v>46.766795575099998</v>
      </c>
    </row>
    <row r="362" spans="1:4" x14ac:dyDescent="0.2">
      <c r="A362" t="s">
        <v>826</v>
      </c>
      <c r="B362" t="s">
        <v>827</v>
      </c>
      <c r="C362">
        <v>155</v>
      </c>
      <c r="D362" s="29">
        <v>63.484002031499998</v>
      </c>
    </row>
    <row r="363" spans="1:4" x14ac:dyDescent="0.2">
      <c r="A363" t="s">
        <v>828</v>
      </c>
      <c r="B363" t="s">
        <v>829</v>
      </c>
      <c r="C363">
        <v>15</v>
      </c>
      <c r="D363" s="29">
        <v>31.3866627608</v>
      </c>
    </row>
    <row r="364" spans="1:4" x14ac:dyDescent="0.2">
      <c r="A364" t="s">
        <v>830</v>
      </c>
      <c r="B364" t="s">
        <v>831</v>
      </c>
      <c r="C364">
        <v>77</v>
      </c>
      <c r="D364" s="29">
        <v>76.147151898700002</v>
      </c>
    </row>
    <row r="365" spans="1:4" x14ac:dyDescent="0.2">
      <c r="A365" t="s">
        <v>832</v>
      </c>
      <c r="B365" t="s">
        <v>833</v>
      </c>
      <c r="C365">
        <v>309</v>
      </c>
      <c r="D365" s="29">
        <v>48.591705443099997</v>
      </c>
    </row>
    <row r="366" spans="1:4" x14ac:dyDescent="0.2">
      <c r="A366" t="s">
        <v>834</v>
      </c>
      <c r="B366" t="s">
        <v>835</v>
      </c>
      <c r="C366">
        <v>77</v>
      </c>
      <c r="D366" s="29">
        <v>69.670017462700002</v>
      </c>
    </row>
    <row r="367" spans="1:4" x14ac:dyDescent="0.2">
      <c r="A367" t="s">
        <v>836</v>
      </c>
      <c r="B367" t="s">
        <v>837</v>
      </c>
      <c r="C367">
        <v>42</v>
      </c>
      <c r="D367" s="29">
        <v>44.289314675599996</v>
      </c>
    </row>
    <row r="368" spans="1:4" x14ac:dyDescent="0.2">
      <c r="A368" t="s">
        <v>838</v>
      </c>
      <c r="B368" t="s">
        <v>839</v>
      </c>
      <c r="C368">
        <v>52</v>
      </c>
      <c r="D368" s="29">
        <v>141.3465981679</v>
      </c>
    </row>
    <row r="369" spans="1:4" x14ac:dyDescent="0.2">
      <c r="A369" t="s">
        <v>840</v>
      </c>
      <c r="B369" t="s">
        <v>841</v>
      </c>
      <c r="C369">
        <v>117</v>
      </c>
      <c r="D369" s="29">
        <v>68.824743966100002</v>
      </c>
    </row>
    <row r="370" spans="1:4" x14ac:dyDescent="0.2">
      <c r="A370" t="s">
        <v>842</v>
      </c>
      <c r="B370" t="s">
        <v>843</v>
      </c>
      <c r="C370">
        <v>283</v>
      </c>
      <c r="D370" s="29">
        <v>392.80459706300002</v>
      </c>
    </row>
    <row r="371" spans="1:4" x14ac:dyDescent="0.2">
      <c r="A371" t="s">
        <v>844</v>
      </c>
      <c r="B371" t="s">
        <v>845</v>
      </c>
      <c r="C371">
        <v>200</v>
      </c>
      <c r="D371" s="29">
        <v>112.7910714588</v>
      </c>
    </row>
    <row r="372" spans="1:4" x14ac:dyDescent="0.2">
      <c r="A372" t="s">
        <v>846</v>
      </c>
      <c r="B372" t="s">
        <v>847</v>
      </c>
      <c r="C372">
        <v>40</v>
      </c>
      <c r="D372" s="29">
        <v>35.865432895799998</v>
      </c>
    </row>
    <row r="373" spans="1:4" x14ac:dyDescent="0.2">
      <c r="A373" t="s">
        <v>848</v>
      </c>
      <c r="B373" t="s">
        <v>849</v>
      </c>
      <c r="C373">
        <v>79</v>
      </c>
      <c r="D373" s="29">
        <v>52.8788872676</v>
      </c>
    </row>
    <row r="374" spans="1:4" x14ac:dyDescent="0.2">
      <c r="A374" t="s">
        <v>850</v>
      </c>
      <c r="B374" t="s">
        <v>851</v>
      </c>
      <c r="C374">
        <v>71</v>
      </c>
      <c r="D374" s="29">
        <v>31.048023858899999</v>
      </c>
    </row>
    <row r="375" spans="1:4" x14ac:dyDescent="0.2">
      <c r="A375" t="s">
        <v>852</v>
      </c>
      <c r="B375" t="s">
        <v>853</v>
      </c>
      <c r="C375">
        <v>127</v>
      </c>
      <c r="D375" s="29">
        <v>90.220649872799996</v>
      </c>
    </row>
    <row r="376" spans="1:4" x14ac:dyDescent="0.2">
      <c r="A376" t="s">
        <v>854</v>
      </c>
      <c r="B376" t="s">
        <v>855</v>
      </c>
      <c r="C376">
        <v>91</v>
      </c>
      <c r="D376" s="29">
        <v>76.504661740100005</v>
      </c>
    </row>
    <row r="377" spans="1:4" x14ac:dyDescent="0.2">
      <c r="A377" t="s">
        <v>856</v>
      </c>
      <c r="B377" t="s">
        <v>857</v>
      </c>
      <c r="C377">
        <v>152</v>
      </c>
      <c r="D377" s="29">
        <v>164.52175042479999</v>
      </c>
    </row>
    <row r="378" spans="1:4" x14ac:dyDescent="0.2">
      <c r="A378" t="s">
        <v>858</v>
      </c>
      <c r="B378" t="s">
        <v>859</v>
      </c>
      <c r="C378">
        <v>79</v>
      </c>
      <c r="D378" s="29">
        <v>62.3077529774</v>
      </c>
    </row>
    <row r="379" spans="1:4" x14ac:dyDescent="0.2">
      <c r="A379" t="s">
        <v>860</v>
      </c>
      <c r="B379" t="s">
        <v>861</v>
      </c>
      <c r="C379">
        <v>276</v>
      </c>
      <c r="D379" s="29">
        <v>69.892704569100005</v>
      </c>
    </row>
    <row r="380" spans="1:4" x14ac:dyDescent="0.2">
      <c r="A380" t="s">
        <v>862</v>
      </c>
      <c r="B380" t="s">
        <v>863</v>
      </c>
      <c r="C380">
        <v>166</v>
      </c>
      <c r="D380" s="29">
        <v>162.37577275219999</v>
      </c>
    </row>
    <row r="381" spans="1:4" x14ac:dyDescent="0.2">
      <c r="A381" t="s">
        <v>864</v>
      </c>
      <c r="B381" t="s">
        <v>865</v>
      </c>
      <c r="C381">
        <v>83</v>
      </c>
      <c r="D381" s="29">
        <v>57.107079213699997</v>
      </c>
    </row>
    <row r="382" spans="1:4" x14ac:dyDescent="0.2">
      <c r="A382" t="s">
        <v>866</v>
      </c>
      <c r="B382" t="s">
        <v>867</v>
      </c>
      <c r="C382">
        <v>267</v>
      </c>
      <c r="D382" s="29">
        <v>186.95646085120001</v>
      </c>
    </row>
    <row r="383" spans="1:4" x14ac:dyDescent="0.2">
      <c r="A383" t="s">
        <v>868</v>
      </c>
      <c r="B383" t="s">
        <v>869</v>
      </c>
      <c r="C383">
        <v>32</v>
      </c>
      <c r="D383" s="29">
        <v>23.335010537199999</v>
      </c>
    </row>
    <row r="384" spans="1:4" x14ac:dyDescent="0.2">
      <c r="A384" t="s">
        <v>870</v>
      </c>
      <c r="B384" t="s">
        <v>871</v>
      </c>
      <c r="C384">
        <v>193</v>
      </c>
      <c r="D384" s="29">
        <v>64.578084272699996</v>
      </c>
    </row>
    <row r="385" spans="1:4" x14ac:dyDescent="0.2">
      <c r="A385" t="s">
        <v>872</v>
      </c>
      <c r="B385" t="s">
        <v>873</v>
      </c>
      <c r="C385">
        <v>71</v>
      </c>
      <c r="D385" s="29">
        <v>67.207481801900002</v>
      </c>
    </row>
    <row r="386" spans="1:4" x14ac:dyDescent="0.2">
      <c r="A386" t="s">
        <v>874</v>
      </c>
      <c r="B386" t="s">
        <v>875</v>
      </c>
      <c r="C386">
        <v>333</v>
      </c>
      <c r="D386" s="29">
        <v>147.34708867820001</v>
      </c>
    </row>
    <row r="387" spans="1:4" x14ac:dyDescent="0.2">
      <c r="A387" t="s">
        <v>876</v>
      </c>
      <c r="B387" t="s">
        <v>877</v>
      </c>
      <c r="C387">
        <v>488</v>
      </c>
      <c r="D387" s="29">
        <v>207.11051128290001</v>
      </c>
    </row>
    <row r="388" spans="1:4" x14ac:dyDescent="0.2">
      <c r="A388" t="s">
        <v>878</v>
      </c>
      <c r="B388" t="s">
        <v>879</v>
      </c>
      <c r="C388">
        <v>86</v>
      </c>
      <c r="D388" s="29">
        <v>38.272912568599999</v>
      </c>
    </row>
    <row r="389" spans="1:4" x14ac:dyDescent="0.2">
      <c r="A389" t="s">
        <v>880</v>
      </c>
      <c r="B389" t="s">
        <v>881</v>
      </c>
      <c r="C389">
        <v>54</v>
      </c>
      <c r="D389" s="29">
        <v>89.041321769000007</v>
      </c>
    </row>
    <row r="390" spans="1:4" x14ac:dyDescent="0.2">
      <c r="A390" t="s">
        <v>882</v>
      </c>
      <c r="B390" t="s">
        <v>883</v>
      </c>
      <c r="C390">
        <v>78</v>
      </c>
      <c r="D390" s="29">
        <v>49.870209582800001</v>
      </c>
    </row>
    <row r="391" spans="1:4" x14ac:dyDescent="0.2">
      <c r="A391" t="s">
        <v>884</v>
      </c>
      <c r="B391" t="s">
        <v>885</v>
      </c>
      <c r="C391">
        <v>188</v>
      </c>
      <c r="D391" s="29">
        <v>109.93959170310001</v>
      </c>
    </row>
    <row r="392" spans="1:4" x14ac:dyDescent="0.2">
      <c r="A392" t="s">
        <v>886</v>
      </c>
      <c r="B392" t="s">
        <v>887</v>
      </c>
      <c r="C392">
        <v>178</v>
      </c>
      <c r="D392" s="29">
        <v>64.065649294599993</v>
      </c>
    </row>
    <row r="393" spans="1:4" x14ac:dyDescent="0.2">
      <c r="A393" t="s">
        <v>888</v>
      </c>
      <c r="B393" t="s">
        <v>889</v>
      </c>
      <c r="C393">
        <v>69</v>
      </c>
      <c r="D393" s="29">
        <v>57.995864642699999</v>
      </c>
    </row>
    <row r="394" spans="1:4" x14ac:dyDescent="0.2">
      <c r="A394" t="s">
        <v>890</v>
      </c>
      <c r="B394" t="s">
        <v>891</v>
      </c>
      <c r="C394">
        <v>81</v>
      </c>
      <c r="D394" s="29">
        <v>189.50471422219999</v>
      </c>
    </row>
    <row r="395" spans="1:4" x14ac:dyDescent="0.2">
      <c r="A395" t="s">
        <v>892</v>
      </c>
      <c r="B395" t="s">
        <v>893</v>
      </c>
      <c r="C395">
        <v>66</v>
      </c>
      <c r="D395" s="29">
        <v>48.716396758099997</v>
      </c>
    </row>
    <row r="396" spans="1:4" x14ac:dyDescent="0.2">
      <c r="A396" t="s">
        <v>894</v>
      </c>
      <c r="B396" t="s">
        <v>895</v>
      </c>
      <c r="C396">
        <v>64</v>
      </c>
      <c r="D396" s="29">
        <v>98.117372907299995</v>
      </c>
    </row>
    <row r="397" spans="1:4" x14ac:dyDescent="0.2">
      <c r="A397" t="s">
        <v>896</v>
      </c>
      <c r="B397" t="s">
        <v>897</v>
      </c>
      <c r="C397">
        <v>90</v>
      </c>
      <c r="D397" s="29">
        <v>109.5476897609</v>
      </c>
    </row>
    <row r="398" spans="1:4" x14ac:dyDescent="0.2">
      <c r="A398" t="s">
        <v>898</v>
      </c>
      <c r="B398" t="s">
        <v>899</v>
      </c>
      <c r="C398">
        <v>34</v>
      </c>
      <c r="D398" s="29">
        <v>35.889965587900001</v>
      </c>
    </row>
    <row r="399" spans="1:4" x14ac:dyDescent="0.2">
      <c r="A399" t="s">
        <v>900</v>
      </c>
      <c r="B399" t="s">
        <v>901</v>
      </c>
      <c r="C399">
        <v>86</v>
      </c>
      <c r="D399" s="29">
        <v>85.462441244600001</v>
      </c>
    </row>
    <row r="400" spans="1:4" x14ac:dyDescent="0.2">
      <c r="A400" t="s">
        <v>902</v>
      </c>
      <c r="B400" t="s">
        <v>903</v>
      </c>
      <c r="C400">
        <v>291</v>
      </c>
      <c r="D400" s="29">
        <v>63.264170304499999</v>
      </c>
    </row>
    <row r="401" spans="1:4" x14ac:dyDescent="0.2">
      <c r="A401" t="s">
        <v>904</v>
      </c>
      <c r="B401" t="s">
        <v>905</v>
      </c>
      <c r="C401">
        <v>108</v>
      </c>
      <c r="D401" s="29">
        <v>121.919555671</v>
      </c>
    </row>
    <row r="402" spans="1:4" x14ac:dyDescent="0.2">
      <c r="A402" t="s">
        <v>906</v>
      </c>
      <c r="B402" t="s">
        <v>907</v>
      </c>
      <c r="C402">
        <v>145</v>
      </c>
      <c r="D402" s="29">
        <v>71.816308740799997</v>
      </c>
    </row>
    <row r="403" spans="1:4" x14ac:dyDescent="0.2">
      <c r="A403" t="s">
        <v>908</v>
      </c>
      <c r="B403" t="s">
        <v>909</v>
      </c>
      <c r="C403">
        <v>299</v>
      </c>
      <c r="D403" s="29">
        <v>96.971190799699997</v>
      </c>
    </row>
    <row r="404" spans="1:4" x14ac:dyDescent="0.2">
      <c r="A404" t="s">
        <v>910</v>
      </c>
      <c r="B404" t="s">
        <v>911</v>
      </c>
      <c r="C404">
        <v>213</v>
      </c>
      <c r="D404" s="29">
        <v>76.488289750600003</v>
      </c>
    </row>
    <row r="405" spans="1:4" x14ac:dyDescent="0.2">
      <c r="A405" t="s">
        <v>912</v>
      </c>
      <c r="B405" t="s">
        <v>913</v>
      </c>
      <c r="C405">
        <v>19</v>
      </c>
      <c r="D405" s="29">
        <v>24.970757928200001</v>
      </c>
    </row>
    <row r="406" spans="1:4" x14ac:dyDescent="0.2">
      <c r="A406" t="s">
        <v>914</v>
      </c>
      <c r="B406" t="s">
        <v>915</v>
      </c>
      <c r="C406">
        <v>120</v>
      </c>
      <c r="D406" s="29">
        <v>96.036109577199994</v>
      </c>
    </row>
    <row r="407" spans="1:4" x14ac:dyDescent="0.2">
      <c r="A407" t="s">
        <v>916</v>
      </c>
      <c r="B407" t="s">
        <v>917</v>
      </c>
      <c r="C407">
        <v>30</v>
      </c>
      <c r="D407" s="29">
        <v>52.699996486700002</v>
      </c>
    </row>
    <row r="408" spans="1:4" x14ac:dyDescent="0.2">
      <c r="A408" t="s">
        <v>918</v>
      </c>
      <c r="B408" t="s">
        <v>919</v>
      </c>
      <c r="C408">
        <v>78</v>
      </c>
      <c r="D408" s="29">
        <v>65.205397000600001</v>
      </c>
    </row>
    <row r="409" spans="1:4" x14ac:dyDescent="0.2">
      <c r="A409" t="s">
        <v>920</v>
      </c>
      <c r="B409" t="s">
        <v>921</v>
      </c>
      <c r="C409">
        <v>59</v>
      </c>
      <c r="D409" s="29">
        <v>47.438711596799997</v>
      </c>
    </row>
    <row r="410" spans="1:4" x14ac:dyDescent="0.2">
      <c r="A410" t="s">
        <v>922</v>
      </c>
      <c r="B410" t="s">
        <v>923</v>
      </c>
      <c r="C410">
        <v>79</v>
      </c>
      <c r="D410" s="29">
        <v>94.563213712899994</v>
      </c>
    </row>
    <row r="411" spans="1:4" x14ac:dyDescent="0.2">
      <c r="A411" t="s">
        <v>924</v>
      </c>
      <c r="B411" t="s">
        <v>925</v>
      </c>
      <c r="C411">
        <v>206</v>
      </c>
      <c r="D411" s="29">
        <v>283.53175968620002</v>
      </c>
    </row>
    <row r="412" spans="1:4" x14ac:dyDescent="0.2">
      <c r="A412" t="s">
        <v>926</v>
      </c>
      <c r="B412" t="s">
        <v>927</v>
      </c>
      <c r="C412">
        <v>284</v>
      </c>
      <c r="D412" s="29">
        <v>79.9774711349</v>
      </c>
    </row>
    <row r="413" spans="1:4" x14ac:dyDescent="0.2">
      <c r="A413" t="s">
        <v>928</v>
      </c>
      <c r="B413" t="s">
        <v>929</v>
      </c>
      <c r="C413">
        <v>65</v>
      </c>
      <c r="D413" s="29">
        <v>50.807447590199999</v>
      </c>
    </row>
    <row r="414" spans="1:4" x14ac:dyDescent="0.2">
      <c r="A414" t="s">
        <v>930</v>
      </c>
      <c r="B414" t="s">
        <v>931</v>
      </c>
      <c r="C414">
        <v>93</v>
      </c>
      <c r="D414" s="29">
        <v>57.3005877931</v>
      </c>
    </row>
    <row r="415" spans="1:4" x14ac:dyDescent="0.2">
      <c r="A415" t="s">
        <v>932</v>
      </c>
      <c r="B415" t="s">
        <v>933</v>
      </c>
      <c r="C415">
        <v>119</v>
      </c>
      <c r="D415" s="29">
        <v>62.842265912599999</v>
      </c>
    </row>
    <row r="416" spans="1:4" x14ac:dyDescent="0.2">
      <c r="A416" t="s">
        <v>934</v>
      </c>
      <c r="B416" t="s">
        <v>935</v>
      </c>
      <c r="C416">
        <v>5</v>
      </c>
      <c r="D416" s="29">
        <v>14.6228760273</v>
      </c>
    </row>
    <row r="417" spans="1:4" x14ac:dyDescent="0.2">
      <c r="A417" t="s">
        <v>936</v>
      </c>
      <c r="B417" t="s">
        <v>937</v>
      </c>
      <c r="C417">
        <v>227</v>
      </c>
      <c r="D417" s="29">
        <v>72.063034520399995</v>
      </c>
    </row>
  </sheetData>
  <autoFilter ref="A5:D417" xr:uid="{29666E3B-11E1-4405-ACD7-2A49F7C52D5E}"/>
  <pageMargins left="0.7" right="0.7" top="0.78740157499999996" bottom="0.78740157499999996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Tabelle2"/>
  <dimension ref="A2:S510"/>
  <sheetViews>
    <sheetView zoomScale="80" zoomScaleNormal="80" workbookViewId="0">
      <pane ySplit="3" topLeftCell="A340" activePane="bottomLeft" state="frozen"/>
      <selection pane="bottomLeft" activeCell="E356" sqref="E356"/>
    </sheetView>
  </sheetViews>
  <sheetFormatPr baseColWidth="10" defaultColWidth="11.42578125" defaultRowHeight="15" x14ac:dyDescent="0.25"/>
  <cols>
    <col min="1" max="1" width="16.7109375" style="25" customWidth="1"/>
    <col min="2" max="2" width="11.42578125" style="32"/>
    <col min="3" max="11" width="11.42578125" style="3"/>
    <col min="12" max="13" width="12.28515625" style="3" customWidth="1"/>
    <col min="14" max="16384" width="11.42578125" style="3"/>
  </cols>
  <sheetData>
    <row r="2" spans="1:8" x14ac:dyDescent="0.25">
      <c r="A2" s="25" t="s">
        <v>1002</v>
      </c>
    </row>
    <row r="3" spans="1:8" s="2" customFormat="1" ht="45" x14ac:dyDescent="0.25">
      <c r="A3" s="24" t="s">
        <v>1</v>
      </c>
      <c r="B3" s="33" t="s">
        <v>4</v>
      </c>
      <c r="D3" s="2" t="s">
        <v>5</v>
      </c>
      <c r="E3" s="2" t="s">
        <v>0</v>
      </c>
      <c r="F3" s="2" t="s">
        <v>6</v>
      </c>
      <c r="G3" s="2" t="s">
        <v>7</v>
      </c>
      <c r="H3" s="2" t="s">
        <v>8</v>
      </c>
    </row>
    <row r="4" spans="1:8" x14ac:dyDescent="0.25">
      <c r="A4" s="25">
        <v>43886</v>
      </c>
      <c r="B4" s="32">
        <v>16</v>
      </c>
      <c r="G4" s="4"/>
      <c r="H4" s="3">
        <f t="shared" ref="H4:H67" si="0">B4-E4</f>
        <v>16</v>
      </c>
    </row>
    <row r="5" spans="1:8" x14ac:dyDescent="0.25">
      <c r="A5" s="25">
        <v>43887</v>
      </c>
      <c r="B5" s="32">
        <v>21</v>
      </c>
      <c r="D5" s="3">
        <f t="shared" ref="D5:D70" si="1">B5-B4</f>
        <v>5</v>
      </c>
      <c r="G5" s="4"/>
      <c r="H5" s="3">
        <f t="shared" si="0"/>
        <v>21</v>
      </c>
    </row>
    <row r="6" spans="1:8" x14ac:dyDescent="0.25">
      <c r="A6" s="25">
        <v>43888</v>
      </c>
      <c r="B6" s="32">
        <v>26</v>
      </c>
      <c r="D6" s="3">
        <f t="shared" si="1"/>
        <v>5</v>
      </c>
      <c r="G6" s="4"/>
      <c r="H6" s="3">
        <f t="shared" si="0"/>
        <v>26</v>
      </c>
    </row>
    <row r="7" spans="1:8" x14ac:dyDescent="0.25">
      <c r="A7" s="25">
        <v>43889</v>
      </c>
      <c r="B7" s="32">
        <v>53</v>
      </c>
      <c r="D7" s="3">
        <f t="shared" si="1"/>
        <v>27</v>
      </c>
      <c r="G7" s="4"/>
      <c r="H7" s="3">
        <f t="shared" si="0"/>
        <v>53</v>
      </c>
    </row>
    <row r="8" spans="1:8" x14ac:dyDescent="0.25">
      <c r="A8" s="25">
        <v>43890</v>
      </c>
      <c r="B8" s="32">
        <v>66</v>
      </c>
      <c r="D8" s="3">
        <f t="shared" si="1"/>
        <v>13</v>
      </c>
      <c r="G8" s="4"/>
      <c r="H8" s="3">
        <f t="shared" si="0"/>
        <v>66</v>
      </c>
    </row>
    <row r="9" spans="1:8" x14ac:dyDescent="0.25">
      <c r="A9" s="25">
        <v>43891</v>
      </c>
      <c r="B9" s="32">
        <v>117</v>
      </c>
      <c r="D9" s="3">
        <f t="shared" si="1"/>
        <v>51</v>
      </c>
      <c r="G9" s="4"/>
      <c r="H9" s="3">
        <f t="shared" si="0"/>
        <v>117</v>
      </c>
    </row>
    <row r="10" spans="1:8" x14ac:dyDescent="0.25">
      <c r="A10" s="25">
        <v>43892</v>
      </c>
      <c r="B10" s="32">
        <v>150</v>
      </c>
      <c r="D10" s="3">
        <f t="shared" si="1"/>
        <v>33</v>
      </c>
      <c r="G10" s="4"/>
      <c r="H10" s="3">
        <f t="shared" si="0"/>
        <v>150</v>
      </c>
    </row>
    <row r="11" spans="1:8" x14ac:dyDescent="0.25">
      <c r="A11" s="25">
        <v>43893</v>
      </c>
      <c r="B11" s="32">
        <v>188</v>
      </c>
      <c r="D11" s="3">
        <f t="shared" si="1"/>
        <v>38</v>
      </c>
      <c r="G11" s="4"/>
      <c r="H11" s="3">
        <f t="shared" si="0"/>
        <v>188</v>
      </c>
    </row>
    <row r="12" spans="1:8" x14ac:dyDescent="0.25">
      <c r="A12" s="25">
        <v>43894</v>
      </c>
      <c r="B12" s="32">
        <v>240</v>
      </c>
      <c r="D12" s="3">
        <f t="shared" si="1"/>
        <v>52</v>
      </c>
      <c r="G12" s="4"/>
      <c r="H12" s="3">
        <f t="shared" si="0"/>
        <v>240</v>
      </c>
    </row>
    <row r="13" spans="1:8" x14ac:dyDescent="0.25">
      <c r="A13" s="25">
        <v>43895</v>
      </c>
      <c r="B13" s="32">
        <v>349</v>
      </c>
      <c r="D13" s="3">
        <f t="shared" si="1"/>
        <v>109</v>
      </c>
      <c r="G13" s="4"/>
      <c r="H13" s="3">
        <f t="shared" si="0"/>
        <v>349</v>
      </c>
    </row>
    <row r="14" spans="1:8" x14ac:dyDescent="0.25">
      <c r="A14" s="25">
        <v>43896</v>
      </c>
      <c r="B14" s="32">
        <v>534</v>
      </c>
      <c r="D14" s="3">
        <f t="shared" si="1"/>
        <v>185</v>
      </c>
      <c r="G14" s="4"/>
      <c r="H14" s="3">
        <f t="shared" si="0"/>
        <v>534</v>
      </c>
    </row>
    <row r="15" spans="1:8" x14ac:dyDescent="0.25">
      <c r="A15" s="25">
        <v>43897</v>
      </c>
      <c r="B15" s="32">
        <v>684</v>
      </c>
      <c r="D15" s="3">
        <f t="shared" si="1"/>
        <v>150</v>
      </c>
      <c r="G15" s="4"/>
      <c r="H15" s="3">
        <f t="shared" si="0"/>
        <v>684</v>
      </c>
    </row>
    <row r="16" spans="1:8" x14ac:dyDescent="0.25">
      <c r="A16" s="25">
        <v>43898</v>
      </c>
      <c r="B16" s="32">
        <v>847</v>
      </c>
      <c r="D16" s="3">
        <f t="shared" si="1"/>
        <v>163</v>
      </c>
      <c r="G16" s="4"/>
      <c r="H16" s="3">
        <f t="shared" si="0"/>
        <v>847</v>
      </c>
    </row>
    <row r="17" spans="1:8" x14ac:dyDescent="0.25">
      <c r="A17" s="25">
        <v>43899</v>
      </c>
      <c r="B17" s="32">
        <v>1112</v>
      </c>
      <c r="D17" s="3">
        <f t="shared" si="1"/>
        <v>265</v>
      </c>
      <c r="E17" s="3">
        <v>2</v>
      </c>
      <c r="F17" s="3">
        <f t="shared" ref="F17:F80" si="2">E17-E16</f>
        <v>2</v>
      </c>
      <c r="G17" s="4">
        <f t="shared" ref="G17:G80" si="3">E17/B17</f>
        <v>1.7985611510791368E-3</v>
      </c>
      <c r="H17" s="3">
        <f t="shared" si="0"/>
        <v>1110</v>
      </c>
    </row>
    <row r="18" spans="1:8" x14ac:dyDescent="0.25">
      <c r="A18" s="25">
        <v>43900</v>
      </c>
      <c r="B18" s="32">
        <v>1296</v>
      </c>
      <c r="D18" s="3">
        <f t="shared" si="1"/>
        <v>184</v>
      </c>
      <c r="E18" s="3">
        <v>2</v>
      </c>
      <c r="F18" s="3">
        <f t="shared" si="2"/>
        <v>0</v>
      </c>
      <c r="G18" s="4">
        <f t="shared" si="3"/>
        <v>1.5432098765432098E-3</v>
      </c>
      <c r="H18" s="3">
        <f t="shared" si="0"/>
        <v>1294</v>
      </c>
    </row>
    <row r="19" spans="1:8" x14ac:dyDescent="0.25">
      <c r="A19" s="25">
        <v>43901</v>
      </c>
      <c r="B19" s="32">
        <v>1567</v>
      </c>
      <c r="D19" s="3">
        <f t="shared" si="1"/>
        <v>271</v>
      </c>
      <c r="E19" s="3">
        <v>3</v>
      </c>
      <c r="F19" s="3">
        <f t="shared" si="2"/>
        <v>1</v>
      </c>
      <c r="G19" s="4">
        <f t="shared" si="3"/>
        <v>1.9144862795149968E-3</v>
      </c>
      <c r="H19" s="3">
        <f t="shared" si="0"/>
        <v>1564</v>
      </c>
    </row>
    <row r="20" spans="1:8" x14ac:dyDescent="0.25">
      <c r="A20" s="25">
        <v>43902</v>
      </c>
      <c r="B20" s="32">
        <v>2369</v>
      </c>
      <c r="D20" s="3">
        <f t="shared" si="1"/>
        <v>802</v>
      </c>
      <c r="E20" s="3">
        <v>5</v>
      </c>
      <c r="F20" s="3">
        <f t="shared" si="2"/>
        <v>2</v>
      </c>
      <c r="G20" s="4">
        <f t="shared" si="3"/>
        <v>2.1105951878429719E-3</v>
      </c>
      <c r="H20" s="3">
        <f t="shared" si="0"/>
        <v>2364</v>
      </c>
    </row>
    <row r="21" spans="1:8" x14ac:dyDescent="0.25">
      <c r="A21" s="25">
        <v>43903</v>
      </c>
      <c r="B21" s="32">
        <v>3062</v>
      </c>
      <c r="D21" s="3">
        <f t="shared" si="1"/>
        <v>693</v>
      </c>
      <c r="E21" s="3">
        <v>5</v>
      </c>
      <c r="F21" s="3">
        <f t="shared" si="2"/>
        <v>0</v>
      </c>
      <c r="G21" s="4">
        <f t="shared" si="3"/>
        <v>1.6329196603527107E-3</v>
      </c>
      <c r="H21" s="3">
        <f t="shared" si="0"/>
        <v>3057</v>
      </c>
    </row>
    <row r="22" spans="1:8" x14ac:dyDescent="0.25">
      <c r="A22" s="25">
        <v>43904</v>
      </c>
      <c r="B22" s="32">
        <v>3795</v>
      </c>
      <c r="D22" s="3">
        <f t="shared" si="1"/>
        <v>733</v>
      </c>
      <c r="E22" s="3">
        <v>8</v>
      </c>
      <c r="F22" s="3">
        <f t="shared" si="2"/>
        <v>3</v>
      </c>
      <c r="G22" s="4">
        <f t="shared" si="3"/>
        <v>2.1080368906455861E-3</v>
      </c>
      <c r="H22" s="3">
        <f t="shared" si="0"/>
        <v>3787</v>
      </c>
    </row>
    <row r="23" spans="1:8" x14ac:dyDescent="0.25">
      <c r="A23" s="25">
        <v>43905</v>
      </c>
      <c r="B23" s="32">
        <v>4838</v>
      </c>
      <c r="D23" s="3">
        <f t="shared" si="1"/>
        <v>1043</v>
      </c>
      <c r="E23" s="3">
        <v>12</v>
      </c>
      <c r="F23" s="3">
        <f t="shared" si="2"/>
        <v>4</v>
      </c>
      <c r="G23" s="4">
        <f t="shared" si="3"/>
        <v>2.4803637866887144E-3</v>
      </c>
      <c r="H23" s="3">
        <f t="shared" si="0"/>
        <v>4826</v>
      </c>
    </row>
    <row r="24" spans="1:8" x14ac:dyDescent="0.25">
      <c r="A24" s="25">
        <v>43906</v>
      </c>
      <c r="B24" s="32">
        <v>6012</v>
      </c>
      <c r="D24" s="3">
        <f t="shared" si="1"/>
        <v>1174</v>
      </c>
      <c r="E24" s="3">
        <v>12</v>
      </c>
      <c r="F24" s="3">
        <f t="shared" si="2"/>
        <v>0</v>
      </c>
      <c r="G24" s="4">
        <f t="shared" si="3"/>
        <v>1.996007984031936E-3</v>
      </c>
      <c r="H24" s="3">
        <f t="shared" si="0"/>
        <v>6000</v>
      </c>
    </row>
    <row r="25" spans="1:8" x14ac:dyDescent="0.25">
      <c r="A25" s="25">
        <v>43907</v>
      </c>
      <c r="B25" s="32">
        <v>7156</v>
      </c>
      <c r="D25" s="3">
        <f t="shared" si="1"/>
        <v>1144</v>
      </c>
      <c r="E25" s="3">
        <v>12</v>
      </c>
      <c r="F25" s="3">
        <f t="shared" si="2"/>
        <v>0</v>
      </c>
      <c r="G25" s="4">
        <f t="shared" si="3"/>
        <v>1.6769144773616546E-3</v>
      </c>
      <c r="H25" s="3">
        <f t="shared" si="0"/>
        <v>7144</v>
      </c>
    </row>
    <row r="26" spans="1:8" x14ac:dyDescent="0.25">
      <c r="A26" s="25">
        <v>43908</v>
      </c>
      <c r="B26" s="32">
        <v>8198</v>
      </c>
      <c r="D26" s="3">
        <f t="shared" si="1"/>
        <v>1042</v>
      </c>
      <c r="E26" s="3">
        <v>12</v>
      </c>
      <c r="F26" s="3">
        <f t="shared" si="2"/>
        <v>0</v>
      </c>
      <c r="G26" s="4">
        <f t="shared" si="3"/>
        <v>1.463771651622347E-3</v>
      </c>
      <c r="H26" s="3">
        <f t="shared" si="0"/>
        <v>8186</v>
      </c>
    </row>
    <row r="27" spans="1:8" x14ac:dyDescent="0.25">
      <c r="A27" s="25">
        <v>43909</v>
      </c>
      <c r="B27" s="32">
        <v>10999</v>
      </c>
      <c r="D27" s="3">
        <f t="shared" si="1"/>
        <v>2801</v>
      </c>
      <c r="E27" s="3">
        <v>20</v>
      </c>
      <c r="F27" s="3">
        <f t="shared" si="2"/>
        <v>8</v>
      </c>
      <c r="G27" s="4">
        <f t="shared" si="3"/>
        <v>1.8183471224656788E-3</v>
      </c>
      <c r="H27" s="3">
        <f t="shared" si="0"/>
        <v>10979</v>
      </c>
    </row>
    <row r="28" spans="1:8" x14ac:dyDescent="0.25">
      <c r="A28" s="25">
        <v>43910</v>
      </c>
      <c r="B28" s="32">
        <v>13957</v>
      </c>
      <c r="D28" s="3">
        <f t="shared" si="1"/>
        <v>2958</v>
      </c>
      <c r="E28" s="3">
        <v>31</v>
      </c>
      <c r="F28" s="3">
        <f t="shared" si="2"/>
        <v>11</v>
      </c>
      <c r="G28" s="4">
        <f t="shared" si="3"/>
        <v>2.2211076878985454E-3</v>
      </c>
      <c r="H28" s="3">
        <f t="shared" si="0"/>
        <v>13926</v>
      </c>
    </row>
    <row r="29" spans="1:8" x14ac:dyDescent="0.25">
      <c r="A29" s="25">
        <v>43911</v>
      </c>
      <c r="B29" s="32">
        <v>16662</v>
      </c>
      <c r="D29" s="3">
        <f t="shared" si="1"/>
        <v>2705</v>
      </c>
      <c r="E29" s="3">
        <v>47</v>
      </c>
      <c r="F29" s="3">
        <f t="shared" si="2"/>
        <v>16</v>
      </c>
      <c r="G29" s="4">
        <f t="shared" si="3"/>
        <v>2.8207898211499221E-3</v>
      </c>
      <c r="H29" s="3">
        <f t="shared" si="0"/>
        <v>16615</v>
      </c>
    </row>
    <row r="30" spans="1:8" x14ac:dyDescent="0.25">
      <c r="A30" s="25">
        <v>43912</v>
      </c>
      <c r="B30" s="32">
        <v>18610</v>
      </c>
      <c r="D30" s="3">
        <f t="shared" si="1"/>
        <v>1948</v>
      </c>
      <c r="E30" s="3">
        <v>55</v>
      </c>
      <c r="F30" s="3">
        <f t="shared" si="2"/>
        <v>8</v>
      </c>
      <c r="G30" s="4">
        <f t="shared" si="3"/>
        <v>2.9554003224073078E-3</v>
      </c>
      <c r="H30" s="3">
        <f t="shared" si="0"/>
        <v>18555</v>
      </c>
    </row>
    <row r="31" spans="1:8" x14ac:dyDescent="0.25">
      <c r="A31" s="25">
        <v>43913</v>
      </c>
      <c r="B31" s="34">
        <v>22672</v>
      </c>
      <c r="D31" s="3">
        <f t="shared" si="1"/>
        <v>4062</v>
      </c>
      <c r="E31" s="3">
        <v>86</v>
      </c>
      <c r="F31" s="3">
        <f t="shared" si="2"/>
        <v>31</v>
      </c>
      <c r="G31" s="4">
        <f t="shared" si="3"/>
        <v>3.7932251235003531E-3</v>
      </c>
      <c r="H31" s="3">
        <f t="shared" si="0"/>
        <v>22586</v>
      </c>
    </row>
    <row r="32" spans="1:8" x14ac:dyDescent="0.25">
      <c r="A32" s="25">
        <v>43914</v>
      </c>
      <c r="B32" s="32">
        <v>27436</v>
      </c>
      <c r="D32" s="3">
        <f t="shared" si="1"/>
        <v>4764</v>
      </c>
      <c r="E32" s="3">
        <v>114</v>
      </c>
      <c r="F32" s="3">
        <f t="shared" si="2"/>
        <v>28</v>
      </c>
      <c r="G32" s="4">
        <f t="shared" si="3"/>
        <v>4.1551246537396124E-3</v>
      </c>
      <c r="H32" s="3">
        <f t="shared" si="0"/>
        <v>27322</v>
      </c>
    </row>
    <row r="33" spans="1:8" x14ac:dyDescent="0.25">
      <c r="A33" s="25">
        <v>43915</v>
      </c>
      <c r="B33" s="32">
        <v>31554</v>
      </c>
      <c r="D33" s="3">
        <f t="shared" si="1"/>
        <v>4118</v>
      </c>
      <c r="E33" s="3">
        <v>149</v>
      </c>
      <c r="F33" s="3">
        <f t="shared" si="2"/>
        <v>35</v>
      </c>
      <c r="G33" s="4">
        <f t="shared" si="3"/>
        <v>4.7220637637066616E-3</v>
      </c>
      <c r="H33" s="3">
        <f t="shared" si="0"/>
        <v>31405</v>
      </c>
    </row>
    <row r="34" spans="1:8" x14ac:dyDescent="0.25">
      <c r="A34" s="25">
        <v>43916</v>
      </c>
      <c r="B34" s="32">
        <v>36508</v>
      </c>
      <c r="D34" s="3">
        <f t="shared" si="1"/>
        <v>4954</v>
      </c>
      <c r="E34" s="3">
        <v>198</v>
      </c>
      <c r="F34" s="3">
        <f t="shared" si="2"/>
        <v>49</v>
      </c>
      <c r="G34" s="4">
        <f t="shared" si="3"/>
        <v>5.4234688287498629E-3</v>
      </c>
      <c r="H34" s="3">
        <f t="shared" si="0"/>
        <v>36310</v>
      </c>
    </row>
    <row r="35" spans="1:8" x14ac:dyDescent="0.25">
      <c r="A35" s="25">
        <v>43917</v>
      </c>
      <c r="B35" s="32">
        <v>42288</v>
      </c>
      <c r="D35" s="3">
        <f t="shared" si="1"/>
        <v>5780</v>
      </c>
      <c r="E35" s="3">
        <v>253</v>
      </c>
      <c r="F35" s="3">
        <f t="shared" si="2"/>
        <v>55</v>
      </c>
      <c r="G35" s="4">
        <f t="shared" si="3"/>
        <v>5.9827847143397658E-3</v>
      </c>
      <c r="H35" s="3">
        <f t="shared" si="0"/>
        <v>42035</v>
      </c>
    </row>
    <row r="36" spans="1:8" x14ac:dyDescent="0.25">
      <c r="A36" s="25">
        <v>43918</v>
      </c>
      <c r="B36" s="32">
        <v>48582</v>
      </c>
      <c r="D36" s="3">
        <f t="shared" si="1"/>
        <v>6294</v>
      </c>
      <c r="E36" s="3">
        <v>325</v>
      </c>
      <c r="F36" s="3">
        <f t="shared" si="2"/>
        <v>72</v>
      </c>
      <c r="G36" s="4">
        <f t="shared" si="3"/>
        <v>6.6897204726030215E-3</v>
      </c>
      <c r="H36" s="3">
        <f t="shared" si="0"/>
        <v>48257</v>
      </c>
    </row>
    <row r="37" spans="1:8" x14ac:dyDescent="0.25">
      <c r="A37" s="25">
        <v>43919</v>
      </c>
      <c r="B37" s="32">
        <v>52547</v>
      </c>
      <c r="D37" s="3">
        <f t="shared" si="1"/>
        <v>3965</v>
      </c>
      <c r="E37" s="3">
        <v>389</v>
      </c>
      <c r="F37" s="3">
        <f t="shared" si="2"/>
        <v>64</v>
      </c>
      <c r="G37" s="4">
        <f t="shared" si="3"/>
        <v>7.4028964546025465E-3</v>
      </c>
      <c r="H37" s="3">
        <f t="shared" si="0"/>
        <v>52158</v>
      </c>
    </row>
    <row r="38" spans="1:8" x14ac:dyDescent="0.25">
      <c r="A38" s="25">
        <v>43920</v>
      </c>
      <c r="B38" s="32">
        <v>57298</v>
      </c>
      <c r="D38" s="3">
        <f t="shared" si="1"/>
        <v>4751</v>
      </c>
      <c r="E38" s="3">
        <v>455</v>
      </c>
      <c r="F38" s="3">
        <f t="shared" si="2"/>
        <v>66</v>
      </c>
      <c r="G38" s="4">
        <f t="shared" si="3"/>
        <v>7.9409403469580097E-3</v>
      </c>
      <c r="H38" s="3">
        <f t="shared" si="0"/>
        <v>56843</v>
      </c>
    </row>
    <row r="39" spans="1:8" x14ac:dyDescent="0.25">
      <c r="A39" s="25">
        <v>43921</v>
      </c>
      <c r="B39" s="32">
        <v>61913</v>
      </c>
      <c r="D39" s="3">
        <f t="shared" si="1"/>
        <v>4615</v>
      </c>
      <c r="E39" s="3">
        <v>583</v>
      </c>
      <c r="F39" s="3">
        <f t="shared" si="2"/>
        <v>128</v>
      </c>
      <c r="G39" s="4">
        <f t="shared" si="3"/>
        <v>9.4164391969376385E-3</v>
      </c>
      <c r="H39" s="3">
        <f t="shared" si="0"/>
        <v>61330</v>
      </c>
    </row>
    <row r="40" spans="1:8" x14ac:dyDescent="0.25">
      <c r="A40" s="25">
        <v>43922</v>
      </c>
      <c r="B40" s="32">
        <v>67366</v>
      </c>
      <c r="D40" s="3">
        <f t="shared" si="1"/>
        <v>5453</v>
      </c>
      <c r="E40" s="3">
        <v>732</v>
      </c>
      <c r="F40" s="3">
        <f t="shared" si="2"/>
        <v>149</v>
      </c>
      <c r="G40" s="4">
        <f t="shared" si="3"/>
        <v>1.0866015497431939E-2</v>
      </c>
      <c r="H40" s="3">
        <f t="shared" si="0"/>
        <v>66634</v>
      </c>
    </row>
    <row r="41" spans="1:8" x14ac:dyDescent="0.25">
      <c r="A41" s="25">
        <v>43923</v>
      </c>
      <c r="B41" s="32">
        <v>73522</v>
      </c>
      <c r="D41" s="3">
        <f t="shared" si="1"/>
        <v>6156</v>
      </c>
      <c r="E41" s="3">
        <v>872</v>
      </c>
      <c r="F41" s="3">
        <f t="shared" si="2"/>
        <v>140</v>
      </c>
      <c r="G41" s="4">
        <f t="shared" si="3"/>
        <v>1.1860395527869209E-2</v>
      </c>
      <c r="H41" s="3">
        <f t="shared" si="0"/>
        <v>72650</v>
      </c>
    </row>
    <row r="42" spans="1:8" x14ac:dyDescent="0.25">
      <c r="A42" s="25">
        <v>43924</v>
      </c>
      <c r="B42" s="32">
        <v>79696</v>
      </c>
      <c r="D42" s="3">
        <f t="shared" si="1"/>
        <v>6174</v>
      </c>
      <c r="E42" s="3">
        <v>1017</v>
      </c>
      <c r="F42" s="3">
        <f t="shared" si="2"/>
        <v>145</v>
      </c>
      <c r="G42" s="4">
        <f t="shared" si="3"/>
        <v>1.276099176872114E-2</v>
      </c>
      <c r="H42" s="3">
        <f t="shared" si="0"/>
        <v>78679</v>
      </c>
    </row>
    <row r="43" spans="1:8" x14ac:dyDescent="0.25">
      <c r="A43" s="25">
        <v>43925</v>
      </c>
      <c r="B43" s="32">
        <v>85778</v>
      </c>
      <c r="D43" s="3">
        <f t="shared" si="1"/>
        <v>6082</v>
      </c>
      <c r="E43" s="3">
        <v>1158</v>
      </c>
      <c r="F43" s="3">
        <f t="shared" si="2"/>
        <v>141</v>
      </c>
      <c r="G43" s="4">
        <f t="shared" si="3"/>
        <v>1.3499965025997342E-2</v>
      </c>
      <c r="H43" s="3">
        <f t="shared" si="0"/>
        <v>84620</v>
      </c>
    </row>
    <row r="44" spans="1:8" x14ac:dyDescent="0.25">
      <c r="A44" s="25">
        <v>43926</v>
      </c>
      <c r="B44" s="32">
        <v>91714</v>
      </c>
      <c r="D44" s="3">
        <f t="shared" si="1"/>
        <v>5936</v>
      </c>
      <c r="E44" s="3">
        <v>1342</v>
      </c>
      <c r="F44" s="3">
        <f t="shared" si="2"/>
        <v>184</v>
      </c>
      <c r="G44" s="4">
        <f t="shared" si="3"/>
        <v>1.4632444337832827E-2</v>
      </c>
      <c r="H44" s="3">
        <f t="shared" si="0"/>
        <v>90372</v>
      </c>
    </row>
    <row r="45" spans="1:8" x14ac:dyDescent="0.25">
      <c r="A45" s="25">
        <v>43927</v>
      </c>
      <c r="B45" s="32">
        <v>95391</v>
      </c>
      <c r="D45" s="3">
        <f t="shared" si="1"/>
        <v>3677</v>
      </c>
      <c r="E45" s="3">
        <v>1434</v>
      </c>
      <c r="F45" s="3">
        <f t="shared" si="2"/>
        <v>92</v>
      </c>
      <c r="G45" s="4">
        <f t="shared" si="3"/>
        <v>1.5032864735666887E-2</v>
      </c>
      <c r="H45" s="3">
        <f t="shared" si="0"/>
        <v>93957</v>
      </c>
    </row>
    <row r="46" spans="1:8" x14ac:dyDescent="0.25">
      <c r="A46" s="25">
        <v>43928</v>
      </c>
      <c r="B46" s="32">
        <v>99225</v>
      </c>
      <c r="D46" s="3">
        <f t="shared" si="1"/>
        <v>3834</v>
      </c>
      <c r="E46" s="3">
        <v>1607</v>
      </c>
      <c r="F46" s="3">
        <f t="shared" si="2"/>
        <v>173</v>
      </c>
      <c r="G46" s="4">
        <f t="shared" si="3"/>
        <v>1.6195515243134291E-2</v>
      </c>
      <c r="H46" s="3">
        <f t="shared" si="0"/>
        <v>97618</v>
      </c>
    </row>
    <row r="47" spans="1:8" x14ac:dyDescent="0.25">
      <c r="A47" s="25">
        <v>43929</v>
      </c>
      <c r="B47" s="32">
        <v>103228</v>
      </c>
      <c r="D47" s="3">
        <f t="shared" si="1"/>
        <v>4003</v>
      </c>
      <c r="E47" s="3">
        <v>1861</v>
      </c>
      <c r="F47" s="3">
        <f t="shared" si="2"/>
        <v>254</v>
      </c>
      <c r="G47" s="4">
        <f t="shared" si="3"/>
        <v>1.8028054403843918E-2</v>
      </c>
      <c r="H47" s="3">
        <f t="shared" si="0"/>
        <v>101367</v>
      </c>
    </row>
    <row r="48" spans="1:8" x14ac:dyDescent="0.25">
      <c r="A48" s="25">
        <v>43930</v>
      </c>
      <c r="B48" s="32">
        <v>108202</v>
      </c>
      <c r="D48" s="3">
        <f t="shared" si="1"/>
        <v>4974</v>
      </c>
      <c r="E48" s="3">
        <v>2107</v>
      </c>
      <c r="F48" s="3">
        <f t="shared" si="2"/>
        <v>246</v>
      </c>
      <c r="G48" s="4">
        <f t="shared" si="3"/>
        <v>1.9472837840335669E-2</v>
      </c>
      <c r="H48" s="3">
        <f t="shared" si="0"/>
        <v>106095</v>
      </c>
    </row>
    <row r="49" spans="1:8" x14ac:dyDescent="0.25">
      <c r="A49" s="25">
        <v>43931</v>
      </c>
      <c r="B49" s="32">
        <v>113525</v>
      </c>
      <c r="D49" s="3">
        <f t="shared" si="1"/>
        <v>5323</v>
      </c>
      <c r="E49" s="3">
        <v>2373</v>
      </c>
      <c r="F49" s="3">
        <f t="shared" si="2"/>
        <v>266</v>
      </c>
      <c r="G49" s="4">
        <f>E49/B49</f>
        <v>2.0902884827130586E-2</v>
      </c>
      <c r="H49" s="3">
        <f>B49-E49</f>
        <v>111152</v>
      </c>
    </row>
    <row r="50" spans="1:8" x14ac:dyDescent="0.25">
      <c r="A50" s="25">
        <v>43932</v>
      </c>
      <c r="B50" s="32">
        <v>117658</v>
      </c>
      <c r="D50" s="3">
        <f t="shared" si="1"/>
        <v>4133</v>
      </c>
      <c r="E50" s="3">
        <v>2544</v>
      </c>
      <c r="F50" s="3">
        <f t="shared" si="2"/>
        <v>171</v>
      </c>
      <c r="G50" s="4">
        <f t="shared" si="3"/>
        <v>2.1621989155008584E-2</v>
      </c>
      <c r="H50" s="3">
        <f t="shared" si="0"/>
        <v>115114</v>
      </c>
    </row>
    <row r="51" spans="1:8" x14ac:dyDescent="0.25">
      <c r="A51" s="25">
        <v>43933</v>
      </c>
      <c r="B51" s="32">
        <v>120479</v>
      </c>
      <c r="D51" s="3">
        <f t="shared" si="1"/>
        <v>2821</v>
      </c>
      <c r="E51" s="3">
        <v>2673</v>
      </c>
      <c r="F51" s="3">
        <f t="shared" si="2"/>
        <v>129</v>
      </c>
      <c r="G51" s="4">
        <f t="shared" si="3"/>
        <v>2.2186439130470869E-2</v>
      </c>
      <c r="H51" s="3">
        <f t="shared" si="0"/>
        <v>117806</v>
      </c>
    </row>
    <row r="52" spans="1:8" x14ac:dyDescent="0.25">
      <c r="A52" s="25">
        <v>43934</v>
      </c>
      <c r="B52" s="32">
        <v>123016</v>
      </c>
      <c r="D52" s="3">
        <f t="shared" si="1"/>
        <v>2537</v>
      </c>
      <c r="E52" s="3">
        <v>2799</v>
      </c>
      <c r="F52" s="3">
        <f t="shared" si="2"/>
        <v>126</v>
      </c>
      <c r="G52" s="4">
        <f t="shared" si="3"/>
        <v>2.275313780321259E-2</v>
      </c>
      <c r="H52" s="3">
        <f t="shared" si="0"/>
        <v>120217</v>
      </c>
    </row>
    <row r="53" spans="1:8" x14ac:dyDescent="0.25">
      <c r="A53" s="25">
        <v>43935</v>
      </c>
      <c r="B53" s="32">
        <v>125098</v>
      </c>
      <c r="D53" s="3">
        <f t="shared" si="1"/>
        <v>2082</v>
      </c>
      <c r="E53" s="3">
        <v>2969</v>
      </c>
      <c r="F53" s="3">
        <f t="shared" si="2"/>
        <v>170</v>
      </c>
      <c r="G53" s="4">
        <f t="shared" si="3"/>
        <v>2.3733393019872422E-2</v>
      </c>
      <c r="H53" s="3">
        <f t="shared" si="0"/>
        <v>122129</v>
      </c>
    </row>
    <row r="54" spans="1:8" x14ac:dyDescent="0.25">
      <c r="A54" s="25">
        <v>43936</v>
      </c>
      <c r="B54" s="32">
        <v>127584</v>
      </c>
      <c r="D54" s="3">
        <f t="shared" si="1"/>
        <v>2486</v>
      </c>
      <c r="E54" s="3">
        <v>3254</v>
      </c>
      <c r="F54" s="3">
        <f t="shared" si="2"/>
        <v>285</v>
      </c>
      <c r="G54" s="4">
        <f t="shared" si="3"/>
        <v>2.5504765487835465E-2</v>
      </c>
      <c r="H54" s="3">
        <f t="shared" si="0"/>
        <v>124330</v>
      </c>
    </row>
    <row r="55" spans="1:8" x14ac:dyDescent="0.25">
      <c r="A55" s="25">
        <v>43937</v>
      </c>
      <c r="B55" s="32">
        <v>130450</v>
      </c>
      <c r="D55" s="3">
        <f t="shared" si="1"/>
        <v>2866</v>
      </c>
      <c r="E55" s="3">
        <v>3569</v>
      </c>
      <c r="F55" s="3">
        <f t="shared" si="2"/>
        <v>315</v>
      </c>
      <c r="G55" s="4">
        <f t="shared" si="3"/>
        <v>2.7359141433499424E-2</v>
      </c>
      <c r="H55" s="3">
        <f t="shared" si="0"/>
        <v>126881</v>
      </c>
    </row>
    <row r="56" spans="1:8" x14ac:dyDescent="0.25">
      <c r="A56" s="25">
        <v>43938</v>
      </c>
      <c r="B56" s="32">
        <v>133830</v>
      </c>
      <c r="D56" s="3">
        <f t="shared" si="1"/>
        <v>3380</v>
      </c>
      <c r="E56" s="3">
        <v>3868</v>
      </c>
      <c r="F56" s="3">
        <f t="shared" si="2"/>
        <v>299</v>
      </c>
      <c r="G56" s="4">
        <f t="shared" si="3"/>
        <v>2.8902338788014646E-2</v>
      </c>
      <c r="H56" s="3">
        <f t="shared" si="0"/>
        <v>129962</v>
      </c>
    </row>
    <row r="57" spans="1:8" x14ac:dyDescent="0.25">
      <c r="A57" s="25">
        <v>43939</v>
      </c>
      <c r="B57" s="32">
        <v>137439</v>
      </c>
      <c r="D57" s="3">
        <f t="shared" si="1"/>
        <v>3609</v>
      </c>
      <c r="E57" s="3">
        <v>4110</v>
      </c>
      <c r="F57" s="3">
        <f t="shared" si="2"/>
        <v>242</v>
      </c>
      <c r="G57" s="4">
        <f t="shared" si="3"/>
        <v>2.9904175670661167E-2</v>
      </c>
      <c r="H57" s="3">
        <f t="shared" si="0"/>
        <v>133329</v>
      </c>
    </row>
    <row r="58" spans="1:8" x14ac:dyDescent="0.25">
      <c r="A58" s="25">
        <v>43940</v>
      </c>
      <c r="B58" s="32">
        <v>139897</v>
      </c>
      <c r="D58" s="3">
        <f t="shared" si="1"/>
        <v>2458</v>
      </c>
      <c r="E58" s="3">
        <v>4294</v>
      </c>
      <c r="F58" s="3">
        <f t="shared" si="2"/>
        <v>184</v>
      </c>
      <c r="G58" s="4">
        <f t="shared" si="3"/>
        <v>3.069401059350808E-2</v>
      </c>
      <c r="H58" s="3">
        <f t="shared" si="0"/>
        <v>135603</v>
      </c>
    </row>
    <row r="59" spans="1:8" x14ac:dyDescent="0.25">
      <c r="A59" s="25">
        <v>43941</v>
      </c>
      <c r="B59" s="32">
        <v>141672</v>
      </c>
      <c r="D59" s="3">
        <f t="shared" si="1"/>
        <v>1775</v>
      </c>
      <c r="E59" s="3">
        <v>4404</v>
      </c>
      <c r="F59" s="3">
        <f t="shared" si="2"/>
        <v>110</v>
      </c>
      <c r="G59" s="4">
        <f t="shared" si="3"/>
        <v>3.1085888531255292E-2</v>
      </c>
      <c r="H59" s="3">
        <f t="shared" si="0"/>
        <v>137268</v>
      </c>
    </row>
    <row r="60" spans="1:8" x14ac:dyDescent="0.25">
      <c r="A60" s="25">
        <v>43942</v>
      </c>
      <c r="B60" s="32">
        <v>143457</v>
      </c>
      <c r="D60" s="3">
        <f t="shared" si="1"/>
        <v>1785</v>
      </c>
      <c r="E60" s="3">
        <v>4598</v>
      </c>
      <c r="F60" s="3">
        <f t="shared" si="2"/>
        <v>194</v>
      </c>
      <c r="G60" s="4">
        <f t="shared" si="3"/>
        <v>3.2051416103780227E-2</v>
      </c>
      <c r="H60" s="3">
        <f t="shared" si="0"/>
        <v>138859</v>
      </c>
    </row>
    <row r="61" spans="1:8" x14ac:dyDescent="0.25">
      <c r="A61" s="25">
        <v>43943</v>
      </c>
      <c r="B61" s="32">
        <v>145694</v>
      </c>
      <c r="D61" s="3">
        <f t="shared" si="1"/>
        <v>2237</v>
      </c>
      <c r="E61" s="3">
        <v>4879</v>
      </c>
      <c r="F61" s="3">
        <f t="shared" si="2"/>
        <v>281</v>
      </c>
      <c r="G61" s="6">
        <f t="shared" si="3"/>
        <v>3.3487995387593172E-2</v>
      </c>
      <c r="H61" s="3">
        <f t="shared" si="0"/>
        <v>140815</v>
      </c>
    </row>
    <row r="62" spans="1:8" x14ac:dyDescent="0.25">
      <c r="A62" s="25">
        <v>43944</v>
      </c>
      <c r="B62" s="32">
        <v>148046</v>
      </c>
      <c r="D62" s="3">
        <f t="shared" si="1"/>
        <v>2352</v>
      </c>
      <c r="E62" s="3">
        <v>5094</v>
      </c>
      <c r="F62" s="3">
        <f t="shared" si="2"/>
        <v>215</v>
      </c>
      <c r="G62" s="4">
        <f t="shared" si="3"/>
        <v>3.4408224470772596E-2</v>
      </c>
      <c r="H62" s="3">
        <f t="shared" si="0"/>
        <v>142952</v>
      </c>
    </row>
    <row r="63" spans="1:8" x14ac:dyDescent="0.25">
      <c r="A63" s="25">
        <v>43945</v>
      </c>
      <c r="B63" s="32">
        <v>150383</v>
      </c>
      <c r="D63" s="3">
        <f t="shared" si="1"/>
        <v>2337</v>
      </c>
      <c r="E63" s="3">
        <v>5321</v>
      </c>
      <c r="F63" s="3">
        <f t="shared" si="2"/>
        <v>227</v>
      </c>
      <c r="G63" s="4">
        <f t="shared" si="3"/>
        <v>3.5382988768677313E-2</v>
      </c>
      <c r="H63" s="3">
        <f t="shared" si="0"/>
        <v>145062</v>
      </c>
    </row>
    <row r="64" spans="1:8" x14ac:dyDescent="0.25">
      <c r="A64" s="25">
        <v>43946</v>
      </c>
      <c r="B64" s="32">
        <v>152438</v>
      </c>
      <c r="D64" s="3">
        <f t="shared" si="1"/>
        <v>2055</v>
      </c>
      <c r="E64" s="3">
        <v>5500</v>
      </c>
      <c r="F64" s="3">
        <f t="shared" si="2"/>
        <v>179</v>
      </c>
      <c r="G64" s="4">
        <f t="shared" si="3"/>
        <v>3.6080242459229327E-2</v>
      </c>
      <c r="H64" s="3">
        <f t="shared" si="0"/>
        <v>146938</v>
      </c>
    </row>
    <row r="65" spans="1:8" x14ac:dyDescent="0.25">
      <c r="A65" s="25">
        <v>43947</v>
      </c>
      <c r="B65" s="32">
        <v>154175</v>
      </c>
      <c r="D65" s="3">
        <f t="shared" si="1"/>
        <v>1737</v>
      </c>
      <c r="E65" s="3">
        <v>5640</v>
      </c>
      <c r="F65" s="3">
        <f t="shared" si="2"/>
        <v>140</v>
      </c>
      <c r="G65" s="4">
        <f t="shared" si="3"/>
        <v>3.6581806388843847E-2</v>
      </c>
      <c r="H65" s="3">
        <f t="shared" si="0"/>
        <v>148535</v>
      </c>
    </row>
    <row r="66" spans="1:8" x14ac:dyDescent="0.25">
      <c r="A66" s="25">
        <v>43948</v>
      </c>
      <c r="B66" s="32">
        <v>155193</v>
      </c>
      <c r="D66" s="3">
        <f t="shared" si="1"/>
        <v>1018</v>
      </c>
      <c r="E66" s="3">
        <v>5750</v>
      </c>
      <c r="F66" s="3">
        <f t="shared" si="2"/>
        <v>110</v>
      </c>
      <c r="G66" s="4">
        <f t="shared" si="3"/>
        <v>3.7050640170626252E-2</v>
      </c>
      <c r="H66" s="3">
        <f t="shared" si="0"/>
        <v>149443</v>
      </c>
    </row>
    <row r="67" spans="1:8" x14ac:dyDescent="0.25">
      <c r="A67" s="25">
        <v>43949</v>
      </c>
      <c r="B67" s="32">
        <v>156337</v>
      </c>
      <c r="D67" s="3">
        <f t="shared" si="1"/>
        <v>1144</v>
      </c>
      <c r="E67" s="3">
        <v>5913</v>
      </c>
      <c r="F67" s="3">
        <f t="shared" si="2"/>
        <v>163</v>
      </c>
      <c r="G67" s="4">
        <f t="shared" si="3"/>
        <v>3.7822140632096046E-2</v>
      </c>
      <c r="H67" s="3">
        <f t="shared" si="0"/>
        <v>150424</v>
      </c>
    </row>
    <row r="68" spans="1:8" x14ac:dyDescent="0.25">
      <c r="A68" s="25">
        <v>43950</v>
      </c>
      <c r="B68" s="32">
        <v>157641</v>
      </c>
      <c r="D68" s="3">
        <f t="shared" si="1"/>
        <v>1304</v>
      </c>
      <c r="E68" s="3">
        <v>6115</v>
      </c>
      <c r="F68" s="3">
        <f t="shared" si="2"/>
        <v>202</v>
      </c>
      <c r="G68" s="4">
        <f t="shared" si="3"/>
        <v>3.8790669939926796E-2</v>
      </c>
      <c r="H68" s="3">
        <f t="shared" ref="H68:H132" si="4">B68-E68</f>
        <v>151526</v>
      </c>
    </row>
    <row r="69" spans="1:8" x14ac:dyDescent="0.25">
      <c r="A69" s="25">
        <v>43951</v>
      </c>
      <c r="B69" s="32">
        <v>159119</v>
      </c>
      <c r="D69" s="3">
        <f t="shared" si="1"/>
        <v>1478</v>
      </c>
      <c r="E69" s="3">
        <v>6288</v>
      </c>
      <c r="F69" s="3">
        <f t="shared" si="2"/>
        <v>173</v>
      </c>
      <c r="G69" s="6">
        <f t="shared" si="3"/>
        <v>3.9517593750589185E-2</v>
      </c>
      <c r="H69" s="3">
        <f t="shared" si="4"/>
        <v>152831</v>
      </c>
    </row>
    <row r="70" spans="1:8" x14ac:dyDescent="0.25">
      <c r="A70" s="25">
        <v>43952</v>
      </c>
      <c r="B70" s="32">
        <v>160758</v>
      </c>
      <c r="D70" s="3">
        <f t="shared" si="1"/>
        <v>1639</v>
      </c>
      <c r="E70" s="3">
        <v>6481</v>
      </c>
      <c r="F70" s="3">
        <f t="shared" si="2"/>
        <v>193</v>
      </c>
      <c r="G70" s="4">
        <f t="shared" si="3"/>
        <v>4.0315256472461709E-2</v>
      </c>
      <c r="H70" s="3">
        <f t="shared" si="4"/>
        <v>154277</v>
      </c>
    </row>
    <row r="71" spans="1:8" x14ac:dyDescent="0.25">
      <c r="A71" s="25">
        <v>43953</v>
      </c>
      <c r="B71" s="32">
        <v>161703</v>
      </c>
      <c r="D71" s="3">
        <f t="shared" ref="D71:D134" si="5">B71-B70</f>
        <v>945</v>
      </c>
      <c r="E71" s="3">
        <v>6575</v>
      </c>
      <c r="F71" s="3">
        <f t="shared" si="2"/>
        <v>94</v>
      </c>
      <c r="G71" s="4">
        <f t="shared" si="3"/>
        <v>4.0660964855321176E-2</v>
      </c>
      <c r="H71" s="3">
        <f t="shared" si="4"/>
        <v>155128</v>
      </c>
    </row>
    <row r="72" spans="1:8" x14ac:dyDescent="0.25">
      <c r="A72" s="25">
        <v>43954</v>
      </c>
      <c r="B72" s="32">
        <v>162496</v>
      </c>
      <c r="D72" s="3">
        <f t="shared" si="5"/>
        <v>793</v>
      </c>
      <c r="E72" s="3">
        <v>6649</v>
      </c>
      <c r="F72" s="3">
        <f t="shared" si="2"/>
        <v>74</v>
      </c>
      <c r="G72" s="4">
        <f t="shared" si="3"/>
        <v>4.0917930287514767E-2</v>
      </c>
      <c r="H72" s="3">
        <f t="shared" si="4"/>
        <v>155847</v>
      </c>
    </row>
    <row r="73" spans="1:8" x14ac:dyDescent="0.25">
      <c r="A73" s="25">
        <v>43955</v>
      </c>
      <c r="B73" s="32">
        <v>163175</v>
      </c>
      <c r="D73" s="3">
        <f t="shared" si="5"/>
        <v>679</v>
      </c>
      <c r="E73" s="3">
        <v>6692</v>
      </c>
      <c r="F73" s="3">
        <f t="shared" si="2"/>
        <v>43</v>
      </c>
      <c r="G73" s="4">
        <f t="shared" si="3"/>
        <v>4.1011184311322203E-2</v>
      </c>
      <c r="H73" s="3">
        <f t="shared" si="4"/>
        <v>156483</v>
      </c>
    </row>
    <row r="74" spans="1:8" x14ac:dyDescent="0.25">
      <c r="A74" s="25">
        <v>43956</v>
      </c>
      <c r="B74" s="32">
        <v>163860</v>
      </c>
      <c r="D74" s="3">
        <f t="shared" si="5"/>
        <v>685</v>
      </c>
      <c r="E74" s="3">
        <v>6831</v>
      </c>
      <c r="F74" s="3">
        <f t="shared" si="2"/>
        <v>139</v>
      </c>
      <c r="G74" s="4">
        <f t="shared" si="3"/>
        <v>4.168802636396924E-2</v>
      </c>
      <c r="H74" s="3">
        <f t="shared" si="4"/>
        <v>157029</v>
      </c>
    </row>
    <row r="75" spans="1:8" x14ac:dyDescent="0.25">
      <c r="A75" s="25">
        <v>43957</v>
      </c>
      <c r="B75" s="32">
        <v>164807</v>
      </c>
      <c r="D75" s="3">
        <f t="shared" si="5"/>
        <v>947</v>
      </c>
      <c r="E75" s="3">
        <v>6996</v>
      </c>
      <c r="F75" s="3">
        <f t="shared" si="2"/>
        <v>165</v>
      </c>
      <c r="G75" s="4">
        <f t="shared" si="3"/>
        <v>4.2449653230748695E-2</v>
      </c>
      <c r="H75" s="3">
        <f t="shared" si="4"/>
        <v>157811</v>
      </c>
    </row>
    <row r="76" spans="1:8" x14ac:dyDescent="0.25">
      <c r="A76" s="25">
        <v>43958</v>
      </c>
      <c r="B76" s="32">
        <v>166091</v>
      </c>
      <c r="D76" s="3">
        <f t="shared" si="5"/>
        <v>1284</v>
      </c>
      <c r="E76" s="3">
        <v>7119</v>
      </c>
      <c r="F76" s="3">
        <f t="shared" si="2"/>
        <v>123</v>
      </c>
      <c r="G76" s="6">
        <f t="shared" si="3"/>
        <v>4.2862045505174876E-2</v>
      </c>
      <c r="H76" s="3">
        <f t="shared" si="4"/>
        <v>158972</v>
      </c>
    </row>
    <row r="77" spans="1:8" x14ac:dyDescent="0.25">
      <c r="A77" s="25">
        <v>43959</v>
      </c>
      <c r="B77" s="32">
        <v>167300</v>
      </c>
      <c r="D77" s="3">
        <f t="shared" si="5"/>
        <v>1209</v>
      </c>
      <c r="E77" s="3">
        <v>7266</v>
      </c>
      <c r="F77" s="3">
        <f t="shared" si="2"/>
        <v>147</v>
      </c>
      <c r="G77" s="4">
        <f t="shared" si="3"/>
        <v>4.3430962343096235E-2</v>
      </c>
      <c r="H77" s="3">
        <f t="shared" si="4"/>
        <v>160034</v>
      </c>
    </row>
    <row r="78" spans="1:8" x14ac:dyDescent="0.25">
      <c r="A78" s="25">
        <v>43960</v>
      </c>
      <c r="B78" s="32">
        <v>168551</v>
      </c>
      <c r="D78" s="3">
        <f t="shared" si="5"/>
        <v>1251</v>
      </c>
      <c r="E78" s="3">
        <v>7369</v>
      </c>
      <c r="F78" s="3">
        <f t="shared" si="2"/>
        <v>103</v>
      </c>
      <c r="G78" s="4">
        <f t="shared" si="3"/>
        <v>4.3719705015099287E-2</v>
      </c>
      <c r="H78" s="3">
        <f t="shared" si="4"/>
        <v>161182</v>
      </c>
    </row>
    <row r="79" spans="1:8" x14ac:dyDescent="0.25">
      <c r="A79" s="25">
        <v>43961</v>
      </c>
      <c r="B79" s="32">
        <v>169218</v>
      </c>
      <c r="D79" s="3">
        <f t="shared" si="5"/>
        <v>667</v>
      </c>
      <c r="E79" s="3">
        <v>7395</v>
      </c>
      <c r="F79" s="3">
        <f t="shared" si="2"/>
        <v>26</v>
      </c>
      <c r="G79" s="4">
        <f t="shared" si="3"/>
        <v>4.3701024713682944E-2</v>
      </c>
      <c r="H79" s="3">
        <f t="shared" si="4"/>
        <v>161823</v>
      </c>
    </row>
    <row r="80" spans="1:8" x14ac:dyDescent="0.25">
      <c r="A80" s="25">
        <v>43962</v>
      </c>
      <c r="B80" s="32">
        <v>169575</v>
      </c>
      <c r="D80" s="3">
        <f t="shared" si="5"/>
        <v>357</v>
      </c>
      <c r="E80" s="3">
        <v>7417</v>
      </c>
      <c r="F80" s="3">
        <f t="shared" si="2"/>
        <v>22</v>
      </c>
      <c r="G80" s="4">
        <f t="shared" si="3"/>
        <v>4.3738758661359282E-2</v>
      </c>
      <c r="H80" s="3">
        <f t="shared" si="4"/>
        <v>162158</v>
      </c>
    </row>
    <row r="81" spans="1:8" x14ac:dyDescent="0.25">
      <c r="A81" s="25">
        <v>43963</v>
      </c>
      <c r="B81" s="32">
        <v>170508</v>
      </c>
      <c r="D81" s="3">
        <f t="shared" si="5"/>
        <v>933</v>
      </c>
      <c r="E81" s="3">
        <v>7533</v>
      </c>
      <c r="F81" s="3">
        <f t="shared" ref="F81:F144" si="6">E81-E80</f>
        <v>116</v>
      </c>
      <c r="G81" s="4">
        <f t="shared" ref="G81:G155" si="7">E81/B81</f>
        <v>4.417974523189528E-2</v>
      </c>
      <c r="H81" s="3">
        <f t="shared" si="4"/>
        <v>162975</v>
      </c>
    </row>
    <row r="82" spans="1:8" x14ac:dyDescent="0.25">
      <c r="A82" s="25">
        <v>43964</v>
      </c>
      <c r="B82" s="32">
        <v>171306</v>
      </c>
      <c r="D82" s="3">
        <f t="shared" si="5"/>
        <v>798</v>
      </c>
      <c r="E82" s="3">
        <v>7634</v>
      </c>
      <c r="F82" s="3">
        <f t="shared" si="6"/>
        <v>101</v>
      </c>
      <c r="G82" s="4">
        <f t="shared" si="7"/>
        <v>4.4563529590323746E-2</v>
      </c>
      <c r="H82" s="3">
        <f t="shared" si="4"/>
        <v>163672</v>
      </c>
    </row>
    <row r="83" spans="1:8" x14ac:dyDescent="0.25">
      <c r="A83" s="25">
        <v>43965</v>
      </c>
      <c r="B83" s="32">
        <v>172239</v>
      </c>
      <c r="D83" s="3">
        <f t="shared" si="5"/>
        <v>933</v>
      </c>
      <c r="E83" s="3">
        <v>7723</v>
      </c>
      <c r="F83" s="3">
        <f t="shared" si="6"/>
        <v>89</v>
      </c>
      <c r="G83" s="4">
        <f t="shared" si="7"/>
        <v>4.4838857633869217E-2</v>
      </c>
      <c r="H83" s="3">
        <f t="shared" si="4"/>
        <v>164516</v>
      </c>
    </row>
    <row r="84" spans="1:8" x14ac:dyDescent="0.25">
      <c r="A84" s="25">
        <v>43966</v>
      </c>
      <c r="B84" s="32">
        <v>173152</v>
      </c>
      <c r="D84" s="3">
        <f t="shared" si="5"/>
        <v>913</v>
      </c>
      <c r="E84" s="3">
        <v>7824</v>
      </c>
      <c r="F84" s="3">
        <f t="shared" si="6"/>
        <v>101</v>
      </c>
      <c r="G84" s="4">
        <f t="shared" si="7"/>
        <v>4.5185732766586585E-2</v>
      </c>
      <c r="H84" s="3">
        <f t="shared" si="4"/>
        <v>165328</v>
      </c>
    </row>
    <row r="85" spans="1:8" x14ac:dyDescent="0.25">
      <c r="A85" s="25">
        <v>43967</v>
      </c>
      <c r="B85" s="32">
        <v>173772</v>
      </c>
      <c r="D85" s="3">
        <f t="shared" si="5"/>
        <v>620</v>
      </c>
      <c r="E85" s="3">
        <v>7881</v>
      </c>
      <c r="F85" s="3">
        <f t="shared" si="6"/>
        <v>57</v>
      </c>
      <c r="G85" s="4">
        <f t="shared" si="7"/>
        <v>4.5352530902561979E-2</v>
      </c>
      <c r="H85" s="3">
        <f t="shared" si="4"/>
        <v>165891</v>
      </c>
    </row>
    <row r="86" spans="1:8" x14ac:dyDescent="0.25">
      <c r="A86" s="25">
        <v>43968</v>
      </c>
      <c r="B86" s="32">
        <v>174355</v>
      </c>
      <c r="D86" s="3">
        <f t="shared" si="5"/>
        <v>583</v>
      </c>
      <c r="E86" s="3">
        <v>7914</v>
      </c>
      <c r="F86" s="3">
        <f t="shared" si="6"/>
        <v>33</v>
      </c>
      <c r="G86" s="4">
        <f t="shared" si="7"/>
        <v>4.539015227552981E-2</v>
      </c>
      <c r="H86" s="3">
        <f t="shared" si="4"/>
        <v>166441</v>
      </c>
    </row>
    <row r="87" spans="1:8" x14ac:dyDescent="0.25">
      <c r="A87" s="25">
        <v>43969</v>
      </c>
      <c r="B87" s="32">
        <v>174697</v>
      </c>
      <c r="D87" s="3">
        <f t="shared" si="5"/>
        <v>342</v>
      </c>
      <c r="E87" s="3">
        <v>7935</v>
      </c>
      <c r="F87" s="3">
        <f t="shared" si="6"/>
        <v>21</v>
      </c>
      <c r="G87" s="4">
        <f t="shared" si="7"/>
        <v>4.5421501227840201E-2</v>
      </c>
      <c r="H87" s="3">
        <f t="shared" si="4"/>
        <v>166762</v>
      </c>
    </row>
    <row r="88" spans="1:8" x14ac:dyDescent="0.25">
      <c r="A88" s="25">
        <v>43970</v>
      </c>
      <c r="B88" s="32">
        <v>175210</v>
      </c>
      <c r="D88" s="3">
        <f t="shared" si="5"/>
        <v>513</v>
      </c>
      <c r="E88" s="3">
        <v>8007</v>
      </c>
      <c r="F88" s="3">
        <f t="shared" si="6"/>
        <v>72</v>
      </c>
      <c r="G88" s="4">
        <f t="shared" si="7"/>
        <v>4.569944637863136E-2</v>
      </c>
      <c r="H88" s="3">
        <f t="shared" si="4"/>
        <v>167203</v>
      </c>
    </row>
    <row r="89" spans="1:8" x14ac:dyDescent="0.25">
      <c r="A89" s="25">
        <v>43971</v>
      </c>
      <c r="B89" s="32">
        <v>176007</v>
      </c>
      <c r="D89" s="3">
        <f t="shared" si="5"/>
        <v>797</v>
      </c>
      <c r="E89" s="3">
        <v>8090</v>
      </c>
      <c r="F89" s="3">
        <f t="shared" si="6"/>
        <v>83</v>
      </c>
      <c r="G89" s="4">
        <f t="shared" si="7"/>
        <v>4.596408097405217E-2</v>
      </c>
      <c r="H89" s="3">
        <f t="shared" si="4"/>
        <v>167917</v>
      </c>
    </row>
    <row r="90" spans="1:8" x14ac:dyDescent="0.25">
      <c r="A90" s="25">
        <v>43972</v>
      </c>
      <c r="B90" s="32">
        <v>176752</v>
      </c>
      <c r="D90" s="3">
        <f t="shared" si="5"/>
        <v>745</v>
      </c>
      <c r="E90" s="3">
        <v>8147</v>
      </c>
      <c r="F90" s="3">
        <f t="shared" si="6"/>
        <v>57</v>
      </c>
      <c r="G90" s="4">
        <f t="shared" si="7"/>
        <v>4.6092830632750971E-2</v>
      </c>
      <c r="H90" s="3">
        <f t="shared" si="4"/>
        <v>168605</v>
      </c>
    </row>
    <row r="91" spans="1:8" x14ac:dyDescent="0.25">
      <c r="A91" s="25">
        <v>43973</v>
      </c>
      <c r="B91" s="32">
        <v>177212</v>
      </c>
      <c r="D91" s="3">
        <f t="shared" si="5"/>
        <v>460</v>
      </c>
      <c r="E91" s="3">
        <v>8174</v>
      </c>
      <c r="F91" s="3">
        <f t="shared" si="6"/>
        <v>27</v>
      </c>
      <c r="G91" s="4">
        <f t="shared" si="7"/>
        <v>4.6125544545516102E-2</v>
      </c>
      <c r="H91" s="3">
        <f t="shared" si="4"/>
        <v>169038</v>
      </c>
    </row>
    <row r="92" spans="1:8" x14ac:dyDescent="0.25">
      <c r="A92" s="25">
        <v>43974</v>
      </c>
      <c r="B92" s="32">
        <v>177850</v>
      </c>
      <c r="D92" s="3">
        <f t="shared" si="5"/>
        <v>638</v>
      </c>
      <c r="E92" s="3">
        <v>8216</v>
      </c>
      <c r="F92" s="3">
        <f t="shared" si="6"/>
        <v>42</v>
      </c>
      <c r="G92" s="4">
        <f t="shared" si="7"/>
        <v>4.6196232780432951E-2</v>
      </c>
      <c r="H92" s="3">
        <f t="shared" si="4"/>
        <v>169634</v>
      </c>
    </row>
    <row r="93" spans="1:8" x14ac:dyDescent="0.25">
      <c r="A93" s="25">
        <v>43975</v>
      </c>
      <c r="B93" s="32">
        <v>178281</v>
      </c>
      <c r="D93" s="3">
        <f t="shared" si="5"/>
        <v>431</v>
      </c>
      <c r="E93" s="3">
        <v>8247</v>
      </c>
      <c r="F93" s="3">
        <f t="shared" si="6"/>
        <v>31</v>
      </c>
      <c r="G93" s="4">
        <f t="shared" si="7"/>
        <v>4.6258434718225723E-2</v>
      </c>
      <c r="H93" s="3">
        <f t="shared" si="4"/>
        <v>170034</v>
      </c>
    </row>
    <row r="94" spans="1:8" x14ac:dyDescent="0.25">
      <c r="A94" s="25">
        <v>43976</v>
      </c>
      <c r="B94" s="32">
        <v>178570</v>
      </c>
      <c r="D94" s="3">
        <f t="shared" si="5"/>
        <v>289</v>
      </c>
      <c r="E94" s="3">
        <v>8257</v>
      </c>
      <c r="F94" s="3">
        <f t="shared" si="6"/>
        <v>10</v>
      </c>
      <c r="G94" s="4">
        <f t="shared" si="7"/>
        <v>4.623956991655933E-2</v>
      </c>
      <c r="H94" s="3">
        <f t="shared" si="4"/>
        <v>170313</v>
      </c>
    </row>
    <row r="95" spans="1:8" x14ac:dyDescent="0.25">
      <c r="A95" s="25">
        <v>43977</v>
      </c>
      <c r="B95" s="32">
        <v>179002</v>
      </c>
      <c r="D95" s="3">
        <f t="shared" si="5"/>
        <v>432</v>
      </c>
      <c r="E95" s="3">
        <v>8302</v>
      </c>
      <c r="F95" s="3">
        <f t="shared" si="6"/>
        <v>45</v>
      </c>
      <c r="G95" s="4">
        <f t="shared" si="7"/>
        <v>4.6379370062904324E-2</v>
      </c>
      <c r="H95" s="3">
        <f t="shared" si="4"/>
        <v>170700</v>
      </c>
    </row>
    <row r="96" spans="1:8" x14ac:dyDescent="0.25">
      <c r="A96" s="25">
        <v>43978</v>
      </c>
      <c r="B96" s="32">
        <v>179364</v>
      </c>
      <c r="D96" s="3">
        <f t="shared" si="5"/>
        <v>362</v>
      </c>
      <c r="E96" s="3">
        <v>8349</v>
      </c>
      <c r="F96" s="3">
        <f t="shared" si="6"/>
        <v>47</v>
      </c>
      <c r="G96" s="6">
        <f t="shared" si="7"/>
        <v>4.6547802234562119E-2</v>
      </c>
      <c r="H96" s="3">
        <f t="shared" si="4"/>
        <v>171015</v>
      </c>
    </row>
    <row r="97" spans="1:8" x14ac:dyDescent="0.25">
      <c r="A97" s="25">
        <v>43979</v>
      </c>
      <c r="B97" s="32">
        <v>179717</v>
      </c>
      <c r="D97" s="3">
        <f t="shared" si="5"/>
        <v>353</v>
      </c>
      <c r="E97" s="3">
        <v>8411</v>
      </c>
      <c r="F97" s="3">
        <f t="shared" si="6"/>
        <v>62</v>
      </c>
      <c r="G97" s="4">
        <f t="shared" si="7"/>
        <v>4.6801359915867723E-2</v>
      </c>
      <c r="H97" s="3">
        <f t="shared" si="4"/>
        <v>171306</v>
      </c>
    </row>
    <row r="98" spans="1:8" x14ac:dyDescent="0.25">
      <c r="A98" s="25">
        <v>43980</v>
      </c>
      <c r="B98" s="32">
        <v>180458</v>
      </c>
      <c r="D98" s="3">
        <f t="shared" si="5"/>
        <v>741</v>
      </c>
      <c r="E98" s="3">
        <v>8450</v>
      </c>
      <c r="F98" s="3">
        <f t="shared" si="6"/>
        <v>39</v>
      </c>
      <c r="G98" s="4">
        <f t="shared" si="7"/>
        <v>4.6825300069822343E-2</v>
      </c>
      <c r="H98" s="3">
        <f t="shared" si="4"/>
        <v>172008</v>
      </c>
    </row>
    <row r="99" spans="1:8" x14ac:dyDescent="0.25">
      <c r="A99" s="25">
        <v>43981</v>
      </c>
      <c r="B99" s="32">
        <v>181196</v>
      </c>
      <c r="D99" s="3">
        <f t="shared" si="5"/>
        <v>738</v>
      </c>
      <c r="E99" s="3">
        <v>8489</v>
      </c>
      <c r="F99" s="3">
        <f t="shared" si="6"/>
        <v>39</v>
      </c>
      <c r="G99" s="4">
        <f t="shared" si="7"/>
        <v>4.6849820084328572E-2</v>
      </c>
      <c r="H99" s="3">
        <f t="shared" si="4"/>
        <v>172707</v>
      </c>
    </row>
    <row r="100" spans="1:8" x14ac:dyDescent="0.25">
      <c r="A100" s="25">
        <v>43982</v>
      </c>
      <c r="B100" s="32">
        <v>181482</v>
      </c>
      <c r="D100" s="3">
        <f t="shared" si="5"/>
        <v>286</v>
      </c>
      <c r="E100" s="3">
        <v>8500</v>
      </c>
      <c r="F100" s="3">
        <f t="shared" si="6"/>
        <v>11</v>
      </c>
      <c r="G100" s="4">
        <f t="shared" si="7"/>
        <v>4.6836600875017911E-2</v>
      </c>
      <c r="H100" s="3">
        <f t="shared" si="4"/>
        <v>172982</v>
      </c>
    </row>
    <row r="101" spans="1:8" x14ac:dyDescent="0.25">
      <c r="A101" s="25">
        <v>43983</v>
      </c>
      <c r="B101" s="32">
        <v>181815</v>
      </c>
      <c r="D101" s="3">
        <f t="shared" si="5"/>
        <v>333</v>
      </c>
      <c r="E101" s="3">
        <v>8511</v>
      </c>
      <c r="F101" s="3">
        <f t="shared" si="6"/>
        <v>11</v>
      </c>
      <c r="G101" s="4">
        <f t="shared" si="7"/>
        <v>4.6811319198085968E-2</v>
      </c>
      <c r="H101" s="3">
        <f t="shared" si="4"/>
        <v>173304</v>
      </c>
    </row>
    <row r="102" spans="1:8" x14ac:dyDescent="0.25">
      <c r="A102" s="25">
        <v>43984</v>
      </c>
      <c r="B102" s="32">
        <v>182028</v>
      </c>
      <c r="D102" s="3">
        <f t="shared" si="5"/>
        <v>213</v>
      </c>
      <c r="E102" s="3">
        <v>8522</v>
      </c>
      <c r="F102" s="3">
        <f t="shared" si="6"/>
        <v>11</v>
      </c>
      <c r="G102" s="4">
        <f t="shared" si="7"/>
        <v>4.6816973212912297E-2</v>
      </c>
      <c r="H102" s="3">
        <f t="shared" si="4"/>
        <v>173506</v>
      </c>
    </row>
    <row r="103" spans="1:8" x14ac:dyDescent="0.25">
      <c r="A103" s="25">
        <v>43985</v>
      </c>
      <c r="B103" s="32">
        <v>182370</v>
      </c>
      <c r="D103" s="3">
        <f t="shared" si="5"/>
        <v>342</v>
      </c>
      <c r="E103" s="3">
        <v>8551</v>
      </c>
      <c r="F103" s="3">
        <f t="shared" si="6"/>
        <v>29</v>
      </c>
      <c r="G103" s="4">
        <f t="shared" si="7"/>
        <v>4.6888194330207821E-2</v>
      </c>
      <c r="H103" s="3">
        <f t="shared" si="4"/>
        <v>173819</v>
      </c>
    </row>
    <row r="104" spans="1:8" x14ac:dyDescent="0.25">
      <c r="A104" s="25">
        <v>43986</v>
      </c>
      <c r="B104" s="32">
        <v>182764</v>
      </c>
      <c r="D104" s="3">
        <f t="shared" si="5"/>
        <v>394</v>
      </c>
      <c r="E104" s="3">
        <v>8581</v>
      </c>
      <c r="F104" s="3">
        <f t="shared" si="6"/>
        <v>30</v>
      </c>
      <c r="G104" s="4">
        <f t="shared" si="7"/>
        <v>4.6951259547832178E-2</v>
      </c>
      <c r="H104" s="3">
        <f t="shared" si="4"/>
        <v>174183</v>
      </c>
    </row>
    <row r="105" spans="1:8" x14ac:dyDescent="0.25">
      <c r="A105" s="25">
        <v>43987</v>
      </c>
      <c r="B105" s="32">
        <v>183271</v>
      </c>
      <c r="D105" s="3">
        <f t="shared" si="5"/>
        <v>507</v>
      </c>
      <c r="E105" s="3">
        <v>8613</v>
      </c>
      <c r="F105" s="3">
        <f t="shared" si="6"/>
        <v>32</v>
      </c>
      <c r="G105" s="4">
        <f t="shared" si="7"/>
        <v>4.6995978632735129E-2</v>
      </c>
      <c r="H105" s="3">
        <f t="shared" si="4"/>
        <v>174658</v>
      </c>
    </row>
    <row r="106" spans="1:8" x14ac:dyDescent="0.25">
      <c r="A106" s="25">
        <v>43988</v>
      </c>
      <c r="B106" s="32">
        <v>183678</v>
      </c>
      <c r="D106" s="3">
        <f t="shared" si="5"/>
        <v>407</v>
      </c>
      <c r="E106" s="3">
        <v>8646</v>
      </c>
      <c r="F106" s="3">
        <f t="shared" si="6"/>
        <v>33</v>
      </c>
      <c r="G106" s="4">
        <f t="shared" si="7"/>
        <v>4.7071505569529284E-2</v>
      </c>
      <c r="H106" s="3">
        <f t="shared" si="4"/>
        <v>175032</v>
      </c>
    </row>
    <row r="107" spans="1:8" x14ac:dyDescent="0.25">
      <c r="A107" s="25">
        <v>43989</v>
      </c>
      <c r="B107" s="32">
        <v>183979</v>
      </c>
      <c r="D107" s="3">
        <f t="shared" si="5"/>
        <v>301</v>
      </c>
      <c r="E107" s="3">
        <v>8668</v>
      </c>
      <c r="F107" s="3">
        <f t="shared" si="6"/>
        <v>22</v>
      </c>
      <c r="G107" s="4">
        <f t="shared" si="7"/>
        <v>4.7114072801787157E-2</v>
      </c>
      <c r="H107" s="3">
        <f t="shared" si="4"/>
        <v>175311</v>
      </c>
    </row>
    <row r="108" spans="1:8" x14ac:dyDescent="0.25">
      <c r="A108" s="25">
        <v>43990</v>
      </c>
      <c r="B108" s="32">
        <v>184193</v>
      </c>
      <c r="D108" s="3">
        <f t="shared" si="5"/>
        <v>214</v>
      </c>
      <c r="E108" s="3">
        <v>8674</v>
      </c>
      <c r="F108" s="3">
        <f t="shared" si="6"/>
        <v>6</v>
      </c>
      <c r="G108" s="4">
        <f t="shared" si="7"/>
        <v>4.7091909030202016E-2</v>
      </c>
      <c r="H108" s="3">
        <f t="shared" si="4"/>
        <v>175519</v>
      </c>
    </row>
    <row r="109" spans="1:8" x14ac:dyDescent="0.25">
      <c r="A109" s="25">
        <v>43991</v>
      </c>
      <c r="B109" s="32">
        <v>184543</v>
      </c>
      <c r="D109" s="3">
        <f t="shared" si="5"/>
        <v>350</v>
      </c>
      <c r="E109" s="3">
        <v>8711</v>
      </c>
      <c r="F109" s="3">
        <f t="shared" si="6"/>
        <v>37</v>
      </c>
      <c r="G109" s="4">
        <f t="shared" si="7"/>
        <v>4.7203090878548633E-2</v>
      </c>
      <c r="H109" s="3">
        <f t="shared" si="4"/>
        <v>175832</v>
      </c>
    </row>
    <row r="110" spans="1:8" x14ac:dyDescent="0.25">
      <c r="A110" s="25">
        <v>43992</v>
      </c>
      <c r="B110" s="32">
        <v>184861</v>
      </c>
      <c r="D110" s="3">
        <f t="shared" si="5"/>
        <v>318</v>
      </c>
      <c r="E110" s="3">
        <v>8729</v>
      </c>
      <c r="F110" s="3">
        <f t="shared" si="6"/>
        <v>18</v>
      </c>
      <c r="G110" s="4">
        <f t="shared" si="7"/>
        <v>4.7219262040127448E-2</v>
      </c>
      <c r="H110" s="3">
        <f t="shared" si="4"/>
        <v>176132</v>
      </c>
    </row>
    <row r="111" spans="1:8" x14ac:dyDescent="0.25">
      <c r="A111" s="25">
        <v>43993</v>
      </c>
      <c r="B111" s="32">
        <v>185416</v>
      </c>
      <c r="D111" s="3">
        <f t="shared" si="5"/>
        <v>555</v>
      </c>
      <c r="E111" s="3">
        <v>8755</v>
      </c>
      <c r="F111" s="3">
        <f t="shared" si="6"/>
        <v>26</v>
      </c>
      <c r="G111" s="4">
        <f t="shared" si="7"/>
        <v>4.7218147301203779E-2</v>
      </c>
      <c r="H111" s="3">
        <f t="shared" si="4"/>
        <v>176661</v>
      </c>
    </row>
    <row r="112" spans="1:8" x14ac:dyDescent="0.25">
      <c r="A112" s="25">
        <v>43994</v>
      </c>
      <c r="B112" s="32">
        <v>185674</v>
      </c>
      <c r="D112" s="3">
        <f t="shared" si="5"/>
        <v>258</v>
      </c>
      <c r="E112" s="3">
        <v>8763</v>
      </c>
      <c r="F112" s="3">
        <f t="shared" si="6"/>
        <v>8</v>
      </c>
      <c r="G112" s="4">
        <f t="shared" si="7"/>
        <v>4.7195622435020519E-2</v>
      </c>
      <c r="H112" s="3">
        <f t="shared" si="4"/>
        <v>176911</v>
      </c>
    </row>
    <row r="113" spans="1:8" x14ac:dyDescent="0.25">
      <c r="A113" s="25">
        <v>43995</v>
      </c>
      <c r="B113" s="32">
        <v>186022</v>
      </c>
      <c r="D113" s="3">
        <f t="shared" si="5"/>
        <v>348</v>
      </c>
      <c r="E113" s="3">
        <v>8781</v>
      </c>
      <c r="F113" s="3">
        <f t="shared" si="6"/>
        <v>18</v>
      </c>
      <c r="G113" s="4">
        <f t="shared" si="7"/>
        <v>4.7204094139402866E-2</v>
      </c>
      <c r="H113" s="3">
        <f t="shared" si="4"/>
        <v>177241</v>
      </c>
    </row>
    <row r="114" spans="1:8" x14ac:dyDescent="0.25">
      <c r="A114" s="25">
        <v>43996</v>
      </c>
      <c r="B114" s="32">
        <v>186269</v>
      </c>
      <c r="D114" s="3">
        <f t="shared" si="5"/>
        <v>247</v>
      </c>
      <c r="E114" s="3">
        <v>8787</v>
      </c>
      <c r="F114" s="3">
        <f t="shared" si="6"/>
        <v>6</v>
      </c>
      <c r="G114" s="4">
        <f t="shared" si="7"/>
        <v>4.7173711138192617E-2</v>
      </c>
      <c r="H114" s="3">
        <f t="shared" si="4"/>
        <v>177482</v>
      </c>
    </row>
    <row r="115" spans="1:8" x14ac:dyDescent="0.25">
      <c r="A115" s="25">
        <v>43997</v>
      </c>
      <c r="B115" s="32">
        <v>186461</v>
      </c>
      <c r="D115" s="3">
        <f t="shared" si="5"/>
        <v>192</v>
      </c>
      <c r="E115" s="3">
        <v>8791</v>
      </c>
      <c r="F115" s="3">
        <f t="shared" si="6"/>
        <v>4</v>
      </c>
      <c r="G115" s="4">
        <f t="shared" si="7"/>
        <v>4.7146588294603158E-2</v>
      </c>
      <c r="H115" s="3">
        <f t="shared" si="4"/>
        <v>177670</v>
      </c>
    </row>
    <row r="116" spans="1:8" x14ac:dyDescent="0.25">
      <c r="A116" s="25">
        <v>43998</v>
      </c>
      <c r="B116" s="32">
        <v>186839</v>
      </c>
      <c r="D116" s="3">
        <f t="shared" si="5"/>
        <v>378</v>
      </c>
      <c r="E116" s="3">
        <v>8800</v>
      </c>
      <c r="F116" s="3">
        <f t="shared" si="6"/>
        <v>9</v>
      </c>
      <c r="G116" s="4">
        <f t="shared" si="7"/>
        <v>4.7099374327629673E-2</v>
      </c>
      <c r="H116" s="3">
        <f t="shared" si="4"/>
        <v>178039</v>
      </c>
    </row>
    <row r="117" spans="1:8" x14ac:dyDescent="0.25">
      <c r="A117" s="25">
        <v>43999</v>
      </c>
      <c r="B117" s="32">
        <v>187184</v>
      </c>
      <c r="D117" s="3">
        <f t="shared" si="5"/>
        <v>345</v>
      </c>
      <c r="E117" s="3">
        <v>8830</v>
      </c>
      <c r="F117" s="3">
        <f t="shared" si="6"/>
        <v>30</v>
      </c>
      <c r="G117" s="4">
        <f t="shared" si="7"/>
        <v>4.7172835285067098E-2</v>
      </c>
      <c r="H117" s="3">
        <f t="shared" si="4"/>
        <v>178354</v>
      </c>
    </row>
    <row r="118" spans="1:8" x14ac:dyDescent="0.25">
      <c r="A118" s="25">
        <v>44000</v>
      </c>
      <c r="B118" s="32">
        <v>187764</v>
      </c>
      <c r="D118" s="3">
        <f t="shared" si="5"/>
        <v>580</v>
      </c>
      <c r="E118" s="3">
        <v>8856</v>
      </c>
      <c r="F118" s="3">
        <f t="shared" si="6"/>
        <v>26</v>
      </c>
      <c r="G118" s="4">
        <f t="shared" si="7"/>
        <v>4.7165590848085893E-2</v>
      </c>
      <c r="H118" s="3">
        <f t="shared" si="4"/>
        <v>178908</v>
      </c>
    </row>
    <row r="119" spans="1:8" x14ac:dyDescent="0.25">
      <c r="A119" s="25">
        <v>44001</v>
      </c>
      <c r="B119" s="32">
        <v>188534</v>
      </c>
      <c r="D119" s="3">
        <f t="shared" si="5"/>
        <v>770</v>
      </c>
      <c r="E119" s="3">
        <v>8872</v>
      </c>
      <c r="F119" s="3">
        <f t="shared" si="6"/>
        <v>16</v>
      </c>
      <c r="G119" s="4">
        <f t="shared" si="7"/>
        <v>4.7057825113772579E-2</v>
      </c>
      <c r="H119" s="3">
        <f t="shared" si="4"/>
        <v>179662</v>
      </c>
    </row>
    <row r="120" spans="1:8" x14ac:dyDescent="0.25">
      <c r="A120" s="25">
        <v>44002</v>
      </c>
      <c r="B120" s="32">
        <v>189135</v>
      </c>
      <c r="D120" s="3">
        <f t="shared" si="5"/>
        <v>601</v>
      </c>
      <c r="E120" s="3">
        <v>8883</v>
      </c>
      <c r="F120" s="3">
        <f t="shared" si="6"/>
        <v>11</v>
      </c>
      <c r="G120" s="4">
        <f t="shared" si="7"/>
        <v>4.6966452533904357E-2</v>
      </c>
      <c r="H120" s="3">
        <f t="shared" si="4"/>
        <v>180252</v>
      </c>
    </row>
    <row r="121" spans="1:8" x14ac:dyDescent="0.25">
      <c r="A121" s="25">
        <v>44003</v>
      </c>
      <c r="B121" s="32">
        <v>189822</v>
      </c>
      <c r="D121" s="3">
        <f t="shared" si="5"/>
        <v>687</v>
      </c>
      <c r="E121" s="3">
        <v>8882</v>
      </c>
      <c r="F121" s="3">
        <f t="shared" si="6"/>
        <v>-1</v>
      </c>
      <c r="G121" s="4">
        <f t="shared" si="7"/>
        <v>4.6791204391482544E-2</v>
      </c>
      <c r="H121" s="3">
        <f t="shared" si="4"/>
        <v>180940</v>
      </c>
    </row>
    <row r="122" spans="1:8" x14ac:dyDescent="0.25">
      <c r="A122" s="25">
        <v>44004</v>
      </c>
      <c r="B122" s="32">
        <v>190359</v>
      </c>
      <c r="D122" s="3">
        <f t="shared" si="5"/>
        <v>537</v>
      </c>
      <c r="E122" s="3">
        <v>8885</v>
      </c>
      <c r="F122" s="3">
        <f t="shared" si="6"/>
        <v>3</v>
      </c>
      <c r="G122" s="4">
        <f t="shared" si="7"/>
        <v>4.6674966773307278E-2</v>
      </c>
      <c r="H122" s="3">
        <f t="shared" si="4"/>
        <v>181474</v>
      </c>
    </row>
    <row r="123" spans="1:8" x14ac:dyDescent="0.25">
      <c r="A123" s="25">
        <v>44005</v>
      </c>
      <c r="B123" s="32">
        <v>190862</v>
      </c>
      <c r="D123" s="3">
        <f t="shared" si="5"/>
        <v>503</v>
      </c>
      <c r="E123" s="3">
        <v>8895</v>
      </c>
      <c r="F123" s="3">
        <f t="shared" si="6"/>
        <v>10</v>
      </c>
      <c r="G123" s="4">
        <f t="shared" si="7"/>
        <v>4.6604352883235008E-2</v>
      </c>
      <c r="H123" s="3">
        <f t="shared" si="4"/>
        <v>181967</v>
      </c>
    </row>
    <row r="124" spans="1:8" x14ac:dyDescent="0.25">
      <c r="A124" s="25">
        <v>44006</v>
      </c>
      <c r="B124" s="32">
        <v>191449</v>
      </c>
      <c r="D124" s="3">
        <f t="shared" si="5"/>
        <v>587</v>
      </c>
      <c r="E124" s="3">
        <v>8914</v>
      </c>
      <c r="F124" s="3">
        <f t="shared" si="6"/>
        <v>19</v>
      </c>
      <c r="G124" s="4">
        <f t="shared" si="7"/>
        <v>4.6560702850367459E-2</v>
      </c>
      <c r="H124" s="3">
        <f t="shared" si="4"/>
        <v>182535</v>
      </c>
    </row>
    <row r="125" spans="1:8" x14ac:dyDescent="0.25">
      <c r="A125" s="25">
        <v>44007</v>
      </c>
      <c r="B125" s="32">
        <v>192079</v>
      </c>
      <c r="D125" s="3">
        <f t="shared" si="5"/>
        <v>630</v>
      </c>
      <c r="E125" s="3">
        <v>8927</v>
      </c>
      <c r="F125" s="3">
        <f t="shared" si="6"/>
        <v>13</v>
      </c>
      <c r="G125" s="6">
        <f t="shared" si="7"/>
        <v>4.6475668865414752E-2</v>
      </c>
      <c r="H125" s="3">
        <f t="shared" si="4"/>
        <v>183152</v>
      </c>
    </row>
    <row r="126" spans="1:8" x14ac:dyDescent="0.25">
      <c r="A126" s="25">
        <v>44008</v>
      </c>
      <c r="B126" s="32">
        <v>192556</v>
      </c>
      <c r="D126" s="3">
        <f t="shared" si="5"/>
        <v>477</v>
      </c>
      <c r="E126" s="3">
        <v>8948</v>
      </c>
      <c r="F126" s="3">
        <f t="shared" si="6"/>
        <v>21</v>
      </c>
      <c r="G126" s="6">
        <f t="shared" si="7"/>
        <v>4.6469598454475583E-2</v>
      </c>
      <c r="H126" s="3">
        <f t="shared" si="4"/>
        <v>183608</v>
      </c>
    </row>
    <row r="127" spans="1:8" x14ac:dyDescent="0.25">
      <c r="A127" s="25">
        <v>44009</v>
      </c>
      <c r="B127" s="32">
        <v>193243</v>
      </c>
      <c r="D127" s="3">
        <f t="shared" si="5"/>
        <v>687</v>
      </c>
      <c r="E127" s="3">
        <v>8954</v>
      </c>
      <c r="F127" s="3">
        <f t="shared" si="6"/>
        <v>6</v>
      </c>
      <c r="G127" s="4">
        <f t="shared" si="7"/>
        <v>4.6335442939718384E-2</v>
      </c>
      <c r="H127" s="3">
        <f t="shared" si="4"/>
        <v>184289</v>
      </c>
    </row>
    <row r="128" spans="1:8" x14ac:dyDescent="0.25">
      <c r="A128" s="25">
        <v>44010</v>
      </c>
      <c r="B128" s="32">
        <v>193499</v>
      </c>
      <c r="D128" s="3">
        <f t="shared" si="5"/>
        <v>256</v>
      </c>
      <c r="E128" s="3">
        <v>8957</v>
      </c>
      <c r="F128" s="3">
        <f t="shared" si="6"/>
        <v>3</v>
      </c>
      <c r="G128" s="4">
        <f t="shared" si="7"/>
        <v>4.6289644907725622E-2</v>
      </c>
      <c r="H128" s="3">
        <f t="shared" si="4"/>
        <v>184542</v>
      </c>
    </row>
    <row r="129" spans="1:8" x14ac:dyDescent="0.25">
      <c r="A129" s="25">
        <v>44011</v>
      </c>
      <c r="B129" s="32">
        <v>193761</v>
      </c>
      <c r="D129" s="3">
        <f t="shared" si="5"/>
        <v>262</v>
      </c>
      <c r="E129" s="3">
        <v>8961</v>
      </c>
      <c r="F129" s="3">
        <f t="shared" si="6"/>
        <v>4</v>
      </c>
      <c r="G129" s="4">
        <f t="shared" si="7"/>
        <v>4.6247696904949911E-2</v>
      </c>
      <c r="H129" s="3">
        <f t="shared" si="4"/>
        <v>184800</v>
      </c>
    </row>
    <row r="130" spans="1:8" x14ac:dyDescent="0.25">
      <c r="A130" s="25">
        <v>44012</v>
      </c>
      <c r="B130" s="32">
        <v>194259</v>
      </c>
      <c r="D130" s="3">
        <f t="shared" si="5"/>
        <v>498</v>
      </c>
      <c r="E130" s="3">
        <v>8973</v>
      </c>
      <c r="F130" s="3">
        <f t="shared" si="6"/>
        <v>12</v>
      </c>
      <c r="G130" s="4">
        <f t="shared" si="7"/>
        <v>4.6190910073664541E-2</v>
      </c>
      <c r="H130" s="3">
        <f t="shared" si="4"/>
        <v>185286</v>
      </c>
    </row>
    <row r="131" spans="1:8" x14ac:dyDescent="0.25">
      <c r="A131" s="25">
        <v>44013</v>
      </c>
      <c r="B131" s="32">
        <v>194725</v>
      </c>
      <c r="D131" s="3">
        <f t="shared" si="5"/>
        <v>466</v>
      </c>
      <c r="E131" s="3">
        <v>8985</v>
      </c>
      <c r="F131" s="3">
        <f t="shared" si="6"/>
        <v>12</v>
      </c>
      <c r="G131" s="4">
        <f t="shared" si="7"/>
        <v>4.6141995121324948E-2</v>
      </c>
      <c r="H131" s="3">
        <f t="shared" si="4"/>
        <v>185740</v>
      </c>
    </row>
    <row r="132" spans="1:8" x14ac:dyDescent="0.25">
      <c r="A132" s="25">
        <v>44014</v>
      </c>
      <c r="B132" s="32">
        <v>195228</v>
      </c>
      <c r="D132" s="3">
        <f t="shared" si="5"/>
        <v>503</v>
      </c>
      <c r="E132" s="3">
        <v>8994</v>
      </c>
      <c r="F132" s="3">
        <f t="shared" si="6"/>
        <v>9</v>
      </c>
      <c r="G132" s="6">
        <f t="shared" si="7"/>
        <v>4.6069211383613008E-2</v>
      </c>
      <c r="H132" s="3">
        <f t="shared" si="4"/>
        <v>186234</v>
      </c>
    </row>
    <row r="133" spans="1:8" x14ac:dyDescent="0.25">
      <c r="A133" s="25">
        <v>44015</v>
      </c>
      <c r="B133" s="32">
        <v>195674</v>
      </c>
      <c r="D133" s="3">
        <f t="shared" si="5"/>
        <v>446</v>
      </c>
      <c r="E133" s="3">
        <v>9003</v>
      </c>
      <c r="F133" s="3">
        <f t="shared" si="6"/>
        <v>9</v>
      </c>
      <c r="G133" s="6">
        <f t="shared" si="7"/>
        <v>4.6010200639839731E-2</v>
      </c>
      <c r="H133" s="3">
        <f t="shared" ref="H133:H176" si="8">B133-E133</f>
        <v>186671</v>
      </c>
    </row>
    <row r="134" spans="1:8" x14ac:dyDescent="0.25">
      <c r="A134" s="25">
        <v>44016</v>
      </c>
      <c r="B134" s="32">
        <v>196096</v>
      </c>
      <c r="D134" s="3">
        <f t="shared" si="5"/>
        <v>422</v>
      </c>
      <c r="E134" s="3">
        <v>9010</v>
      </c>
      <c r="F134" s="3">
        <f t="shared" si="6"/>
        <v>7</v>
      </c>
      <c r="G134" s="4">
        <f t="shared" si="7"/>
        <v>4.5946883159268932E-2</v>
      </c>
      <c r="H134" s="3">
        <f t="shared" si="8"/>
        <v>187086</v>
      </c>
    </row>
    <row r="135" spans="1:8" x14ac:dyDescent="0.25">
      <c r="A135" s="25">
        <v>44017</v>
      </c>
      <c r="B135" s="32">
        <v>196335</v>
      </c>
      <c r="D135" s="3">
        <f t="shared" ref="D135:D198" si="9">B135-B134</f>
        <v>239</v>
      </c>
      <c r="E135" s="3">
        <v>9012</v>
      </c>
      <c r="F135" s="3">
        <f t="shared" si="6"/>
        <v>2</v>
      </c>
      <c r="G135" s="4">
        <f t="shared" si="7"/>
        <v>4.5901138360455347E-2</v>
      </c>
      <c r="H135" s="3">
        <f t="shared" si="8"/>
        <v>187323</v>
      </c>
    </row>
    <row r="136" spans="1:8" x14ac:dyDescent="0.25">
      <c r="A136" s="25">
        <v>44018</v>
      </c>
      <c r="B136" s="32">
        <v>196554</v>
      </c>
      <c r="D136" s="3">
        <f t="shared" si="9"/>
        <v>219</v>
      </c>
      <c r="E136" s="3">
        <v>9016</v>
      </c>
      <c r="F136" s="3">
        <f t="shared" si="6"/>
        <v>4</v>
      </c>
      <c r="G136" s="4">
        <f t="shared" si="7"/>
        <v>4.5870346062659627E-2</v>
      </c>
      <c r="H136" s="3">
        <f t="shared" si="8"/>
        <v>187538</v>
      </c>
    </row>
    <row r="137" spans="1:8" x14ac:dyDescent="0.25">
      <c r="A137" s="25">
        <v>44019</v>
      </c>
      <c r="B137" s="32">
        <v>196944</v>
      </c>
      <c r="D137" s="3">
        <f t="shared" si="9"/>
        <v>390</v>
      </c>
      <c r="E137" s="3">
        <v>9024</v>
      </c>
      <c r="F137" s="3">
        <f t="shared" si="6"/>
        <v>8</v>
      </c>
      <c r="G137" s="4">
        <f t="shared" si="7"/>
        <v>4.5820131611016328E-2</v>
      </c>
      <c r="H137" s="3">
        <f t="shared" si="8"/>
        <v>187920</v>
      </c>
    </row>
    <row r="138" spans="1:8" x14ac:dyDescent="0.25">
      <c r="A138" s="25">
        <v>44020</v>
      </c>
      <c r="B138" s="32">
        <v>197341</v>
      </c>
      <c r="D138" s="3">
        <f t="shared" si="9"/>
        <v>397</v>
      </c>
      <c r="E138" s="3">
        <v>9036</v>
      </c>
      <c r="F138" s="3">
        <f t="shared" si="6"/>
        <v>12</v>
      </c>
      <c r="G138" s="4">
        <f t="shared" si="7"/>
        <v>4.5788761585276248E-2</v>
      </c>
      <c r="H138" s="3">
        <f t="shared" si="8"/>
        <v>188305</v>
      </c>
    </row>
    <row r="139" spans="1:8" x14ac:dyDescent="0.25">
      <c r="A139" s="25">
        <v>44021</v>
      </c>
      <c r="B139" s="32">
        <v>197783</v>
      </c>
      <c r="D139" s="3">
        <f t="shared" si="9"/>
        <v>442</v>
      </c>
      <c r="E139" s="3">
        <v>9048</v>
      </c>
      <c r="F139" s="3">
        <f t="shared" si="6"/>
        <v>12</v>
      </c>
      <c r="G139" s="6">
        <f t="shared" si="7"/>
        <v>4.5747106677520313E-2</v>
      </c>
      <c r="H139" s="3">
        <f t="shared" si="8"/>
        <v>188735</v>
      </c>
    </row>
    <row r="140" spans="1:8" x14ac:dyDescent="0.25">
      <c r="A140" s="25">
        <v>44022</v>
      </c>
      <c r="B140" s="32">
        <v>198178</v>
      </c>
      <c r="D140" s="3">
        <f t="shared" si="9"/>
        <v>395</v>
      </c>
      <c r="E140" s="3">
        <v>9054</v>
      </c>
      <c r="F140" s="3">
        <f t="shared" si="6"/>
        <v>6</v>
      </c>
      <c r="G140" s="6">
        <f t="shared" si="7"/>
        <v>4.5686201293786394E-2</v>
      </c>
      <c r="H140" s="3">
        <f t="shared" si="8"/>
        <v>189124</v>
      </c>
    </row>
    <row r="141" spans="1:8" x14ac:dyDescent="0.25">
      <c r="A141" s="25">
        <v>44023</v>
      </c>
      <c r="B141" s="32">
        <v>198556</v>
      </c>
      <c r="D141" s="3">
        <f t="shared" si="9"/>
        <v>378</v>
      </c>
      <c r="E141" s="3">
        <v>9060</v>
      </c>
      <c r="F141" s="3">
        <f t="shared" si="6"/>
        <v>6</v>
      </c>
      <c r="G141" s="4">
        <f t="shared" si="7"/>
        <v>4.5629444589939359E-2</v>
      </c>
      <c r="H141" s="3">
        <f t="shared" si="8"/>
        <v>189496</v>
      </c>
    </row>
    <row r="142" spans="1:8" x14ac:dyDescent="0.25">
      <c r="A142" s="25">
        <v>44024</v>
      </c>
      <c r="B142" s="32">
        <v>198804</v>
      </c>
      <c r="D142" s="3">
        <f t="shared" si="9"/>
        <v>248</v>
      </c>
      <c r="E142" s="3">
        <v>9063</v>
      </c>
      <c r="F142" s="3">
        <f t="shared" si="6"/>
        <v>3</v>
      </c>
      <c r="G142" s="4">
        <f t="shared" si="7"/>
        <v>4.558761393130923E-2</v>
      </c>
      <c r="H142" s="3">
        <f t="shared" si="8"/>
        <v>189741</v>
      </c>
    </row>
    <row r="143" spans="1:8" x14ac:dyDescent="0.25">
      <c r="A143" s="25">
        <v>44025</v>
      </c>
      <c r="B143" s="32">
        <v>198963</v>
      </c>
      <c r="D143" s="3">
        <f t="shared" si="9"/>
        <v>159</v>
      </c>
      <c r="E143" s="3">
        <v>9064</v>
      </c>
      <c r="F143" s="3">
        <f t="shared" si="6"/>
        <v>1</v>
      </c>
      <c r="G143" s="4">
        <f t="shared" si="7"/>
        <v>4.5556208943371382E-2</v>
      </c>
      <c r="H143" s="3">
        <f t="shared" si="8"/>
        <v>189899</v>
      </c>
    </row>
    <row r="144" spans="1:8" x14ac:dyDescent="0.25">
      <c r="A144" s="25">
        <v>44026</v>
      </c>
      <c r="B144" s="32">
        <v>199375</v>
      </c>
      <c r="D144" s="3">
        <f t="shared" si="9"/>
        <v>412</v>
      </c>
      <c r="E144" s="3">
        <v>9068</v>
      </c>
      <c r="F144" s="3">
        <f t="shared" si="6"/>
        <v>4</v>
      </c>
      <c r="G144" s="4">
        <f t="shared" si="7"/>
        <v>4.5482131661442007E-2</v>
      </c>
      <c r="H144" s="3">
        <f t="shared" si="8"/>
        <v>190307</v>
      </c>
    </row>
    <row r="145" spans="1:19" x14ac:dyDescent="0.25">
      <c r="A145" s="25">
        <v>44027</v>
      </c>
      <c r="B145" s="32">
        <v>199726</v>
      </c>
      <c r="D145" s="3">
        <f t="shared" si="9"/>
        <v>351</v>
      </c>
      <c r="E145" s="3">
        <v>9071</v>
      </c>
      <c r="F145" s="3">
        <f t="shared" ref="F145:F176" si="10">E145-E144</f>
        <v>3</v>
      </c>
      <c r="G145" s="4">
        <f t="shared" si="7"/>
        <v>4.5417221593583211E-2</v>
      </c>
      <c r="H145" s="3">
        <f t="shared" si="8"/>
        <v>190655</v>
      </c>
    </row>
    <row r="146" spans="1:19" x14ac:dyDescent="0.25">
      <c r="A146" s="25">
        <v>44028</v>
      </c>
      <c r="B146" s="32">
        <v>200260</v>
      </c>
      <c r="D146" s="3">
        <f t="shared" si="9"/>
        <v>534</v>
      </c>
      <c r="E146" s="3">
        <v>9078</v>
      </c>
      <c r="F146" s="3">
        <f t="shared" si="10"/>
        <v>7</v>
      </c>
      <c r="G146" s="4">
        <f t="shared" si="7"/>
        <v>4.533106960950764E-2</v>
      </c>
      <c r="H146" s="3">
        <f t="shared" si="8"/>
        <v>191182</v>
      </c>
    </row>
    <row r="147" spans="1:19" x14ac:dyDescent="0.25">
      <c r="A147" s="25">
        <v>44029</v>
      </c>
      <c r="B147" s="32">
        <v>200843</v>
      </c>
      <c r="D147" s="3">
        <f t="shared" si="9"/>
        <v>583</v>
      </c>
      <c r="E147" s="3">
        <v>9082</v>
      </c>
      <c r="F147" s="3">
        <f t="shared" si="10"/>
        <v>4</v>
      </c>
      <c r="G147" s="4">
        <f t="shared" si="7"/>
        <v>4.5219400228038817E-2</v>
      </c>
      <c r="H147" s="3">
        <f t="shared" si="8"/>
        <v>191761</v>
      </c>
    </row>
    <row r="148" spans="1:19" x14ac:dyDescent="0.25">
      <c r="A148" s="25">
        <v>44030</v>
      </c>
      <c r="B148" s="32">
        <v>201372</v>
      </c>
      <c r="D148" s="3">
        <f t="shared" si="9"/>
        <v>529</v>
      </c>
      <c r="E148" s="3">
        <v>9083</v>
      </c>
      <c r="F148" s="3">
        <f t="shared" si="10"/>
        <v>1</v>
      </c>
      <c r="G148" s="4">
        <f t="shared" si="7"/>
        <v>4.5105575750352581E-2</v>
      </c>
      <c r="H148" s="3">
        <f t="shared" si="8"/>
        <v>192289</v>
      </c>
    </row>
    <row r="149" spans="1:19" x14ac:dyDescent="0.25">
      <c r="A149" s="25">
        <v>44031</v>
      </c>
      <c r="B149" s="32">
        <v>201574</v>
      </c>
      <c r="D149" s="3">
        <f t="shared" si="9"/>
        <v>202</v>
      </c>
      <c r="E149" s="3">
        <v>9084</v>
      </c>
      <c r="F149" s="3">
        <f t="shared" si="10"/>
        <v>1</v>
      </c>
      <c r="G149" s="4">
        <f t="shared" si="7"/>
        <v>4.5065335807197356E-2</v>
      </c>
      <c r="H149" s="3">
        <f t="shared" si="8"/>
        <v>192490</v>
      </c>
    </row>
    <row r="150" spans="1:19" x14ac:dyDescent="0.25">
      <c r="A150" s="25">
        <v>44032</v>
      </c>
      <c r="B150" s="32">
        <v>201823</v>
      </c>
      <c r="D150" s="3">
        <f t="shared" si="9"/>
        <v>249</v>
      </c>
      <c r="E150" s="3">
        <v>9086</v>
      </c>
      <c r="F150" s="3">
        <f t="shared" si="10"/>
        <v>2</v>
      </c>
      <c r="G150" s="4">
        <f t="shared" si="7"/>
        <v>4.5019645927372003E-2</v>
      </c>
      <c r="H150" s="3">
        <f t="shared" si="8"/>
        <v>192737</v>
      </c>
    </row>
    <row r="151" spans="1:19" x14ac:dyDescent="0.25">
      <c r="A151" s="25">
        <v>44033</v>
      </c>
      <c r="B151" s="32">
        <v>202345</v>
      </c>
      <c r="D151" s="3">
        <f t="shared" si="9"/>
        <v>522</v>
      </c>
      <c r="E151" s="3">
        <v>9090</v>
      </c>
      <c r="F151" s="3">
        <f t="shared" si="10"/>
        <v>4</v>
      </c>
      <c r="G151" s="4">
        <f t="shared" si="7"/>
        <v>4.4923274605253402E-2</v>
      </c>
      <c r="H151" s="3">
        <f t="shared" si="8"/>
        <v>193255</v>
      </c>
    </row>
    <row r="152" spans="1:19" x14ac:dyDescent="0.25">
      <c r="A152" s="25">
        <v>44034</v>
      </c>
      <c r="B152" s="32">
        <v>202799</v>
      </c>
      <c r="D152" s="3">
        <f t="shared" si="9"/>
        <v>454</v>
      </c>
      <c r="E152" s="3">
        <v>9095</v>
      </c>
      <c r="F152" s="3">
        <f t="shared" si="10"/>
        <v>5</v>
      </c>
      <c r="G152" s="4">
        <f t="shared" si="7"/>
        <v>4.4847361180281951E-2</v>
      </c>
      <c r="H152" s="3">
        <f t="shared" si="8"/>
        <v>193704</v>
      </c>
    </row>
    <row r="153" spans="1:19" x14ac:dyDescent="0.25">
      <c r="A153" s="25">
        <v>44035</v>
      </c>
      <c r="B153" s="32">
        <v>203368</v>
      </c>
      <c r="D153" s="3">
        <f t="shared" si="9"/>
        <v>569</v>
      </c>
      <c r="E153" s="3">
        <v>9101</v>
      </c>
      <c r="F153" s="3">
        <f t="shared" si="10"/>
        <v>6</v>
      </c>
      <c r="G153" s="4">
        <f t="shared" si="7"/>
        <v>4.4751386648833644E-2</v>
      </c>
      <c r="H153" s="3">
        <f t="shared" si="8"/>
        <v>194267</v>
      </c>
    </row>
    <row r="154" spans="1:19" x14ac:dyDescent="0.25">
      <c r="A154" s="25">
        <v>44036</v>
      </c>
      <c r="B154" s="32">
        <v>204183</v>
      </c>
      <c r="D154" s="3">
        <f t="shared" si="9"/>
        <v>815</v>
      </c>
      <c r="E154" s="3">
        <v>9111</v>
      </c>
      <c r="F154" s="3">
        <f t="shared" si="10"/>
        <v>10</v>
      </c>
      <c r="G154" s="4">
        <f t="shared" si="7"/>
        <v>4.4621736383538294E-2</v>
      </c>
      <c r="H154" s="3">
        <f t="shared" si="8"/>
        <v>195072</v>
      </c>
      <c r="L154" s="18"/>
      <c r="M154"/>
      <c r="N154"/>
      <c r="O154"/>
      <c r="P154"/>
      <c r="Q154"/>
      <c r="R154" s="19"/>
      <c r="S154"/>
    </row>
    <row r="155" spans="1:19" x14ac:dyDescent="0.25">
      <c r="A155" s="25">
        <v>44037</v>
      </c>
      <c r="B155" s="32">
        <v>204964</v>
      </c>
      <c r="D155" s="3">
        <f t="shared" si="9"/>
        <v>781</v>
      </c>
      <c r="E155">
        <v>9118</v>
      </c>
      <c r="F155" s="3">
        <f t="shared" si="10"/>
        <v>7</v>
      </c>
      <c r="G155" s="4">
        <f t="shared" si="7"/>
        <v>4.4485860931675808E-2</v>
      </c>
      <c r="H155" s="3">
        <f t="shared" si="8"/>
        <v>195846</v>
      </c>
      <c r="L155" s="18"/>
      <c r="M155"/>
      <c r="N155"/>
      <c r="O155"/>
      <c r="P155"/>
      <c r="Q155"/>
      <c r="R155" s="19"/>
      <c r="S155"/>
    </row>
    <row r="156" spans="1:19" x14ac:dyDescent="0.25">
      <c r="A156" s="25">
        <v>44038</v>
      </c>
      <c r="B156" s="32">
        <v>205269</v>
      </c>
      <c r="D156" s="3">
        <f t="shared" si="9"/>
        <v>305</v>
      </c>
      <c r="E156">
        <v>9118</v>
      </c>
      <c r="F156" s="3">
        <f t="shared" si="10"/>
        <v>0</v>
      </c>
      <c r="G156" s="4">
        <f t="shared" ref="G156:G176" si="11">E156/B156</f>
        <v>4.441976138627849E-2</v>
      </c>
      <c r="H156" s="3">
        <f t="shared" si="8"/>
        <v>196151</v>
      </c>
      <c r="L156" s="18"/>
      <c r="M156"/>
      <c r="N156"/>
      <c r="O156"/>
      <c r="P156"/>
      <c r="Q156"/>
      <c r="R156" s="19"/>
      <c r="S156"/>
    </row>
    <row r="157" spans="1:19" x14ac:dyDescent="0.25">
      <c r="A157" s="25">
        <v>44039</v>
      </c>
      <c r="B157" s="32">
        <v>205609</v>
      </c>
      <c r="D157" s="3">
        <f t="shared" si="9"/>
        <v>340</v>
      </c>
      <c r="E157">
        <v>9118</v>
      </c>
      <c r="F157" s="3">
        <f t="shared" si="10"/>
        <v>0</v>
      </c>
      <c r="G157" s="4">
        <f t="shared" si="11"/>
        <v>4.4346307797810409E-2</v>
      </c>
      <c r="H157" s="3">
        <f t="shared" si="8"/>
        <v>196491</v>
      </c>
      <c r="L157" s="18"/>
      <c r="M157"/>
      <c r="N157"/>
      <c r="O157"/>
      <c r="P157"/>
      <c r="Q157"/>
      <c r="R157"/>
      <c r="S157"/>
    </row>
    <row r="158" spans="1:19" x14ac:dyDescent="0.25">
      <c r="A158" s="25">
        <v>44040</v>
      </c>
      <c r="B158" s="31">
        <v>206242</v>
      </c>
      <c r="D158" s="3">
        <f t="shared" si="9"/>
        <v>633</v>
      </c>
      <c r="E158">
        <v>9122</v>
      </c>
      <c r="F158" s="3">
        <f t="shared" si="10"/>
        <v>4</v>
      </c>
      <c r="G158" s="4">
        <f t="shared" si="11"/>
        <v>4.4229594360023661E-2</v>
      </c>
      <c r="H158" s="3">
        <f t="shared" si="8"/>
        <v>197120</v>
      </c>
    </row>
    <row r="159" spans="1:19" x14ac:dyDescent="0.25">
      <c r="A159" s="25">
        <v>44041</v>
      </c>
      <c r="B159" s="31">
        <v>206926</v>
      </c>
      <c r="D159" s="3">
        <f t="shared" si="9"/>
        <v>684</v>
      </c>
      <c r="E159">
        <v>9128</v>
      </c>
      <c r="F159" s="3">
        <f t="shared" si="10"/>
        <v>6</v>
      </c>
      <c r="G159" s="4">
        <f t="shared" si="11"/>
        <v>4.411238800344084E-2</v>
      </c>
      <c r="H159" s="3">
        <f t="shared" si="8"/>
        <v>197798</v>
      </c>
    </row>
    <row r="160" spans="1:19" x14ac:dyDescent="0.25">
      <c r="A160" s="25">
        <v>44042</v>
      </c>
      <c r="B160" s="31">
        <v>207828</v>
      </c>
      <c r="D160" s="3">
        <f t="shared" si="9"/>
        <v>902</v>
      </c>
      <c r="E160">
        <v>9134</v>
      </c>
      <c r="F160" s="3">
        <f t="shared" si="10"/>
        <v>6</v>
      </c>
      <c r="G160" s="4">
        <f t="shared" si="11"/>
        <v>4.3949804646149698E-2</v>
      </c>
      <c r="H160" s="3">
        <f t="shared" si="8"/>
        <v>198694</v>
      </c>
    </row>
    <row r="161" spans="1:16" x14ac:dyDescent="0.25">
      <c r="A161" s="25">
        <v>44043</v>
      </c>
      <c r="B161" s="31">
        <v>208698</v>
      </c>
      <c r="D161" s="3">
        <f>B161-B160</f>
        <v>870</v>
      </c>
      <c r="E161">
        <v>9141</v>
      </c>
      <c r="F161" s="3">
        <f>E161-E160</f>
        <v>7</v>
      </c>
      <c r="G161" s="4">
        <f>E161/B161</f>
        <v>4.3800132248512202E-2</v>
      </c>
      <c r="H161" s="3">
        <f>B161-E161</f>
        <v>199557</v>
      </c>
    </row>
    <row r="162" spans="1:16" x14ac:dyDescent="0.25">
      <c r="A162" s="25">
        <v>44044</v>
      </c>
      <c r="B162" s="32">
        <v>209653</v>
      </c>
      <c r="D162" s="3">
        <f t="shared" si="9"/>
        <v>955</v>
      </c>
      <c r="E162" s="3">
        <v>9148</v>
      </c>
      <c r="F162" s="3">
        <f t="shared" si="10"/>
        <v>7</v>
      </c>
      <c r="G162" s="4">
        <f t="shared" si="11"/>
        <v>4.3634004760246696E-2</v>
      </c>
      <c r="H162" s="3">
        <f t="shared" si="8"/>
        <v>200505</v>
      </c>
    </row>
    <row r="163" spans="1:16" x14ac:dyDescent="0.25">
      <c r="A163" s="25">
        <v>44045</v>
      </c>
      <c r="B163" s="31">
        <v>209893</v>
      </c>
      <c r="D163" s="3">
        <f t="shared" si="9"/>
        <v>240</v>
      </c>
      <c r="E163">
        <v>9141</v>
      </c>
      <c r="F163" s="3">
        <f t="shared" si="10"/>
        <v>-7</v>
      </c>
      <c r="G163" s="4">
        <f t="shared" si="11"/>
        <v>4.3550761578518581E-2</v>
      </c>
      <c r="H163" s="3">
        <f t="shared" si="8"/>
        <v>200752</v>
      </c>
    </row>
    <row r="164" spans="1:16" x14ac:dyDescent="0.25">
      <c r="A164" s="25">
        <v>44046</v>
      </c>
      <c r="B164" s="31">
        <v>210402</v>
      </c>
      <c r="D164" s="3">
        <f t="shared" si="9"/>
        <v>509</v>
      </c>
      <c r="E164">
        <v>9148</v>
      </c>
      <c r="F164" s="3">
        <f t="shared" si="10"/>
        <v>7</v>
      </c>
      <c r="G164" s="4">
        <f t="shared" si="11"/>
        <v>4.347867415708976E-2</v>
      </c>
      <c r="H164" s="3">
        <f t="shared" si="8"/>
        <v>201254</v>
      </c>
    </row>
    <row r="165" spans="1:16" x14ac:dyDescent="0.25">
      <c r="A165" s="25">
        <v>44047</v>
      </c>
      <c r="B165" s="32">
        <v>211281</v>
      </c>
      <c r="D165" s="3">
        <f>B165-B164</f>
        <v>879</v>
      </c>
      <c r="E165" s="3">
        <v>9156</v>
      </c>
      <c r="F165" s="3">
        <f>E165-E164</f>
        <v>8</v>
      </c>
      <c r="G165" s="4">
        <f>E165/B165</f>
        <v>4.3335652519630258E-2</v>
      </c>
      <c r="H165" s="3">
        <f>B165-E165</f>
        <v>202125</v>
      </c>
    </row>
    <row r="166" spans="1:16" x14ac:dyDescent="0.25">
      <c r="A166" s="25">
        <v>44048</v>
      </c>
      <c r="B166" s="31">
        <v>212022</v>
      </c>
      <c r="D166" s="3">
        <f>B166-B165</f>
        <v>741</v>
      </c>
      <c r="E166">
        <v>9168</v>
      </c>
      <c r="F166" s="3">
        <f>E166-E165</f>
        <v>12</v>
      </c>
      <c r="G166" s="4">
        <f>E166/B166</f>
        <v>4.3240795766477061E-2</v>
      </c>
      <c r="H166" s="3">
        <f>B166-E166</f>
        <v>202854</v>
      </c>
    </row>
    <row r="167" spans="1:16" x14ac:dyDescent="0.25">
      <c r="A167" s="25">
        <v>44049</v>
      </c>
      <c r="B167" s="32">
        <v>213067</v>
      </c>
      <c r="D167" s="3">
        <f>B167-B166</f>
        <v>1045</v>
      </c>
      <c r="E167" s="3">
        <v>9175</v>
      </c>
      <c r="F167" s="3">
        <f>E167-E166</f>
        <v>7</v>
      </c>
      <c r="G167" s="4">
        <f t="shared" si="11"/>
        <v>4.3061572181520368E-2</v>
      </c>
      <c r="H167" s="3">
        <f t="shared" si="8"/>
        <v>203892</v>
      </c>
      <c r="M167"/>
      <c r="N167"/>
      <c r="O167"/>
      <c r="P167"/>
    </row>
    <row r="168" spans="1:16" x14ac:dyDescent="0.25">
      <c r="A168" s="25">
        <v>44050</v>
      </c>
      <c r="B168" s="31">
        <v>214214</v>
      </c>
      <c r="D168" s="3">
        <f>B168-B167</f>
        <v>1147</v>
      </c>
      <c r="E168" s="3">
        <v>9183</v>
      </c>
      <c r="F168" s="3">
        <f t="shared" si="10"/>
        <v>8</v>
      </c>
      <c r="G168" s="4">
        <f t="shared" si="11"/>
        <v>4.2868346606664366E-2</v>
      </c>
      <c r="H168" s="3">
        <f t="shared" si="8"/>
        <v>205031</v>
      </c>
    </row>
    <row r="169" spans="1:16" x14ac:dyDescent="0.25">
      <c r="A169" s="25">
        <v>44051</v>
      </c>
      <c r="B169" s="31">
        <v>215336</v>
      </c>
      <c r="D169" s="3">
        <f t="shared" si="9"/>
        <v>1122</v>
      </c>
      <c r="E169">
        <v>9195</v>
      </c>
      <c r="F169" s="3">
        <f t="shared" si="10"/>
        <v>12</v>
      </c>
      <c r="G169" s="4">
        <f t="shared" si="11"/>
        <v>4.2700709588735744E-2</v>
      </c>
      <c r="H169" s="3">
        <f t="shared" si="8"/>
        <v>206141</v>
      </c>
    </row>
    <row r="170" spans="1:16" x14ac:dyDescent="0.25">
      <c r="A170" s="25">
        <v>44052</v>
      </c>
      <c r="B170" s="31">
        <v>215891</v>
      </c>
      <c r="D170" s="3">
        <f t="shared" si="9"/>
        <v>555</v>
      </c>
      <c r="E170">
        <v>9196</v>
      </c>
      <c r="F170" s="3">
        <f t="shared" si="10"/>
        <v>1</v>
      </c>
      <c r="G170" s="4">
        <f t="shared" si="11"/>
        <v>4.2595569060312845E-2</v>
      </c>
      <c r="H170" s="3">
        <f t="shared" si="8"/>
        <v>206695</v>
      </c>
    </row>
    <row r="171" spans="1:16" x14ac:dyDescent="0.25">
      <c r="A171" s="25">
        <v>44053</v>
      </c>
      <c r="B171" s="31">
        <v>216327</v>
      </c>
      <c r="D171" s="3">
        <f t="shared" si="9"/>
        <v>436</v>
      </c>
      <c r="E171">
        <v>9197</v>
      </c>
      <c r="F171" s="3">
        <f t="shared" si="10"/>
        <v>1</v>
      </c>
      <c r="G171" s="4">
        <f t="shared" si="11"/>
        <v>4.2514341714164204E-2</v>
      </c>
      <c r="H171" s="3">
        <f t="shared" si="8"/>
        <v>207130</v>
      </c>
    </row>
    <row r="172" spans="1:16" x14ac:dyDescent="0.25">
      <c r="A172" s="25">
        <v>44054</v>
      </c>
      <c r="B172" s="31">
        <v>217293</v>
      </c>
      <c r="C172" t="s">
        <v>3</v>
      </c>
      <c r="D172" s="3">
        <f t="shared" si="9"/>
        <v>966</v>
      </c>
      <c r="E172">
        <v>9201</v>
      </c>
      <c r="F172" s="3">
        <f t="shared" si="10"/>
        <v>4</v>
      </c>
      <c r="G172" s="4">
        <f t="shared" si="11"/>
        <v>4.2343747842774504E-2</v>
      </c>
      <c r="H172" s="3">
        <f t="shared" si="8"/>
        <v>208092</v>
      </c>
    </row>
    <row r="173" spans="1:16" x14ac:dyDescent="0.25">
      <c r="A173" s="25">
        <v>44055</v>
      </c>
      <c r="B173" s="32">
        <v>218519</v>
      </c>
      <c r="D173" s="3">
        <f t="shared" si="9"/>
        <v>1226</v>
      </c>
      <c r="E173" s="3">
        <v>9207</v>
      </c>
      <c r="F173" s="3">
        <f t="shared" si="10"/>
        <v>6</v>
      </c>
      <c r="G173" s="4">
        <f t="shared" si="11"/>
        <v>4.2133635976734286E-2</v>
      </c>
      <c r="H173" s="3">
        <f t="shared" si="8"/>
        <v>209312</v>
      </c>
    </row>
    <row r="174" spans="1:16" x14ac:dyDescent="0.25">
      <c r="A174" s="25">
        <v>44056</v>
      </c>
      <c r="B174" s="32">
        <v>219964</v>
      </c>
      <c r="D174" s="3">
        <f t="shared" si="9"/>
        <v>1445</v>
      </c>
      <c r="E174" s="3">
        <v>9211</v>
      </c>
      <c r="F174" s="3">
        <f t="shared" si="10"/>
        <v>4</v>
      </c>
      <c r="G174" s="4">
        <f t="shared" si="11"/>
        <v>4.1875034096488517E-2</v>
      </c>
      <c r="H174" s="3">
        <f t="shared" si="8"/>
        <v>210753</v>
      </c>
    </row>
    <row r="175" spans="1:16" x14ac:dyDescent="0.25">
      <c r="A175" s="25">
        <v>44057</v>
      </c>
      <c r="B175" s="32">
        <v>221413</v>
      </c>
      <c r="D175" s="3">
        <f t="shared" si="9"/>
        <v>1449</v>
      </c>
      <c r="E175" s="3">
        <v>9225</v>
      </c>
      <c r="F175" s="3">
        <f t="shared" si="10"/>
        <v>14</v>
      </c>
      <c r="G175" s="4">
        <f t="shared" si="11"/>
        <v>4.1664220258069762E-2</v>
      </c>
      <c r="H175" s="3">
        <f t="shared" si="8"/>
        <v>212188</v>
      </c>
    </row>
    <row r="176" spans="1:16" x14ac:dyDescent="0.25">
      <c r="A176" s="25">
        <v>44058</v>
      </c>
      <c r="B176" s="32">
        <v>222828</v>
      </c>
      <c r="C176" s="3" t="s">
        <v>3</v>
      </c>
      <c r="D176" s="3">
        <f t="shared" si="9"/>
        <v>1415</v>
      </c>
      <c r="E176" s="3">
        <v>9231</v>
      </c>
      <c r="F176" s="3">
        <f t="shared" si="10"/>
        <v>6</v>
      </c>
      <c r="G176" s="4">
        <f t="shared" si="11"/>
        <v>4.1426571166998764E-2</v>
      </c>
      <c r="H176" s="3">
        <f t="shared" si="8"/>
        <v>213597</v>
      </c>
    </row>
    <row r="177" spans="1:8" x14ac:dyDescent="0.25">
      <c r="A177" s="26" t="s">
        <v>40</v>
      </c>
      <c r="B177" s="32">
        <v>223453</v>
      </c>
      <c r="D177" s="3">
        <f t="shared" si="9"/>
        <v>625</v>
      </c>
      <c r="E177" s="3">
        <v>9231</v>
      </c>
      <c r="F177" s="3">
        <f t="shared" ref="F177:F184" si="12">E177-E176</f>
        <v>0</v>
      </c>
      <c r="G177" s="4">
        <f t="shared" ref="G177:G192" si="13">E177/B177</f>
        <v>4.1310700684260224E-2</v>
      </c>
      <c r="H177" s="3">
        <f t="shared" ref="H177:H192" si="14">B177-E177</f>
        <v>214222</v>
      </c>
    </row>
    <row r="178" spans="1:8" x14ac:dyDescent="0.25">
      <c r="A178" s="25">
        <v>44060</v>
      </c>
      <c r="B178" s="32">
        <v>224014</v>
      </c>
      <c r="D178" s="3">
        <f t="shared" si="9"/>
        <v>561</v>
      </c>
      <c r="E178" s="3">
        <v>9232</v>
      </c>
      <c r="F178" s="3">
        <f t="shared" si="12"/>
        <v>1</v>
      </c>
      <c r="G178" s="4">
        <f t="shared" si="13"/>
        <v>4.1211709982411811E-2</v>
      </c>
      <c r="H178" s="3">
        <f t="shared" si="14"/>
        <v>214782</v>
      </c>
    </row>
    <row r="179" spans="1:8" x14ac:dyDescent="0.25">
      <c r="A179" s="25">
        <v>44061</v>
      </c>
      <c r="B179" s="32">
        <v>225404</v>
      </c>
      <c r="D179" s="3">
        <f t="shared" si="9"/>
        <v>1390</v>
      </c>
      <c r="E179" s="3">
        <v>9236</v>
      </c>
      <c r="F179" s="3">
        <f t="shared" si="12"/>
        <v>4</v>
      </c>
      <c r="G179" s="4">
        <f t="shared" si="13"/>
        <v>4.0975315433621408E-2</v>
      </c>
      <c r="H179" s="3">
        <f t="shared" si="14"/>
        <v>216168</v>
      </c>
    </row>
    <row r="180" spans="1:8" x14ac:dyDescent="0.25">
      <c r="A180" s="26">
        <v>44062</v>
      </c>
      <c r="B180" s="35">
        <v>226914</v>
      </c>
      <c r="C180" s="22"/>
      <c r="D180" s="3">
        <f t="shared" si="9"/>
        <v>1510</v>
      </c>
      <c r="E180" s="21">
        <v>9243</v>
      </c>
      <c r="F180" s="3">
        <f t="shared" si="12"/>
        <v>7</v>
      </c>
      <c r="G180" s="4">
        <f t="shared" si="13"/>
        <v>4.0733493746529521E-2</v>
      </c>
      <c r="H180" s="3">
        <f t="shared" si="14"/>
        <v>217671</v>
      </c>
    </row>
    <row r="181" spans="1:8" x14ac:dyDescent="0.25">
      <c r="A181" s="25">
        <v>44063</v>
      </c>
      <c r="B181" s="32">
        <v>228621</v>
      </c>
      <c r="D181" s="3">
        <f t="shared" si="9"/>
        <v>1707</v>
      </c>
      <c r="E181" s="3">
        <v>9253</v>
      </c>
      <c r="F181" s="3">
        <f t="shared" si="12"/>
        <v>10</v>
      </c>
      <c r="G181" s="4">
        <f t="shared" si="13"/>
        <v>4.0473097397002028E-2</v>
      </c>
      <c r="H181" s="3">
        <f t="shared" si="14"/>
        <v>219368</v>
      </c>
    </row>
    <row r="182" spans="1:8" x14ac:dyDescent="0.25">
      <c r="A182" s="25">
        <v>44064</v>
      </c>
      <c r="B182" s="32">
        <v>230048</v>
      </c>
      <c r="D182" s="3">
        <f t="shared" si="9"/>
        <v>1427</v>
      </c>
      <c r="E182" s="3">
        <v>9260</v>
      </c>
      <c r="F182" s="3">
        <f t="shared" si="12"/>
        <v>7</v>
      </c>
      <c r="G182" s="4">
        <f t="shared" si="13"/>
        <v>4.0252469049937407E-2</v>
      </c>
      <c r="H182" s="3">
        <f t="shared" si="14"/>
        <v>220788</v>
      </c>
    </row>
    <row r="183" spans="1:8" x14ac:dyDescent="0.25">
      <c r="A183" s="25">
        <v>44065</v>
      </c>
      <c r="B183" s="32">
        <v>232082</v>
      </c>
      <c r="D183" s="3">
        <f t="shared" si="9"/>
        <v>2034</v>
      </c>
      <c r="E183" s="3">
        <v>9267</v>
      </c>
      <c r="F183" s="3">
        <f t="shared" si="12"/>
        <v>7</v>
      </c>
      <c r="G183" s="4">
        <f t="shared" si="13"/>
        <v>3.9929852379762328E-2</v>
      </c>
      <c r="H183" s="3">
        <f t="shared" si="14"/>
        <v>222815</v>
      </c>
    </row>
    <row r="184" spans="1:8" x14ac:dyDescent="0.25">
      <c r="A184" s="25">
        <v>44066</v>
      </c>
      <c r="B184" s="32">
        <v>232864</v>
      </c>
      <c r="D184" s="3">
        <f t="shared" si="9"/>
        <v>782</v>
      </c>
      <c r="E184" s="3">
        <v>9269</v>
      </c>
      <c r="F184" s="3">
        <f t="shared" si="12"/>
        <v>2</v>
      </c>
      <c r="G184" s="4">
        <f t="shared" si="13"/>
        <v>3.9804349319774633E-2</v>
      </c>
      <c r="H184" s="3">
        <f t="shared" si="14"/>
        <v>223595</v>
      </c>
    </row>
    <row r="185" spans="1:8" x14ac:dyDescent="0.25">
      <c r="A185" s="25">
        <v>44067</v>
      </c>
      <c r="B185" s="31">
        <v>233575</v>
      </c>
      <c r="C185" t="s">
        <v>3</v>
      </c>
      <c r="D185" s="3">
        <f t="shared" si="9"/>
        <v>711</v>
      </c>
      <c r="E185">
        <v>9272</v>
      </c>
      <c r="F185" s="3">
        <f t="shared" ref="F185:F192" si="15">E185-E184</f>
        <v>3</v>
      </c>
      <c r="G185" s="4">
        <f t="shared" si="13"/>
        <v>3.96960291127047E-2</v>
      </c>
      <c r="H185" s="3">
        <f t="shared" si="14"/>
        <v>224303</v>
      </c>
    </row>
    <row r="186" spans="1:8" x14ac:dyDescent="0.25">
      <c r="A186" s="26">
        <v>44068</v>
      </c>
      <c r="B186" s="31">
        <v>234853</v>
      </c>
      <c r="C186" t="s">
        <v>3</v>
      </c>
      <c r="D186" s="3">
        <f t="shared" si="9"/>
        <v>1278</v>
      </c>
      <c r="E186">
        <v>9277</v>
      </c>
      <c r="F186" s="3">
        <f t="shared" si="15"/>
        <v>5</v>
      </c>
      <c r="G186" s="4">
        <f t="shared" si="13"/>
        <v>3.9501305071683139E-2</v>
      </c>
      <c r="H186" s="3">
        <f t="shared" si="14"/>
        <v>225576</v>
      </c>
    </row>
    <row r="187" spans="1:8" x14ac:dyDescent="0.25">
      <c r="A187" s="25">
        <v>44069</v>
      </c>
      <c r="B187" s="31">
        <v>236429</v>
      </c>
      <c r="C187" t="s">
        <v>3</v>
      </c>
      <c r="D187" s="3">
        <f t="shared" si="9"/>
        <v>1576</v>
      </c>
      <c r="E187">
        <v>9280</v>
      </c>
      <c r="F187" s="3">
        <f t="shared" si="15"/>
        <v>3</v>
      </c>
      <c r="G187" s="4">
        <f t="shared" si="13"/>
        <v>3.925068413773268E-2</v>
      </c>
      <c r="H187" s="3">
        <f t="shared" si="14"/>
        <v>227149</v>
      </c>
    </row>
    <row r="188" spans="1:8" x14ac:dyDescent="0.25">
      <c r="A188" s="25">
        <v>44070</v>
      </c>
      <c r="B188" s="31">
        <v>237936</v>
      </c>
      <c r="C188" t="s">
        <v>3</v>
      </c>
      <c r="D188" s="3">
        <f t="shared" si="9"/>
        <v>1507</v>
      </c>
      <c r="E188">
        <v>9285</v>
      </c>
      <c r="F188" s="3">
        <f t="shared" si="15"/>
        <v>5</v>
      </c>
      <c r="G188" s="4">
        <f t="shared" si="13"/>
        <v>3.9023098648376033E-2</v>
      </c>
      <c r="H188" s="3">
        <f t="shared" si="14"/>
        <v>228651</v>
      </c>
    </row>
    <row r="189" spans="1:8" x14ac:dyDescent="0.25">
      <c r="A189" s="25">
        <v>44071</v>
      </c>
      <c r="B189" s="31">
        <v>239507</v>
      </c>
      <c r="C189" t="s">
        <v>3</v>
      </c>
      <c r="D189" s="3">
        <f t="shared" si="9"/>
        <v>1571</v>
      </c>
      <c r="E189">
        <v>9288</v>
      </c>
      <c r="F189" s="3">
        <f t="shared" si="15"/>
        <v>3</v>
      </c>
      <c r="G189" s="4">
        <f t="shared" si="13"/>
        <v>3.8779659884679782E-2</v>
      </c>
      <c r="H189" s="3">
        <f t="shared" si="14"/>
        <v>230219</v>
      </c>
    </row>
    <row r="190" spans="1:8" x14ac:dyDescent="0.25">
      <c r="A190" s="25">
        <v>44072</v>
      </c>
      <c r="B190" s="31">
        <v>240986</v>
      </c>
      <c r="C190" t="s">
        <v>3</v>
      </c>
      <c r="D190" s="3">
        <f t="shared" si="9"/>
        <v>1479</v>
      </c>
      <c r="E190">
        <v>9289</v>
      </c>
      <c r="F190" s="3">
        <f t="shared" si="15"/>
        <v>1</v>
      </c>
      <c r="G190" s="4">
        <f t="shared" si="13"/>
        <v>3.854580764027786E-2</v>
      </c>
      <c r="H190" s="3">
        <f t="shared" si="14"/>
        <v>231697</v>
      </c>
    </row>
    <row r="191" spans="1:8" x14ac:dyDescent="0.25">
      <c r="A191" s="25">
        <v>44073</v>
      </c>
      <c r="B191" s="31">
        <v>241771</v>
      </c>
      <c r="C191" t="s">
        <v>3</v>
      </c>
      <c r="D191" s="3">
        <f t="shared" si="9"/>
        <v>785</v>
      </c>
      <c r="E191">
        <v>9295</v>
      </c>
      <c r="F191" s="3">
        <f t="shared" si="15"/>
        <v>6</v>
      </c>
      <c r="G191" s="4">
        <f t="shared" si="13"/>
        <v>3.8445471127637312E-2</v>
      </c>
      <c r="H191" s="3">
        <f t="shared" si="14"/>
        <v>232476</v>
      </c>
    </row>
    <row r="192" spans="1:8" x14ac:dyDescent="0.25">
      <c r="A192" s="25">
        <v>44074</v>
      </c>
      <c r="B192" s="32">
        <v>242381</v>
      </c>
      <c r="D192" s="3">
        <f t="shared" si="9"/>
        <v>610</v>
      </c>
      <c r="E192" s="3">
        <v>9298</v>
      </c>
      <c r="F192" s="3">
        <f t="shared" si="15"/>
        <v>3</v>
      </c>
      <c r="G192" s="4">
        <f t="shared" si="13"/>
        <v>3.8361092659903208E-2</v>
      </c>
      <c r="H192" s="3">
        <f t="shared" si="14"/>
        <v>233083</v>
      </c>
    </row>
    <row r="193" spans="1:9" x14ac:dyDescent="0.25">
      <c r="A193" s="26" t="s">
        <v>41</v>
      </c>
      <c r="B193" s="32">
        <v>243599</v>
      </c>
      <c r="D193" s="3">
        <f t="shared" si="9"/>
        <v>1218</v>
      </c>
      <c r="E193" s="3">
        <v>9302</v>
      </c>
      <c r="F193" s="3">
        <f t="shared" ref="F193:F213" si="16">E193-E192</f>
        <v>4</v>
      </c>
      <c r="G193" s="4">
        <f t="shared" ref="G193:G213" si="17">E193/B193</f>
        <v>3.8185706837877004E-2</v>
      </c>
      <c r="H193" s="3">
        <f t="shared" ref="H193:H214" si="18">B193-E193</f>
        <v>234297</v>
      </c>
      <c r="I193"/>
    </row>
    <row r="194" spans="1:9" x14ac:dyDescent="0.25">
      <c r="A194" s="25">
        <v>44076</v>
      </c>
      <c r="B194" s="32">
        <v>244855</v>
      </c>
      <c r="D194" s="3">
        <f t="shared" si="9"/>
        <v>1256</v>
      </c>
      <c r="E194" s="3">
        <v>9313</v>
      </c>
      <c r="F194" s="3">
        <f t="shared" si="16"/>
        <v>11</v>
      </c>
      <c r="G194" s="4">
        <f t="shared" si="17"/>
        <v>3.8034755263319106E-2</v>
      </c>
      <c r="H194" s="3">
        <f t="shared" si="18"/>
        <v>235542</v>
      </c>
    </row>
    <row r="195" spans="1:9" x14ac:dyDescent="0.25">
      <c r="A195" s="25">
        <v>44077</v>
      </c>
      <c r="B195" s="32">
        <v>246166</v>
      </c>
      <c r="D195" s="3">
        <f t="shared" si="9"/>
        <v>1311</v>
      </c>
      <c r="E195" s="3">
        <v>9321</v>
      </c>
      <c r="F195" s="3">
        <f t="shared" si="16"/>
        <v>8</v>
      </c>
      <c r="G195" s="4">
        <f t="shared" si="17"/>
        <v>3.7864692930786543E-2</v>
      </c>
      <c r="H195" s="3">
        <f t="shared" si="18"/>
        <v>236845</v>
      </c>
    </row>
    <row r="196" spans="1:9" x14ac:dyDescent="0.25">
      <c r="A196" s="25">
        <v>44078</v>
      </c>
      <c r="B196" s="32">
        <v>247619</v>
      </c>
      <c r="D196" s="3">
        <f t="shared" si="9"/>
        <v>1453</v>
      </c>
      <c r="E196" s="3">
        <v>9322</v>
      </c>
      <c r="F196" s="3">
        <f t="shared" si="16"/>
        <v>1</v>
      </c>
      <c r="G196" s="4">
        <f t="shared" si="17"/>
        <v>3.7646545701258791E-2</v>
      </c>
      <c r="H196" s="3">
        <f t="shared" si="18"/>
        <v>238297</v>
      </c>
    </row>
    <row r="197" spans="1:9" x14ac:dyDescent="0.25">
      <c r="A197" s="25">
        <v>44079</v>
      </c>
      <c r="B197" s="32">
        <v>248997</v>
      </c>
      <c r="D197" s="3">
        <f t="shared" si="9"/>
        <v>1378</v>
      </c>
      <c r="E197" s="3">
        <v>9324</v>
      </c>
      <c r="F197" s="3">
        <f t="shared" si="16"/>
        <v>2</v>
      </c>
      <c r="G197" s="4">
        <f t="shared" si="17"/>
        <v>3.7446234291979422E-2</v>
      </c>
      <c r="H197" s="3">
        <f t="shared" si="18"/>
        <v>239673</v>
      </c>
    </row>
    <row r="198" spans="1:9" x14ac:dyDescent="0.25">
      <c r="A198" s="26">
        <v>44080</v>
      </c>
      <c r="B198" s="32">
        <v>249985</v>
      </c>
      <c r="D198" s="3">
        <f t="shared" si="9"/>
        <v>988</v>
      </c>
      <c r="E198" s="3">
        <v>9325</v>
      </c>
      <c r="F198" s="3">
        <f t="shared" si="16"/>
        <v>1</v>
      </c>
      <c r="G198" s="4">
        <f t="shared" si="17"/>
        <v>3.7302238134288054E-2</v>
      </c>
      <c r="H198" s="3">
        <f t="shared" si="18"/>
        <v>240660</v>
      </c>
    </row>
    <row r="199" spans="1:9" x14ac:dyDescent="0.25">
      <c r="A199" s="25">
        <v>44081</v>
      </c>
      <c r="B199" s="32">
        <v>250799</v>
      </c>
      <c r="D199" s="3">
        <f t="shared" ref="D199:D262" si="19">B199-B198</f>
        <v>814</v>
      </c>
      <c r="E199" s="3">
        <v>9325</v>
      </c>
      <c r="F199" s="3">
        <f t="shared" si="16"/>
        <v>0</v>
      </c>
      <c r="G199" s="4">
        <f t="shared" si="17"/>
        <v>3.7181168983927371E-2</v>
      </c>
      <c r="H199" s="3">
        <f t="shared" si="18"/>
        <v>241474</v>
      </c>
    </row>
    <row r="200" spans="1:9" x14ac:dyDescent="0.25">
      <c r="A200" s="27" t="s">
        <v>42</v>
      </c>
      <c r="B200" s="31">
        <v>252298</v>
      </c>
      <c r="C200" t="s">
        <v>3</v>
      </c>
      <c r="D200" s="3">
        <f t="shared" si="19"/>
        <v>1499</v>
      </c>
      <c r="E200">
        <v>9329</v>
      </c>
      <c r="F200" s="3">
        <f t="shared" si="16"/>
        <v>4</v>
      </c>
      <c r="G200" s="4">
        <f t="shared" si="17"/>
        <v>3.697611554590207E-2</v>
      </c>
      <c r="H200" s="3">
        <f t="shared" si="18"/>
        <v>242969</v>
      </c>
    </row>
    <row r="201" spans="1:9" x14ac:dyDescent="0.25">
      <c r="A201" s="27" t="s">
        <v>43</v>
      </c>
      <c r="B201" s="31">
        <v>253474</v>
      </c>
      <c r="C201" t="s">
        <v>3</v>
      </c>
      <c r="D201" s="3">
        <f t="shared" si="19"/>
        <v>1176</v>
      </c>
      <c r="E201">
        <v>9338</v>
      </c>
      <c r="F201" s="3">
        <f t="shared" si="16"/>
        <v>9</v>
      </c>
      <c r="G201" s="4">
        <f t="shared" si="17"/>
        <v>3.6840070381972116E-2</v>
      </c>
      <c r="H201" s="3">
        <f t="shared" si="18"/>
        <v>244136</v>
      </c>
    </row>
    <row r="202" spans="1:9" x14ac:dyDescent="0.25">
      <c r="A202" s="27" t="s">
        <v>44</v>
      </c>
      <c r="B202" s="31">
        <v>255366</v>
      </c>
      <c r="C202" t="s">
        <v>3</v>
      </c>
      <c r="D202" s="3">
        <f t="shared" si="19"/>
        <v>1892</v>
      </c>
      <c r="E202">
        <v>9341</v>
      </c>
      <c r="F202" s="3">
        <f t="shared" si="16"/>
        <v>3</v>
      </c>
      <c r="G202" s="4">
        <f t="shared" si="17"/>
        <v>3.6578871110484558E-2</v>
      </c>
      <c r="H202" s="3">
        <f t="shared" si="18"/>
        <v>246025</v>
      </c>
    </row>
    <row r="203" spans="1:9" x14ac:dyDescent="0.25">
      <c r="A203" s="27" t="s">
        <v>45</v>
      </c>
      <c r="B203" s="31">
        <v>256850</v>
      </c>
      <c r="C203" t="s">
        <v>3</v>
      </c>
      <c r="D203" s="3">
        <f t="shared" si="19"/>
        <v>1484</v>
      </c>
      <c r="E203">
        <v>9342</v>
      </c>
      <c r="F203" s="3">
        <f t="shared" si="16"/>
        <v>1</v>
      </c>
      <c r="G203" s="4">
        <f t="shared" si="17"/>
        <v>3.6371423009538641E-2</v>
      </c>
      <c r="H203" s="3">
        <f t="shared" si="18"/>
        <v>247508</v>
      </c>
    </row>
    <row r="204" spans="1:9" x14ac:dyDescent="0.25">
      <c r="A204" s="27" t="s">
        <v>46</v>
      </c>
      <c r="B204" s="32">
        <v>258480</v>
      </c>
      <c r="C204" s="3" t="s">
        <v>3</v>
      </c>
      <c r="D204" s="3">
        <f t="shared" si="19"/>
        <v>1630</v>
      </c>
      <c r="E204" s="3">
        <v>9347</v>
      </c>
      <c r="F204" s="3">
        <f t="shared" si="16"/>
        <v>5</v>
      </c>
      <c r="G204" s="4">
        <f t="shared" si="17"/>
        <v>3.616140513772826E-2</v>
      </c>
      <c r="H204" s="3">
        <f t="shared" si="18"/>
        <v>249133</v>
      </c>
    </row>
    <row r="205" spans="1:9" x14ac:dyDescent="0.25">
      <c r="A205" s="27" t="s">
        <v>47</v>
      </c>
      <c r="B205" s="32">
        <v>259428</v>
      </c>
      <c r="C205" s="3" t="s">
        <v>3</v>
      </c>
      <c r="D205" s="3">
        <f t="shared" si="19"/>
        <v>948</v>
      </c>
      <c r="E205" s="3">
        <v>9349</v>
      </c>
      <c r="F205" s="3">
        <f t="shared" si="16"/>
        <v>2</v>
      </c>
      <c r="G205" s="4">
        <f t="shared" si="17"/>
        <v>3.6036973649721693E-2</v>
      </c>
      <c r="H205" s="3">
        <f t="shared" si="18"/>
        <v>250079</v>
      </c>
    </row>
    <row r="206" spans="1:9" x14ac:dyDescent="0.25">
      <c r="A206" s="27" t="s">
        <v>48</v>
      </c>
      <c r="B206" s="32">
        <v>260355</v>
      </c>
      <c r="C206" s="3" t="s">
        <v>3</v>
      </c>
      <c r="D206" s="3">
        <f t="shared" si="19"/>
        <v>927</v>
      </c>
      <c r="E206" s="3">
        <v>9350</v>
      </c>
      <c r="F206" s="3">
        <f t="shared" si="16"/>
        <v>1</v>
      </c>
      <c r="G206" s="4">
        <f t="shared" si="17"/>
        <v>3.591250408096637E-2</v>
      </c>
      <c r="H206" s="3">
        <f t="shared" si="18"/>
        <v>251005</v>
      </c>
    </row>
    <row r="207" spans="1:9" x14ac:dyDescent="0.25">
      <c r="A207" s="27">
        <v>44089</v>
      </c>
      <c r="B207" s="32">
        <v>261762</v>
      </c>
      <c r="D207" s="3">
        <f t="shared" si="19"/>
        <v>1407</v>
      </c>
      <c r="E207" s="3">
        <v>9362</v>
      </c>
      <c r="F207" s="3">
        <f t="shared" si="16"/>
        <v>12</v>
      </c>
      <c r="G207" s="4">
        <f t="shared" si="17"/>
        <v>3.5765313529083673E-2</v>
      </c>
      <c r="H207" s="3">
        <f t="shared" si="18"/>
        <v>252400</v>
      </c>
    </row>
    <row r="208" spans="1:9" x14ac:dyDescent="0.25">
      <c r="A208" s="27">
        <v>44090</v>
      </c>
      <c r="B208" s="32">
        <v>263663</v>
      </c>
      <c r="D208" s="3">
        <f t="shared" si="19"/>
        <v>1901</v>
      </c>
      <c r="E208" s="23">
        <v>9368</v>
      </c>
      <c r="F208" s="3">
        <f t="shared" si="16"/>
        <v>6</v>
      </c>
      <c r="G208" s="4">
        <f t="shared" si="17"/>
        <v>3.5530203327732747E-2</v>
      </c>
      <c r="H208" s="3">
        <f t="shared" si="18"/>
        <v>254295</v>
      </c>
    </row>
    <row r="209" spans="1:8" x14ac:dyDescent="0.25">
      <c r="A209" s="27">
        <v>44091</v>
      </c>
      <c r="B209" s="32">
        <v>265857</v>
      </c>
      <c r="D209" s="3">
        <f t="shared" si="19"/>
        <v>2194</v>
      </c>
      <c r="E209" s="3">
        <v>9371</v>
      </c>
      <c r="F209" s="3">
        <f t="shared" si="16"/>
        <v>3</v>
      </c>
      <c r="G209" s="4">
        <f t="shared" si="17"/>
        <v>3.5248272567583325E-2</v>
      </c>
      <c r="H209" s="3">
        <f t="shared" si="18"/>
        <v>256486</v>
      </c>
    </row>
    <row r="210" spans="1:8" x14ac:dyDescent="0.25">
      <c r="A210" s="27">
        <v>44092</v>
      </c>
      <c r="B210" s="32">
        <v>267773</v>
      </c>
      <c r="D210" s="3">
        <f t="shared" si="19"/>
        <v>1916</v>
      </c>
      <c r="E210" s="3">
        <v>9378</v>
      </c>
      <c r="F210" s="3">
        <f t="shared" si="16"/>
        <v>7</v>
      </c>
      <c r="G210" s="4">
        <f t="shared" si="17"/>
        <v>3.5022201640942142E-2</v>
      </c>
      <c r="H210" s="3">
        <f t="shared" si="18"/>
        <v>258395</v>
      </c>
    </row>
    <row r="211" spans="1:8" x14ac:dyDescent="0.25">
      <c r="A211" s="27">
        <v>44093</v>
      </c>
      <c r="B211" s="32">
        <v>270070</v>
      </c>
      <c r="D211" s="3">
        <f t="shared" si="19"/>
        <v>2297</v>
      </c>
      <c r="E211" s="3">
        <v>9384</v>
      </c>
      <c r="F211" s="3">
        <f t="shared" si="16"/>
        <v>6</v>
      </c>
      <c r="G211" s="4">
        <f t="shared" si="17"/>
        <v>3.4746547191468878E-2</v>
      </c>
      <c r="H211" s="3">
        <f t="shared" si="18"/>
        <v>260686</v>
      </c>
    </row>
    <row r="212" spans="1:8" x14ac:dyDescent="0.25">
      <c r="A212" s="27" t="s">
        <v>49</v>
      </c>
      <c r="B212" s="32">
        <v>271415</v>
      </c>
      <c r="D212" s="3">
        <f t="shared" si="19"/>
        <v>1345</v>
      </c>
      <c r="E212" s="3">
        <v>9386</v>
      </c>
      <c r="F212" s="3">
        <f t="shared" si="16"/>
        <v>2</v>
      </c>
      <c r="G212" s="4">
        <f t="shared" si="17"/>
        <v>3.4581729086454321E-2</v>
      </c>
      <c r="H212" s="3">
        <f t="shared" si="18"/>
        <v>262029</v>
      </c>
    </row>
    <row r="213" spans="1:8" x14ac:dyDescent="0.25">
      <c r="A213" s="27" t="s">
        <v>50</v>
      </c>
      <c r="B213" s="32">
        <v>272337</v>
      </c>
      <c r="D213" s="3">
        <f t="shared" si="19"/>
        <v>922</v>
      </c>
      <c r="E213" s="3">
        <v>9386</v>
      </c>
      <c r="F213" s="3">
        <f t="shared" si="16"/>
        <v>0</v>
      </c>
      <c r="G213" s="4">
        <f t="shared" si="17"/>
        <v>3.4464652250704088E-2</v>
      </c>
      <c r="H213" s="3">
        <f t="shared" si="18"/>
        <v>262951</v>
      </c>
    </row>
    <row r="214" spans="1:8" x14ac:dyDescent="0.25">
      <c r="A214" s="27" t="s">
        <v>51</v>
      </c>
      <c r="B214" s="32">
        <v>274158</v>
      </c>
      <c r="D214" s="3">
        <f t="shared" si="19"/>
        <v>1821</v>
      </c>
      <c r="E214" s="3">
        <v>9396</v>
      </c>
      <c r="F214" s="3">
        <f t="shared" ref="F214:F232" si="20">E214-E213</f>
        <v>10</v>
      </c>
      <c r="G214" s="4">
        <f t="shared" ref="G214:G232" si="21">E214/B214</f>
        <v>3.4272207996848533E-2</v>
      </c>
      <c r="H214" s="3">
        <f t="shared" si="18"/>
        <v>264762</v>
      </c>
    </row>
    <row r="215" spans="1:8" x14ac:dyDescent="0.25">
      <c r="A215" s="27" t="s">
        <v>52</v>
      </c>
      <c r="B215" s="32">
        <v>275927</v>
      </c>
      <c r="D215" s="3">
        <f t="shared" si="19"/>
        <v>1769</v>
      </c>
      <c r="E215" s="3">
        <v>9409</v>
      </c>
      <c r="F215" s="3">
        <f t="shared" si="20"/>
        <v>13</v>
      </c>
      <c r="G215" s="4">
        <f t="shared" si="21"/>
        <v>3.4099598806930816E-2</v>
      </c>
      <c r="H215" s="3">
        <f t="shared" ref="H215:H232" si="22">B215-E215</f>
        <v>266518</v>
      </c>
    </row>
    <row r="216" spans="1:8" x14ac:dyDescent="0.25">
      <c r="A216" s="27">
        <v>44098</v>
      </c>
      <c r="B216" s="32">
        <v>278070</v>
      </c>
      <c r="C216" s="3" t="s">
        <v>3</v>
      </c>
      <c r="D216" s="3">
        <f t="shared" si="19"/>
        <v>2143</v>
      </c>
      <c r="E216" s="3">
        <v>9428</v>
      </c>
      <c r="F216" s="3">
        <f t="shared" si="20"/>
        <v>19</v>
      </c>
      <c r="G216" s="4">
        <f t="shared" si="21"/>
        <v>3.3905131801344988E-2</v>
      </c>
      <c r="H216" s="3">
        <f t="shared" si="22"/>
        <v>268642</v>
      </c>
    </row>
    <row r="217" spans="1:8" x14ac:dyDescent="0.25">
      <c r="A217" s="27">
        <v>44099</v>
      </c>
      <c r="B217" s="32">
        <v>280223</v>
      </c>
      <c r="C217" s="3" t="s">
        <v>3</v>
      </c>
      <c r="D217" s="3">
        <f t="shared" si="19"/>
        <v>2153</v>
      </c>
      <c r="E217" s="3">
        <v>9443</v>
      </c>
      <c r="F217" s="3">
        <f t="shared" si="20"/>
        <v>15</v>
      </c>
      <c r="G217" s="4">
        <f t="shared" si="21"/>
        <v>3.3698161821121037E-2</v>
      </c>
      <c r="H217" s="3">
        <f t="shared" si="22"/>
        <v>270780</v>
      </c>
    </row>
    <row r="218" spans="1:8" x14ac:dyDescent="0.25">
      <c r="A218" s="27">
        <v>44100</v>
      </c>
      <c r="B218" s="32">
        <v>282730</v>
      </c>
      <c r="C218" s="3" t="s">
        <v>3</v>
      </c>
      <c r="D218" s="3">
        <f t="shared" si="19"/>
        <v>2507</v>
      </c>
      <c r="E218" s="3">
        <v>9452</v>
      </c>
      <c r="F218" s="3">
        <f t="shared" si="20"/>
        <v>9</v>
      </c>
      <c r="G218" s="4">
        <f t="shared" si="21"/>
        <v>3.3431188766667848E-2</v>
      </c>
      <c r="H218" s="3">
        <f t="shared" si="22"/>
        <v>273278</v>
      </c>
    </row>
    <row r="219" spans="1:8" x14ac:dyDescent="0.25">
      <c r="A219" s="27" t="s">
        <v>53</v>
      </c>
      <c r="B219" s="32">
        <v>284140</v>
      </c>
      <c r="D219" s="3">
        <f t="shared" si="19"/>
        <v>1410</v>
      </c>
      <c r="E219" s="3">
        <v>9457</v>
      </c>
      <c r="F219" s="3">
        <f t="shared" si="20"/>
        <v>5</v>
      </c>
      <c r="G219" s="4">
        <f t="shared" si="21"/>
        <v>3.3282888716829731E-2</v>
      </c>
      <c r="H219" s="3">
        <f t="shared" si="22"/>
        <v>274683</v>
      </c>
    </row>
    <row r="220" spans="1:8" x14ac:dyDescent="0.25">
      <c r="A220" s="27" t="s">
        <v>54</v>
      </c>
      <c r="B220" s="32">
        <v>285332</v>
      </c>
      <c r="D220" s="3">
        <f t="shared" si="19"/>
        <v>1192</v>
      </c>
      <c r="E220" s="3">
        <v>9460</v>
      </c>
      <c r="F220" s="3">
        <f t="shared" si="20"/>
        <v>3</v>
      </c>
      <c r="G220" s="4">
        <f t="shared" si="21"/>
        <v>3.3154360534395022E-2</v>
      </c>
      <c r="H220" s="3">
        <f t="shared" si="22"/>
        <v>275872</v>
      </c>
    </row>
    <row r="221" spans="1:8" x14ac:dyDescent="0.25">
      <c r="A221" s="27" t="s">
        <v>55</v>
      </c>
      <c r="B221" s="32">
        <v>287421</v>
      </c>
      <c r="D221" s="3">
        <f t="shared" si="19"/>
        <v>2089</v>
      </c>
      <c r="E221" s="3">
        <v>9471</v>
      </c>
      <c r="F221" s="3">
        <f t="shared" si="20"/>
        <v>11</v>
      </c>
      <c r="G221" s="4">
        <f t="shared" si="21"/>
        <v>3.2951663239638024E-2</v>
      </c>
      <c r="H221" s="3">
        <f t="shared" si="22"/>
        <v>277950</v>
      </c>
    </row>
    <row r="222" spans="1:8" x14ac:dyDescent="0.25">
      <c r="A222" s="27" t="s">
        <v>56</v>
      </c>
      <c r="B222" s="32">
        <v>289219</v>
      </c>
      <c r="D222" s="3">
        <f t="shared" si="19"/>
        <v>1798</v>
      </c>
      <c r="E222" s="3">
        <v>9488</v>
      </c>
      <c r="F222" s="3">
        <f t="shared" si="20"/>
        <v>17</v>
      </c>
      <c r="G222" s="4">
        <f t="shared" si="21"/>
        <v>3.2805590227474681E-2</v>
      </c>
      <c r="H222" s="3">
        <f t="shared" si="22"/>
        <v>279731</v>
      </c>
    </row>
    <row r="223" spans="1:8" x14ac:dyDescent="0.25">
      <c r="A223" s="27">
        <v>44105</v>
      </c>
      <c r="B223" s="32">
        <v>291722</v>
      </c>
      <c r="D223" s="3">
        <f t="shared" si="19"/>
        <v>2503</v>
      </c>
      <c r="E223" s="3">
        <v>9500</v>
      </c>
      <c r="F223" s="3">
        <f t="shared" si="20"/>
        <v>12</v>
      </c>
      <c r="G223" s="4">
        <f t="shared" si="21"/>
        <v>3.2565250478194994E-2</v>
      </c>
      <c r="H223" s="3">
        <f t="shared" si="22"/>
        <v>282222</v>
      </c>
    </row>
    <row r="224" spans="1:8" x14ac:dyDescent="0.25">
      <c r="A224" s="27">
        <v>44106</v>
      </c>
      <c r="B224" s="32">
        <v>294395</v>
      </c>
      <c r="D224" s="3">
        <f t="shared" si="19"/>
        <v>2673</v>
      </c>
      <c r="E224" s="3">
        <v>9508</v>
      </c>
      <c r="F224" s="3">
        <f t="shared" si="20"/>
        <v>8</v>
      </c>
      <c r="G224" s="4">
        <f t="shared" si="21"/>
        <v>3.2296744170247457E-2</v>
      </c>
      <c r="H224" s="3">
        <f t="shared" si="22"/>
        <v>284887</v>
      </c>
    </row>
    <row r="225" spans="1:8" x14ac:dyDescent="0.25">
      <c r="A225" s="27">
        <v>44107</v>
      </c>
      <c r="B225" s="32">
        <v>296958</v>
      </c>
      <c r="D225" s="3">
        <f t="shared" si="19"/>
        <v>2563</v>
      </c>
      <c r="E225" s="3">
        <v>9527</v>
      </c>
      <c r="F225" s="3">
        <f t="shared" si="20"/>
        <v>19</v>
      </c>
      <c r="G225" s="4">
        <f t="shared" si="21"/>
        <v>3.20819779228039E-2</v>
      </c>
      <c r="H225" s="3">
        <f t="shared" si="22"/>
        <v>287431</v>
      </c>
    </row>
    <row r="226" spans="1:8" x14ac:dyDescent="0.25">
      <c r="A226" s="27" t="s">
        <v>57</v>
      </c>
      <c r="B226" s="31">
        <v>299237</v>
      </c>
      <c r="C226" t="s">
        <v>3</v>
      </c>
      <c r="D226" s="3">
        <f t="shared" si="19"/>
        <v>2279</v>
      </c>
      <c r="E226">
        <v>9529</v>
      </c>
      <c r="F226" s="3">
        <f t="shared" si="20"/>
        <v>2</v>
      </c>
      <c r="G226" s="4">
        <f t="shared" si="21"/>
        <v>3.1844324064203289E-2</v>
      </c>
      <c r="H226" s="3">
        <f t="shared" si="22"/>
        <v>289708</v>
      </c>
    </row>
    <row r="227" spans="1:8" x14ac:dyDescent="0.25">
      <c r="A227" s="27">
        <v>44109</v>
      </c>
      <c r="B227" s="31">
        <v>300619</v>
      </c>
      <c r="C227" t="s">
        <v>3</v>
      </c>
      <c r="D227" s="3">
        <f t="shared" si="19"/>
        <v>1382</v>
      </c>
      <c r="E227">
        <v>9534</v>
      </c>
      <c r="F227" s="3">
        <f t="shared" si="20"/>
        <v>5</v>
      </c>
      <c r="G227" s="4">
        <f t="shared" si="21"/>
        <v>3.1714562286482222E-2</v>
      </c>
      <c r="H227" s="3">
        <f t="shared" si="22"/>
        <v>291085</v>
      </c>
    </row>
    <row r="228" spans="1:8" x14ac:dyDescent="0.25">
      <c r="A228" s="27">
        <v>44110</v>
      </c>
      <c r="B228" s="31">
        <v>303258</v>
      </c>
      <c r="C228" t="s">
        <v>3</v>
      </c>
      <c r="D228" s="3">
        <f t="shared" si="19"/>
        <v>2639</v>
      </c>
      <c r="E228">
        <v>9546</v>
      </c>
      <c r="F228" s="3">
        <f t="shared" si="20"/>
        <v>12</v>
      </c>
      <c r="G228" s="4">
        <f t="shared" si="21"/>
        <v>3.1478147320103671E-2</v>
      </c>
      <c r="H228" s="3">
        <f t="shared" si="22"/>
        <v>293712</v>
      </c>
    </row>
    <row r="229" spans="1:8" x14ac:dyDescent="0.25">
      <c r="A229" s="27" t="s">
        <v>58</v>
      </c>
      <c r="B229" s="31">
        <v>306086</v>
      </c>
      <c r="C229" t="s">
        <v>3</v>
      </c>
      <c r="D229" s="3">
        <f t="shared" si="19"/>
        <v>2828</v>
      </c>
      <c r="E229">
        <v>9562</v>
      </c>
      <c r="F229" s="3">
        <f t="shared" si="20"/>
        <v>16</v>
      </c>
      <c r="G229" s="4">
        <f t="shared" si="21"/>
        <v>3.1239586260070697E-2</v>
      </c>
      <c r="H229" s="3">
        <f t="shared" si="22"/>
        <v>296524</v>
      </c>
    </row>
    <row r="230" spans="1:8" x14ac:dyDescent="0.25">
      <c r="A230" s="27">
        <v>44112</v>
      </c>
      <c r="B230" s="32">
        <v>310144</v>
      </c>
      <c r="D230" s="3">
        <f t="shared" si="19"/>
        <v>4058</v>
      </c>
      <c r="E230" s="3">
        <v>9578</v>
      </c>
      <c r="F230" s="3">
        <f t="shared" si="20"/>
        <v>16</v>
      </c>
      <c r="G230" s="4">
        <f t="shared" si="21"/>
        <v>3.0882428807263721E-2</v>
      </c>
      <c r="H230" s="3">
        <f t="shared" si="22"/>
        <v>300566</v>
      </c>
    </row>
    <row r="231" spans="1:8" x14ac:dyDescent="0.25">
      <c r="A231" s="27">
        <v>44113</v>
      </c>
      <c r="B231" s="32">
        <v>314660</v>
      </c>
      <c r="D231" s="3">
        <f t="shared" si="19"/>
        <v>4516</v>
      </c>
      <c r="E231" s="3">
        <v>9589</v>
      </c>
      <c r="F231" s="3">
        <f t="shared" si="20"/>
        <v>11</v>
      </c>
      <c r="G231" s="4">
        <f t="shared" si="21"/>
        <v>3.0474162588190429E-2</v>
      </c>
      <c r="H231" s="3">
        <f t="shared" si="22"/>
        <v>305071</v>
      </c>
    </row>
    <row r="232" spans="1:8" x14ac:dyDescent="0.25">
      <c r="A232" s="27" t="s">
        <v>60</v>
      </c>
      <c r="B232" s="32">
        <v>319381</v>
      </c>
      <c r="C232" s="3" t="s">
        <v>3</v>
      </c>
      <c r="D232" s="3">
        <f t="shared" si="19"/>
        <v>4721</v>
      </c>
      <c r="E232" s="3">
        <v>9604</v>
      </c>
      <c r="F232" s="3">
        <f t="shared" si="20"/>
        <v>15</v>
      </c>
      <c r="G232" s="4">
        <f t="shared" si="21"/>
        <v>3.0070667948312518E-2</v>
      </c>
      <c r="H232" s="3">
        <f t="shared" si="22"/>
        <v>309777</v>
      </c>
    </row>
    <row r="233" spans="1:8" x14ac:dyDescent="0.25">
      <c r="A233" s="27" t="s">
        <v>61</v>
      </c>
      <c r="B233" s="32">
        <v>322864</v>
      </c>
      <c r="C233" t="s">
        <v>3</v>
      </c>
      <c r="D233" s="3">
        <f t="shared" si="19"/>
        <v>3483</v>
      </c>
      <c r="E233" s="3">
        <v>9615</v>
      </c>
      <c r="F233" s="3">
        <f t="shared" ref="F233:F238" si="23">E233-E232</f>
        <v>11</v>
      </c>
      <c r="G233" s="4">
        <f t="shared" ref="G233:G238" si="24">E233/B233</f>
        <v>2.9780340948510828E-2</v>
      </c>
      <c r="H233" s="3">
        <f t="shared" ref="H233:H238" si="25">B233-E233</f>
        <v>313249</v>
      </c>
    </row>
    <row r="234" spans="1:8" x14ac:dyDescent="0.25">
      <c r="A234" s="27" t="s">
        <v>62</v>
      </c>
      <c r="B234" s="32">
        <v>325331</v>
      </c>
      <c r="C234" t="s">
        <v>3</v>
      </c>
      <c r="D234" s="3">
        <f t="shared" si="19"/>
        <v>2467</v>
      </c>
      <c r="E234" s="3">
        <v>9621</v>
      </c>
      <c r="F234" s="3">
        <f t="shared" si="23"/>
        <v>6</v>
      </c>
      <c r="G234" s="4">
        <f t="shared" si="24"/>
        <v>2.957295800277256E-2</v>
      </c>
      <c r="H234" s="3">
        <f t="shared" si="25"/>
        <v>315710</v>
      </c>
    </row>
    <row r="235" spans="1:8" x14ac:dyDescent="0.25">
      <c r="A235" s="27" t="s">
        <v>63</v>
      </c>
      <c r="B235" s="36">
        <v>329453</v>
      </c>
      <c r="C235" s="20" t="s">
        <v>3</v>
      </c>
      <c r="D235" s="3">
        <f t="shared" si="19"/>
        <v>4122</v>
      </c>
      <c r="E235" s="20">
        <v>9634</v>
      </c>
      <c r="F235" s="3">
        <f t="shared" si="23"/>
        <v>13</v>
      </c>
      <c r="G235" s="4">
        <f t="shared" si="24"/>
        <v>2.9242410905349171E-2</v>
      </c>
      <c r="H235" s="3">
        <f t="shared" si="25"/>
        <v>319819</v>
      </c>
    </row>
    <row r="236" spans="1:8" x14ac:dyDescent="0.25">
      <c r="A236" s="27" t="s">
        <v>64</v>
      </c>
      <c r="B236" s="36">
        <v>334585</v>
      </c>
      <c r="C236" s="20"/>
      <c r="D236" s="3">
        <f t="shared" si="19"/>
        <v>5132</v>
      </c>
      <c r="E236" s="20">
        <v>9677</v>
      </c>
      <c r="F236" s="3">
        <f t="shared" si="23"/>
        <v>43</v>
      </c>
      <c r="G236" s="4">
        <f t="shared" si="24"/>
        <v>2.8922396401512323E-2</v>
      </c>
      <c r="H236" s="3">
        <f t="shared" si="25"/>
        <v>324908</v>
      </c>
    </row>
    <row r="237" spans="1:8" x14ac:dyDescent="0.25">
      <c r="A237" s="27" t="s">
        <v>65</v>
      </c>
      <c r="B237" s="36">
        <v>341223</v>
      </c>
      <c r="C237" s="20"/>
      <c r="D237" s="3">
        <f t="shared" si="19"/>
        <v>6638</v>
      </c>
      <c r="E237" s="20">
        <v>9710</v>
      </c>
      <c r="F237" s="3">
        <f t="shared" si="23"/>
        <v>33</v>
      </c>
      <c r="G237" s="4">
        <f t="shared" si="24"/>
        <v>2.8456463954657219E-2</v>
      </c>
      <c r="H237" s="3">
        <f t="shared" si="25"/>
        <v>331513</v>
      </c>
    </row>
    <row r="238" spans="1:8" x14ac:dyDescent="0.25">
      <c r="A238" s="27" t="s">
        <v>66</v>
      </c>
      <c r="B238" s="32">
        <v>348557</v>
      </c>
      <c r="D238" s="3">
        <f t="shared" si="19"/>
        <v>7334</v>
      </c>
      <c r="E238" s="3">
        <v>9734</v>
      </c>
      <c r="F238" s="3">
        <f t="shared" si="23"/>
        <v>24</v>
      </c>
      <c r="G238" s="4">
        <f t="shared" si="24"/>
        <v>2.7926565812765199E-2</v>
      </c>
      <c r="H238" s="3">
        <f t="shared" si="25"/>
        <v>338823</v>
      </c>
    </row>
    <row r="239" spans="1:8" x14ac:dyDescent="0.25">
      <c r="A239" s="27" t="s">
        <v>67</v>
      </c>
      <c r="B239" s="31">
        <v>356387</v>
      </c>
      <c r="C239" t="s">
        <v>3</v>
      </c>
      <c r="D239" s="3">
        <f t="shared" si="19"/>
        <v>7830</v>
      </c>
      <c r="E239">
        <v>9767</v>
      </c>
      <c r="F239" s="3">
        <f t="shared" ref="F239:F256" si="26">E239-E238</f>
        <v>33</v>
      </c>
      <c r="G239" s="4">
        <f t="shared" ref="G239:G256" si="27">E239/B239</f>
        <v>2.7405601214410179E-2</v>
      </c>
      <c r="H239" s="3">
        <f t="shared" ref="H239:H256" si="28">B239-E239</f>
        <v>346620</v>
      </c>
    </row>
    <row r="240" spans="1:8" x14ac:dyDescent="0.25">
      <c r="A240" s="27" t="s">
        <v>68</v>
      </c>
      <c r="B240" s="36">
        <v>361974</v>
      </c>
      <c r="C240" s="20"/>
      <c r="D240" s="3">
        <f t="shared" si="19"/>
        <v>5587</v>
      </c>
      <c r="E240" s="20">
        <v>9777</v>
      </c>
      <c r="F240" s="3">
        <f t="shared" si="26"/>
        <v>10</v>
      </c>
      <c r="G240" s="4">
        <f t="shared" si="27"/>
        <v>2.7010227253891163E-2</v>
      </c>
      <c r="H240" s="3">
        <f t="shared" si="28"/>
        <v>352197</v>
      </c>
    </row>
    <row r="241" spans="1:8" x14ac:dyDescent="0.25">
      <c r="A241" s="27" t="s">
        <v>69</v>
      </c>
      <c r="B241" s="31">
        <v>366299</v>
      </c>
      <c r="C241" t="s">
        <v>3</v>
      </c>
      <c r="D241" s="3">
        <f t="shared" si="19"/>
        <v>4325</v>
      </c>
      <c r="E241">
        <v>9789</v>
      </c>
      <c r="F241" s="3">
        <f t="shared" si="26"/>
        <v>12</v>
      </c>
      <c r="G241" s="4">
        <f t="shared" si="27"/>
        <v>2.6724069680779908E-2</v>
      </c>
      <c r="H241" s="3">
        <f t="shared" si="28"/>
        <v>356510</v>
      </c>
    </row>
    <row r="242" spans="1:8" x14ac:dyDescent="0.25">
      <c r="A242" s="27" t="s">
        <v>70</v>
      </c>
      <c r="B242" s="31">
        <v>373167</v>
      </c>
      <c r="C242" t="s">
        <v>3</v>
      </c>
      <c r="D242" s="3">
        <f t="shared" si="19"/>
        <v>6868</v>
      </c>
      <c r="E242">
        <v>9836</v>
      </c>
      <c r="F242" s="3">
        <f t="shared" si="26"/>
        <v>47</v>
      </c>
      <c r="G242" s="4">
        <f t="shared" si="27"/>
        <v>2.6358172078452809E-2</v>
      </c>
      <c r="H242" s="3">
        <f t="shared" si="28"/>
        <v>363331</v>
      </c>
    </row>
    <row r="243" spans="1:8" x14ac:dyDescent="0.25">
      <c r="A243" s="27" t="s">
        <v>71</v>
      </c>
      <c r="B243" s="31">
        <v>380762</v>
      </c>
      <c r="C243" t="s">
        <v>3</v>
      </c>
      <c r="D243" s="3">
        <f t="shared" si="19"/>
        <v>7595</v>
      </c>
      <c r="E243">
        <v>9875</v>
      </c>
      <c r="F243" s="3">
        <f t="shared" si="26"/>
        <v>39</v>
      </c>
      <c r="G243" s="4">
        <f t="shared" si="27"/>
        <v>2.5934835934258146E-2</v>
      </c>
      <c r="H243" s="3">
        <f t="shared" si="28"/>
        <v>370887</v>
      </c>
    </row>
    <row r="244" spans="1:8" x14ac:dyDescent="0.25">
      <c r="A244" s="27" t="s">
        <v>72</v>
      </c>
      <c r="B244" s="32">
        <v>392049</v>
      </c>
      <c r="C244" s="3" t="s">
        <v>3</v>
      </c>
      <c r="D244" s="3">
        <f t="shared" si="19"/>
        <v>11287</v>
      </c>
      <c r="E244" s="3">
        <v>9905</v>
      </c>
      <c r="F244" s="3">
        <f t="shared" si="26"/>
        <v>30</v>
      </c>
      <c r="G244" s="4">
        <f t="shared" si="27"/>
        <v>2.5264699055475209E-2</v>
      </c>
      <c r="H244" s="3">
        <f t="shared" si="28"/>
        <v>382144</v>
      </c>
    </row>
    <row r="245" spans="1:8" x14ac:dyDescent="0.25">
      <c r="A245" s="27" t="s">
        <v>73</v>
      </c>
      <c r="B245" s="32">
        <v>403291</v>
      </c>
      <c r="C245" s="3" t="s">
        <v>3</v>
      </c>
      <c r="D245" s="3">
        <f t="shared" si="19"/>
        <v>11242</v>
      </c>
      <c r="E245" s="3">
        <v>9954</v>
      </c>
      <c r="F245" s="3">
        <f t="shared" si="26"/>
        <v>49</v>
      </c>
      <c r="G245" s="4">
        <f t="shared" si="27"/>
        <v>2.4681929425650461E-2</v>
      </c>
      <c r="H245" s="3">
        <f t="shared" si="28"/>
        <v>393337</v>
      </c>
    </row>
    <row r="246" spans="1:8" x14ac:dyDescent="0.25">
      <c r="A246" s="27" t="s">
        <v>74</v>
      </c>
      <c r="B246" s="32">
        <v>418005</v>
      </c>
      <c r="D246" s="3">
        <f t="shared" si="19"/>
        <v>14714</v>
      </c>
      <c r="E246" s="3">
        <v>10003</v>
      </c>
      <c r="F246" s="3">
        <f t="shared" si="26"/>
        <v>49</v>
      </c>
      <c r="G246" s="4">
        <f t="shared" si="27"/>
        <v>2.3930335761533954E-2</v>
      </c>
      <c r="H246" s="3">
        <f t="shared" si="28"/>
        <v>408002</v>
      </c>
    </row>
    <row r="247" spans="1:8" x14ac:dyDescent="0.25">
      <c r="A247" s="27" t="s">
        <v>75</v>
      </c>
      <c r="B247" s="32">
        <v>429181</v>
      </c>
      <c r="D247" s="3">
        <f t="shared" si="19"/>
        <v>11176</v>
      </c>
      <c r="E247" s="3">
        <v>10032</v>
      </c>
      <c r="F247" s="3">
        <f t="shared" si="26"/>
        <v>29</v>
      </c>
      <c r="G247" s="4">
        <f t="shared" si="27"/>
        <v>2.3374753309209868E-2</v>
      </c>
      <c r="H247" s="3">
        <f t="shared" si="28"/>
        <v>419149</v>
      </c>
    </row>
    <row r="248" spans="1:8" x14ac:dyDescent="0.25">
      <c r="A248" s="27" t="s">
        <v>76</v>
      </c>
      <c r="B248" s="32">
        <v>437866</v>
      </c>
      <c r="D248" s="3">
        <f t="shared" si="19"/>
        <v>8685</v>
      </c>
      <c r="E248" s="3">
        <v>10056</v>
      </c>
      <c r="F248" s="3">
        <f t="shared" si="26"/>
        <v>24</v>
      </c>
      <c r="G248" s="4">
        <f t="shared" si="27"/>
        <v>2.2965930216093507E-2</v>
      </c>
      <c r="H248" s="3">
        <f t="shared" si="28"/>
        <v>427810</v>
      </c>
    </row>
    <row r="249" spans="1:8" x14ac:dyDescent="0.25">
      <c r="A249" s="27">
        <v>44131</v>
      </c>
      <c r="B249" s="32">
        <v>449275</v>
      </c>
      <c r="D249" s="3">
        <f t="shared" si="19"/>
        <v>11409</v>
      </c>
      <c r="E249" s="3">
        <v>10098</v>
      </c>
      <c r="F249" s="3">
        <f t="shared" si="26"/>
        <v>42</v>
      </c>
      <c r="G249" s="4">
        <f t="shared" si="27"/>
        <v>2.2476211674364255E-2</v>
      </c>
      <c r="H249" s="3">
        <f t="shared" si="28"/>
        <v>439177</v>
      </c>
    </row>
    <row r="250" spans="1:8" x14ac:dyDescent="0.25">
      <c r="A250" s="27">
        <v>44132</v>
      </c>
      <c r="B250" s="32">
        <v>464239</v>
      </c>
      <c r="D250" s="3">
        <f t="shared" si="19"/>
        <v>14964</v>
      </c>
      <c r="E250" s="3">
        <v>10183</v>
      </c>
      <c r="F250" s="3">
        <f t="shared" si="26"/>
        <v>85</v>
      </c>
      <c r="G250" s="4">
        <f t="shared" si="27"/>
        <v>2.193482236520413E-2</v>
      </c>
      <c r="H250" s="3">
        <f t="shared" si="28"/>
        <v>454056</v>
      </c>
    </row>
    <row r="251" spans="1:8" x14ac:dyDescent="0.25">
      <c r="A251" s="27" t="s">
        <v>77</v>
      </c>
      <c r="B251" s="31">
        <v>481013</v>
      </c>
      <c r="C251" t="s">
        <v>3</v>
      </c>
      <c r="D251" s="3">
        <f t="shared" si="19"/>
        <v>16774</v>
      </c>
      <c r="E251">
        <v>10272</v>
      </c>
      <c r="F251" s="3">
        <f t="shared" si="26"/>
        <v>89</v>
      </c>
      <c r="G251" s="4">
        <f t="shared" si="27"/>
        <v>2.1354932195179754E-2</v>
      </c>
      <c r="H251" s="3">
        <f t="shared" si="28"/>
        <v>470741</v>
      </c>
    </row>
    <row r="252" spans="1:8" x14ac:dyDescent="0.25">
      <c r="A252" s="27" t="s">
        <v>78</v>
      </c>
      <c r="B252" s="32">
        <v>499694</v>
      </c>
      <c r="C252" s="3" t="s">
        <v>3</v>
      </c>
      <c r="D252" s="3">
        <f t="shared" si="19"/>
        <v>18681</v>
      </c>
      <c r="E252" s="3">
        <v>10349</v>
      </c>
      <c r="F252" s="3">
        <f t="shared" si="26"/>
        <v>77</v>
      </c>
      <c r="G252" s="4">
        <f t="shared" si="27"/>
        <v>2.0710674933059031E-2</v>
      </c>
      <c r="H252" s="3">
        <f t="shared" si="28"/>
        <v>489345</v>
      </c>
    </row>
    <row r="253" spans="1:8" x14ac:dyDescent="0.25">
      <c r="A253" s="27" t="s">
        <v>79</v>
      </c>
      <c r="B253" s="32">
        <v>518753</v>
      </c>
      <c r="C253" s="3" t="s">
        <v>3</v>
      </c>
      <c r="D253" s="3">
        <f t="shared" si="19"/>
        <v>19059</v>
      </c>
      <c r="E253" s="3">
        <v>10452</v>
      </c>
      <c r="F253" s="3">
        <f t="shared" si="26"/>
        <v>103</v>
      </c>
      <c r="G253" s="4">
        <f t="shared" si="27"/>
        <v>2.0148317214551049E-2</v>
      </c>
      <c r="H253" s="3">
        <f t="shared" si="28"/>
        <v>508301</v>
      </c>
    </row>
    <row r="254" spans="1:8" x14ac:dyDescent="0.25">
      <c r="A254" s="27" t="s">
        <v>80</v>
      </c>
      <c r="B254" s="31">
        <v>532930</v>
      </c>
      <c r="C254" t="s">
        <v>3</v>
      </c>
      <c r="D254" s="3">
        <f t="shared" si="19"/>
        <v>14177</v>
      </c>
      <c r="E254">
        <v>10481</v>
      </c>
      <c r="F254" s="3">
        <f t="shared" si="26"/>
        <v>29</v>
      </c>
      <c r="G254" s="4">
        <f t="shared" si="27"/>
        <v>1.9666747978158483E-2</v>
      </c>
      <c r="H254" s="3">
        <f t="shared" si="28"/>
        <v>522449</v>
      </c>
    </row>
    <row r="255" spans="1:8" x14ac:dyDescent="0.25">
      <c r="A255" s="27" t="s">
        <v>81</v>
      </c>
      <c r="B255" s="31">
        <v>545027</v>
      </c>
      <c r="C255" t="s">
        <v>3</v>
      </c>
      <c r="D255" s="3">
        <f t="shared" si="19"/>
        <v>12097</v>
      </c>
      <c r="E255">
        <v>10530</v>
      </c>
      <c r="F255" s="3">
        <f t="shared" si="26"/>
        <v>49</v>
      </c>
      <c r="G255" s="4">
        <f t="shared" si="27"/>
        <v>1.932014377269383E-2</v>
      </c>
      <c r="H255" s="3">
        <f t="shared" si="28"/>
        <v>534497</v>
      </c>
    </row>
    <row r="256" spans="1:8" x14ac:dyDescent="0.25">
      <c r="A256" s="27" t="s">
        <v>82</v>
      </c>
      <c r="B256" s="31">
        <v>560379</v>
      </c>
      <c r="C256" t="s">
        <v>3</v>
      </c>
      <c r="D256" s="3">
        <f t="shared" si="19"/>
        <v>15352</v>
      </c>
      <c r="E256">
        <v>10661</v>
      </c>
      <c r="F256" s="3">
        <f t="shared" si="26"/>
        <v>131</v>
      </c>
      <c r="G256" s="4">
        <f t="shared" si="27"/>
        <v>1.902462440598238E-2</v>
      </c>
      <c r="H256" s="3">
        <f t="shared" si="28"/>
        <v>549718</v>
      </c>
    </row>
    <row r="257" spans="1:8" x14ac:dyDescent="0.25">
      <c r="A257" s="27" t="s">
        <v>83</v>
      </c>
      <c r="B257" s="31">
        <v>577593</v>
      </c>
      <c r="C257" t="s">
        <v>3</v>
      </c>
      <c r="D257" s="3">
        <f t="shared" si="19"/>
        <v>17214</v>
      </c>
      <c r="E257">
        <v>10812</v>
      </c>
      <c r="F257" s="3">
        <f t="shared" ref="F257" si="29">E257-E256</f>
        <v>151</v>
      </c>
      <c r="G257" s="4">
        <f t="shared" ref="G257" si="30">E257/B257</f>
        <v>1.8719063423552569E-2</v>
      </c>
      <c r="H257" s="3">
        <f t="shared" ref="H257" si="31">B257-E257</f>
        <v>566781</v>
      </c>
    </row>
    <row r="258" spans="1:8" x14ac:dyDescent="0.25">
      <c r="A258" s="27" t="s">
        <v>84</v>
      </c>
      <c r="B258" s="32">
        <v>597583</v>
      </c>
      <c r="C258" s="3" t="s">
        <v>3</v>
      </c>
      <c r="D258" s="3">
        <f t="shared" si="19"/>
        <v>19990</v>
      </c>
      <c r="E258" s="3">
        <v>10930</v>
      </c>
      <c r="F258" s="3">
        <f t="shared" ref="F258" si="32">E258-E257</f>
        <v>118</v>
      </c>
      <c r="G258" s="4">
        <f t="shared" ref="G258" si="33">E258/B258</f>
        <v>1.8290346278257583E-2</v>
      </c>
      <c r="H258" s="3">
        <f t="shared" ref="H258" si="34">B258-E258</f>
        <v>586653</v>
      </c>
    </row>
    <row r="259" spans="1:8" x14ac:dyDescent="0.25">
      <c r="A259" s="27" t="s">
        <v>85</v>
      </c>
      <c r="B259" s="32">
        <v>619089</v>
      </c>
      <c r="C259" s="3" t="s">
        <v>3</v>
      </c>
      <c r="D259" s="3">
        <f t="shared" si="19"/>
        <v>21506</v>
      </c>
      <c r="E259" s="3">
        <v>11096</v>
      </c>
      <c r="F259" s="3">
        <f t="shared" ref="F259" si="35">E259-E258</f>
        <v>166</v>
      </c>
      <c r="G259" s="4">
        <f t="shared" ref="G259" si="36">E259/B259</f>
        <v>1.7923109601365877E-2</v>
      </c>
      <c r="H259" s="3">
        <f t="shared" ref="H259" si="37">B259-E259</f>
        <v>607993</v>
      </c>
    </row>
    <row r="260" spans="1:8" x14ac:dyDescent="0.25">
      <c r="A260" s="27" t="s">
        <v>86</v>
      </c>
      <c r="B260" s="32">
        <v>642488</v>
      </c>
      <c r="C260" s="3" t="s">
        <v>3</v>
      </c>
      <c r="D260" s="3">
        <f t="shared" si="19"/>
        <v>23399</v>
      </c>
      <c r="E260" s="3">
        <v>11226</v>
      </c>
      <c r="F260" s="3">
        <f t="shared" ref="F260" si="38">E260-E259</f>
        <v>130</v>
      </c>
      <c r="G260" s="4">
        <f t="shared" ref="G260" si="39">E260/B260</f>
        <v>1.7472699879219535E-2</v>
      </c>
      <c r="H260" s="3">
        <f t="shared" ref="H260" si="40">B260-E260</f>
        <v>631262</v>
      </c>
    </row>
    <row r="261" spans="1:8" x14ac:dyDescent="0.25">
      <c r="A261" s="27" t="s">
        <v>87</v>
      </c>
      <c r="B261" s="32">
        <v>658505</v>
      </c>
      <c r="C261" s="3" t="s">
        <v>3</v>
      </c>
      <c r="D261" s="3">
        <f t="shared" si="19"/>
        <v>16017</v>
      </c>
      <c r="E261" s="3">
        <v>11289</v>
      </c>
      <c r="F261" s="3">
        <f t="shared" ref="F261" si="41">E261-E260</f>
        <v>63</v>
      </c>
      <c r="G261" s="4">
        <f t="shared" ref="G261" si="42">E261/B261</f>
        <v>1.714337780275017E-2</v>
      </c>
      <c r="H261" s="3">
        <f t="shared" ref="H261" si="43">B261-E261</f>
        <v>647216</v>
      </c>
    </row>
    <row r="262" spans="1:8" x14ac:dyDescent="0.25">
      <c r="A262" s="27" t="s">
        <v>89</v>
      </c>
      <c r="B262" s="31">
        <v>671868</v>
      </c>
      <c r="C262" t="s">
        <v>3</v>
      </c>
      <c r="D262" s="3">
        <f t="shared" si="19"/>
        <v>13363</v>
      </c>
      <c r="E262">
        <v>11352</v>
      </c>
      <c r="F262" s="3">
        <f>E262-E261</f>
        <v>63</v>
      </c>
      <c r="G262" s="4">
        <f t="shared" ref="G262:G267" si="44">E262/B262</f>
        <v>1.6896176034578221E-2</v>
      </c>
      <c r="H262" s="3">
        <f t="shared" ref="H262:H267" si="45">B262-E262</f>
        <v>660516</v>
      </c>
    </row>
    <row r="263" spans="1:8" x14ac:dyDescent="0.25">
      <c r="A263" s="27" t="s">
        <v>88</v>
      </c>
      <c r="B263" s="32">
        <v>687200</v>
      </c>
      <c r="C263" s="3" t="s">
        <v>3</v>
      </c>
      <c r="D263" s="3">
        <f t="shared" ref="D263:D331" si="46">B263-B262</f>
        <v>15332</v>
      </c>
      <c r="E263" s="3">
        <v>11506</v>
      </c>
      <c r="F263" s="3">
        <f t="shared" ref="F263:F267" si="47">E263-E262</f>
        <v>154</v>
      </c>
      <c r="G263" s="4">
        <f t="shared" si="44"/>
        <v>1.6743306169965076E-2</v>
      </c>
      <c r="H263" s="3">
        <f t="shared" si="45"/>
        <v>675694</v>
      </c>
    </row>
    <row r="264" spans="1:8" x14ac:dyDescent="0.25">
      <c r="A264" s="27" t="s">
        <v>90</v>
      </c>
      <c r="B264" s="31">
        <v>705687</v>
      </c>
      <c r="C264" t="s">
        <v>3</v>
      </c>
      <c r="D264" s="3">
        <f t="shared" si="46"/>
        <v>18487</v>
      </c>
      <c r="E264">
        <v>11767</v>
      </c>
      <c r="F264" s="3">
        <f t="shared" si="47"/>
        <v>261</v>
      </c>
      <c r="G264" s="4">
        <f t="shared" si="44"/>
        <v>1.6674531343215903E-2</v>
      </c>
      <c r="H264" s="3">
        <f t="shared" si="45"/>
        <v>693920</v>
      </c>
    </row>
    <row r="265" spans="1:8" x14ac:dyDescent="0.25">
      <c r="A265" s="27" t="s">
        <v>91</v>
      </c>
      <c r="B265" s="32">
        <v>727553</v>
      </c>
      <c r="C265" s="3" t="s">
        <v>3</v>
      </c>
      <c r="D265" s="3">
        <f t="shared" si="46"/>
        <v>21866</v>
      </c>
      <c r="E265" s="3">
        <v>11982</v>
      </c>
      <c r="F265" s="3">
        <f t="shared" si="47"/>
        <v>215</v>
      </c>
      <c r="G265" s="4">
        <f t="shared" si="44"/>
        <v>1.6468903296392154E-2</v>
      </c>
      <c r="H265" s="3">
        <f t="shared" si="45"/>
        <v>715571</v>
      </c>
    </row>
    <row r="266" spans="1:8" x14ac:dyDescent="0.25">
      <c r="A266" s="27" t="s">
        <v>92</v>
      </c>
      <c r="B266" s="32">
        <v>751095</v>
      </c>
      <c r="C266" s="3" t="s">
        <v>3</v>
      </c>
      <c r="D266" s="3">
        <f t="shared" si="46"/>
        <v>23542</v>
      </c>
      <c r="E266" s="3">
        <v>12200</v>
      </c>
      <c r="F266" s="3">
        <f t="shared" si="47"/>
        <v>218</v>
      </c>
      <c r="G266" s="4">
        <f t="shared" si="44"/>
        <v>1.6242951956809724E-2</v>
      </c>
      <c r="H266" s="3">
        <f t="shared" si="45"/>
        <v>738895</v>
      </c>
    </row>
    <row r="267" spans="1:8" x14ac:dyDescent="0.25">
      <c r="A267" s="27" t="s">
        <v>93</v>
      </c>
      <c r="B267" s="32">
        <v>773556</v>
      </c>
      <c r="C267" s="3" t="s">
        <v>3</v>
      </c>
      <c r="D267" s="3">
        <f t="shared" si="46"/>
        <v>22461</v>
      </c>
      <c r="E267" s="3">
        <v>12378</v>
      </c>
      <c r="F267" s="3">
        <f t="shared" si="47"/>
        <v>178</v>
      </c>
      <c r="G267" s="4">
        <f t="shared" si="44"/>
        <v>1.6001427175278842E-2</v>
      </c>
      <c r="H267" s="3">
        <f t="shared" si="45"/>
        <v>761178</v>
      </c>
    </row>
    <row r="268" spans="1:8" x14ac:dyDescent="0.25">
      <c r="A268" s="26" t="s">
        <v>94</v>
      </c>
      <c r="B268" s="32">
        <v>790503</v>
      </c>
      <c r="C268" s="3" t="s">
        <v>3</v>
      </c>
      <c r="D268" s="3">
        <f t="shared" si="46"/>
        <v>16947</v>
      </c>
      <c r="E268" s="3">
        <v>12485</v>
      </c>
      <c r="F268" s="3">
        <f t="shared" ref="F268" si="48">E268-E267</f>
        <v>107</v>
      </c>
      <c r="G268" s="4">
        <f t="shared" ref="G268" si="49">E268/B268</f>
        <v>1.5793741453226616E-2</v>
      </c>
      <c r="H268" s="3">
        <f t="shared" ref="H268" si="50">B268-E268</f>
        <v>778018</v>
      </c>
    </row>
    <row r="269" spans="1:8" x14ac:dyDescent="0.25">
      <c r="A269" s="27" t="s">
        <v>95</v>
      </c>
      <c r="B269" s="32">
        <v>801327</v>
      </c>
      <c r="C269" s="3" t="s">
        <v>3</v>
      </c>
      <c r="D269" s="3">
        <f t="shared" si="46"/>
        <v>10824</v>
      </c>
      <c r="E269" s="3">
        <v>12547</v>
      </c>
      <c r="F269" s="3">
        <f t="shared" ref="F269" si="51">E269-E268</f>
        <v>62</v>
      </c>
      <c r="G269" s="4">
        <f t="shared" ref="G269" si="52">E269/B269</f>
        <v>1.5657777661304311E-2</v>
      </c>
      <c r="H269" s="3">
        <f t="shared" ref="H269" si="53">B269-E269</f>
        <v>788780</v>
      </c>
    </row>
    <row r="270" spans="1:8" x14ac:dyDescent="0.25">
      <c r="A270" s="26" t="s">
        <v>96</v>
      </c>
      <c r="B270" s="32">
        <v>815746</v>
      </c>
      <c r="C270" s="3" t="s">
        <v>3</v>
      </c>
      <c r="D270" s="3">
        <f t="shared" si="46"/>
        <v>14419</v>
      </c>
      <c r="E270" s="3">
        <v>12814</v>
      </c>
      <c r="F270" s="3">
        <f t="shared" ref="F270:F276" si="54">E270-E269</f>
        <v>267</v>
      </c>
      <c r="G270" s="4">
        <f t="shared" ref="G270:G276" si="55">E270/B270</f>
        <v>1.5708320972459566E-2</v>
      </c>
      <c r="H270" s="3">
        <f t="shared" ref="H270:H276" si="56">B270-E270</f>
        <v>802932</v>
      </c>
    </row>
    <row r="271" spans="1:8" x14ac:dyDescent="0.25">
      <c r="A271" s="26" t="s">
        <v>97</v>
      </c>
      <c r="B271" s="32">
        <v>833307</v>
      </c>
      <c r="C271" s="3" t="s">
        <v>3</v>
      </c>
      <c r="D271" s="3">
        <f t="shared" si="46"/>
        <v>17561</v>
      </c>
      <c r="E271" s="3">
        <v>13119</v>
      </c>
      <c r="F271" s="3">
        <f t="shared" ref="F271" si="57">E271-E270</f>
        <v>305</v>
      </c>
      <c r="G271" s="4">
        <f t="shared" ref="G271" si="58">E271/B271</f>
        <v>1.5743297488200626E-2</v>
      </c>
      <c r="H271" s="3">
        <f t="shared" ref="H271" si="59">B271-E271</f>
        <v>820188</v>
      </c>
    </row>
    <row r="272" spans="1:8" x14ac:dyDescent="0.25">
      <c r="A272" s="27">
        <v>44154</v>
      </c>
      <c r="B272" s="31">
        <v>855916</v>
      </c>
      <c r="C272" t="s">
        <v>3</v>
      </c>
      <c r="D272" s="3">
        <f t="shared" si="46"/>
        <v>22609</v>
      </c>
      <c r="E272">
        <v>13370</v>
      </c>
      <c r="F272" s="3">
        <f t="shared" si="54"/>
        <v>251</v>
      </c>
      <c r="G272" s="4">
        <f t="shared" si="55"/>
        <v>1.5620691750125012E-2</v>
      </c>
      <c r="H272" s="3">
        <f t="shared" si="56"/>
        <v>842546</v>
      </c>
    </row>
    <row r="273" spans="1:8" x14ac:dyDescent="0.25">
      <c r="A273" s="26" t="s">
        <v>98</v>
      </c>
      <c r="B273" s="32">
        <v>879564</v>
      </c>
      <c r="C273" s="3" t="s">
        <v>3</v>
      </c>
      <c r="D273" s="3">
        <f t="shared" si="46"/>
        <v>23648</v>
      </c>
      <c r="E273" s="3">
        <v>13630</v>
      </c>
      <c r="F273" s="3">
        <f t="shared" si="54"/>
        <v>260</v>
      </c>
      <c r="G273" s="4">
        <f t="shared" si="55"/>
        <v>1.5496314082886521E-2</v>
      </c>
      <c r="H273" s="3">
        <f t="shared" si="56"/>
        <v>865934</v>
      </c>
    </row>
    <row r="274" spans="1:8" x14ac:dyDescent="0.25">
      <c r="A274" s="26" t="s">
        <v>99</v>
      </c>
      <c r="B274" s="32">
        <v>902528</v>
      </c>
      <c r="C274" s="3" t="s">
        <v>3</v>
      </c>
      <c r="D274" s="3">
        <f t="shared" si="46"/>
        <v>22964</v>
      </c>
      <c r="E274" s="3">
        <v>13884</v>
      </c>
      <c r="F274" s="3">
        <f t="shared" si="54"/>
        <v>254</v>
      </c>
      <c r="G274" s="4">
        <f t="shared" si="55"/>
        <v>1.5383456247340803E-2</v>
      </c>
      <c r="H274" s="3">
        <f t="shared" si="56"/>
        <v>888644</v>
      </c>
    </row>
    <row r="275" spans="1:8" x14ac:dyDescent="0.25">
      <c r="A275" s="26" t="s">
        <v>100</v>
      </c>
      <c r="B275" s="32">
        <v>918269</v>
      </c>
      <c r="C275" s="3" t="s">
        <v>3</v>
      </c>
      <c r="D275" s="3">
        <f t="shared" si="46"/>
        <v>15741</v>
      </c>
      <c r="E275" s="3">
        <v>14022</v>
      </c>
      <c r="F275" s="3">
        <f t="shared" si="54"/>
        <v>138</v>
      </c>
      <c r="G275" s="4">
        <f t="shared" si="55"/>
        <v>1.5270035251108335E-2</v>
      </c>
      <c r="H275" s="3">
        <f t="shared" si="56"/>
        <v>904247</v>
      </c>
    </row>
    <row r="276" spans="1:8" x14ac:dyDescent="0.25">
      <c r="A276" s="26" t="s">
        <v>101</v>
      </c>
      <c r="B276" s="32">
        <v>929133</v>
      </c>
      <c r="C276" s="3" t="s">
        <v>3</v>
      </c>
      <c r="D276" s="3">
        <f t="shared" si="46"/>
        <v>10864</v>
      </c>
      <c r="E276" s="3">
        <v>14112</v>
      </c>
      <c r="F276" s="3">
        <f t="shared" si="54"/>
        <v>90</v>
      </c>
      <c r="G276" s="4">
        <f t="shared" si="55"/>
        <v>1.5188353012970156E-2</v>
      </c>
      <c r="H276" s="3">
        <f t="shared" si="56"/>
        <v>915021</v>
      </c>
    </row>
    <row r="277" spans="1:8" x14ac:dyDescent="0.25">
      <c r="A277" s="26" t="s">
        <v>102</v>
      </c>
      <c r="B277" s="32">
        <v>942687</v>
      </c>
      <c r="C277" s="3" t="s">
        <v>3</v>
      </c>
      <c r="D277" s="3">
        <f t="shared" si="46"/>
        <v>13554</v>
      </c>
      <c r="E277" s="3">
        <v>14361</v>
      </c>
      <c r="F277" s="3">
        <f t="shared" ref="F277:F281" si="60">E277-E276</f>
        <v>249</v>
      </c>
      <c r="G277" s="4">
        <f t="shared" ref="G277:G281" si="61">E277/B277</f>
        <v>1.5234112701246543E-2</v>
      </c>
      <c r="H277" s="3">
        <f t="shared" ref="H277:H281" si="62">B277-E277</f>
        <v>928326</v>
      </c>
    </row>
    <row r="278" spans="1:8" x14ac:dyDescent="0.25">
      <c r="A278" s="26" t="s">
        <v>103</v>
      </c>
      <c r="B278" s="32">
        <v>961320</v>
      </c>
      <c r="C278" s="3" t="s">
        <v>3</v>
      </c>
      <c r="D278" s="3">
        <f t="shared" si="46"/>
        <v>18633</v>
      </c>
      <c r="E278" s="3">
        <v>14771</v>
      </c>
      <c r="F278" s="3">
        <f t="shared" si="60"/>
        <v>410</v>
      </c>
      <c r="G278" s="4">
        <f t="shared" si="61"/>
        <v>1.5365331003203928E-2</v>
      </c>
      <c r="H278" s="3">
        <f t="shared" si="62"/>
        <v>946549</v>
      </c>
    </row>
    <row r="279" spans="1:8" x14ac:dyDescent="0.25">
      <c r="A279" s="26" t="s">
        <v>104</v>
      </c>
      <c r="B279" s="32">
        <v>983588</v>
      </c>
      <c r="C279" s="3" t="s">
        <v>3</v>
      </c>
      <c r="D279" s="3">
        <f t="shared" si="46"/>
        <v>22268</v>
      </c>
      <c r="E279" s="3">
        <v>15160</v>
      </c>
      <c r="F279" s="3">
        <f t="shared" si="60"/>
        <v>389</v>
      </c>
      <c r="G279" s="4">
        <f t="shared" si="61"/>
        <v>1.5412957457797371E-2</v>
      </c>
      <c r="H279" s="3">
        <f t="shared" si="62"/>
        <v>968428</v>
      </c>
    </row>
    <row r="280" spans="1:8" x14ac:dyDescent="0.25">
      <c r="A280" s="26" t="s">
        <v>105</v>
      </c>
      <c r="B280" s="32">
        <v>1006394</v>
      </c>
      <c r="C280" s="3" t="s">
        <v>3</v>
      </c>
      <c r="D280" s="3">
        <f t="shared" si="46"/>
        <v>22806</v>
      </c>
      <c r="E280" s="3">
        <v>15586</v>
      </c>
      <c r="F280" s="3">
        <f t="shared" si="60"/>
        <v>426</v>
      </c>
      <c r="G280" s="4">
        <f t="shared" si="61"/>
        <v>1.5486976273705924E-2</v>
      </c>
      <c r="H280" s="3">
        <f t="shared" si="62"/>
        <v>990808</v>
      </c>
    </row>
    <row r="281" spans="1:8" x14ac:dyDescent="0.25">
      <c r="A281" s="26" t="s">
        <v>106</v>
      </c>
      <c r="B281" s="32">
        <v>1028089</v>
      </c>
      <c r="C281" s="3" t="s">
        <v>3</v>
      </c>
      <c r="D281" s="3">
        <f t="shared" si="46"/>
        <v>21695</v>
      </c>
      <c r="E281" s="3">
        <v>15965</v>
      </c>
      <c r="F281" s="3">
        <f t="shared" si="60"/>
        <v>379</v>
      </c>
      <c r="G281" s="4">
        <f t="shared" si="61"/>
        <v>1.5528811221596574E-2</v>
      </c>
      <c r="H281" s="3">
        <f t="shared" si="62"/>
        <v>1012124</v>
      </c>
    </row>
    <row r="282" spans="1:8" x14ac:dyDescent="0.25">
      <c r="A282" s="26" t="s">
        <v>107</v>
      </c>
      <c r="B282" s="32">
        <v>1042700</v>
      </c>
      <c r="C282" s="3" t="s">
        <v>3</v>
      </c>
      <c r="D282" s="3">
        <f t="shared" si="46"/>
        <v>14611</v>
      </c>
      <c r="E282" s="3">
        <v>16123</v>
      </c>
      <c r="F282" s="3">
        <f t="shared" ref="F282" si="63">E282-E281</f>
        <v>158</v>
      </c>
      <c r="G282" s="4">
        <f t="shared" ref="G282" si="64">E282/B282</f>
        <v>1.546274096096672E-2</v>
      </c>
      <c r="H282" s="3">
        <f t="shared" ref="H282" si="65">B282-E282</f>
        <v>1026577</v>
      </c>
    </row>
    <row r="283" spans="1:8" x14ac:dyDescent="0.25">
      <c r="A283" s="26" t="s">
        <v>108</v>
      </c>
      <c r="B283" s="32">
        <v>1053869</v>
      </c>
      <c r="C283" s="3" t="s">
        <v>3</v>
      </c>
      <c r="D283" s="3">
        <f t="shared" si="46"/>
        <v>11169</v>
      </c>
      <c r="E283" s="3">
        <v>16248</v>
      </c>
      <c r="F283" s="3">
        <f t="shared" ref="F283" si="66">E283-E282</f>
        <v>125</v>
      </c>
      <c r="G283" s="4">
        <f t="shared" ref="G283" si="67">E283/B283</f>
        <v>1.5417475986104535E-2</v>
      </c>
      <c r="H283" s="3">
        <f t="shared" ref="H283" si="68">B283-E283</f>
        <v>1037621</v>
      </c>
    </row>
    <row r="284" spans="1:8" x14ac:dyDescent="0.25">
      <c r="A284" s="26" t="s">
        <v>109</v>
      </c>
      <c r="B284" s="32">
        <v>1067473</v>
      </c>
      <c r="C284" s="3" t="s">
        <v>3</v>
      </c>
      <c r="D284" s="3">
        <f t="shared" si="46"/>
        <v>13604</v>
      </c>
      <c r="E284" s="3">
        <v>16636</v>
      </c>
      <c r="F284" s="3">
        <f t="shared" ref="F284" si="69">E284-E283</f>
        <v>388</v>
      </c>
      <c r="G284" s="4">
        <f t="shared" ref="G284" si="70">E284/B284</f>
        <v>1.5584469115378094E-2</v>
      </c>
      <c r="H284" s="3">
        <f t="shared" ref="H284" si="71">B284-E284</f>
        <v>1050837</v>
      </c>
    </row>
    <row r="285" spans="1:8" x14ac:dyDescent="0.25">
      <c r="A285" s="26" t="s">
        <v>110</v>
      </c>
      <c r="B285" s="32">
        <v>1084743</v>
      </c>
      <c r="C285" s="3" t="s">
        <v>3</v>
      </c>
      <c r="D285" s="3">
        <f t="shared" si="46"/>
        <v>17270</v>
      </c>
      <c r="E285" s="3">
        <v>17123</v>
      </c>
      <c r="F285" s="3">
        <f t="shared" ref="F285:F289" si="72">E285-E284</f>
        <v>487</v>
      </c>
      <c r="G285" s="4">
        <f t="shared" ref="G285:G289" si="73">E285/B285</f>
        <v>1.5785305828200782E-2</v>
      </c>
      <c r="H285" s="3">
        <f t="shared" ref="H285:H289" si="74">B285-E285</f>
        <v>1067620</v>
      </c>
    </row>
    <row r="286" spans="1:8" x14ac:dyDescent="0.25">
      <c r="A286" s="26" t="s">
        <v>111</v>
      </c>
      <c r="B286" s="32">
        <v>1106789</v>
      </c>
      <c r="C286" s="3" t="s">
        <v>3</v>
      </c>
      <c r="D286" s="3">
        <f t="shared" si="46"/>
        <v>22046</v>
      </c>
      <c r="E286" s="3">
        <v>17602</v>
      </c>
      <c r="F286" s="3">
        <f t="shared" si="72"/>
        <v>479</v>
      </c>
      <c r="G286" s="4">
        <f t="shared" si="73"/>
        <v>1.5903663661275998E-2</v>
      </c>
      <c r="H286" s="3">
        <f t="shared" si="74"/>
        <v>1089187</v>
      </c>
    </row>
    <row r="287" spans="1:8" x14ac:dyDescent="0.25">
      <c r="A287" s="26" t="s">
        <v>112</v>
      </c>
      <c r="B287" s="32">
        <v>1130238</v>
      </c>
      <c r="C287" s="3" t="s">
        <v>3</v>
      </c>
      <c r="D287" s="3">
        <f t="shared" si="46"/>
        <v>23449</v>
      </c>
      <c r="E287" s="3">
        <v>18034</v>
      </c>
      <c r="F287" s="3">
        <f t="shared" si="72"/>
        <v>432</v>
      </c>
      <c r="G287" s="4">
        <f t="shared" si="73"/>
        <v>1.595593140559776E-2</v>
      </c>
      <c r="H287" s="3">
        <f t="shared" si="74"/>
        <v>1112204</v>
      </c>
    </row>
    <row r="288" spans="1:8" x14ac:dyDescent="0.25">
      <c r="A288" s="26" t="s">
        <v>938</v>
      </c>
      <c r="B288" s="32">
        <v>1153556</v>
      </c>
      <c r="C288" s="3" t="s">
        <v>3</v>
      </c>
      <c r="D288" s="3">
        <f t="shared" si="46"/>
        <v>23318</v>
      </c>
      <c r="E288" s="3">
        <v>18517</v>
      </c>
      <c r="F288" s="3">
        <f t="shared" si="72"/>
        <v>483</v>
      </c>
      <c r="G288" s="4">
        <f t="shared" si="73"/>
        <v>1.6052103235560302E-2</v>
      </c>
      <c r="H288" s="3">
        <f t="shared" si="74"/>
        <v>1135039</v>
      </c>
    </row>
    <row r="289" spans="1:8" x14ac:dyDescent="0.25">
      <c r="A289" s="26" t="s">
        <v>939</v>
      </c>
      <c r="B289" s="32">
        <v>1171323</v>
      </c>
      <c r="C289" s="3" t="s">
        <v>3</v>
      </c>
      <c r="D289" s="3">
        <f t="shared" si="46"/>
        <v>17767</v>
      </c>
      <c r="E289" s="3">
        <v>18772</v>
      </c>
      <c r="F289" s="3">
        <f t="shared" si="72"/>
        <v>255</v>
      </c>
      <c r="G289" s="4">
        <f t="shared" si="73"/>
        <v>1.6026322372223546E-2</v>
      </c>
      <c r="H289" s="3">
        <f t="shared" si="74"/>
        <v>1152551</v>
      </c>
    </row>
    <row r="290" spans="1:8" x14ac:dyDescent="0.25">
      <c r="A290" s="26" t="s">
        <v>940</v>
      </c>
      <c r="B290" s="32">
        <v>1183655</v>
      </c>
      <c r="C290" s="3" t="s">
        <v>3</v>
      </c>
      <c r="D290" s="3">
        <f t="shared" si="46"/>
        <v>12332</v>
      </c>
      <c r="E290" s="3">
        <v>18919</v>
      </c>
      <c r="F290" s="3">
        <f t="shared" ref="F290" si="75">E290-E289</f>
        <v>147</v>
      </c>
      <c r="G290" s="4">
        <f t="shared" ref="G290" si="76">E290/B290</f>
        <v>1.5983542501826969E-2</v>
      </c>
      <c r="H290" s="3">
        <f t="shared" ref="H290" si="77">B290-E290</f>
        <v>1164736</v>
      </c>
    </row>
    <row r="291" spans="1:8" x14ac:dyDescent="0.25">
      <c r="A291" s="26" t="s">
        <v>941</v>
      </c>
      <c r="B291" s="32">
        <v>1197709</v>
      </c>
      <c r="C291" s="3" t="s">
        <v>3</v>
      </c>
      <c r="D291" s="3">
        <f t="shared" si="46"/>
        <v>14054</v>
      </c>
      <c r="E291" s="3">
        <v>19342</v>
      </c>
      <c r="F291" s="3">
        <f t="shared" ref="F291:F292" si="78">E291-E290</f>
        <v>423</v>
      </c>
      <c r="G291" s="4">
        <f t="shared" ref="G291:G292" si="79">E291/B291</f>
        <v>1.614916478042663E-2</v>
      </c>
      <c r="H291" s="3">
        <f t="shared" ref="H291:H292" si="80">B291-E291</f>
        <v>1178367</v>
      </c>
    </row>
    <row r="292" spans="1:8" x14ac:dyDescent="0.25">
      <c r="A292" s="26" t="s">
        <v>942</v>
      </c>
      <c r="B292" s="32">
        <v>1218524</v>
      </c>
      <c r="C292" s="3" t="s">
        <v>3</v>
      </c>
      <c r="D292" s="3">
        <f t="shared" si="46"/>
        <v>20815</v>
      </c>
      <c r="E292" s="3">
        <v>19932</v>
      </c>
      <c r="F292" s="3">
        <f t="shared" si="78"/>
        <v>590</v>
      </c>
      <c r="G292" s="4">
        <f t="shared" si="79"/>
        <v>1.6357494805190543E-2</v>
      </c>
      <c r="H292" s="3">
        <f t="shared" si="80"/>
        <v>1198592</v>
      </c>
    </row>
    <row r="293" spans="1:8" x14ac:dyDescent="0.25">
      <c r="A293" s="26" t="s">
        <v>943</v>
      </c>
      <c r="B293" s="32">
        <v>1242203</v>
      </c>
      <c r="C293" s="3" t="s">
        <v>3</v>
      </c>
      <c r="D293" s="3">
        <f t="shared" si="46"/>
        <v>23679</v>
      </c>
      <c r="E293" s="3">
        <v>20372</v>
      </c>
      <c r="F293" s="3">
        <f t="shared" ref="F293" si="81">E293-E292</f>
        <v>440</v>
      </c>
      <c r="G293" s="4">
        <f t="shared" ref="G293" si="82">E293/B293</f>
        <v>1.6399895991234929E-2</v>
      </c>
      <c r="H293" s="3">
        <f t="shared" ref="H293" si="83">B293-E293</f>
        <v>1221831</v>
      </c>
    </row>
    <row r="294" spans="1:8" x14ac:dyDescent="0.25">
      <c r="A294" s="26" t="s">
        <v>944</v>
      </c>
      <c r="B294" s="32">
        <v>1272078</v>
      </c>
      <c r="C294" s="3" t="s">
        <v>3</v>
      </c>
      <c r="D294" s="3">
        <f t="shared" si="46"/>
        <v>29875</v>
      </c>
      <c r="E294" s="3">
        <v>20970</v>
      </c>
      <c r="F294" s="3">
        <f t="shared" ref="F294" si="84">E294-E293</f>
        <v>598</v>
      </c>
      <c r="G294" s="4">
        <f t="shared" ref="G294" si="85">E294/B294</f>
        <v>1.6484838193884337E-2</v>
      </c>
      <c r="H294" s="3">
        <f t="shared" ref="H294" si="86">B294-E294</f>
        <v>1251108</v>
      </c>
    </row>
    <row r="295" spans="1:8" x14ac:dyDescent="0.25">
      <c r="A295" s="26" t="s">
        <v>945</v>
      </c>
      <c r="B295" s="32">
        <v>1300516</v>
      </c>
      <c r="C295" s="3" t="s">
        <v>3</v>
      </c>
      <c r="D295" s="3">
        <f t="shared" si="46"/>
        <v>28438</v>
      </c>
      <c r="E295" s="3">
        <v>21466</v>
      </c>
      <c r="F295" s="3">
        <f t="shared" ref="F295" si="87">E295-E294</f>
        <v>496</v>
      </c>
      <c r="G295" s="4">
        <f t="shared" ref="G295" si="88">E295/B295</f>
        <v>1.6505756176779064E-2</v>
      </c>
      <c r="H295" s="3">
        <f t="shared" ref="H295" si="89">B295-E295</f>
        <v>1279050</v>
      </c>
    </row>
    <row r="296" spans="1:8" x14ac:dyDescent="0.25">
      <c r="A296" s="26" t="s">
        <v>946</v>
      </c>
      <c r="B296" s="32">
        <v>1320716</v>
      </c>
      <c r="C296" s="3" t="s">
        <v>3</v>
      </c>
      <c r="D296" s="3">
        <f t="shared" si="46"/>
        <v>20200</v>
      </c>
      <c r="E296" s="3">
        <v>21787</v>
      </c>
      <c r="F296" s="3">
        <f t="shared" ref="F296" si="90">E296-E295</f>
        <v>321</v>
      </c>
      <c r="G296" s="4">
        <f t="shared" ref="G296" si="91">E296/B296</f>
        <v>1.6496355007435362E-2</v>
      </c>
      <c r="H296" s="3">
        <f t="shared" ref="H296" si="92">B296-E296</f>
        <v>1298929</v>
      </c>
    </row>
    <row r="297" spans="1:8" x14ac:dyDescent="0.25">
      <c r="A297" s="26" t="s">
        <v>947</v>
      </c>
      <c r="B297" s="32">
        <v>1337078</v>
      </c>
      <c r="C297" s="3" t="s">
        <v>3</v>
      </c>
      <c r="D297" s="3">
        <f t="shared" si="46"/>
        <v>16362</v>
      </c>
      <c r="E297" s="3">
        <v>21975</v>
      </c>
      <c r="F297" s="3">
        <f t="shared" ref="F297" si="93">E297-E296</f>
        <v>188</v>
      </c>
      <c r="G297" s="4">
        <f t="shared" ref="G297" si="94">E297/B297</f>
        <v>1.6435092043994442E-2</v>
      </c>
      <c r="H297" s="3">
        <f t="shared" ref="H297" si="95">B297-E297</f>
        <v>1315103</v>
      </c>
    </row>
    <row r="298" spans="1:8" x14ac:dyDescent="0.25">
      <c r="A298" s="26" t="s">
        <v>948</v>
      </c>
      <c r="B298" s="32">
        <v>1351510</v>
      </c>
      <c r="C298" s="3" t="s">
        <v>3</v>
      </c>
      <c r="D298" s="3">
        <f t="shared" si="46"/>
        <v>14432</v>
      </c>
      <c r="E298" s="3">
        <v>22475</v>
      </c>
      <c r="F298" s="3">
        <f t="shared" ref="F298" si="96">E298-E297</f>
        <v>500</v>
      </c>
      <c r="G298" s="4">
        <f t="shared" ref="G298" si="97">E298/B298</f>
        <v>1.6629547691101063E-2</v>
      </c>
      <c r="H298" s="3">
        <f t="shared" ref="H298" si="98">B298-E298</f>
        <v>1329035</v>
      </c>
    </row>
    <row r="299" spans="1:8" x14ac:dyDescent="0.25">
      <c r="A299" s="26" t="s">
        <v>949</v>
      </c>
      <c r="B299" s="32">
        <v>1379238</v>
      </c>
      <c r="C299" s="3" t="s">
        <v>3</v>
      </c>
      <c r="D299" s="3">
        <f t="shared" si="46"/>
        <v>27728</v>
      </c>
      <c r="E299" s="3">
        <v>23427</v>
      </c>
      <c r="F299" s="3">
        <f t="shared" ref="F299" si="99">E299-E298</f>
        <v>952</v>
      </c>
      <c r="G299" s="4">
        <f t="shared" ref="G299" si="100">E299/B299</f>
        <v>1.6985465887685808E-2</v>
      </c>
      <c r="H299" s="3">
        <f t="shared" ref="H299" si="101">B299-E299</f>
        <v>1355811</v>
      </c>
    </row>
    <row r="300" spans="1:8" x14ac:dyDescent="0.25">
      <c r="A300" s="26" t="s">
        <v>950</v>
      </c>
      <c r="B300" s="32">
        <v>1406161</v>
      </c>
      <c r="C300" s="3" t="s">
        <v>3</v>
      </c>
      <c r="D300" s="3">
        <f t="shared" si="46"/>
        <v>26923</v>
      </c>
      <c r="E300" s="3">
        <v>24125</v>
      </c>
      <c r="F300" s="3">
        <f t="shared" ref="F300" si="102">E300-E299</f>
        <v>698</v>
      </c>
      <c r="G300" s="4">
        <f t="shared" ref="G300" si="103">E300/B300</f>
        <v>1.715664138032558E-2</v>
      </c>
      <c r="H300" s="3">
        <f t="shared" ref="H300" si="104">B300-E300</f>
        <v>1382036</v>
      </c>
    </row>
    <row r="301" spans="1:8" x14ac:dyDescent="0.25">
      <c r="A301" s="26" t="s">
        <v>951</v>
      </c>
      <c r="B301" s="32">
        <v>1439938</v>
      </c>
      <c r="C301" s="3" t="s">
        <v>3</v>
      </c>
      <c r="D301" s="3">
        <f t="shared" si="46"/>
        <v>33777</v>
      </c>
      <c r="E301" s="3">
        <v>24938</v>
      </c>
      <c r="F301" s="3">
        <f t="shared" ref="F301:F302" si="105">E301-E300</f>
        <v>813</v>
      </c>
      <c r="G301" s="4">
        <f t="shared" ref="G301:G302" si="106">E301/B301</f>
        <v>1.7318801226163905E-2</v>
      </c>
      <c r="H301" s="3">
        <f t="shared" ref="H301:H302" si="107">B301-E301</f>
        <v>1415000</v>
      </c>
    </row>
    <row r="302" spans="1:8" x14ac:dyDescent="0.25">
      <c r="A302" s="26" t="s">
        <v>952</v>
      </c>
      <c r="B302" s="32">
        <v>1471238</v>
      </c>
      <c r="C302" s="3" t="s">
        <v>3</v>
      </c>
      <c r="D302" s="3">
        <f t="shared" si="46"/>
        <v>31300</v>
      </c>
      <c r="E302" s="3">
        <v>25640</v>
      </c>
      <c r="F302" s="3">
        <f t="shared" si="105"/>
        <v>702</v>
      </c>
      <c r="G302" s="4">
        <f t="shared" si="106"/>
        <v>1.7427499833473577E-2</v>
      </c>
      <c r="H302" s="3">
        <f t="shared" si="107"/>
        <v>1445598</v>
      </c>
    </row>
    <row r="303" spans="1:8" x14ac:dyDescent="0.25">
      <c r="A303" s="26" t="s">
        <v>953</v>
      </c>
      <c r="B303" s="32">
        <v>1494009</v>
      </c>
      <c r="C303" s="3" t="s">
        <v>3</v>
      </c>
      <c r="D303" s="3">
        <f t="shared" si="46"/>
        <v>22771</v>
      </c>
      <c r="E303" s="3">
        <v>26049</v>
      </c>
      <c r="F303" s="3">
        <f t="shared" ref="F303" si="108">E303-E302</f>
        <v>409</v>
      </c>
      <c r="G303" s="4">
        <f t="shared" ref="G303" si="109">E303/B303</f>
        <v>1.7435637937924069E-2</v>
      </c>
      <c r="H303" s="3">
        <f t="shared" ref="H303" si="110">B303-E303</f>
        <v>1467960</v>
      </c>
    </row>
    <row r="304" spans="1:8" x14ac:dyDescent="0.25">
      <c r="A304" s="26" t="s">
        <v>954</v>
      </c>
      <c r="B304" s="32">
        <v>1510652</v>
      </c>
      <c r="C304" s="3" t="s">
        <v>3</v>
      </c>
      <c r="D304" s="3">
        <f t="shared" si="46"/>
        <v>16643</v>
      </c>
      <c r="E304" s="3">
        <v>26275</v>
      </c>
      <c r="F304" s="3">
        <f t="shared" ref="F304" si="111">E304-E303</f>
        <v>226</v>
      </c>
      <c r="G304" s="4">
        <f t="shared" ref="G304" si="112">E304/B304</f>
        <v>1.7393152095916201E-2</v>
      </c>
      <c r="H304" s="3">
        <f t="shared" ref="H304" si="113">B304-E304</f>
        <v>1484377</v>
      </c>
    </row>
    <row r="305" spans="1:8" x14ac:dyDescent="0.25">
      <c r="A305" s="26" t="s">
        <v>955</v>
      </c>
      <c r="B305" s="32">
        <v>1530180</v>
      </c>
      <c r="C305" s="3" t="s">
        <v>3</v>
      </c>
      <c r="D305" s="3">
        <f t="shared" si="46"/>
        <v>19528</v>
      </c>
      <c r="E305" s="3">
        <v>27006</v>
      </c>
      <c r="F305" s="3">
        <f t="shared" ref="F305" si="114">E305-E304</f>
        <v>731</v>
      </c>
      <c r="G305" s="4">
        <f t="shared" ref="G305" si="115">E305/B305</f>
        <v>1.7648904050503861E-2</v>
      </c>
      <c r="H305" s="3">
        <f t="shared" ref="H305" si="116">B305-E305</f>
        <v>1503174</v>
      </c>
    </row>
    <row r="306" spans="1:8" x14ac:dyDescent="0.25">
      <c r="A306" s="26" t="s">
        <v>956</v>
      </c>
      <c r="B306" s="32">
        <v>1554920</v>
      </c>
      <c r="C306" s="3" t="s">
        <v>3</v>
      </c>
      <c r="D306" s="3">
        <f t="shared" si="46"/>
        <v>24740</v>
      </c>
      <c r="E306" s="3">
        <v>27968</v>
      </c>
      <c r="F306" s="3">
        <f t="shared" ref="F306" si="117">E306-E305</f>
        <v>962</v>
      </c>
      <c r="G306" s="4">
        <f t="shared" ref="G306" si="118">E306/B306</f>
        <v>1.7986777454788671E-2</v>
      </c>
      <c r="H306" s="3">
        <f t="shared" ref="H306" si="119">B306-E306</f>
        <v>1526952</v>
      </c>
    </row>
    <row r="307" spans="1:8" x14ac:dyDescent="0.25">
      <c r="A307" s="26" t="s">
        <v>957</v>
      </c>
      <c r="B307" s="32">
        <v>1587115</v>
      </c>
      <c r="C307" s="3" t="s">
        <v>3</v>
      </c>
      <c r="D307" s="3">
        <f t="shared" si="46"/>
        <v>32195</v>
      </c>
      <c r="E307" s="3">
        <v>28770</v>
      </c>
      <c r="F307" s="3">
        <f t="shared" ref="F307" si="120">E307-E306</f>
        <v>802</v>
      </c>
      <c r="G307" s="4">
        <f t="shared" ref="G307" si="121">E307/B307</f>
        <v>1.8127230855987123E-2</v>
      </c>
      <c r="H307" s="3">
        <f t="shared" ref="H307" si="122">B307-E307</f>
        <v>1558345</v>
      </c>
    </row>
    <row r="308" spans="1:8" x14ac:dyDescent="0.25">
      <c r="A308" s="26" t="s">
        <v>958</v>
      </c>
      <c r="B308" s="32">
        <v>1612648</v>
      </c>
      <c r="C308" s="3" t="s">
        <v>3</v>
      </c>
      <c r="D308" s="3">
        <f t="shared" si="46"/>
        <v>25533</v>
      </c>
      <c r="E308" s="3">
        <v>29182</v>
      </c>
      <c r="F308" s="3">
        <f t="shared" ref="F308" si="123">E308-E307</f>
        <v>412</v>
      </c>
      <c r="G308" s="4">
        <f t="shared" ref="G308" si="124">E308/B308</f>
        <v>1.8095703464116163E-2</v>
      </c>
      <c r="H308" s="3">
        <f t="shared" ref="H308" si="125">B308-E308</f>
        <v>1583466</v>
      </c>
    </row>
    <row r="309" spans="1:8" x14ac:dyDescent="0.25">
      <c r="A309" s="26" t="s">
        <v>959</v>
      </c>
      <c r="B309" s="32">
        <v>1627103</v>
      </c>
      <c r="C309" s="3" t="s">
        <v>3</v>
      </c>
      <c r="D309" s="3">
        <f t="shared" si="46"/>
        <v>14455</v>
      </c>
      <c r="E309" s="3">
        <v>29422</v>
      </c>
      <c r="F309" s="3">
        <f t="shared" ref="F309" si="126">E309-E308</f>
        <v>240</v>
      </c>
      <c r="G309" s="4">
        <f t="shared" ref="G309" si="127">E309/B309</f>
        <v>1.8082444688504663E-2</v>
      </c>
      <c r="H309" s="3">
        <f t="shared" ref="H309" si="128">B309-E309</f>
        <v>1597681</v>
      </c>
    </row>
    <row r="310" spans="1:8" x14ac:dyDescent="0.25">
      <c r="A310" s="26" t="s">
        <v>960</v>
      </c>
      <c r="B310" s="32">
        <v>1640858</v>
      </c>
      <c r="C310" s="3" t="s">
        <v>3</v>
      </c>
      <c r="D310" s="3">
        <f t="shared" si="46"/>
        <v>13755</v>
      </c>
      <c r="E310" s="3">
        <v>29778</v>
      </c>
      <c r="F310" s="3">
        <f t="shared" ref="F310" si="129">E310-E309</f>
        <v>356</v>
      </c>
      <c r="G310" s="4">
        <f t="shared" ref="G310" si="130">E310/B310</f>
        <v>1.8147822663508967E-2</v>
      </c>
      <c r="H310" s="3">
        <f t="shared" ref="H310" si="131">B310-E310</f>
        <v>1611080</v>
      </c>
    </row>
    <row r="311" spans="1:8" x14ac:dyDescent="0.25">
      <c r="A311" s="26" t="s">
        <v>961</v>
      </c>
      <c r="B311" s="32">
        <v>1651834</v>
      </c>
      <c r="C311" s="3" t="s">
        <v>3</v>
      </c>
      <c r="D311" s="3">
        <f t="shared" si="46"/>
        <v>10976</v>
      </c>
      <c r="E311" s="3">
        <v>30126</v>
      </c>
      <c r="F311" s="3">
        <f t="shared" ref="F311" si="132">E311-E310</f>
        <v>348</v>
      </c>
      <c r="G311" s="4">
        <f t="shared" ref="G311" si="133">E311/B311</f>
        <v>1.8237910104768398E-2</v>
      </c>
      <c r="H311" s="3">
        <f t="shared" ref="H311" si="134">B311-E311</f>
        <v>1621708</v>
      </c>
    </row>
    <row r="312" spans="1:8" x14ac:dyDescent="0.25">
      <c r="A312" s="26" t="s">
        <v>962</v>
      </c>
      <c r="B312" s="32">
        <v>1664726</v>
      </c>
      <c r="C312" s="3" t="s">
        <v>3</v>
      </c>
      <c r="D312" s="3">
        <f t="shared" si="46"/>
        <v>12892</v>
      </c>
      <c r="E312" s="3">
        <v>30978</v>
      </c>
      <c r="F312" s="3">
        <f t="shared" ref="F312:F314" si="135">E312-E311</f>
        <v>852</v>
      </c>
      <c r="G312" s="4">
        <f t="shared" ref="G312:G314" si="136">E312/B312</f>
        <v>1.8608467699789636E-2</v>
      </c>
      <c r="H312" s="3">
        <f t="shared" ref="H312:H314" si="137">B312-E312</f>
        <v>1633748</v>
      </c>
    </row>
    <row r="313" spans="1:8" x14ac:dyDescent="0.25">
      <c r="A313" s="26" t="s">
        <v>963</v>
      </c>
      <c r="B313" s="32">
        <v>1687185</v>
      </c>
      <c r="C313" s="3" t="s">
        <v>3</v>
      </c>
      <c r="D313" s="3">
        <f t="shared" si="46"/>
        <v>22459</v>
      </c>
      <c r="E313" s="3">
        <v>32107</v>
      </c>
      <c r="F313" s="3">
        <f t="shared" si="135"/>
        <v>1129</v>
      </c>
      <c r="G313" s="4">
        <f t="shared" si="136"/>
        <v>1.9029922622593256E-2</v>
      </c>
      <c r="H313" s="3">
        <f t="shared" si="137"/>
        <v>1655078</v>
      </c>
    </row>
    <row r="314" spans="1:8" x14ac:dyDescent="0.25">
      <c r="A314" s="37" t="s">
        <v>964</v>
      </c>
      <c r="B314">
        <v>1719737</v>
      </c>
      <c r="C314" t="s">
        <v>3</v>
      </c>
      <c r="D314" s="3">
        <f t="shared" si="46"/>
        <v>32552</v>
      </c>
      <c r="E314">
        <v>33071</v>
      </c>
      <c r="F314" s="3">
        <f t="shared" si="135"/>
        <v>964</v>
      </c>
      <c r="G314" s="4">
        <f t="shared" si="136"/>
        <v>1.9230266023234948E-2</v>
      </c>
      <c r="H314" s="3">
        <f t="shared" si="137"/>
        <v>1686666</v>
      </c>
    </row>
    <row r="315" spans="1:8" x14ac:dyDescent="0.25">
      <c r="A315" s="26" t="s">
        <v>965</v>
      </c>
      <c r="B315" s="32">
        <v>1742661</v>
      </c>
      <c r="C315" s="3" t="s">
        <v>3</v>
      </c>
      <c r="D315" s="3">
        <f t="shared" si="46"/>
        <v>22924</v>
      </c>
      <c r="E315" s="3">
        <v>33624</v>
      </c>
      <c r="F315" s="3">
        <f t="shared" ref="F315:F316" si="138">E315-E314</f>
        <v>553</v>
      </c>
      <c r="G315" s="4">
        <f t="shared" ref="G315:G316" si="139">E315/B315</f>
        <v>1.9294630453082957E-2</v>
      </c>
      <c r="H315" s="3">
        <f t="shared" ref="H315:H316" si="140">B315-E315</f>
        <v>1709037</v>
      </c>
    </row>
    <row r="316" spans="1:8" x14ac:dyDescent="0.25">
      <c r="A316" s="26" t="s">
        <v>966</v>
      </c>
      <c r="B316" s="32">
        <v>1755351</v>
      </c>
      <c r="C316" s="3" t="s">
        <v>3</v>
      </c>
      <c r="D316" s="3">
        <f t="shared" si="46"/>
        <v>12690</v>
      </c>
      <c r="E316" s="3">
        <v>33960</v>
      </c>
      <c r="F316" s="3">
        <f t="shared" si="138"/>
        <v>336</v>
      </c>
      <c r="G316" s="4">
        <f t="shared" si="139"/>
        <v>1.9346558038819586E-2</v>
      </c>
      <c r="H316" s="3">
        <f t="shared" si="140"/>
        <v>1721391</v>
      </c>
    </row>
    <row r="317" spans="1:8" x14ac:dyDescent="0.25">
      <c r="A317" s="26" t="s">
        <v>967</v>
      </c>
      <c r="B317" s="32">
        <v>1765666</v>
      </c>
      <c r="C317" s="3" t="s">
        <v>3</v>
      </c>
      <c r="D317" s="3">
        <f t="shared" si="46"/>
        <v>10315</v>
      </c>
      <c r="E317" s="3">
        <v>34272</v>
      </c>
      <c r="F317" s="3">
        <f t="shared" ref="F317" si="141">E317-E316</f>
        <v>312</v>
      </c>
      <c r="G317" s="4">
        <f t="shared" ref="G317" si="142">E317/B317</f>
        <v>1.9410239535676624E-2</v>
      </c>
      <c r="H317" s="3">
        <f t="shared" ref="H317" si="143">B317-E317</f>
        <v>1731394</v>
      </c>
    </row>
    <row r="318" spans="1:8" x14ac:dyDescent="0.25">
      <c r="A318" s="26" t="s">
        <v>968</v>
      </c>
      <c r="B318" s="32">
        <v>1775513</v>
      </c>
      <c r="C318" s="3" t="s">
        <v>3</v>
      </c>
      <c r="D318" s="3">
        <f t="shared" si="46"/>
        <v>9847</v>
      </c>
      <c r="E318" s="3">
        <v>34574</v>
      </c>
      <c r="F318" s="3">
        <f t="shared" ref="F318" si="144">E318-E317</f>
        <v>302</v>
      </c>
      <c r="G318" s="4">
        <f t="shared" ref="G318" si="145">E318/B318</f>
        <v>1.9472681979799639E-2</v>
      </c>
      <c r="H318" s="3">
        <f t="shared" ref="H318" si="146">B318-E318</f>
        <v>1740939</v>
      </c>
    </row>
    <row r="319" spans="1:8" x14ac:dyDescent="0.25">
      <c r="A319" s="26" t="s">
        <v>969</v>
      </c>
      <c r="B319" s="32">
        <v>1787410</v>
      </c>
      <c r="C319" s="3" t="s">
        <v>3</v>
      </c>
      <c r="D319" s="3">
        <f t="shared" si="46"/>
        <v>11897</v>
      </c>
      <c r="E319" s="3">
        <v>35518</v>
      </c>
      <c r="F319" s="3">
        <f t="shared" ref="F319" si="147">E319-E318</f>
        <v>944</v>
      </c>
      <c r="G319" s="4">
        <f t="shared" ref="G319" si="148">E319/B319</f>
        <v>1.9871210298700353E-2</v>
      </c>
      <c r="H319" s="3">
        <f t="shared" ref="H319" si="149">B319-E319</f>
        <v>1751892</v>
      </c>
    </row>
    <row r="320" spans="1:8" x14ac:dyDescent="0.25">
      <c r="A320" s="26" t="s">
        <v>970</v>
      </c>
      <c r="B320" s="32">
        <v>1808647</v>
      </c>
      <c r="C320" s="3" t="s">
        <v>3</v>
      </c>
      <c r="D320" s="3">
        <f t="shared" si="46"/>
        <v>21237</v>
      </c>
      <c r="E320" s="3">
        <v>36537</v>
      </c>
      <c r="F320" s="3">
        <f t="shared" ref="F320" si="150">E320-E319</f>
        <v>1019</v>
      </c>
      <c r="G320" s="4">
        <f t="shared" ref="G320" si="151">E320/B320</f>
        <v>2.0201288587546381E-2</v>
      </c>
      <c r="H320" s="3">
        <f t="shared" ref="H320" si="152">B320-E320</f>
        <v>1772110</v>
      </c>
    </row>
    <row r="321" spans="1:8" x14ac:dyDescent="0.25">
      <c r="A321" s="26" t="s">
        <v>971</v>
      </c>
      <c r="B321" s="32">
        <v>1835038</v>
      </c>
      <c r="C321" s="3" t="s">
        <v>3</v>
      </c>
      <c r="D321" s="3">
        <f t="shared" si="46"/>
        <v>26391</v>
      </c>
      <c r="E321" s="3">
        <v>37607</v>
      </c>
      <c r="F321" s="3">
        <f t="shared" ref="F321" si="153">E321-E320</f>
        <v>1070</v>
      </c>
      <c r="G321" s="4">
        <f t="shared" ref="G321" si="154">E321/B321</f>
        <v>2.0493853533278331E-2</v>
      </c>
      <c r="H321" s="3">
        <f t="shared" ref="H321" si="155">B321-E321</f>
        <v>1797431</v>
      </c>
    </row>
    <row r="322" spans="1:8" x14ac:dyDescent="0.25">
      <c r="A322" s="26" t="s">
        <v>972</v>
      </c>
      <c r="B322" s="32">
        <v>1866887</v>
      </c>
      <c r="C322" s="3" t="s">
        <v>3</v>
      </c>
      <c r="D322" s="3">
        <f t="shared" si="46"/>
        <v>31849</v>
      </c>
      <c r="E322" s="3">
        <v>38795</v>
      </c>
      <c r="F322" s="3">
        <f t="shared" ref="F322" si="156">E322-E321</f>
        <v>1188</v>
      </c>
      <c r="G322" s="4">
        <f t="shared" ref="G322" si="157">E322/B322</f>
        <v>2.0780582863344166E-2</v>
      </c>
      <c r="H322" s="3">
        <f t="shared" ref="H322" si="158">B322-E322</f>
        <v>1828092</v>
      </c>
    </row>
    <row r="323" spans="1:8" x14ac:dyDescent="0.25">
      <c r="A323" s="26" t="s">
        <v>973</v>
      </c>
      <c r="B323" s="32">
        <v>1891581</v>
      </c>
      <c r="C323" s="3" t="s">
        <v>3</v>
      </c>
      <c r="D323" s="3">
        <f t="shared" si="46"/>
        <v>24694</v>
      </c>
      <c r="E323" s="3">
        <v>39878</v>
      </c>
      <c r="F323" s="3">
        <f t="shared" ref="F323" si="159">E323-E322</f>
        <v>1083</v>
      </c>
      <c r="G323" s="4">
        <f t="shared" ref="G323" si="160">E323/B323</f>
        <v>2.1081835776527676E-2</v>
      </c>
      <c r="H323" s="3">
        <f t="shared" ref="H323" si="161">B323-E323</f>
        <v>1851703</v>
      </c>
    </row>
    <row r="324" spans="1:8" x14ac:dyDescent="0.25">
      <c r="A324" s="26" t="s">
        <v>974</v>
      </c>
      <c r="B324" s="32">
        <v>1908527</v>
      </c>
      <c r="C324" s="3" t="s">
        <v>3</v>
      </c>
      <c r="D324" s="3">
        <f t="shared" si="46"/>
        <v>16946</v>
      </c>
      <c r="E324" s="3">
        <v>40343</v>
      </c>
      <c r="F324" s="3">
        <f t="shared" ref="F324" si="162">E324-E323</f>
        <v>465</v>
      </c>
      <c r="G324" s="4">
        <f t="shared" ref="G324" si="163">E324/B324</f>
        <v>2.1138291467713059E-2</v>
      </c>
      <c r="H324" s="3">
        <f t="shared" ref="H324" si="164">B324-E324</f>
        <v>1868184</v>
      </c>
    </row>
    <row r="325" spans="1:8" x14ac:dyDescent="0.25">
      <c r="A325" s="26" t="s">
        <v>975</v>
      </c>
      <c r="B325" s="32">
        <v>1921024</v>
      </c>
      <c r="C325" s="3" t="s">
        <v>3</v>
      </c>
      <c r="D325" s="3">
        <f t="shared" si="46"/>
        <v>12497</v>
      </c>
      <c r="E325" s="3">
        <v>40686</v>
      </c>
      <c r="F325" s="3">
        <f t="shared" ref="F325" si="165">E325-E324</f>
        <v>343</v>
      </c>
      <c r="G325" s="4">
        <f t="shared" ref="G325" si="166">E325/B325</f>
        <v>2.1179329357675906E-2</v>
      </c>
      <c r="H325" s="3">
        <f t="shared" ref="H325" si="167">B325-E325</f>
        <v>1880338</v>
      </c>
    </row>
    <row r="326" spans="1:8" x14ac:dyDescent="0.25">
      <c r="A326" s="26" t="s">
        <v>976</v>
      </c>
      <c r="B326" s="32">
        <v>1933826</v>
      </c>
      <c r="C326" s="3" t="s">
        <v>3</v>
      </c>
      <c r="D326" s="3">
        <f t="shared" si="46"/>
        <v>12802</v>
      </c>
      <c r="E326" s="3">
        <v>41577</v>
      </c>
      <c r="F326" s="3">
        <f t="shared" ref="F326:F331" si="168">E326-E325</f>
        <v>891</v>
      </c>
      <c r="G326" s="4">
        <f t="shared" ref="G326:G331" si="169">E326/B326</f>
        <v>2.1499866068612171E-2</v>
      </c>
      <c r="H326" s="3">
        <f t="shared" ref="H326:H331" si="170">B326-E326</f>
        <v>1892249</v>
      </c>
    </row>
    <row r="327" spans="1:8" x14ac:dyDescent="0.25">
      <c r="A327" s="26" t="s">
        <v>977</v>
      </c>
      <c r="B327" s="32">
        <v>1953426</v>
      </c>
      <c r="C327" s="3" t="s">
        <v>3</v>
      </c>
      <c r="D327" s="3">
        <f t="shared" si="46"/>
        <v>19600</v>
      </c>
      <c r="E327" s="3">
        <v>42637</v>
      </c>
      <c r="F327" s="3">
        <f t="shared" si="168"/>
        <v>1060</v>
      </c>
      <c r="G327" s="4">
        <f t="shared" si="169"/>
        <v>2.1826780231245003E-2</v>
      </c>
      <c r="H327" s="3">
        <f t="shared" si="170"/>
        <v>1910789</v>
      </c>
    </row>
    <row r="328" spans="1:8" x14ac:dyDescent="0.25">
      <c r="A328" s="37" t="s">
        <v>978</v>
      </c>
      <c r="B328" s="37">
        <v>1978590</v>
      </c>
      <c r="C328" s="37" t="s">
        <v>3</v>
      </c>
      <c r="D328" s="3">
        <f t="shared" si="46"/>
        <v>25164</v>
      </c>
      <c r="E328" s="37">
        <v>43881</v>
      </c>
      <c r="F328" s="3">
        <f t="shared" si="168"/>
        <v>1244</v>
      </c>
      <c r="G328" s="4">
        <f t="shared" si="169"/>
        <v>2.217791457553106E-2</v>
      </c>
      <c r="H328" s="3">
        <f t="shared" si="170"/>
        <v>1934709</v>
      </c>
    </row>
    <row r="329" spans="1:8" x14ac:dyDescent="0.25">
      <c r="A329" s="26" t="s">
        <v>979</v>
      </c>
      <c r="B329" s="32">
        <v>2000958</v>
      </c>
      <c r="C329" s="3" t="s">
        <v>3</v>
      </c>
      <c r="D329" s="3">
        <f t="shared" si="46"/>
        <v>22368</v>
      </c>
      <c r="E329" s="3">
        <v>44994</v>
      </c>
      <c r="F329" s="3">
        <f t="shared" si="168"/>
        <v>1113</v>
      </c>
      <c r="G329" s="4">
        <f t="shared" si="169"/>
        <v>2.248622909626289E-2</v>
      </c>
      <c r="H329" s="3">
        <f t="shared" si="170"/>
        <v>1955964</v>
      </c>
    </row>
    <row r="330" spans="1:8" x14ac:dyDescent="0.25">
      <c r="A330" s="26" t="s">
        <v>980</v>
      </c>
      <c r="B330" s="32">
        <v>2019636</v>
      </c>
      <c r="C330" s="3" t="s">
        <v>3</v>
      </c>
      <c r="D330" s="3">
        <f t="shared" si="46"/>
        <v>18678</v>
      </c>
      <c r="E330" s="3">
        <v>45974</v>
      </c>
      <c r="F330" s="3">
        <f t="shared" si="168"/>
        <v>980</v>
      </c>
      <c r="G330" s="4">
        <f t="shared" si="169"/>
        <v>2.2763507879637716E-2</v>
      </c>
      <c r="H330" s="3">
        <f t="shared" si="170"/>
        <v>1973662</v>
      </c>
    </row>
    <row r="331" spans="1:8" x14ac:dyDescent="0.25">
      <c r="A331" s="26" t="s">
        <v>981</v>
      </c>
      <c r="B331" s="32">
        <v>2033518</v>
      </c>
      <c r="C331" s="3" t="s">
        <v>3</v>
      </c>
      <c r="D331" s="3">
        <f t="shared" si="46"/>
        <v>13882</v>
      </c>
      <c r="E331" s="3">
        <v>46419</v>
      </c>
      <c r="F331" s="3">
        <f t="shared" si="168"/>
        <v>445</v>
      </c>
      <c r="G331" s="4">
        <f t="shared" si="169"/>
        <v>2.2826943257940182E-2</v>
      </c>
      <c r="H331" s="3">
        <f t="shared" si="170"/>
        <v>1987099</v>
      </c>
    </row>
    <row r="332" spans="1:8" x14ac:dyDescent="0.25">
      <c r="A332" s="26" t="s">
        <v>982</v>
      </c>
      <c r="B332" s="32">
        <v>2040659</v>
      </c>
      <c r="D332" s="3">
        <f t="shared" ref="D332" si="171">B332-B331</f>
        <v>7141</v>
      </c>
      <c r="E332" s="3">
        <v>46633</v>
      </c>
      <c r="F332" s="3">
        <f t="shared" ref="F332" si="172">E332-E331</f>
        <v>214</v>
      </c>
      <c r="G332" s="4">
        <f t="shared" ref="G332" si="173">E332/B332</f>
        <v>2.2851931655411314E-2</v>
      </c>
      <c r="H332" s="3">
        <f t="shared" ref="H332" si="174">B332-E332</f>
        <v>1994026</v>
      </c>
    </row>
    <row r="333" spans="1:8" x14ac:dyDescent="0.25">
      <c r="A333" s="26" t="s">
        <v>983</v>
      </c>
      <c r="B333" s="32">
        <v>2052028</v>
      </c>
      <c r="D333" s="3">
        <f t="shared" ref="D333:D354" si="175">B333-B332</f>
        <v>11369</v>
      </c>
      <c r="E333" s="3">
        <v>47622</v>
      </c>
      <c r="F333" s="3">
        <f t="shared" ref="F333" si="176">E333-E332</f>
        <v>989</v>
      </c>
      <c r="G333" s="4">
        <f t="shared" ref="G333" si="177">E333/B333</f>
        <v>2.3207285670565899E-2</v>
      </c>
      <c r="H333" s="3">
        <f t="shared" ref="H333" si="178">B333-E333</f>
        <v>2004406</v>
      </c>
    </row>
    <row r="334" spans="1:8" x14ac:dyDescent="0.25">
      <c r="A334" s="26" t="s">
        <v>984</v>
      </c>
      <c r="B334" s="32">
        <v>2068002</v>
      </c>
      <c r="C334" s="3" t="s">
        <v>3</v>
      </c>
      <c r="D334" s="3">
        <f t="shared" si="175"/>
        <v>15974</v>
      </c>
      <c r="E334" s="3">
        <v>48770</v>
      </c>
      <c r="F334" s="3">
        <f t="shared" ref="F334:F335" si="179">E334-E333</f>
        <v>1148</v>
      </c>
      <c r="G334" s="4">
        <f t="shared" ref="G334:G335" si="180">E334/B334</f>
        <v>2.3583149339313984E-2</v>
      </c>
      <c r="H334" s="3">
        <f t="shared" ref="H334:H335" si="181">B334-E334</f>
        <v>2019232</v>
      </c>
    </row>
    <row r="335" spans="1:8" x14ac:dyDescent="0.25">
      <c r="A335" s="26" t="s">
        <v>985</v>
      </c>
      <c r="B335" s="32">
        <v>2088400</v>
      </c>
      <c r="C335" s="3" t="s">
        <v>3</v>
      </c>
      <c r="D335" s="3">
        <f t="shared" si="175"/>
        <v>20398</v>
      </c>
      <c r="E335" s="3">
        <v>49783</v>
      </c>
      <c r="F335" s="3">
        <f t="shared" si="179"/>
        <v>1013</v>
      </c>
      <c r="G335" s="4">
        <f t="shared" si="180"/>
        <v>2.3837866309136181E-2</v>
      </c>
      <c r="H335" s="3">
        <f t="shared" si="181"/>
        <v>2038617</v>
      </c>
    </row>
    <row r="336" spans="1:8" x14ac:dyDescent="0.25">
      <c r="A336" s="26" t="s">
        <v>986</v>
      </c>
      <c r="B336" s="32">
        <v>2106262</v>
      </c>
      <c r="C336" s="3" t="s">
        <v>3</v>
      </c>
      <c r="D336" s="3">
        <f t="shared" si="175"/>
        <v>17862</v>
      </c>
      <c r="E336" s="3">
        <v>50642</v>
      </c>
      <c r="F336" s="3">
        <f t="shared" ref="F336" si="182">E336-E335</f>
        <v>859</v>
      </c>
      <c r="G336" s="4">
        <f t="shared" ref="G336" si="183">E336/B336</f>
        <v>2.404354254124131E-2</v>
      </c>
      <c r="H336" s="3">
        <f t="shared" ref="H336" si="184">B336-E336</f>
        <v>2055620</v>
      </c>
    </row>
    <row r="337" spans="1:8" x14ac:dyDescent="0.25">
      <c r="A337" s="26" t="s">
        <v>987</v>
      </c>
      <c r="B337" s="32">
        <v>2122679</v>
      </c>
      <c r="C337" s="3" t="s">
        <v>3</v>
      </c>
      <c r="D337" s="3">
        <f t="shared" si="175"/>
        <v>16417</v>
      </c>
      <c r="E337" s="3">
        <v>51521</v>
      </c>
      <c r="F337" s="3">
        <f t="shared" ref="F337" si="185">E337-E336</f>
        <v>879</v>
      </c>
      <c r="G337" s="4">
        <f t="shared" ref="G337" si="186">E337/B337</f>
        <v>2.4271686863628461E-2</v>
      </c>
      <c r="H337" s="3">
        <f t="shared" ref="H337" si="187">B337-E337</f>
        <v>2071158</v>
      </c>
    </row>
    <row r="338" spans="1:8" x14ac:dyDescent="0.25">
      <c r="A338" s="26" t="s">
        <v>988</v>
      </c>
      <c r="B338" s="32">
        <v>2134936</v>
      </c>
      <c r="C338" s="3" t="s">
        <v>3</v>
      </c>
      <c r="D338" s="3">
        <f t="shared" si="175"/>
        <v>12257</v>
      </c>
      <c r="E338" s="3">
        <v>51870</v>
      </c>
      <c r="F338" s="3">
        <f t="shared" ref="F338:F339" si="188">E338-E337</f>
        <v>349</v>
      </c>
      <c r="G338" s="4">
        <f t="shared" ref="G338" si="189">E338/B338</f>
        <v>2.4295810272532761E-2</v>
      </c>
      <c r="H338" s="3">
        <f t="shared" ref="H338" si="190">B338-E338</f>
        <v>2083066</v>
      </c>
    </row>
    <row r="339" spans="1:8" x14ac:dyDescent="0.25">
      <c r="A339" s="26" t="s">
        <v>989</v>
      </c>
      <c r="B339" s="32">
        <v>2141665</v>
      </c>
      <c r="C339" s="3" t="s">
        <v>3</v>
      </c>
      <c r="D339" s="3">
        <f t="shared" si="175"/>
        <v>6729</v>
      </c>
      <c r="E339" s="3">
        <v>52087</v>
      </c>
      <c r="F339" s="3">
        <f t="shared" si="188"/>
        <v>217</v>
      </c>
      <c r="G339" s="4">
        <f t="shared" ref="G339" si="191">E339/B339</f>
        <v>2.4320797136807109E-2</v>
      </c>
      <c r="H339" s="3">
        <f t="shared" ref="H339" si="192">B339-E339</f>
        <v>2089578</v>
      </c>
    </row>
    <row r="340" spans="1:8" x14ac:dyDescent="0.25">
      <c r="A340" s="26" t="s">
        <v>990</v>
      </c>
      <c r="B340" s="32">
        <v>2148077</v>
      </c>
      <c r="C340" s="3" t="s">
        <v>3</v>
      </c>
      <c r="D340" s="3">
        <f t="shared" si="175"/>
        <v>6412</v>
      </c>
      <c r="E340" s="3">
        <v>52990</v>
      </c>
      <c r="F340" s="3">
        <f t="shared" ref="F340:F346" si="193">E340-E339</f>
        <v>903</v>
      </c>
      <c r="G340" s="4">
        <f t="shared" ref="G340:G342" si="194">E340/B340</f>
        <v>2.4668575660928355E-2</v>
      </c>
      <c r="H340" s="3">
        <f t="shared" ref="H340:H342" si="195">B340-E340</f>
        <v>2095087</v>
      </c>
    </row>
    <row r="341" spans="1:8" x14ac:dyDescent="0.25">
      <c r="A341" s="26">
        <v>44223</v>
      </c>
      <c r="B341">
        <v>2161275</v>
      </c>
      <c r="D341" s="3">
        <f t="shared" si="175"/>
        <v>13198</v>
      </c>
      <c r="E341">
        <v>53972</v>
      </c>
      <c r="F341" s="3">
        <f t="shared" si="193"/>
        <v>982</v>
      </c>
      <c r="G341" s="4">
        <f t="shared" si="194"/>
        <v>2.4972296445385248E-2</v>
      </c>
      <c r="H341" s="3">
        <f t="shared" si="195"/>
        <v>2107303</v>
      </c>
    </row>
    <row r="342" spans="1:8" x14ac:dyDescent="0.25">
      <c r="A342" s="26">
        <v>44224</v>
      </c>
      <c r="B342">
        <v>2178828</v>
      </c>
      <c r="D342" s="3">
        <f t="shared" si="175"/>
        <v>17553</v>
      </c>
      <c r="E342">
        <v>54913</v>
      </c>
      <c r="F342" s="3">
        <f t="shared" si="193"/>
        <v>941</v>
      </c>
      <c r="G342" s="4">
        <f t="shared" si="194"/>
        <v>2.5202999043522481E-2</v>
      </c>
      <c r="H342" s="3">
        <f t="shared" si="195"/>
        <v>2123915</v>
      </c>
    </row>
    <row r="343" spans="1:8" x14ac:dyDescent="0.25">
      <c r="A343" s="26">
        <v>44225</v>
      </c>
      <c r="B343" s="32">
        <v>2192850</v>
      </c>
      <c r="C343" s="3" t="s">
        <v>3</v>
      </c>
      <c r="D343" s="3">
        <f t="shared" si="175"/>
        <v>14022</v>
      </c>
      <c r="E343" s="3">
        <v>55752</v>
      </c>
      <c r="F343" s="3">
        <f t="shared" si="193"/>
        <v>839</v>
      </c>
      <c r="G343" s="4">
        <f t="shared" ref="G343:G346" si="196">E343/B343</f>
        <v>2.5424447636637253E-2</v>
      </c>
      <c r="H343" s="3">
        <f t="shared" ref="H343:H346" si="197">B343-E343</f>
        <v>2137098</v>
      </c>
    </row>
    <row r="344" spans="1:8" x14ac:dyDescent="0.25">
      <c r="A344" s="26" t="s">
        <v>995</v>
      </c>
      <c r="B344" s="32">
        <v>2205171</v>
      </c>
      <c r="C344" s="3" t="s">
        <v>3</v>
      </c>
      <c r="D344" s="3">
        <f t="shared" si="175"/>
        <v>12321</v>
      </c>
      <c r="E344" s="3">
        <v>56546</v>
      </c>
      <c r="F344" s="3">
        <f t="shared" si="193"/>
        <v>794</v>
      </c>
      <c r="G344" s="4">
        <f t="shared" si="196"/>
        <v>2.5642455845827829E-2</v>
      </c>
      <c r="H344" s="3">
        <f t="shared" si="197"/>
        <v>2148625</v>
      </c>
    </row>
    <row r="345" spans="1:8" x14ac:dyDescent="0.25">
      <c r="A345" s="26" t="s">
        <v>996</v>
      </c>
      <c r="B345" s="32">
        <v>2216363</v>
      </c>
      <c r="C345" s="3" t="s">
        <v>3</v>
      </c>
      <c r="D345" s="3">
        <f t="shared" si="175"/>
        <v>11192</v>
      </c>
      <c r="E345" s="3">
        <v>56945</v>
      </c>
      <c r="F345" s="3">
        <f t="shared" si="193"/>
        <v>399</v>
      </c>
      <c r="G345" s="4">
        <f t="shared" si="196"/>
        <v>2.5692993431130188E-2</v>
      </c>
      <c r="H345" s="3">
        <f t="shared" si="197"/>
        <v>2159418</v>
      </c>
    </row>
    <row r="346" spans="1:8" x14ac:dyDescent="0.25">
      <c r="A346" s="26" t="s">
        <v>994</v>
      </c>
      <c r="B346" s="32">
        <v>2221971</v>
      </c>
      <c r="C346" s="3" t="s">
        <v>3</v>
      </c>
      <c r="D346" s="3">
        <f t="shared" si="175"/>
        <v>5608</v>
      </c>
      <c r="E346" s="3">
        <v>57120</v>
      </c>
      <c r="F346" s="3">
        <f t="shared" si="193"/>
        <v>175</v>
      </c>
      <c r="G346" s="4">
        <f t="shared" si="196"/>
        <v>2.5706906165742036E-2</v>
      </c>
      <c r="H346" s="3">
        <f t="shared" si="197"/>
        <v>2164851</v>
      </c>
    </row>
    <row r="347" spans="1:8" x14ac:dyDescent="0.25">
      <c r="A347" s="26" t="s">
        <v>997</v>
      </c>
      <c r="B347" s="32">
        <v>2228085</v>
      </c>
      <c r="C347" s="3" t="s">
        <v>3</v>
      </c>
      <c r="D347" s="3">
        <f t="shared" si="175"/>
        <v>6114</v>
      </c>
      <c r="E347" s="3">
        <v>57981</v>
      </c>
      <c r="F347" s="3">
        <f t="shared" ref="F347" si="198">E347-E346</f>
        <v>861</v>
      </c>
      <c r="G347" s="4">
        <f t="shared" ref="G347" si="199">E347/B347</f>
        <v>2.6022795360141109E-2</v>
      </c>
      <c r="H347" s="3">
        <f t="shared" ref="H347" si="200">B347-E347</f>
        <v>2170104</v>
      </c>
    </row>
    <row r="348" spans="1:8" x14ac:dyDescent="0.25">
      <c r="A348" s="26" t="s">
        <v>998</v>
      </c>
      <c r="B348" s="32">
        <v>2237790</v>
      </c>
      <c r="C348" s="3" t="s">
        <v>3</v>
      </c>
      <c r="D348" s="3">
        <f t="shared" si="175"/>
        <v>9705</v>
      </c>
      <c r="E348" s="3">
        <v>58956</v>
      </c>
      <c r="F348" s="3">
        <f t="shared" ref="F348" si="201">E348-E347</f>
        <v>975</v>
      </c>
      <c r="G348" s="4">
        <f t="shared" ref="G348" si="202">E348/B348</f>
        <v>2.6345635649457723E-2</v>
      </c>
      <c r="H348" s="3">
        <f t="shared" ref="H348" si="203">B348-E348</f>
        <v>2178834</v>
      </c>
    </row>
    <row r="349" spans="1:8" x14ac:dyDescent="0.25">
      <c r="A349" s="26" t="s">
        <v>999</v>
      </c>
      <c r="B349" s="32">
        <v>2252001</v>
      </c>
      <c r="C349" s="3" t="s">
        <v>3</v>
      </c>
      <c r="D349" s="3">
        <f t="shared" si="175"/>
        <v>14211</v>
      </c>
      <c r="E349" s="3">
        <v>59742</v>
      </c>
      <c r="F349" s="3">
        <f t="shared" ref="F349" si="204">E349-E348</f>
        <v>786</v>
      </c>
      <c r="G349" s="4">
        <f t="shared" ref="G349" si="205">E349/B349</f>
        <v>2.6528407403016249E-2</v>
      </c>
      <c r="H349" s="3">
        <f t="shared" ref="H349" si="206">B349-E349</f>
        <v>2192259</v>
      </c>
    </row>
    <row r="350" spans="1:8" x14ac:dyDescent="0.25">
      <c r="A350" s="26" t="s">
        <v>1000</v>
      </c>
      <c r="B350" s="32">
        <v>2264909</v>
      </c>
      <c r="C350" s="3" t="s">
        <v>3</v>
      </c>
      <c r="D350" s="3">
        <f t="shared" si="175"/>
        <v>12908</v>
      </c>
      <c r="E350" s="3">
        <v>60597</v>
      </c>
      <c r="F350" s="3">
        <f t="shared" ref="F350" si="207">E350-E349</f>
        <v>855</v>
      </c>
      <c r="G350" s="4">
        <f t="shared" ref="G350" si="208">E350/B350</f>
        <v>2.6754717297692757E-2</v>
      </c>
      <c r="H350" s="3">
        <f t="shared" ref="H350" si="209">B350-E350</f>
        <v>2204312</v>
      </c>
    </row>
    <row r="351" spans="1:8" x14ac:dyDescent="0.25">
      <c r="A351" s="26" t="s">
        <v>1001</v>
      </c>
      <c r="B351" s="32">
        <v>2275394</v>
      </c>
      <c r="C351" s="3" t="s">
        <v>3</v>
      </c>
      <c r="D351" s="3">
        <f t="shared" si="175"/>
        <v>10485</v>
      </c>
      <c r="E351" s="3">
        <v>61286</v>
      </c>
      <c r="F351" s="3">
        <f t="shared" ref="F351:F354" si="210">E351-E350</f>
        <v>689</v>
      </c>
      <c r="G351" s="4">
        <f t="shared" ref="G351:G354" si="211">E351/B351</f>
        <v>2.6934236444325688E-2</v>
      </c>
      <c r="H351" s="3">
        <f t="shared" ref="H351:H354" si="212">B351-E351</f>
        <v>2214108</v>
      </c>
    </row>
    <row r="352" spans="1:8" x14ac:dyDescent="0.25">
      <c r="A352" s="26">
        <v>44234</v>
      </c>
      <c r="B352" s="32">
        <v>2284010</v>
      </c>
      <c r="D352" s="3">
        <f t="shared" si="175"/>
        <v>8616</v>
      </c>
      <c r="E352">
        <v>61517</v>
      </c>
      <c r="F352" s="3">
        <f t="shared" si="210"/>
        <v>231</v>
      </c>
      <c r="G352" s="4">
        <f t="shared" si="211"/>
        <v>2.6933769992250473E-2</v>
      </c>
      <c r="H352" s="3">
        <f t="shared" si="212"/>
        <v>2222493</v>
      </c>
    </row>
    <row r="353" spans="1:8" x14ac:dyDescent="0.25">
      <c r="A353" s="26">
        <v>44235</v>
      </c>
      <c r="B353" s="32">
        <v>2288545</v>
      </c>
      <c r="D353" s="3">
        <f t="shared" si="175"/>
        <v>4535</v>
      </c>
      <c r="E353" s="3">
        <v>61675</v>
      </c>
      <c r="F353" s="3">
        <f t="shared" si="210"/>
        <v>158</v>
      </c>
      <c r="G353" s="4">
        <f t="shared" si="211"/>
        <v>2.6949437306236057E-2</v>
      </c>
      <c r="H353" s="3">
        <f t="shared" si="212"/>
        <v>2226870</v>
      </c>
    </row>
    <row r="354" spans="1:8" x14ac:dyDescent="0.25">
      <c r="A354" s="26">
        <v>40948</v>
      </c>
      <c r="B354" s="32">
        <v>2291924</v>
      </c>
      <c r="D354" s="3">
        <f t="shared" si="175"/>
        <v>3379</v>
      </c>
      <c r="E354" s="3">
        <v>62156</v>
      </c>
      <c r="F354" s="3">
        <f t="shared" si="210"/>
        <v>481</v>
      </c>
      <c r="G354" s="4">
        <f t="shared" si="211"/>
        <v>2.7119572900323047E-2</v>
      </c>
      <c r="H354" s="3">
        <f t="shared" si="212"/>
        <v>2229768</v>
      </c>
    </row>
    <row r="355" spans="1:8" x14ac:dyDescent="0.25">
      <c r="A355" s="26"/>
      <c r="G355" s="4"/>
    </row>
    <row r="356" spans="1:8" x14ac:dyDescent="0.25">
      <c r="A356" s="26"/>
      <c r="G356" s="4"/>
    </row>
    <row r="357" spans="1:8" x14ac:dyDescent="0.25">
      <c r="A357" s="26"/>
      <c r="G357" s="4"/>
    </row>
    <row r="358" spans="1:8" x14ac:dyDescent="0.25">
      <c r="A358" s="26"/>
      <c r="G358" s="4"/>
    </row>
    <row r="359" spans="1:8" x14ac:dyDescent="0.25">
      <c r="A359" s="26"/>
      <c r="G359" s="4"/>
    </row>
    <row r="360" spans="1:8" x14ac:dyDescent="0.25">
      <c r="A360" s="26"/>
      <c r="G360" s="4"/>
    </row>
    <row r="361" spans="1:8" x14ac:dyDescent="0.25">
      <c r="A361" s="26"/>
      <c r="G361" s="4"/>
    </row>
    <row r="362" spans="1:8" x14ac:dyDescent="0.25">
      <c r="A362" s="26"/>
      <c r="G362" s="4"/>
    </row>
    <row r="363" spans="1:8" x14ac:dyDescent="0.25">
      <c r="A363" s="26"/>
      <c r="G363" s="4"/>
    </row>
    <row r="364" spans="1:8" x14ac:dyDescent="0.25">
      <c r="A364" s="26"/>
      <c r="G364" s="4"/>
    </row>
    <row r="365" spans="1:8" x14ac:dyDescent="0.25">
      <c r="A365" s="26"/>
      <c r="G365" s="4"/>
    </row>
    <row r="366" spans="1:8" x14ac:dyDescent="0.25">
      <c r="A366" s="26"/>
      <c r="G366" s="4"/>
    </row>
    <row r="367" spans="1:8" x14ac:dyDescent="0.25">
      <c r="A367" s="26"/>
      <c r="G367" s="4"/>
    </row>
    <row r="368" spans="1:8" x14ac:dyDescent="0.25">
      <c r="A368" s="26"/>
      <c r="G368" s="4"/>
    </row>
    <row r="369" spans="1:7" x14ac:dyDescent="0.25">
      <c r="A369" s="26"/>
      <c r="G369" s="4"/>
    </row>
    <row r="370" spans="1:7" x14ac:dyDescent="0.25">
      <c r="A370" s="26"/>
      <c r="G370" s="4"/>
    </row>
    <row r="371" spans="1:7" x14ac:dyDescent="0.25">
      <c r="A371" s="26"/>
      <c r="G371" s="4"/>
    </row>
    <row r="372" spans="1:7" x14ac:dyDescent="0.25">
      <c r="A372" s="26"/>
      <c r="G372" s="4"/>
    </row>
    <row r="373" spans="1:7" x14ac:dyDescent="0.25">
      <c r="A373" s="26"/>
      <c r="G373" s="4"/>
    </row>
    <row r="374" spans="1:7" x14ac:dyDescent="0.25">
      <c r="A374" s="26"/>
      <c r="G374" s="4"/>
    </row>
    <row r="375" spans="1:7" x14ac:dyDescent="0.25">
      <c r="A375" s="26"/>
      <c r="G375" s="4"/>
    </row>
    <row r="376" spans="1:7" x14ac:dyDescent="0.25">
      <c r="A376" s="26"/>
      <c r="G376" s="4"/>
    </row>
    <row r="377" spans="1:7" x14ac:dyDescent="0.25">
      <c r="A377" s="26"/>
      <c r="G377" s="4"/>
    </row>
    <row r="378" spans="1:7" x14ac:dyDescent="0.25">
      <c r="A378" s="26"/>
      <c r="G378" s="4"/>
    </row>
    <row r="379" spans="1:7" x14ac:dyDescent="0.25">
      <c r="A379" s="26"/>
      <c r="G379" s="4"/>
    </row>
    <row r="380" spans="1:7" x14ac:dyDescent="0.25">
      <c r="A380" s="26"/>
      <c r="G380" s="4"/>
    </row>
    <row r="381" spans="1:7" x14ac:dyDescent="0.25">
      <c r="A381" s="26"/>
      <c r="G381" s="4"/>
    </row>
    <row r="382" spans="1:7" x14ac:dyDescent="0.25">
      <c r="A382" s="26"/>
      <c r="G382" s="4"/>
    </row>
    <row r="383" spans="1:7" x14ac:dyDescent="0.25">
      <c r="A383" s="26"/>
      <c r="G383" s="4"/>
    </row>
    <row r="384" spans="1:7" x14ac:dyDescent="0.25">
      <c r="A384" s="26"/>
      <c r="G384" s="4"/>
    </row>
    <row r="385" spans="1:7" x14ac:dyDescent="0.25">
      <c r="A385" s="26"/>
      <c r="G385" s="4"/>
    </row>
    <row r="386" spans="1:7" x14ac:dyDescent="0.25">
      <c r="A386" s="26"/>
      <c r="G386" s="4"/>
    </row>
    <row r="387" spans="1:7" x14ac:dyDescent="0.25">
      <c r="A387" s="26"/>
      <c r="G387" s="4"/>
    </row>
    <row r="388" spans="1:7" x14ac:dyDescent="0.25">
      <c r="A388" s="26"/>
      <c r="G388" s="4"/>
    </row>
    <row r="389" spans="1:7" x14ac:dyDescent="0.25">
      <c r="A389" s="26"/>
      <c r="G389" s="4"/>
    </row>
    <row r="390" spans="1:7" x14ac:dyDescent="0.25">
      <c r="A390" s="26"/>
      <c r="G390" s="4"/>
    </row>
    <row r="391" spans="1:7" x14ac:dyDescent="0.25">
      <c r="A391" s="26"/>
      <c r="G391" s="4"/>
    </row>
    <row r="392" spans="1:7" x14ac:dyDescent="0.25">
      <c r="A392" s="26"/>
      <c r="G392" s="4"/>
    </row>
    <row r="393" spans="1:7" x14ac:dyDescent="0.25">
      <c r="A393" s="26"/>
      <c r="G393" s="4"/>
    </row>
    <row r="394" spans="1:7" x14ac:dyDescent="0.25">
      <c r="A394" s="26"/>
      <c r="G394" s="4"/>
    </row>
    <row r="395" spans="1:7" x14ac:dyDescent="0.25">
      <c r="A395" s="26"/>
      <c r="G395" s="4"/>
    </row>
    <row r="396" spans="1:7" x14ac:dyDescent="0.25">
      <c r="A396" s="26"/>
      <c r="G396" s="4"/>
    </row>
    <row r="397" spans="1:7" x14ac:dyDescent="0.25">
      <c r="A397" s="26"/>
      <c r="G397" s="4"/>
    </row>
    <row r="398" spans="1:7" x14ac:dyDescent="0.25">
      <c r="A398" s="26"/>
      <c r="G398" s="4"/>
    </row>
    <row r="399" spans="1:7" x14ac:dyDescent="0.25">
      <c r="A399" s="26"/>
      <c r="G399" s="4"/>
    </row>
    <row r="400" spans="1:7" x14ac:dyDescent="0.25">
      <c r="A400" s="26"/>
      <c r="G400" s="4"/>
    </row>
    <row r="401" spans="1:7" x14ac:dyDescent="0.25">
      <c r="A401" s="26"/>
      <c r="G401" s="4"/>
    </row>
    <row r="402" spans="1:7" x14ac:dyDescent="0.25">
      <c r="A402" s="26"/>
      <c r="G402" s="4"/>
    </row>
    <row r="403" spans="1:7" x14ac:dyDescent="0.25">
      <c r="A403" s="26"/>
      <c r="G403" s="4"/>
    </row>
    <row r="404" spans="1:7" x14ac:dyDescent="0.25">
      <c r="A404" s="26"/>
      <c r="G404" s="4"/>
    </row>
    <row r="405" spans="1:7" x14ac:dyDescent="0.25">
      <c r="A405" s="26"/>
      <c r="G405" s="4"/>
    </row>
    <row r="406" spans="1:7" x14ac:dyDescent="0.25">
      <c r="A406" s="26"/>
      <c r="G406" s="4"/>
    </row>
    <row r="407" spans="1:7" x14ac:dyDescent="0.25">
      <c r="A407" s="26"/>
      <c r="G407" s="4"/>
    </row>
    <row r="408" spans="1:7" x14ac:dyDescent="0.25">
      <c r="A408" s="26"/>
      <c r="G408" s="4"/>
    </row>
    <row r="409" spans="1:7" x14ac:dyDescent="0.25">
      <c r="A409" s="26"/>
      <c r="G409" s="4"/>
    </row>
    <row r="410" spans="1:7" x14ac:dyDescent="0.25">
      <c r="A410" s="26"/>
      <c r="G410" s="4"/>
    </row>
    <row r="411" spans="1:7" x14ac:dyDescent="0.25">
      <c r="A411" s="26"/>
      <c r="G411" s="4"/>
    </row>
    <row r="412" spans="1:7" x14ac:dyDescent="0.25">
      <c r="A412" s="26"/>
      <c r="G412" s="4"/>
    </row>
    <row r="413" spans="1:7" x14ac:dyDescent="0.25">
      <c r="A413" s="26"/>
      <c r="G413" s="4"/>
    </row>
    <row r="414" spans="1:7" x14ac:dyDescent="0.25">
      <c r="A414" s="26"/>
      <c r="G414" s="4"/>
    </row>
    <row r="415" spans="1:7" x14ac:dyDescent="0.25">
      <c r="A415" s="26"/>
      <c r="G415" s="4"/>
    </row>
    <row r="416" spans="1:7" x14ac:dyDescent="0.25">
      <c r="A416" s="26"/>
      <c r="G416" s="4"/>
    </row>
    <row r="417" spans="1:7" x14ac:dyDescent="0.25">
      <c r="A417" s="26"/>
      <c r="G417" s="4"/>
    </row>
    <row r="418" spans="1:7" x14ac:dyDescent="0.25">
      <c r="A418" s="26"/>
      <c r="G418" s="4"/>
    </row>
    <row r="419" spans="1:7" x14ac:dyDescent="0.25">
      <c r="A419" s="26"/>
      <c r="G419" s="4"/>
    </row>
    <row r="420" spans="1:7" x14ac:dyDescent="0.25">
      <c r="A420" s="26"/>
      <c r="G420" s="4"/>
    </row>
    <row r="421" spans="1:7" x14ac:dyDescent="0.25">
      <c r="A421" s="26"/>
      <c r="G421" s="4"/>
    </row>
    <row r="422" spans="1:7" x14ac:dyDescent="0.25">
      <c r="A422" s="26"/>
      <c r="G422" s="4"/>
    </row>
    <row r="423" spans="1:7" x14ac:dyDescent="0.25">
      <c r="A423" s="26"/>
      <c r="G423" s="4"/>
    </row>
    <row r="424" spans="1:7" x14ac:dyDescent="0.25">
      <c r="A424" s="26"/>
      <c r="G424" s="4"/>
    </row>
    <row r="425" spans="1:7" x14ac:dyDescent="0.25">
      <c r="A425" s="26"/>
      <c r="G425" s="4"/>
    </row>
    <row r="426" spans="1:7" x14ac:dyDescent="0.25">
      <c r="A426" s="26"/>
      <c r="G426" s="4"/>
    </row>
    <row r="427" spans="1:7" x14ac:dyDescent="0.25">
      <c r="A427" s="26"/>
      <c r="G427" s="4"/>
    </row>
    <row r="428" spans="1:7" x14ac:dyDescent="0.25">
      <c r="A428" s="26"/>
      <c r="G428" s="4"/>
    </row>
    <row r="429" spans="1:7" x14ac:dyDescent="0.25">
      <c r="A429" s="26"/>
      <c r="G429" s="4"/>
    </row>
    <row r="430" spans="1:7" x14ac:dyDescent="0.25">
      <c r="A430" s="26"/>
      <c r="G430" s="4"/>
    </row>
    <row r="431" spans="1:7" x14ac:dyDescent="0.25">
      <c r="A431" s="26"/>
      <c r="G431" s="4"/>
    </row>
    <row r="432" spans="1:7" x14ac:dyDescent="0.25">
      <c r="A432" s="26"/>
      <c r="G432" s="4"/>
    </row>
    <row r="433" spans="1:7" x14ac:dyDescent="0.25">
      <c r="A433" s="26"/>
      <c r="G433" s="4"/>
    </row>
    <row r="434" spans="1:7" x14ac:dyDescent="0.25">
      <c r="A434" s="26"/>
      <c r="G434" s="4"/>
    </row>
    <row r="435" spans="1:7" x14ac:dyDescent="0.25">
      <c r="A435" s="26"/>
      <c r="G435" s="4"/>
    </row>
    <row r="436" spans="1:7" x14ac:dyDescent="0.25">
      <c r="A436" s="26"/>
      <c r="G436" s="4"/>
    </row>
    <row r="437" spans="1:7" x14ac:dyDescent="0.25">
      <c r="A437" s="26"/>
      <c r="G437" s="4"/>
    </row>
    <row r="438" spans="1:7" x14ac:dyDescent="0.25">
      <c r="A438" s="26"/>
      <c r="G438" s="4"/>
    </row>
    <row r="439" spans="1:7" x14ac:dyDescent="0.25">
      <c r="A439" s="26"/>
      <c r="G439" s="4"/>
    </row>
    <row r="440" spans="1:7" x14ac:dyDescent="0.25">
      <c r="A440" s="26"/>
      <c r="G440" s="4"/>
    </row>
    <row r="441" spans="1:7" x14ac:dyDescent="0.25">
      <c r="A441" s="26"/>
      <c r="G441" s="4"/>
    </row>
    <row r="442" spans="1:7" x14ac:dyDescent="0.25">
      <c r="A442" s="26"/>
      <c r="G442" s="4"/>
    </row>
    <row r="443" spans="1:7" x14ac:dyDescent="0.25">
      <c r="A443" s="26"/>
      <c r="G443" s="4"/>
    </row>
    <row r="444" spans="1:7" x14ac:dyDescent="0.25">
      <c r="A444" s="26"/>
      <c r="G444" s="4"/>
    </row>
    <row r="445" spans="1:7" x14ac:dyDescent="0.25">
      <c r="A445" s="26"/>
      <c r="G445" s="4"/>
    </row>
    <row r="446" spans="1:7" x14ac:dyDescent="0.25">
      <c r="A446" s="26"/>
      <c r="G446" s="4"/>
    </row>
    <row r="447" spans="1:7" x14ac:dyDescent="0.25">
      <c r="A447" s="26"/>
      <c r="G447" s="4"/>
    </row>
    <row r="448" spans="1:7" x14ac:dyDescent="0.25">
      <c r="A448" s="26"/>
      <c r="G448" s="4"/>
    </row>
    <row r="449" spans="1:7" x14ac:dyDescent="0.25">
      <c r="A449" s="26"/>
      <c r="G449" s="4"/>
    </row>
    <row r="450" spans="1:7" x14ac:dyDescent="0.25">
      <c r="A450" s="26"/>
      <c r="G450" s="4"/>
    </row>
    <row r="451" spans="1:7" x14ac:dyDescent="0.25">
      <c r="A451" s="26"/>
      <c r="G451" s="4"/>
    </row>
    <row r="452" spans="1:7" x14ac:dyDescent="0.25">
      <c r="A452" s="26"/>
      <c r="G452" s="4"/>
    </row>
    <row r="453" spans="1:7" x14ac:dyDescent="0.25">
      <c r="A453" s="26"/>
      <c r="G453" s="4"/>
    </row>
    <row r="454" spans="1:7" x14ac:dyDescent="0.25">
      <c r="A454" s="26"/>
      <c r="G454" s="4"/>
    </row>
    <row r="455" spans="1:7" x14ac:dyDescent="0.25">
      <c r="A455" s="26"/>
      <c r="G455" s="4"/>
    </row>
    <row r="456" spans="1:7" x14ac:dyDescent="0.25">
      <c r="A456" s="26"/>
      <c r="G456" s="4"/>
    </row>
    <row r="457" spans="1:7" x14ac:dyDescent="0.25">
      <c r="A457" s="26"/>
      <c r="G457" s="4"/>
    </row>
    <row r="458" spans="1:7" x14ac:dyDescent="0.25">
      <c r="A458" s="26"/>
      <c r="G458" s="4"/>
    </row>
    <row r="459" spans="1:7" x14ac:dyDescent="0.25">
      <c r="A459" s="26"/>
      <c r="G459" s="4"/>
    </row>
    <row r="460" spans="1:7" x14ac:dyDescent="0.25">
      <c r="A460" s="26"/>
      <c r="G460" s="4"/>
    </row>
    <row r="461" spans="1:7" x14ac:dyDescent="0.25">
      <c r="A461" s="26"/>
      <c r="G461" s="4"/>
    </row>
    <row r="462" spans="1:7" x14ac:dyDescent="0.25">
      <c r="A462" s="26"/>
      <c r="G462" s="4"/>
    </row>
    <row r="463" spans="1:7" x14ac:dyDescent="0.25">
      <c r="A463" s="26"/>
      <c r="G463" s="4"/>
    </row>
    <row r="464" spans="1:7" x14ac:dyDescent="0.25">
      <c r="A464" s="26"/>
      <c r="G464" s="4"/>
    </row>
    <row r="465" spans="1:7" x14ac:dyDescent="0.25">
      <c r="A465" s="26"/>
      <c r="G465" s="4"/>
    </row>
    <row r="466" spans="1:7" x14ac:dyDescent="0.25">
      <c r="A466" s="26"/>
      <c r="G466" s="4"/>
    </row>
    <row r="467" spans="1:7" x14ac:dyDescent="0.25">
      <c r="A467" s="26"/>
      <c r="G467" s="4"/>
    </row>
    <row r="468" spans="1:7" x14ac:dyDescent="0.25">
      <c r="A468" s="26"/>
      <c r="G468" s="4"/>
    </row>
    <row r="469" spans="1:7" x14ac:dyDescent="0.25">
      <c r="A469" s="26"/>
      <c r="G469" s="4"/>
    </row>
    <row r="470" spans="1:7" x14ac:dyDescent="0.25">
      <c r="A470" s="26"/>
      <c r="G470" s="4"/>
    </row>
    <row r="471" spans="1:7" x14ac:dyDescent="0.25">
      <c r="A471" s="26"/>
      <c r="G471" s="4"/>
    </row>
    <row r="472" spans="1:7" x14ac:dyDescent="0.25">
      <c r="A472" s="26"/>
      <c r="G472" s="4"/>
    </row>
    <row r="473" spans="1:7" x14ac:dyDescent="0.25">
      <c r="A473" s="26"/>
      <c r="G473" s="4"/>
    </row>
    <row r="474" spans="1:7" x14ac:dyDescent="0.25">
      <c r="A474" s="26"/>
      <c r="G474" s="4"/>
    </row>
    <row r="475" spans="1:7" x14ac:dyDescent="0.25">
      <c r="A475" s="26"/>
      <c r="G475" s="4"/>
    </row>
    <row r="476" spans="1:7" x14ac:dyDescent="0.25">
      <c r="A476" s="26"/>
      <c r="G476" s="4"/>
    </row>
    <row r="477" spans="1:7" x14ac:dyDescent="0.25">
      <c r="A477" s="26"/>
      <c r="G477" s="4"/>
    </row>
    <row r="478" spans="1:7" x14ac:dyDescent="0.25">
      <c r="A478" s="26"/>
      <c r="G478" s="4"/>
    </row>
    <row r="479" spans="1:7" x14ac:dyDescent="0.25">
      <c r="A479" s="26"/>
      <c r="G479" s="4"/>
    </row>
    <row r="480" spans="1:7" x14ac:dyDescent="0.25">
      <c r="A480" s="26"/>
      <c r="G480" s="4"/>
    </row>
    <row r="481" spans="1:7" x14ac:dyDescent="0.25">
      <c r="A481" s="26"/>
      <c r="G481" s="4"/>
    </row>
    <row r="482" spans="1:7" x14ac:dyDescent="0.25">
      <c r="A482" s="26"/>
      <c r="G482" s="4"/>
    </row>
    <row r="483" spans="1:7" x14ac:dyDescent="0.25">
      <c r="A483" s="26"/>
      <c r="G483" s="4"/>
    </row>
    <row r="484" spans="1:7" x14ac:dyDescent="0.25">
      <c r="A484" s="26"/>
      <c r="G484" s="4"/>
    </row>
    <row r="485" spans="1:7" x14ac:dyDescent="0.25">
      <c r="A485" s="26"/>
      <c r="G485" s="4"/>
    </row>
    <row r="486" spans="1:7" x14ac:dyDescent="0.25">
      <c r="A486" s="26"/>
      <c r="G486" s="4"/>
    </row>
    <row r="487" spans="1:7" x14ac:dyDescent="0.25">
      <c r="A487" s="26"/>
      <c r="G487" s="4"/>
    </row>
    <row r="488" spans="1:7" x14ac:dyDescent="0.25">
      <c r="A488" s="26"/>
      <c r="G488" s="4"/>
    </row>
    <row r="489" spans="1:7" x14ac:dyDescent="0.25">
      <c r="A489" s="26"/>
      <c r="G489" s="4"/>
    </row>
    <row r="490" spans="1:7" x14ac:dyDescent="0.25">
      <c r="A490" s="26"/>
      <c r="G490" s="4"/>
    </row>
    <row r="491" spans="1:7" x14ac:dyDescent="0.25">
      <c r="A491" s="26"/>
      <c r="G491" s="4"/>
    </row>
    <row r="492" spans="1:7" x14ac:dyDescent="0.25">
      <c r="A492" s="26"/>
      <c r="G492" s="4"/>
    </row>
    <row r="493" spans="1:7" x14ac:dyDescent="0.25">
      <c r="A493" s="26"/>
      <c r="G493" s="4"/>
    </row>
    <row r="494" spans="1:7" x14ac:dyDescent="0.25">
      <c r="A494" s="26"/>
      <c r="G494" s="4"/>
    </row>
    <row r="495" spans="1:7" x14ac:dyDescent="0.25">
      <c r="A495" s="26"/>
      <c r="G495" s="4"/>
    </row>
    <row r="496" spans="1:7" x14ac:dyDescent="0.25">
      <c r="A496" s="26"/>
      <c r="G496" s="4"/>
    </row>
    <row r="497" spans="1:7" x14ac:dyDescent="0.25">
      <c r="A497" s="26"/>
      <c r="G497" s="4"/>
    </row>
    <row r="498" spans="1:7" x14ac:dyDescent="0.25">
      <c r="A498" s="26"/>
      <c r="G498" s="4"/>
    </row>
    <row r="499" spans="1:7" x14ac:dyDescent="0.25">
      <c r="A499" s="26"/>
      <c r="G499" s="4"/>
    </row>
    <row r="500" spans="1:7" x14ac:dyDescent="0.25">
      <c r="A500" s="26"/>
      <c r="G500" s="4"/>
    </row>
    <row r="501" spans="1:7" x14ac:dyDescent="0.25">
      <c r="A501" s="26"/>
      <c r="G501" s="4"/>
    </row>
    <row r="502" spans="1:7" x14ac:dyDescent="0.25">
      <c r="A502" s="26"/>
      <c r="G502" s="4"/>
    </row>
    <row r="503" spans="1:7" x14ac:dyDescent="0.25">
      <c r="A503" s="26"/>
      <c r="G503" s="4"/>
    </row>
    <row r="504" spans="1:7" x14ac:dyDescent="0.25">
      <c r="A504" s="26"/>
      <c r="G504" s="4"/>
    </row>
    <row r="505" spans="1:7" x14ac:dyDescent="0.25">
      <c r="A505" s="26"/>
      <c r="G505" s="4"/>
    </row>
    <row r="506" spans="1:7" x14ac:dyDescent="0.25">
      <c r="A506" s="26"/>
      <c r="G506" s="4"/>
    </row>
    <row r="507" spans="1:7" x14ac:dyDescent="0.25">
      <c r="A507" s="26"/>
      <c r="G507" s="4"/>
    </row>
    <row r="508" spans="1:7" x14ac:dyDescent="0.25">
      <c r="A508" s="26"/>
      <c r="G508" s="4"/>
    </row>
    <row r="509" spans="1:7" x14ac:dyDescent="0.25">
      <c r="A509" s="26"/>
      <c r="G509" s="4"/>
    </row>
    <row r="510" spans="1:7" x14ac:dyDescent="0.25">
      <c r="A510" s="26"/>
      <c r="G510" s="4"/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Tabelle3"/>
  <dimension ref="A2:JX20"/>
  <sheetViews>
    <sheetView topLeftCell="JG1" zoomScale="85" zoomScaleNormal="85" workbookViewId="0">
      <selection activeCell="JV18" sqref="JV18"/>
    </sheetView>
  </sheetViews>
  <sheetFormatPr baseColWidth="10" defaultColWidth="11.42578125" defaultRowHeight="15" x14ac:dyDescent="0.25"/>
  <cols>
    <col min="1" max="1" width="22.5703125" style="7" bestFit="1" customWidth="1"/>
    <col min="2" max="16384" width="11.42578125" style="3"/>
  </cols>
  <sheetData>
    <row r="2" spans="1:284" x14ac:dyDescent="0.25">
      <c r="A2" s="7" t="s">
        <v>1002</v>
      </c>
    </row>
    <row r="3" spans="1:284" x14ac:dyDescent="0.25">
      <c r="B3" s="5">
        <v>43957</v>
      </c>
      <c r="C3" s="5">
        <v>43958</v>
      </c>
      <c r="D3" s="5">
        <v>43959</v>
      </c>
      <c r="E3" s="5">
        <v>43960</v>
      </c>
      <c r="F3" s="5">
        <v>43961</v>
      </c>
      <c r="G3" s="5">
        <v>43962</v>
      </c>
      <c r="H3" s="5">
        <v>43963</v>
      </c>
      <c r="I3" s="5">
        <v>43964</v>
      </c>
      <c r="J3" s="5">
        <v>43965</v>
      </c>
      <c r="K3" s="5">
        <v>43966</v>
      </c>
      <c r="L3" s="5">
        <v>43967</v>
      </c>
      <c r="M3" s="5">
        <v>43968</v>
      </c>
      <c r="N3" s="5">
        <v>43969</v>
      </c>
      <c r="O3" s="5">
        <v>43970</v>
      </c>
      <c r="P3" s="5">
        <v>43971</v>
      </c>
      <c r="Q3" s="5">
        <v>43972</v>
      </c>
      <c r="R3" s="5">
        <v>43973</v>
      </c>
      <c r="S3" s="5">
        <v>43974</v>
      </c>
      <c r="T3" s="5">
        <v>43975</v>
      </c>
      <c r="U3" s="5">
        <v>43976</v>
      </c>
      <c r="V3" s="5">
        <v>43977</v>
      </c>
      <c r="W3" s="5">
        <v>43978</v>
      </c>
      <c r="X3" s="5">
        <v>43979</v>
      </c>
      <c r="Y3" s="5">
        <v>43980</v>
      </c>
      <c r="Z3" s="5">
        <v>43981</v>
      </c>
      <c r="AA3" s="5">
        <v>43982</v>
      </c>
      <c r="AB3" s="5">
        <v>43983</v>
      </c>
      <c r="AC3" s="5">
        <v>43984</v>
      </c>
      <c r="AD3" s="5">
        <v>43985</v>
      </c>
      <c r="AE3" s="5">
        <v>43986</v>
      </c>
      <c r="AF3" s="5">
        <v>43987</v>
      </c>
      <c r="AG3" s="5">
        <v>43988</v>
      </c>
      <c r="AH3" s="5">
        <v>43989</v>
      </c>
      <c r="AI3" s="5">
        <v>43990</v>
      </c>
      <c r="AJ3" s="5">
        <v>43991</v>
      </c>
      <c r="AK3" s="5">
        <v>43992</v>
      </c>
      <c r="AL3" s="5">
        <v>43993</v>
      </c>
      <c r="AM3" s="5">
        <v>43994</v>
      </c>
      <c r="AN3" s="5">
        <v>43995</v>
      </c>
      <c r="AO3" s="5">
        <v>43996</v>
      </c>
      <c r="AP3" s="5">
        <v>43997</v>
      </c>
      <c r="AQ3" s="5">
        <v>43998</v>
      </c>
      <c r="AR3" s="5">
        <v>43999</v>
      </c>
      <c r="AS3" s="5">
        <v>44000</v>
      </c>
      <c r="AT3" s="5">
        <v>44001</v>
      </c>
      <c r="AU3" s="5">
        <v>44002</v>
      </c>
      <c r="AV3" s="5">
        <v>44003</v>
      </c>
      <c r="AW3" s="5">
        <v>44004</v>
      </c>
      <c r="AX3" s="5">
        <v>44005</v>
      </c>
      <c r="AY3" s="5">
        <v>44006</v>
      </c>
      <c r="AZ3" s="5">
        <v>44007</v>
      </c>
      <c r="BA3" s="5">
        <v>44008</v>
      </c>
      <c r="BB3" s="5">
        <v>44009</v>
      </c>
      <c r="BC3" s="5">
        <v>44010</v>
      </c>
      <c r="BD3" s="5">
        <v>44011</v>
      </c>
      <c r="BE3" s="5">
        <v>44012</v>
      </c>
      <c r="BF3" s="5">
        <v>44013</v>
      </c>
      <c r="BG3" s="5">
        <v>44014</v>
      </c>
      <c r="BH3" s="5">
        <v>44015</v>
      </c>
      <c r="BI3" s="5">
        <v>44016</v>
      </c>
      <c r="BJ3" s="5">
        <v>44017</v>
      </c>
      <c r="BK3" s="5">
        <v>44018</v>
      </c>
      <c r="BL3" s="5">
        <v>44019</v>
      </c>
      <c r="BM3" s="5">
        <v>44020</v>
      </c>
      <c r="BN3" s="5">
        <v>44021</v>
      </c>
      <c r="BO3" s="5">
        <v>44022</v>
      </c>
      <c r="BP3" s="5">
        <v>44023</v>
      </c>
      <c r="BQ3" s="5">
        <v>44024</v>
      </c>
      <c r="BR3" s="5">
        <v>44025</v>
      </c>
      <c r="BS3" s="5">
        <v>44026</v>
      </c>
      <c r="BT3" s="5">
        <v>44027</v>
      </c>
      <c r="BU3" s="5">
        <v>44028</v>
      </c>
      <c r="BV3" s="5">
        <v>44029</v>
      </c>
      <c r="BW3" s="5">
        <v>44030</v>
      </c>
      <c r="BX3" s="5">
        <v>44031</v>
      </c>
      <c r="BY3" s="5">
        <v>44032</v>
      </c>
      <c r="BZ3" s="5">
        <v>44033</v>
      </c>
      <c r="CA3" s="5">
        <v>44034</v>
      </c>
      <c r="CB3" s="5">
        <v>44035</v>
      </c>
      <c r="CC3" s="5">
        <v>44036</v>
      </c>
      <c r="CD3" s="5">
        <v>44037</v>
      </c>
      <c r="CE3" s="5">
        <v>44038</v>
      </c>
      <c r="CF3" s="5">
        <v>44039</v>
      </c>
      <c r="CG3" s="5">
        <v>44040</v>
      </c>
      <c r="CH3" s="5">
        <v>44041</v>
      </c>
      <c r="CI3" s="5">
        <v>44042</v>
      </c>
      <c r="CJ3" s="5">
        <v>44043</v>
      </c>
      <c r="CK3" s="5">
        <v>44044</v>
      </c>
      <c r="CL3" s="5">
        <v>44045</v>
      </c>
      <c r="CM3" s="5">
        <v>44046</v>
      </c>
      <c r="CN3" s="5">
        <v>44047</v>
      </c>
      <c r="CO3" s="5">
        <v>44048</v>
      </c>
      <c r="CP3" s="5">
        <v>44049</v>
      </c>
      <c r="CQ3" s="5">
        <v>44050</v>
      </c>
      <c r="CR3" s="5">
        <v>44051</v>
      </c>
      <c r="CS3" s="5">
        <v>44052</v>
      </c>
      <c r="CT3" s="5">
        <v>44053</v>
      </c>
      <c r="CU3" s="5">
        <v>44054</v>
      </c>
      <c r="CV3" s="5">
        <v>44055</v>
      </c>
      <c r="CW3" s="5">
        <v>44056</v>
      </c>
      <c r="CX3" s="5">
        <v>44057</v>
      </c>
      <c r="CY3" s="5">
        <v>44058</v>
      </c>
      <c r="CZ3" s="5">
        <v>44059</v>
      </c>
      <c r="DA3" s="5">
        <v>44060</v>
      </c>
      <c r="DB3" s="5">
        <v>44061</v>
      </c>
      <c r="DC3" s="5">
        <v>44062</v>
      </c>
      <c r="DD3" s="5">
        <v>44063</v>
      </c>
      <c r="DE3" s="5">
        <v>44064</v>
      </c>
      <c r="DF3" s="5">
        <v>44065</v>
      </c>
      <c r="DG3" s="5">
        <v>44066</v>
      </c>
      <c r="DH3" s="5">
        <v>44067</v>
      </c>
      <c r="DI3" s="5">
        <v>44068</v>
      </c>
      <c r="DJ3" s="5">
        <v>44069</v>
      </c>
      <c r="DK3" s="5">
        <v>44070</v>
      </c>
      <c r="DL3" s="5">
        <v>44071</v>
      </c>
      <c r="DM3" s="5">
        <v>44072</v>
      </c>
      <c r="DN3" s="5">
        <v>44073</v>
      </c>
      <c r="DO3" s="5">
        <v>44074</v>
      </c>
      <c r="DP3" s="5">
        <v>44075</v>
      </c>
      <c r="DQ3" s="5">
        <v>44076</v>
      </c>
      <c r="DR3" s="5">
        <v>44077</v>
      </c>
      <c r="DS3" s="5">
        <v>44078</v>
      </c>
      <c r="DT3" s="5">
        <v>44079</v>
      </c>
      <c r="DU3" s="5">
        <v>44080</v>
      </c>
      <c r="DV3" s="5">
        <v>44081</v>
      </c>
      <c r="DW3" s="5">
        <v>44082</v>
      </c>
      <c r="DX3" s="5">
        <v>44083</v>
      </c>
      <c r="DY3" s="5">
        <v>44084</v>
      </c>
      <c r="DZ3" s="5">
        <v>44085</v>
      </c>
      <c r="EA3" s="5">
        <v>44086</v>
      </c>
      <c r="EB3" s="5">
        <v>44087</v>
      </c>
      <c r="EC3" s="5">
        <v>44088</v>
      </c>
      <c r="ED3" s="5">
        <v>44089</v>
      </c>
      <c r="EE3" s="5">
        <v>44090</v>
      </c>
      <c r="EF3" s="5">
        <v>44091</v>
      </c>
      <c r="EG3" s="5">
        <v>44092</v>
      </c>
      <c r="EH3" s="5">
        <v>44093</v>
      </c>
      <c r="EI3" s="5">
        <v>44094</v>
      </c>
      <c r="EJ3" s="5">
        <v>44095</v>
      </c>
      <c r="EK3" s="5">
        <v>44096</v>
      </c>
      <c r="EL3" s="5">
        <v>44097</v>
      </c>
      <c r="EM3" s="5">
        <v>44098</v>
      </c>
      <c r="EN3" s="5">
        <v>44099</v>
      </c>
      <c r="EO3" s="5">
        <v>44100</v>
      </c>
      <c r="EP3" s="5">
        <v>44101</v>
      </c>
      <c r="EQ3" s="5">
        <v>44102</v>
      </c>
      <c r="ER3" s="5">
        <v>44103</v>
      </c>
      <c r="ES3" s="5">
        <v>44104</v>
      </c>
      <c r="ET3" s="5">
        <v>44105</v>
      </c>
      <c r="EU3" s="5">
        <v>44106</v>
      </c>
      <c r="EV3" s="5">
        <v>44107</v>
      </c>
      <c r="EW3" s="5">
        <v>44108</v>
      </c>
      <c r="EX3" s="5">
        <v>44109</v>
      </c>
      <c r="EY3" s="5">
        <v>44110</v>
      </c>
      <c r="EZ3" s="5">
        <v>44111</v>
      </c>
      <c r="FA3" s="5">
        <v>44112</v>
      </c>
      <c r="FB3" s="5">
        <v>44113</v>
      </c>
      <c r="FC3" s="5">
        <v>44114</v>
      </c>
      <c r="FD3" s="5">
        <v>44115</v>
      </c>
      <c r="FE3" s="5">
        <v>44116</v>
      </c>
      <c r="FF3" s="5">
        <v>44117</v>
      </c>
      <c r="FG3" s="5">
        <v>44118</v>
      </c>
      <c r="FH3" s="5">
        <v>44119</v>
      </c>
      <c r="FI3" s="5">
        <v>44120</v>
      </c>
      <c r="FJ3" s="5">
        <v>44121</v>
      </c>
      <c r="FK3" s="5">
        <v>44122</v>
      </c>
      <c r="FL3" s="5">
        <v>44123</v>
      </c>
      <c r="FM3" s="5">
        <v>44124</v>
      </c>
      <c r="FN3" s="5">
        <v>44125</v>
      </c>
      <c r="FO3" s="5">
        <v>44126</v>
      </c>
      <c r="FP3" s="5">
        <v>44127</v>
      </c>
      <c r="FQ3" s="5">
        <v>44128</v>
      </c>
      <c r="FR3" s="5">
        <v>44129</v>
      </c>
      <c r="FS3" s="5">
        <v>44130</v>
      </c>
      <c r="FT3" s="5">
        <v>44131</v>
      </c>
      <c r="FU3" s="5">
        <v>44132</v>
      </c>
      <c r="FV3" s="5">
        <v>44133</v>
      </c>
      <c r="FW3" s="5">
        <v>44134</v>
      </c>
      <c r="FX3" s="5">
        <v>44135</v>
      </c>
      <c r="FY3" s="5">
        <v>44136</v>
      </c>
      <c r="FZ3" s="5">
        <v>44137</v>
      </c>
      <c r="GA3" s="5">
        <v>44138</v>
      </c>
      <c r="GB3" s="5">
        <v>44139</v>
      </c>
      <c r="GC3" s="5">
        <v>44140</v>
      </c>
      <c r="GD3" s="5">
        <v>44141</v>
      </c>
      <c r="GE3" s="5">
        <v>44142</v>
      </c>
      <c r="GF3" s="5">
        <v>44143</v>
      </c>
      <c r="GG3" s="5">
        <v>44144</v>
      </c>
      <c r="GH3" s="5">
        <v>44145</v>
      </c>
      <c r="GI3" s="5">
        <v>44146</v>
      </c>
      <c r="GJ3" s="5">
        <v>44147</v>
      </c>
      <c r="GK3" s="5">
        <v>44148</v>
      </c>
      <c r="GL3" s="5">
        <v>44149</v>
      </c>
      <c r="GM3" s="5">
        <v>44150</v>
      </c>
      <c r="GN3" s="5">
        <v>44151</v>
      </c>
      <c r="GO3" s="5">
        <v>44152</v>
      </c>
      <c r="GP3" s="5">
        <v>44153</v>
      </c>
      <c r="GQ3" s="5">
        <v>44154</v>
      </c>
      <c r="GR3" s="5">
        <v>44155</v>
      </c>
      <c r="GS3" s="5">
        <v>44156</v>
      </c>
      <c r="GT3" s="5">
        <v>44157</v>
      </c>
      <c r="GU3" s="5">
        <v>44158</v>
      </c>
      <c r="GV3" s="5">
        <v>44159</v>
      </c>
      <c r="GW3" s="5">
        <v>44160</v>
      </c>
      <c r="GX3" s="5">
        <v>44161</v>
      </c>
      <c r="GY3" s="5">
        <v>44162</v>
      </c>
      <c r="GZ3" s="5">
        <v>44163</v>
      </c>
      <c r="HA3" s="5">
        <v>44164</v>
      </c>
      <c r="HB3" s="5">
        <v>44165</v>
      </c>
      <c r="HC3" s="5">
        <v>44166</v>
      </c>
      <c r="HD3" s="5">
        <v>44167</v>
      </c>
      <c r="HE3" s="5">
        <v>44168</v>
      </c>
      <c r="HF3" s="5">
        <v>44169</v>
      </c>
      <c r="HG3" s="5">
        <v>44170</v>
      </c>
      <c r="HH3" s="5">
        <v>44171</v>
      </c>
      <c r="HI3" s="5">
        <v>44172</v>
      </c>
      <c r="HJ3" s="5">
        <v>44173</v>
      </c>
      <c r="HK3" s="5">
        <v>44174</v>
      </c>
      <c r="HL3" s="5">
        <v>44175</v>
      </c>
      <c r="HM3" s="5">
        <v>44176</v>
      </c>
      <c r="HN3" s="5">
        <v>44177</v>
      </c>
      <c r="HO3" s="5">
        <v>44178</v>
      </c>
      <c r="HP3" s="5">
        <v>44179</v>
      </c>
      <c r="HQ3" s="5">
        <v>44180</v>
      </c>
      <c r="HR3" s="5">
        <v>44181</v>
      </c>
      <c r="HS3" s="5">
        <v>44182</v>
      </c>
      <c r="HT3" s="5">
        <v>44183</v>
      </c>
      <c r="HU3" s="5">
        <v>44184</v>
      </c>
      <c r="HV3" s="5">
        <v>44185</v>
      </c>
      <c r="HW3" s="5">
        <v>44186</v>
      </c>
      <c r="HX3" s="5">
        <v>44187</v>
      </c>
      <c r="HY3" s="5">
        <v>44188</v>
      </c>
      <c r="HZ3" s="5">
        <v>44189</v>
      </c>
      <c r="IA3" s="5">
        <v>44190</v>
      </c>
      <c r="IB3" s="5">
        <v>44191</v>
      </c>
      <c r="IC3" s="5">
        <v>44192</v>
      </c>
      <c r="ID3" s="5">
        <v>44193</v>
      </c>
      <c r="IE3" s="5">
        <v>44194</v>
      </c>
      <c r="IF3" s="5">
        <v>44195</v>
      </c>
      <c r="IG3" s="5">
        <v>44196</v>
      </c>
      <c r="IH3" s="5">
        <v>44197</v>
      </c>
      <c r="II3" s="5">
        <v>44198</v>
      </c>
      <c r="IJ3" s="5">
        <v>44199</v>
      </c>
      <c r="IK3" s="5">
        <v>44200</v>
      </c>
      <c r="IL3" s="5">
        <v>44201</v>
      </c>
      <c r="IM3" s="5">
        <v>44202</v>
      </c>
      <c r="IN3" s="5">
        <v>44203</v>
      </c>
      <c r="IO3" s="5">
        <v>44204</v>
      </c>
      <c r="IP3" s="5">
        <v>44205</v>
      </c>
      <c r="IQ3" s="5">
        <v>44206</v>
      </c>
      <c r="IR3" s="5">
        <v>44207</v>
      </c>
      <c r="IS3" s="5">
        <v>44208</v>
      </c>
      <c r="IT3" s="5">
        <v>44209</v>
      </c>
      <c r="IU3" s="5">
        <v>44210</v>
      </c>
      <c r="IV3" s="5">
        <v>44211</v>
      </c>
      <c r="IW3" s="5">
        <v>44212</v>
      </c>
      <c r="IX3" s="5">
        <v>44213</v>
      </c>
      <c r="IY3" s="5">
        <v>44214</v>
      </c>
      <c r="IZ3" s="5">
        <v>44215</v>
      </c>
      <c r="JA3" s="5">
        <v>44216</v>
      </c>
      <c r="JB3" s="5">
        <v>44217</v>
      </c>
      <c r="JC3" s="5">
        <v>44218</v>
      </c>
      <c r="JD3" s="5">
        <v>44219</v>
      </c>
      <c r="JE3" s="5">
        <v>44220</v>
      </c>
      <c r="JF3" s="5">
        <v>44221</v>
      </c>
      <c r="JG3" s="5">
        <v>44222</v>
      </c>
      <c r="JH3" s="5">
        <v>44223</v>
      </c>
      <c r="JI3" s="5">
        <v>44224</v>
      </c>
      <c r="JJ3" s="5">
        <v>44225</v>
      </c>
      <c r="JK3" s="5">
        <v>44226</v>
      </c>
      <c r="JL3" s="5">
        <v>44227</v>
      </c>
      <c r="JM3" s="5">
        <v>44228</v>
      </c>
      <c r="JN3" s="5">
        <v>44229</v>
      </c>
      <c r="JO3" s="5">
        <v>44230</v>
      </c>
      <c r="JP3" s="5">
        <v>44231</v>
      </c>
      <c r="JQ3" s="5">
        <v>44232</v>
      </c>
      <c r="JR3" s="5">
        <v>44233</v>
      </c>
      <c r="JS3" s="5">
        <v>44234</v>
      </c>
      <c r="JT3" s="5">
        <v>44235</v>
      </c>
      <c r="JU3" s="5">
        <v>44236</v>
      </c>
      <c r="JV3" s="5">
        <v>44237</v>
      </c>
      <c r="JW3" s="5">
        <v>44238</v>
      </c>
      <c r="JX3" s="5">
        <v>44239</v>
      </c>
    </row>
    <row r="4" spans="1:284" x14ac:dyDescent="0.25">
      <c r="A4" s="9" t="s">
        <v>9</v>
      </c>
      <c r="B4" s="3">
        <v>908</v>
      </c>
      <c r="C4" s="3">
        <v>779</v>
      </c>
      <c r="D4" s="3">
        <v>665</v>
      </c>
      <c r="E4" s="3">
        <v>706</v>
      </c>
      <c r="F4" s="3">
        <v>772</v>
      </c>
      <c r="G4" s="3">
        <v>760</v>
      </c>
      <c r="H4" s="3">
        <v>774</v>
      </c>
      <c r="I4" s="3">
        <v>744</v>
      </c>
      <c r="J4" s="3">
        <v>765</v>
      </c>
      <c r="K4" s="3">
        <v>725</v>
      </c>
      <c r="L4" s="3">
        <v>622</v>
      </c>
      <c r="M4" s="3">
        <v>551</v>
      </c>
      <c r="N4" s="3">
        <v>549</v>
      </c>
      <c r="O4" s="3">
        <v>483</v>
      </c>
      <c r="P4" s="3">
        <v>455</v>
      </c>
      <c r="Q4" s="3">
        <v>389</v>
      </c>
      <c r="R4" s="3">
        <v>287</v>
      </c>
      <c r="S4" s="3">
        <v>374</v>
      </c>
      <c r="T4" s="3">
        <v>374</v>
      </c>
      <c r="U4" s="3">
        <v>378</v>
      </c>
      <c r="V4" s="3">
        <v>368</v>
      </c>
      <c r="W4" s="3">
        <v>311</v>
      </c>
      <c r="X4" s="3">
        <v>261</v>
      </c>
      <c r="Y4" s="3">
        <v>310</v>
      </c>
      <c r="Z4" s="3">
        <v>288</v>
      </c>
      <c r="AA4" s="3">
        <v>236</v>
      </c>
      <c r="AB4" s="3">
        <v>282</v>
      </c>
      <c r="AC4" s="3">
        <v>263</v>
      </c>
      <c r="AD4" s="3">
        <v>214</v>
      </c>
      <c r="AE4" s="3">
        <v>148</v>
      </c>
      <c r="AF4" s="3">
        <v>131</v>
      </c>
      <c r="AG4" s="3">
        <v>138</v>
      </c>
      <c r="AH4" s="3">
        <v>133</v>
      </c>
      <c r="AI4" s="3">
        <v>147</v>
      </c>
      <c r="AJ4" s="3">
        <v>162</v>
      </c>
      <c r="AK4" s="3">
        <v>156</v>
      </c>
      <c r="AL4" s="3">
        <v>167</v>
      </c>
      <c r="AM4" s="3">
        <v>160</v>
      </c>
      <c r="AN4" s="3">
        <v>153</v>
      </c>
      <c r="AO4" s="3">
        <v>123</v>
      </c>
      <c r="AP4" s="3">
        <v>110</v>
      </c>
      <c r="AQ4" s="3">
        <v>148</v>
      </c>
      <c r="AR4" s="3">
        <v>145</v>
      </c>
      <c r="AS4" s="3">
        <v>132</v>
      </c>
      <c r="AT4" s="3">
        <v>135</v>
      </c>
      <c r="AU4" s="3">
        <v>139</v>
      </c>
      <c r="AV4" s="3">
        <v>129</v>
      </c>
      <c r="AW4" s="3">
        <v>109</v>
      </c>
      <c r="AX4" s="3">
        <v>170</v>
      </c>
      <c r="AY4" s="3">
        <v>175</v>
      </c>
      <c r="AZ4" s="3">
        <v>184</v>
      </c>
      <c r="BA4" s="3">
        <v>195</v>
      </c>
      <c r="BB4" s="3">
        <v>212</v>
      </c>
      <c r="BC4" s="3">
        <v>178</v>
      </c>
      <c r="BD4" s="3">
        <v>167</v>
      </c>
      <c r="BE4" s="3">
        <v>206</v>
      </c>
      <c r="BF4" s="3">
        <v>231</v>
      </c>
      <c r="BG4" s="3">
        <v>240</v>
      </c>
      <c r="BH4" s="3">
        <v>222</v>
      </c>
      <c r="BI4" s="3">
        <v>190</v>
      </c>
      <c r="BJ4" s="3">
        <v>156</v>
      </c>
      <c r="BK4" s="3">
        <v>145</v>
      </c>
      <c r="BL4" s="3">
        <v>185</v>
      </c>
      <c r="BM4" s="3">
        <v>168</v>
      </c>
      <c r="BN4" s="3">
        <v>170</v>
      </c>
      <c r="BO4" s="3">
        <v>185</v>
      </c>
      <c r="BP4" s="3">
        <v>199</v>
      </c>
      <c r="BQ4" s="3">
        <v>177</v>
      </c>
      <c r="BR4" s="3">
        <v>173</v>
      </c>
      <c r="BS4" s="3">
        <v>208</v>
      </c>
      <c r="BT4" s="3">
        <v>223</v>
      </c>
      <c r="BU4" s="3">
        <v>244</v>
      </c>
      <c r="BV4" s="3">
        <v>228</v>
      </c>
      <c r="BW4" s="3">
        <v>266</v>
      </c>
      <c r="BX4" s="3">
        <v>242</v>
      </c>
      <c r="BY4" s="3">
        <v>226</v>
      </c>
      <c r="BZ4" s="3">
        <v>328</v>
      </c>
      <c r="CA4" s="3">
        <v>331</v>
      </c>
      <c r="CB4" s="3">
        <v>294</v>
      </c>
      <c r="CC4" s="3">
        <v>401</v>
      </c>
      <c r="CD4" s="3">
        <v>406</v>
      </c>
      <c r="CE4" s="3">
        <v>350</v>
      </c>
      <c r="CF4" s="3">
        <v>325</v>
      </c>
      <c r="CG4" s="3">
        <v>367</v>
      </c>
      <c r="CH4" s="3">
        <v>435</v>
      </c>
      <c r="CI4" s="3">
        <v>409</v>
      </c>
      <c r="CJ4" s="3">
        <v>430</v>
      </c>
      <c r="CK4" s="3">
        <v>369</v>
      </c>
      <c r="CL4" s="3">
        <v>317</v>
      </c>
      <c r="CM4" s="3">
        <v>299</v>
      </c>
      <c r="CN4" s="3">
        <v>406</v>
      </c>
      <c r="CO4" s="3">
        <v>402</v>
      </c>
      <c r="CP4" s="3">
        <v>363</v>
      </c>
      <c r="CQ4" s="3">
        <v>340</v>
      </c>
      <c r="CR4" s="3">
        <v>341</v>
      </c>
      <c r="CS4" s="3">
        <v>316</v>
      </c>
      <c r="CT4" s="3">
        <v>329</v>
      </c>
      <c r="CU4" s="3">
        <v>377</v>
      </c>
      <c r="CV4" s="3">
        <v>391</v>
      </c>
      <c r="CW4" s="3">
        <v>491</v>
      </c>
      <c r="CX4" s="3">
        <v>522</v>
      </c>
      <c r="CY4" s="3">
        <v>598</v>
      </c>
      <c r="CZ4" s="3">
        <v>598</v>
      </c>
      <c r="DA4" s="3">
        <v>606</v>
      </c>
      <c r="DB4" s="3">
        <v>749</v>
      </c>
      <c r="DC4" s="3">
        <v>852</v>
      </c>
      <c r="DD4" s="3">
        <v>959</v>
      </c>
      <c r="DE4" s="3">
        <v>1076</v>
      </c>
      <c r="DF4" s="3">
        <v>1261</v>
      </c>
      <c r="DG4" s="3">
        <v>1369</v>
      </c>
      <c r="DH4" s="3">
        <v>1479</v>
      </c>
      <c r="DI4" s="3">
        <v>1450</v>
      </c>
      <c r="DJ4" s="3">
        <v>1501</v>
      </c>
      <c r="DK4" s="3">
        <v>1492</v>
      </c>
      <c r="DL4" s="3">
        <v>1518</v>
      </c>
      <c r="DM4" s="3">
        <v>1518</v>
      </c>
      <c r="DN4" s="3">
        <v>1571</v>
      </c>
      <c r="DO4" s="3">
        <v>1597</v>
      </c>
      <c r="DP4" s="3">
        <v>1543</v>
      </c>
      <c r="DQ4" s="3">
        <v>1477</v>
      </c>
      <c r="DR4" s="3">
        <v>1426</v>
      </c>
      <c r="DS4" s="3">
        <v>1404</v>
      </c>
      <c r="DT4" s="3">
        <v>1451</v>
      </c>
      <c r="DU4" s="3">
        <v>1438</v>
      </c>
      <c r="DV4" s="3">
        <v>1458</v>
      </c>
      <c r="DW4" s="3">
        <v>1552</v>
      </c>
      <c r="DX4" s="3">
        <v>1530</v>
      </c>
      <c r="DY4" s="3">
        <v>1500</v>
      </c>
      <c r="DZ4" s="3">
        <v>1500</v>
      </c>
      <c r="EA4" s="3">
        <v>1440</v>
      </c>
      <c r="EB4" s="3">
        <v>1341</v>
      </c>
      <c r="EC4" s="3">
        <v>1423</v>
      </c>
      <c r="ED4" s="3">
        <v>1269</v>
      </c>
      <c r="EE4" s="3">
        <v>1456</v>
      </c>
      <c r="EF4" s="3">
        <v>1462</v>
      </c>
      <c r="EG4" s="3">
        <v>1563</v>
      </c>
      <c r="EH4" s="3">
        <v>1645</v>
      </c>
      <c r="EI4" s="3">
        <v>1580</v>
      </c>
      <c r="EJ4" s="3">
        <v>1638</v>
      </c>
      <c r="EK4">
        <v>1690</v>
      </c>
      <c r="EL4">
        <v>1561</v>
      </c>
      <c r="EM4" s="3">
        <v>1500</v>
      </c>
      <c r="EN4" s="3">
        <v>1387</v>
      </c>
      <c r="EO4" s="3">
        <v>1407</v>
      </c>
      <c r="EP4">
        <v>1205</v>
      </c>
      <c r="EQ4">
        <v>1518</v>
      </c>
      <c r="ER4">
        <v>1636</v>
      </c>
      <c r="ES4">
        <v>1616</v>
      </c>
      <c r="ET4">
        <v>1576</v>
      </c>
      <c r="EU4" s="3">
        <v>1666</v>
      </c>
      <c r="EV4" s="3">
        <v>1481</v>
      </c>
      <c r="EW4">
        <v>1732</v>
      </c>
      <c r="EX4">
        <v>1762</v>
      </c>
      <c r="EY4">
        <v>1818</v>
      </c>
      <c r="EZ4">
        <v>1956</v>
      </c>
      <c r="FA4">
        <v>2291</v>
      </c>
      <c r="FB4" s="3">
        <v>2498</v>
      </c>
      <c r="FC4" s="3">
        <v>2621</v>
      </c>
      <c r="FD4">
        <v>2869</v>
      </c>
      <c r="FE4" s="3">
        <v>3183</v>
      </c>
      <c r="FF4" s="3">
        <v>3504</v>
      </c>
      <c r="FG4" s="3">
        <v>3595</v>
      </c>
      <c r="FH4" s="3">
        <v>3838</v>
      </c>
      <c r="FI4" s="3">
        <v>4226</v>
      </c>
      <c r="FJ4">
        <v>4683</v>
      </c>
      <c r="FK4" s="3">
        <v>4740</v>
      </c>
      <c r="FL4">
        <v>5138</v>
      </c>
      <c r="FM4">
        <v>5277</v>
      </c>
      <c r="FN4">
        <v>5419</v>
      </c>
      <c r="FO4">
        <v>5938</v>
      </c>
      <c r="FP4" s="3">
        <v>6803</v>
      </c>
      <c r="FQ4">
        <v>7496</v>
      </c>
      <c r="FR4">
        <v>8352</v>
      </c>
      <c r="FS4">
        <v>8938</v>
      </c>
      <c r="FT4">
        <v>9385</v>
      </c>
      <c r="FU4">
        <v>10114</v>
      </c>
      <c r="FV4" s="3">
        <v>10648</v>
      </c>
      <c r="FW4" s="3">
        <v>11000</v>
      </c>
      <c r="FX4" s="3">
        <v>11830</v>
      </c>
      <c r="FY4">
        <v>12585</v>
      </c>
      <c r="FZ4">
        <v>12913</v>
      </c>
      <c r="GA4">
        <v>12964</v>
      </c>
      <c r="GB4">
        <v>13079</v>
      </c>
      <c r="GC4" s="3">
        <v>13486</v>
      </c>
      <c r="GD4" s="3">
        <v>13591</v>
      </c>
      <c r="GE4" s="3">
        <v>14217</v>
      </c>
      <c r="GF4" s="3">
        <v>14999</v>
      </c>
      <c r="GG4" s="3">
        <v>15438</v>
      </c>
      <c r="GH4" s="3">
        <v>15072</v>
      </c>
      <c r="GI4">
        <v>14721</v>
      </c>
      <c r="GJ4" s="3">
        <v>14927</v>
      </c>
      <c r="GK4" s="3">
        <v>14909</v>
      </c>
      <c r="GL4" s="3">
        <v>14968</v>
      </c>
      <c r="GM4" s="3">
        <v>14694</v>
      </c>
      <c r="GN4">
        <v>14850</v>
      </c>
      <c r="GO4">
        <v>14782</v>
      </c>
      <c r="GP4">
        <v>14614</v>
      </c>
      <c r="GQ4">
        <v>14666</v>
      </c>
      <c r="GR4" s="3">
        <v>14829</v>
      </c>
      <c r="GS4" s="3">
        <v>14914</v>
      </c>
      <c r="GT4" s="3">
        <v>15002</v>
      </c>
      <c r="GU4" s="3">
        <v>15471</v>
      </c>
      <c r="GV4" s="3">
        <v>14080</v>
      </c>
      <c r="GW4" s="3">
        <v>14612</v>
      </c>
      <c r="GX4" s="3">
        <v>14286</v>
      </c>
      <c r="GY4" s="3">
        <v>14344</v>
      </c>
      <c r="GZ4" s="3">
        <v>14251</v>
      </c>
      <c r="HA4">
        <v>14366</v>
      </c>
      <c r="HB4">
        <v>14723</v>
      </c>
      <c r="HC4">
        <v>14875</v>
      </c>
      <c r="HD4">
        <v>14640</v>
      </c>
      <c r="HE4">
        <v>14872</v>
      </c>
      <c r="HF4">
        <v>14842</v>
      </c>
      <c r="HG4">
        <v>15500</v>
      </c>
      <c r="HH4">
        <v>16007</v>
      </c>
      <c r="HI4">
        <v>16648</v>
      </c>
      <c r="HJ4">
        <v>16889</v>
      </c>
      <c r="HK4">
        <v>17030</v>
      </c>
      <c r="HL4">
        <v>17790</v>
      </c>
      <c r="HM4" s="3">
        <v>18747</v>
      </c>
      <c r="HN4" s="3">
        <v>19418</v>
      </c>
      <c r="HO4" s="3">
        <v>20026</v>
      </c>
      <c r="HP4" s="3">
        <v>20789</v>
      </c>
      <c r="HQ4" s="3">
        <v>21156</v>
      </c>
      <c r="HR4" s="3">
        <v>21277</v>
      </c>
      <c r="HS4" s="3">
        <v>17728</v>
      </c>
      <c r="HT4" s="3">
        <v>21502</v>
      </c>
      <c r="HU4" s="3">
        <v>22099</v>
      </c>
      <c r="HV4">
        <v>22651</v>
      </c>
      <c r="HW4">
        <v>23056</v>
      </c>
      <c r="HX4">
        <v>23067</v>
      </c>
      <c r="HY4">
        <v>22435</v>
      </c>
      <c r="HZ4" s="3">
        <v>22699</v>
      </c>
      <c r="IA4" s="3">
        <v>21687</v>
      </c>
      <c r="IB4" s="3">
        <v>19458</v>
      </c>
      <c r="IC4" s="3">
        <v>17773</v>
      </c>
      <c r="ID4" s="3">
        <v>16947</v>
      </c>
      <c r="IE4" s="3">
        <v>16319</v>
      </c>
      <c r="IF4" s="3">
        <v>15695</v>
      </c>
      <c r="IG4" s="3">
        <v>14717</v>
      </c>
      <c r="IH4" s="3">
        <v>14365</v>
      </c>
      <c r="II4" s="3">
        <v>14522</v>
      </c>
      <c r="IJ4" s="3">
        <v>14266</v>
      </c>
      <c r="IK4">
        <v>14301</v>
      </c>
      <c r="IL4">
        <v>13836</v>
      </c>
      <c r="IM4" s="3">
        <v>13769</v>
      </c>
      <c r="IN4" s="3">
        <v>11232</v>
      </c>
      <c r="IO4" s="3">
        <v>12404</v>
      </c>
      <c r="IP4" s="3">
        <v>13830</v>
      </c>
      <c r="IQ4" s="3">
        <v>15412</v>
      </c>
      <c r="IR4" s="3">
        <v>15806</v>
      </c>
      <c r="IS4" s="3">
        <v>15381</v>
      </c>
      <c r="IT4" s="3">
        <v>14397</v>
      </c>
      <c r="IU4" s="3">
        <v>14803</v>
      </c>
      <c r="IV4" s="3">
        <v>14555</v>
      </c>
      <c r="IW4" s="3">
        <v>13665</v>
      </c>
      <c r="IX4" s="3">
        <v>12318</v>
      </c>
      <c r="IY4" s="3">
        <v>13164</v>
      </c>
      <c r="IZ4" s="3">
        <v>12479</v>
      </c>
      <c r="JA4" s="3">
        <v>11637</v>
      </c>
      <c r="JB4" s="3">
        <v>10979</v>
      </c>
      <c r="JC4" s="3">
        <v>10684</v>
      </c>
      <c r="JD4">
        <v>10161</v>
      </c>
      <c r="JE4">
        <v>10020</v>
      </c>
      <c r="JF4" s="3">
        <v>9992</v>
      </c>
      <c r="JG4">
        <v>9656</v>
      </c>
      <c r="JH4">
        <v>9083</v>
      </c>
      <c r="JI4" s="3">
        <v>8770</v>
      </c>
      <c r="JJ4" s="3">
        <v>8411</v>
      </c>
      <c r="JK4" s="3">
        <v>8287</v>
      </c>
      <c r="JL4">
        <v>8235</v>
      </c>
      <c r="JM4">
        <v>8244</v>
      </c>
      <c r="JN4">
        <v>8280</v>
      </c>
      <c r="JO4">
        <v>7843</v>
      </c>
      <c r="JP4">
        <v>7461</v>
      </c>
      <c r="JQ4">
        <v>7094</v>
      </c>
      <c r="JR4">
        <v>6871</v>
      </c>
      <c r="JS4">
        <v>6753</v>
      </c>
      <c r="JT4">
        <v>6748</v>
      </c>
      <c r="JU4">
        <v>6615</v>
      </c>
      <c r="JV4"/>
      <c r="JW4"/>
      <c r="JX4"/>
    </row>
    <row r="5" spans="1:284" x14ac:dyDescent="0.25">
      <c r="A5" s="8" t="s">
        <v>10</v>
      </c>
      <c r="B5" s="3">
        <v>1318</v>
      </c>
      <c r="C5" s="3">
        <v>1246</v>
      </c>
      <c r="D5" s="3">
        <v>1182</v>
      </c>
      <c r="E5" s="3">
        <v>1223</v>
      </c>
      <c r="F5" s="3">
        <v>1148</v>
      </c>
      <c r="G5" s="3">
        <v>1151</v>
      </c>
      <c r="H5" s="3">
        <v>1198</v>
      </c>
      <c r="I5" s="3">
        <v>1194</v>
      </c>
      <c r="J5" s="3">
        <v>1115</v>
      </c>
      <c r="K5" s="3">
        <v>1022</v>
      </c>
      <c r="L5" s="3">
        <v>1022</v>
      </c>
      <c r="M5" s="3">
        <v>997</v>
      </c>
      <c r="N5" s="3">
        <v>982</v>
      </c>
      <c r="O5" s="3">
        <v>921</v>
      </c>
      <c r="P5" s="3">
        <v>823</v>
      </c>
      <c r="Q5" s="3">
        <v>798</v>
      </c>
      <c r="R5" s="3">
        <v>692</v>
      </c>
      <c r="S5" s="3">
        <v>674</v>
      </c>
      <c r="T5" s="3">
        <v>650</v>
      </c>
      <c r="U5" s="3">
        <v>712</v>
      </c>
      <c r="V5" s="3">
        <v>738</v>
      </c>
      <c r="W5" s="3">
        <v>631</v>
      </c>
      <c r="X5" s="3">
        <v>695</v>
      </c>
      <c r="Y5" s="3">
        <v>707</v>
      </c>
      <c r="Z5" s="3">
        <v>635</v>
      </c>
      <c r="AA5" s="3">
        <v>621</v>
      </c>
      <c r="AB5" s="3">
        <v>606</v>
      </c>
      <c r="AC5" s="3">
        <v>543</v>
      </c>
      <c r="AD5" s="3">
        <v>442</v>
      </c>
      <c r="AE5" s="3">
        <v>386</v>
      </c>
      <c r="AF5" s="3">
        <v>369</v>
      </c>
      <c r="AG5" s="3">
        <v>362</v>
      </c>
      <c r="AH5" s="3">
        <v>297</v>
      </c>
      <c r="AI5" s="3">
        <v>284</v>
      </c>
      <c r="AJ5" s="3">
        <v>305</v>
      </c>
      <c r="AK5" s="3">
        <v>322</v>
      </c>
      <c r="AL5" s="3">
        <v>336</v>
      </c>
      <c r="AM5" s="3">
        <v>289</v>
      </c>
      <c r="AN5" s="3">
        <v>273</v>
      </c>
      <c r="AO5" s="3">
        <v>270</v>
      </c>
      <c r="AP5" s="3">
        <v>249</v>
      </c>
      <c r="AQ5" s="3">
        <v>253</v>
      </c>
      <c r="AR5" s="3">
        <v>235</v>
      </c>
      <c r="AS5" s="3">
        <v>201</v>
      </c>
      <c r="AT5" s="3">
        <v>215</v>
      </c>
      <c r="AU5" s="3">
        <v>217</v>
      </c>
      <c r="AV5" s="3">
        <v>228</v>
      </c>
      <c r="AW5" s="3">
        <v>233</v>
      </c>
      <c r="AX5" s="3">
        <v>246</v>
      </c>
      <c r="AY5" s="3">
        <v>251</v>
      </c>
      <c r="AZ5" s="3">
        <v>250</v>
      </c>
      <c r="BA5" s="3">
        <v>272</v>
      </c>
      <c r="BB5" s="3">
        <v>295</v>
      </c>
      <c r="BC5" s="3">
        <v>296</v>
      </c>
      <c r="BD5" s="3">
        <v>318</v>
      </c>
      <c r="BE5" s="3">
        <v>336</v>
      </c>
      <c r="BF5" s="3">
        <v>373</v>
      </c>
      <c r="BG5" s="3">
        <v>384</v>
      </c>
      <c r="BH5" s="3">
        <v>390</v>
      </c>
      <c r="BI5" s="3">
        <v>373</v>
      </c>
      <c r="BJ5" s="3">
        <v>340</v>
      </c>
      <c r="BK5" s="3">
        <v>387</v>
      </c>
      <c r="BL5" s="3">
        <v>429</v>
      </c>
      <c r="BM5" s="3">
        <v>452</v>
      </c>
      <c r="BN5" s="3">
        <v>459</v>
      </c>
      <c r="BO5" s="3">
        <v>453</v>
      </c>
      <c r="BP5" s="3">
        <v>469</v>
      </c>
      <c r="BQ5" s="3">
        <v>417</v>
      </c>
      <c r="BR5" s="3">
        <v>458</v>
      </c>
      <c r="BS5" s="3">
        <v>454</v>
      </c>
      <c r="BT5" s="3">
        <v>437</v>
      </c>
      <c r="BU5" s="3">
        <v>478</v>
      </c>
      <c r="BV5" s="3">
        <v>481</v>
      </c>
      <c r="BW5" s="3">
        <v>461</v>
      </c>
      <c r="BX5" s="3">
        <v>409</v>
      </c>
      <c r="BY5" s="3">
        <v>456</v>
      </c>
      <c r="BZ5" s="3">
        <v>494</v>
      </c>
      <c r="CA5" s="3">
        <v>488</v>
      </c>
      <c r="CB5" s="3">
        <v>476</v>
      </c>
      <c r="CC5" s="3">
        <v>442</v>
      </c>
      <c r="CD5" s="3">
        <v>494</v>
      </c>
      <c r="CE5" s="3">
        <v>466</v>
      </c>
      <c r="CF5" s="3">
        <v>641</v>
      </c>
      <c r="CG5" s="3">
        <v>656</v>
      </c>
      <c r="CH5" s="3">
        <v>676</v>
      </c>
      <c r="CI5" s="3">
        <v>707</v>
      </c>
      <c r="CJ5" s="3">
        <v>714</v>
      </c>
      <c r="CK5" s="3">
        <v>735</v>
      </c>
      <c r="CL5" s="3">
        <v>594</v>
      </c>
      <c r="CM5" s="3">
        <v>586</v>
      </c>
      <c r="CN5" s="3">
        <v>634</v>
      </c>
      <c r="CO5" s="3">
        <v>631</v>
      </c>
      <c r="CP5" s="3">
        <v>722</v>
      </c>
      <c r="CQ5" s="3">
        <v>750</v>
      </c>
      <c r="CR5" s="3">
        <v>696</v>
      </c>
      <c r="CS5" s="3">
        <v>632</v>
      </c>
      <c r="CT5" s="3">
        <v>607</v>
      </c>
      <c r="CU5" s="3">
        <v>578</v>
      </c>
      <c r="CV5" s="3">
        <v>646</v>
      </c>
      <c r="CW5" s="3">
        <v>784</v>
      </c>
      <c r="CX5" s="3">
        <v>861</v>
      </c>
      <c r="CY5" s="3">
        <v>986</v>
      </c>
      <c r="CZ5" s="3">
        <v>980</v>
      </c>
      <c r="DA5" s="3">
        <v>1048</v>
      </c>
      <c r="DB5" s="3">
        <v>1175</v>
      </c>
      <c r="DC5" s="3">
        <v>1406</v>
      </c>
      <c r="DD5" s="3">
        <v>1595</v>
      </c>
      <c r="DE5" s="3">
        <v>1676</v>
      </c>
      <c r="DF5" s="3">
        <v>1864</v>
      </c>
      <c r="DG5" s="3">
        <v>1817</v>
      </c>
      <c r="DH5" s="3">
        <v>1853</v>
      </c>
      <c r="DI5" s="3">
        <v>1835</v>
      </c>
      <c r="DJ5" s="3">
        <v>1881</v>
      </c>
      <c r="DK5" s="3">
        <v>1913</v>
      </c>
      <c r="DL5" s="3">
        <v>1967</v>
      </c>
      <c r="DM5" s="3">
        <v>1967</v>
      </c>
      <c r="DN5" s="3">
        <v>1889</v>
      </c>
      <c r="DO5" s="3">
        <v>1931</v>
      </c>
      <c r="DP5" s="3">
        <v>1839</v>
      </c>
      <c r="DQ5" s="3">
        <v>1816</v>
      </c>
      <c r="DR5" s="3">
        <v>1626</v>
      </c>
      <c r="DS5" s="3">
        <v>1525</v>
      </c>
      <c r="DT5" s="3">
        <v>1573</v>
      </c>
      <c r="DU5" s="3">
        <v>1719</v>
      </c>
      <c r="DV5" s="3">
        <v>1891</v>
      </c>
      <c r="DW5" s="3">
        <v>2125</v>
      </c>
      <c r="DX5" s="3">
        <v>2114</v>
      </c>
      <c r="DY5" s="3">
        <v>2396</v>
      </c>
      <c r="DZ5" s="3">
        <v>2396</v>
      </c>
      <c r="EA5" s="3">
        <v>2415</v>
      </c>
      <c r="EB5" s="3">
        <v>2255</v>
      </c>
      <c r="EC5" s="3">
        <v>2328</v>
      </c>
      <c r="ED5" s="3">
        <v>2324</v>
      </c>
      <c r="EE5" s="3">
        <v>2275</v>
      </c>
      <c r="EF5" s="3">
        <v>2567</v>
      </c>
      <c r="EG5" s="3">
        <v>2459</v>
      </c>
      <c r="EH5" s="3">
        <v>2573</v>
      </c>
      <c r="EI5" s="3">
        <v>2550</v>
      </c>
      <c r="EJ5" s="3">
        <v>2629</v>
      </c>
      <c r="EK5">
        <v>2636</v>
      </c>
      <c r="EL5">
        <v>2500</v>
      </c>
      <c r="EM5" s="3">
        <v>2437</v>
      </c>
      <c r="EN5" s="3">
        <v>2294</v>
      </c>
      <c r="EO5" s="3">
        <v>2257</v>
      </c>
      <c r="EP5">
        <v>2194</v>
      </c>
      <c r="EQ5">
        <v>2130</v>
      </c>
      <c r="ER5">
        <v>2148</v>
      </c>
      <c r="ES5">
        <v>2025</v>
      </c>
      <c r="ET5">
        <v>2087</v>
      </c>
      <c r="EU5" s="3">
        <v>2061</v>
      </c>
      <c r="EV5" s="3">
        <v>2043</v>
      </c>
      <c r="EW5">
        <v>2108</v>
      </c>
      <c r="EX5">
        <v>2130</v>
      </c>
      <c r="EY5">
        <v>2096</v>
      </c>
      <c r="EZ5">
        <v>2131</v>
      </c>
      <c r="FA5">
        <v>2372</v>
      </c>
      <c r="FB5" s="3">
        <v>2750</v>
      </c>
      <c r="FC5" s="3">
        <v>3034</v>
      </c>
      <c r="FD5">
        <v>3166</v>
      </c>
      <c r="FE5" s="3">
        <v>3358</v>
      </c>
      <c r="FF5" s="3">
        <v>3596</v>
      </c>
      <c r="FG5" s="3">
        <v>3776</v>
      </c>
      <c r="FH5" s="3">
        <v>4193</v>
      </c>
      <c r="FI5" s="3">
        <v>4647</v>
      </c>
      <c r="FJ5">
        <v>5131</v>
      </c>
      <c r="FK5" s="3">
        <v>5748</v>
      </c>
      <c r="FL5">
        <v>6220</v>
      </c>
      <c r="FM5">
        <v>6685</v>
      </c>
      <c r="FN5">
        <v>7213</v>
      </c>
      <c r="FO5">
        <v>8051</v>
      </c>
      <c r="FP5" s="3">
        <v>8753</v>
      </c>
      <c r="FQ5">
        <v>9767</v>
      </c>
      <c r="FR5">
        <v>10446</v>
      </c>
      <c r="FS5">
        <v>11447</v>
      </c>
      <c r="FT5">
        <v>12096</v>
      </c>
      <c r="FU5">
        <v>13758</v>
      </c>
      <c r="FV5" s="3">
        <v>14143</v>
      </c>
      <c r="FW5" s="3">
        <v>14972</v>
      </c>
      <c r="FX5" s="3">
        <v>15553</v>
      </c>
      <c r="FY5">
        <v>16175</v>
      </c>
      <c r="FZ5">
        <v>17074</v>
      </c>
      <c r="GA5">
        <v>17760</v>
      </c>
      <c r="GB5">
        <v>18602</v>
      </c>
      <c r="GC5" s="3">
        <v>19118</v>
      </c>
      <c r="GD5" s="3">
        <v>19851</v>
      </c>
      <c r="GE5" s="3">
        <v>21046</v>
      </c>
      <c r="GF5" s="3">
        <v>21440</v>
      </c>
      <c r="GG5" s="3">
        <v>22521</v>
      </c>
      <c r="GH5" s="3">
        <v>22540</v>
      </c>
      <c r="GI5">
        <v>22405</v>
      </c>
      <c r="GJ5" s="3">
        <v>23485</v>
      </c>
      <c r="GK5" s="3">
        <v>23714</v>
      </c>
      <c r="GL5" s="3">
        <v>23465</v>
      </c>
      <c r="GM5" s="3">
        <v>23631</v>
      </c>
      <c r="GN5">
        <v>23886</v>
      </c>
      <c r="GO5">
        <v>22744</v>
      </c>
      <c r="GP5">
        <v>22444</v>
      </c>
      <c r="GQ5">
        <v>21933</v>
      </c>
      <c r="GR5" s="3">
        <v>22100</v>
      </c>
      <c r="GS5" s="3">
        <v>22284</v>
      </c>
      <c r="GT5" s="3">
        <v>22529</v>
      </c>
      <c r="GU5" s="3">
        <v>23144</v>
      </c>
      <c r="GV5" s="3">
        <v>23366</v>
      </c>
      <c r="GW5" s="3">
        <v>22767</v>
      </c>
      <c r="GX5" s="3">
        <v>22705</v>
      </c>
      <c r="GY5" s="3">
        <v>22511</v>
      </c>
      <c r="GZ5" s="3">
        <v>22410</v>
      </c>
      <c r="HA5">
        <v>22869</v>
      </c>
      <c r="HB5">
        <v>22983</v>
      </c>
      <c r="HC5">
        <v>22501</v>
      </c>
      <c r="HD5">
        <v>22321</v>
      </c>
      <c r="HE5">
        <v>22609</v>
      </c>
      <c r="HF5">
        <v>22443</v>
      </c>
      <c r="HG5">
        <v>22575</v>
      </c>
      <c r="HH5">
        <v>22974</v>
      </c>
      <c r="HI5">
        <v>23144</v>
      </c>
      <c r="HJ5">
        <v>23278</v>
      </c>
      <c r="HK5">
        <v>23485</v>
      </c>
      <c r="HL5">
        <v>24397</v>
      </c>
      <c r="HM5" s="3">
        <v>24699</v>
      </c>
      <c r="HN5" s="3">
        <v>25296</v>
      </c>
      <c r="HO5" s="3">
        <v>26282</v>
      </c>
      <c r="HP5" s="3">
        <v>26728</v>
      </c>
      <c r="HQ5" s="3">
        <v>25273</v>
      </c>
      <c r="HR5" s="3">
        <v>27542</v>
      </c>
      <c r="HS5" s="3">
        <v>27626</v>
      </c>
      <c r="HT5" s="3">
        <v>27803</v>
      </c>
      <c r="HU5" s="3">
        <v>28077</v>
      </c>
      <c r="HV5">
        <v>28591</v>
      </c>
      <c r="HW5">
        <v>28451</v>
      </c>
      <c r="HX5">
        <v>28340</v>
      </c>
      <c r="HY5">
        <v>27228</v>
      </c>
      <c r="HZ5" s="3">
        <v>27257</v>
      </c>
      <c r="IA5" s="3">
        <v>25694</v>
      </c>
      <c r="IB5" s="3">
        <v>23678</v>
      </c>
      <c r="IC5" s="3">
        <v>22447</v>
      </c>
      <c r="ID5" s="3">
        <v>22022</v>
      </c>
      <c r="IE5" s="3">
        <v>21201</v>
      </c>
      <c r="IF5" s="3">
        <v>20309</v>
      </c>
      <c r="IG5" s="3">
        <v>21434</v>
      </c>
      <c r="IH5" s="3">
        <v>21649</v>
      </c>
      <c r="II5" s="3">
        <v>21108</v>
      </c>
      <c r="IJ5" s="3">
        <v>20621</v>
      </c>
      <c r="IK5">
        <v>20858</v>
      </c>
      <c r="IL5">
        <v>21018</v>
      </c>
      <c r="IM5" s="3">
        <v>18224</v>
      </c>
      <c r="IN5" s="3">
        <v>15971</v>
      </c>
      <c r="IO5" s="3">
        <v>17915</v>
      </c>
      <c r="IP5" s="3">
        <v>19416</v>
      </c>
      <c r="IQ5" s="3">
        <v>20474</v>
      </c>
      <c r="IR5" s="3">
        <v>21171</v>
      </c>
      <c r="IS5" s="3">
        <v>20840</v>
      </c>
      <c r="IT5" s="3">
        <v>19390</v>
      </c>
      <c r="IU5" s="3">
        <v>20944</v>
      </c>
      <c r="IV5" s="3">
        <v>20469</v>
      </c>
      <c r="IW5" s="3">
        <v>19449</v>
      </c>
      <c r="IX5" s="3">
        <v>18598</v>
      </c>
      <c r="IY5" s="3">
        <v>17121</v>
      </c>
      <c r="IZ5" s="3">
        <v>17867</v>
      </c>
      <c r="JA5" s="3">
        <v>16823</v>
      </c>
      <c r="JB5" s="3">
        <v>15715</v>
      </c>
      <c r="JC5" s="3">
        <v>15082</v>
      </c>
      <c r="JD5">
        <v>14277</v>
      </c>
      <c r="JE5">
        <v>14250</v>
      </c>
      <c r="JF5" s="3">
        <v>14046</v>
      </c>
      <c r="JG5">
        <v>13654</v>
      </c>
      <c r="JH5">
        <v>12692</v>
      </c>
      <c r="JI5" s="3">
        <v>12737</v>
      </c>
      <c r="JJ5" s="3">
        <v>12311</v>
      </c>
      <c r="JK5" s="3">
        <v>11957</v>
      </c>
      <c r="JL5">
        <v>11847</v>
      </c>
      <c r="JM5">
        <v>12070</v>
      </c>
      <c r="JN5">
        <v>12077</v>
      </c>
      <c r="JO5">
        <v>10952</v>
      </c>
      <c r="JP5">
        <v>10906</v>
      </c>
      <c r="JQ5">
        <v>10712</v>
      </c>
      <c r="JR5">
        <v>10336</v>
      </c>
      <c r="JS5">
        <v>10001</v>
      </c>
      <c r="JT5">
        <v>10066</v>
      </c>
      <c r="JU5">
        <v>9801</v>
      </c>
      <c r="JV5"/>
      <c r="JW5"/>
      <c r="JX5"/>
    </row>
    <row r="6" spans="1:284" x14ac:dyDescent="0.25">
      <c r="A6" s="8" t="s">
        <v>11</v>
      </c>
      <c r="B6" s="3">
        <v>276</v>
      </c>
      <c r="C6" s="3">
        <v>265</v>
      </c>
      <c r="D6" s="3">
        <v>272</v>
      </c>
      <c r="E6" s="3">
        <v>280</v>
      </c>
      <c r="F6" s="3">
        <v>269</v>
      </c>
      <c r="G6" s="3">
        <v>248</v>
      </c>
      <c r="H6" s="3">
        <v>198</v>
      </c>
      <c r="I6" s="3">
        <v>170</v>
      </c>
      <c r="J6" s="3">
        <v>156</v>
      </c>
      <c r="K6" s="3">
        <v>154</v>
      </c>
      <c r="L6" s="3">
        <v>181</v>
      </c>
      <c r="M6" s="3">
        <v>184</v>
      </c>
      <c r="N6" s="3">
        <v>187</v>
      </c>
      <c r="O6" s="3">
        <v>191</v>
      </c>
      <c r="P6" s="3">
        <v>182</v>
      </c>
      <c r="Q6" s="3">
        <v>173</v>
      </c>
      <c r="R6" s="3">
        <v>159</v>
      </c>
      <c r="S6" s="3">
        <v>172</v>
      </c>
      <c r="T6" s="3">
        <v>180</v>
      </c>
      <c r="U6" s="3">
        <v>177</v>
      </c>
      <c r="V6" s="3">
        <v>155</v>
      </c>
      <c r="W6" s="3">
        <v>128</v>
      </c>
      <c r="X6" s="3">
        <v>110</v>
      </c>
      <c r="Y6" s="3">
        <v>136</v>
      </c>
      <c r="Z6" s="3">
        <v>129</v>
      </c>
      <c r="AA6" s="3">
        <v>155</v>
      </c>
      <c r="AB6" s="3">
        <v>168</v>
      </c>
      <c r="AC6" s="3">
        <v>169</v>
      </c>
      <c r="AD6" s="3">
        <v>182</v>
      </c>
      <c r="AE6" s="3">
        <v>168</v>
      </c>
      <c r="AF6" s="3">
        <v>187</v>
      </c>
      <c r="AG6" s="3">
        <v>175</v>
      </c>
      <c r="AH6" s="3">
        <v>184</v>
      </c>
      <c r="AI6" s="3">
        <v>176</v>
      </c>
      <c r="AJ6" s="3">
        <v>200</v>
      </c>
      <c r="AK6" s="3">
        <v>200</v>
      </c>
      <c r="AL6" s="3">
        <v>204</v>
      </c>
      <c r="AM6" s="3">
        <v>199</v>
      </c>
      <c r="AN6" s="3">
        <v>254</v>
      </c>
      <c r="AO6" s="3">
        <v>269</v>
      </c>
      <c r="AP6" s="3">
        <v>301</v>
      </c>
      <c r="AQ6" s="3">
        <v>318</v>
      </c>
      <c r="AR6" s="3">
        <v>296</v>
      </c>
      <c r="AS6" s="3">
        <v>292</v>
      </c>
      <c r="AT6" s="3">
        <v>370</v>
      </c>
      <c r="AU6" s="3">
        <v>452</v>
      </c>
      <c r="AV6" s="3">
        <v>455</v>
      </c>
      <c r="AW6" s="3">
        <v>472</v>
      </c>
      <c r="AX6" s="3">
        <v>522</v>
      </c>
      <c r="AY6" s="3">
        <v>506</v>
      </c>
      <c r="AZ6" s="3">
        <v>465</v>
      </c>
      <c r="BA6" s="3">
        <v>414</v>
      </c>
      <c r="BB6" s="3">
        <v>327</v>
      </c>
      <c r="BC6" s="3">
        <v>317</v>
      </c>
      <c r="BD6" s="3">
        <v>305</v>
      </c>
      <c r="BE6" s="3">
        <v>286</v>
      </c>
      <c r="BF6" s="3">
        <v>240</v>
      </c>
      <c r="BG6" s="3">
        <v>237</v>
      </c>
      <c r="BH6" s="3">
        <v>219</v>
      </c>
      <c r="BI6" s="3">
        <v>224</v>
      </c>
      <c r="BJ6" s="3">
        <v>248</v>
      </c>
      <c r="BK6" s="3">
        <v>263</v>
      </c>
      <c r="BL6" s="3">
        <v>221</v>
      </c>
      <c r="BM6" s="3">
        <v>226</v>
      </c>
      <c r="BN6" s="3">
        <v>213</v>
      </c>
      <c r="BO6" s="3">
        <v>205</v>
      </c>
      <c r="BP6" s="3">
        <v>195</v>
      </c>
      <c r="BQ6" s="3">
        <v>184</v>
      </c>
      <c r="BR6" s="3">
        <v>183</v>
      </c>
      <c r="BS6" s="3">
        <v>168</v>
      </c>
      <c r="BT6" s="3">
        <v>151</v>
      </c>
      <c r="BU6" s="3">
        <v>130</v>
      </c>
      <c r="BV6" s="3">
        <v>123</v>
      </c>
      <c r="BW6" s="3">
        <v>115</v>
      </c>
      <c r="BX6" s="3">
        <v>126</v>
      </c>
      <c r="BY6" s="3">
        <v>130</v>
      </c>
      <c r="BZ6" s="3">
        <v>125</v>
      </c>
      <c r="CA6" s="3">
        <v>132</v>
      </c>
      <c r="CB6" s="3">
        <v>131</v>
      </c>
      <c r="CC6" s="3">
        <v>148</v>
      </c>
      <c r="CD6" s="3">
        <v>190</v>
      </c>
      <c r="CE6" s="3">
        <v>205</v>
      </c>
      <c r="CF6" s="3">
        <v>215</v>
      </c>
      <c r="CG6" s="3">
        <v>203</v>
      </c>
      <c r="CH6" s="3">
        <v>220</v>
      </c>
      <c r="CI6" s="3">
        <v>274</v>
      </c>
      <c r="CJ6" s="3">
        <v>268</v>
      </c>
      <c r="CK6" s="3">
        <v>290</v>
      </c>
      <c r="CL6" s="3">
        <v>317</v>
      </c>
      <c r="CM6" s="3">
        <v>323</v>
      </c>
      <c r="CN6" s="3">
        <v>320</v>
      </c>
      <c r="CO6" s="3">
        <v>289</v>
      </c>
      <c r="CP6" s="3">
        <v>310</v>
      </c>
      <c r="CQ6" s="3">
        <v>315</v>
      </c>
      <c r="CR6" s="3">
        <v>336</v>
      </c>
      <c r="CS6" s="3">
        <v>351</v>
      </c>
      <c r="CT6" s="3">
        <v>361</v>
      </c>
      <c r="CU6" s="3">
        <v>355</v>
      </c>
      <c r="CV6" s="3">
        <v>410</v>
      </c>
      <c r="CW6" s="3">
        <v>467</v>
      </c>
      <c r="CX6" s="3">
        <v>383</v>
      </c>
      <c r="CY6" s="3">
        <v>500</v>
      </c>
      <c r="CZ6" s="3">
        <v>522</v>
      </c>
      <c r="DA6" s="3">
        <v>531</v>
      </c>
      <c r="DB6" s="3">
        <v>503</v>
      </c>
      <c r="DC6" s="3">
        <v>476</v>
      </c>
      <c r="DD6" s="3">
        <v>400</v>
      </c>
      <c r="DE6" s="3">
        <v>388</v>
      </c>
      <c r="DF6" s="3">
        <v>420</v>
      </c>
      <c r="DG6" s="3">
        <v>450</v>
      </c>
      <c r="DH6" s="3">
        <v>458</v>
      </c>
      <c r="DI6" s="3">
        <v>416</v>
      </c>
      <c r="DJ6" s="3">
        <v>407</v>
      </c>
      <c r="DK6" s="3">
        <v>417</v>
      </c>
      <c r="DL6" s="3">
        <v>385</v>
      </c>
      <c r="DM6" s="3">
        <v>385</v>
      </c>
      <c r="DN6" s="3">
        <v>445</v>
      </c>
      <c r="DO6" s="3">
        <v>450</v>
      </c>
      <c r="DP6" s="3">
        <v>435</v>
      </c>
      <c r="DQ6" s="3">
        <v>450</v>
      </c>
      <c r="DR6" s="3">
        <v>435</v>
      </c>
      <c r="DS6" s="3">
        <v>459</v>
      </c>
      <c r="DT6" s="3">
        <v>448</v>
      </c>
      <c r="DU6" s="3">
        <v>493</v>
      </c>
      <c r="DV6" s="3">
        <v>512</v>
      </c>
      <c r="DW6" s="3">
        <v>455</v>
      </c>
      <c r="DX6" s="3">
        <v>474</v>
      </c>
      <c r="DY6" s="3">
        <v>459</v>
      </c>
      <c r="DZ6" s="3">
        <v>459</v>
      </c>
      <c r="EA6" s="3">
        <v>529</v>
      </c>
      <c r="EB6" s="3">
        <v>520</v>
      </c>
      <c r="EC6" s="3">
        <v>532</v>
      </c>
      <c r="ED6" s="3">
        <v>486</v>
      </c>
      <c r="EE6" s="3">
        <v>538</v>
      </c>
      <c r="EF6" s="3">
        <v>555</v>
      </c>
      <c r="EG6" s="3">
        <v>560</v>
      </c>
      <c r="EH6" s="3">
        <v>658</v>
      </c>
      <c r="EI6" s="3">
        <v>763</v>
      </c>
      <c r="EJ6" s="3">
        <v>801</v>
      </c>
      <c r="EK6">
        <v>854</v>
      </c>
      <c r="EL6">
        <v>857</v>
      </c>
      <c r="EM6" s="3">
        <v>881</v>
      </c>
      <c r="EN6" s="3">
        <v>943</v>
      </c>
      <c r="EO6" s="3">
        <v>914</v>
      </c>
      <c r="EP6">
        <v>999</v>
      </c>
      <c r="EQ6">
        <v>1055</v>
      </c>
      <c r="ER6">
        <v>991</v>
      </c>
      <c r="ES6">
        <v>995</v>
      </c>
      <c r="ET6">
        <v>1103</v>
      </c>
      <c r="EU6" s="3">
        <v>1119</v>
      </c>
      <c r="EV6" s="3">
        <v>1253</v>
      </c>
      <c r="EW6">
        <v>1374</v>
      </c>
      <c r="EX6">
        <v>1420</v>
      </c>
      <c r="EY6">
        <v>1518</v>
      </c>
      <c r="EZ6">
        <v>1590</v>
      </c>
      <c r="FA6">
        <v>1687</v>
      </c>
      <c r="FB6" s="3">
        <v>1873</v>
      </c>
      <c r="FC6" s="3">
        <v>1967</v>
      </c>
      <c r="FD6">
        <v>2142</v>
      </c>
      <c r="FE6" s="3">
        <v>2278</v>
      </c>
      <c r="FF6" s="3">
        <v>2219</v>
      </c>
      <c r="FG6" s="3">
        <v>2604</v>
      </c>
      <c r="FH6" s="3">
        <v>2612</v>
      </c>
      <c r="FI6" s="3">
        <v>2710</v>
      </c>
      <c r="FJ6">
        <v>2882</v>
      </c>
      <c r="FK6" s="3">
        <v>3075</v>
      </c>
      <c r="FL6">
        <v>3226</v>
      </c>
      <c r="FM6">
        <v>3102</v>
      </c>
      <c r="FN6">
        <v>3399</v>
      </c>
      <c r="FO6">
        <v>3785</v>
      </c>
      <c r="FP6" s="3">
        <v>3882</v>
      </c>
      <c r="FQ6">
        <v>4139</v>
      </c>
      <c r="FR6">
        <v>4389</v>
      </c>
      <c r="FS6">
        <v>4499</v>
      </c>
      <c r="FT6">
        <v>4649</v>
      </c>
      <c r="FU6">
        <v>4789</v>
      </c>
      <c r="FV6" s="3">
        <v>5130</v>
      </c>
      <c r="FW6" s="3">
        <v>5361</v>
      </c>
      <c r="FX6" s="3">
        <v>5513</v>
      </c>
      <c r="FY6">
        <v>6025</v>
      </c>
      <c r="FZ6">
        <v>6040</v>
      </c>
      <c r="GA6">
        <v>5737</v>
      </c>
      <c r="GB6">
        <v>6104</v>
      </c>
      <c r="GC6" s="3">
        <v>5959</v>
      </c>
      <c r="GD6" s="3">
        <v>6307</v>
      </c>
      <c r="GE6" s="3">
        <v>6567</v>
      </c>
      <c r="GF6" s="3">
        <v>6915</v>
      </c>
      <c r="GG6" s="3">
        <v>6794</v>
      </c>
      <c r="GH6" s="3">
        <v>6221</v>
      </c>
      <c r="GI6">
        <v>6450</v>
      </c>
      <c r="GJ6" s="3">
        <v>6342</v>
      </c>
      <c r="GK6" s="3">
        <v>7003</v>
      </c>
      <c r="GL6" s="3">
        <v>7159</v>
      </c>
      <c r="GM6" s="3">
        <v>7584</v>
      </c>
      <c r="GN6">
        <v>7720</v>
      </c>
      <c r="GO6">
        <v>7575</v>
      </c>
      <c r="GP6">
        <v>7855</v>
      </c>
      <c r="GQ6">
        <v>7647</v>
      </c>
      <c r="GR6" s="3">
        <v>7334</v>
      </c>
      <c r="GS6" s="3">
        <v>7631</v>
      </c>
      <c r="GT6" s="3">
        <v>8223</v>
      </c>
      <c r="GU6" s="3">
        <v>8064</v>
      </c>
      <c r="GV6" s="3">
        <v>7257</v>
      </c>
      <c r="GW6" s="3">
        <v>7167</v>
      </c>
      <c r="GX6" s="3">
        <v>7397</v>
      </c>
      <c r="GY6" s="3">
        <v>7068</v>
      </c>
      <c r="GZ6" s="3">
        <v>6985</v>
      </c>
      <c r="HA6">
        <v>6524</v>
      </c>
      <c r="HB6">
        <v>7301</v>
      </c>
      <c r="HC6">
        <v>6609</v>
      </c>
      <c r="HD6">
        <v>6273</v>
      </c>
      <c r="HE6">
        <v>5975</v>
      </c>
      <c r="HF6">
        <v>5886</v>
      </c>
      <c r="HG6">
        <v>5843</v>
      </c>
      <c r="HH6">
        <v>6673</v>
      </c>
      <c r="HI6">
        <v>6760</v>
      </c>
      <c r="HJ6">
        <v>6217</v>
      </c>
      <c r="HK6">
        <v>6471</v>
      </c>
      <c r="HL6">
        <v>6447</v>
      </c>
      <c r="HM6" s="3">
        <v>6708</v>
      </c>
      <c r="HN6" s="3">
        <v>6243</v>
      </c>
      <c r="HO6" s="3">
        <v>6859</v>
      </c>
      <c r="HP6" s="3">
        <v>7083</v>
      </c>
      <c r="HQ6" s="3">
        <v>6748</v>
      </c>
      <c r="HR6" s="3">
        <v>6663</v>
      </c>
      <c r="HS6" s="3">
        <v>6535</v>
      </c>
      <c r="HT6" s="3">
        <v>6566</v>
      </c>
      <c r="HU6" s="3">
        <v>6774</v>
      </c>
      <c r="HV6">
        <v>7618</v>
      </c>
      <c r="HW6">
        <v>7634</v>
      </c>
      <c r="HX6">
        <v>7259</v>
      </c>
      <c r="HY6">
        <v>7577</v>
      </c>
      <c r="HZ6" s="3">
        <v>7598</v>
      </c>
      <c r="IA6" s="3">
        <v>6887</v>
      </c>
      <c r="IB6" s="3">
        <v>5637</v>
      </c>
      <c r="IC6" s="3">
        <v>5773</v>
      </c>
      <c r="ID6" s="3">
        <v>6235</v>
      </c>
      <c r="IE6" s="3">
        <v>5325</v>
      </c>
      <c r="IF6" s="3">
        <v>5145</v>
      </c>
      <c r="IG6" s="3">
        <v>4612</v>
      </c>
      <c r="IH6" s="3">
        <v>4657</v>
      </c>
      <c r="II6" s="3">
        <v>4687</v>
      </c>
      <c r="IJ6" s="3">
        <v>4443</v>
      </c>
      <c r="IK6">
        <v>4618</v>
      </c>
      <c r="IL6">
        <v>4260</v>
      </c>
      <c r="IM6" s="3">
        <v>4287</v>
      </c>
      <c r="IN6" s="3">
        <v>4492</v>
      </c>
      <c r="IO6" s="3">
        <v>5538</v>
      </c>
      <c r="IP6" s="3">
        <v>6730</v>
      </c>
      <c r="IQ6" s="3">
        <v>6978</v>
      </c>
      <c r="IR6" s="3">
        <v>6849</v>
      </c>
      <c r="IS6" s="3">
        <v>6873</v>
      </c>
      <c r="IT6" s="3">
        <v>6737</v>
      </c>
      <c r="IU6" s="3">
        <v>6620</v>
      </c>
      <c r="IV6" s="3">
        <v>6103</v>
      </c>
      <c r="IW6" s="3">
        <v>5791</v>
      </c>
      <c r="IX6" s="3">
        <v>5886</v>
      </c>
      <c r="IY6" s="3">
        <v>5889</v>
      </c>
      <c r="IZ6" s="3">
        <v>5058</v>
      </c>
      <c r="JA6" s="3">
        <v>4713</v>
      </c>
      <c r="JB6" s="3">
        <v>4245</v>
      </c>
      <c r="JC6" s="3">
        <v>4118</v>
      </c>
      <c r="JD6">
        <v>3851</v>
      </c>
      <c r="JE6">
        <v>4028</v>
      </c>
      <c r="JF6" s="3">
        <v>4029</v>
      </c>
      <c r="JG6">
        <v>3731</v>
      </c>
      <c r="JH6">
        <v>3313</v>
      </c>
      <c r="JI6" s="3">
        <v>3273</v>
      </c>
      <c r="JJ6" s="3">
        <v>3105</v>
      </c>
      <c r="JK6" s="3">
        <v>3033</v>
      </c>
      <c r="JL6">
        <v>3088</v>
      </c>
      <c r="JM6">
        <v>3134</v>
      </c>
      <c r="JN6">
        <v>2968</v>
      </c>
      <c r="JO6">
        <v>2655</v>
      </c>
      <c r="JP6">
        <v>2641</v>
      </c>
      <c r="JQ6">
        <v>2630</v>
      </c>
      <c r="JR6">
        <v>2482</v>
      </c>
      <c r="JS6">
        <v>2531</v>
      </c>
      <c r="JT6">
        <v>2620</v>
      </c>
      <c r="JU6">
        <v>2274</v>
      </c>
      <c r="JV6"/>
      <c r="JW6"/>
      <c r="JX6"/>
    </row>
    <row r="7" spans="1:284" x14ac:dyDescent="0.25">
      <c r="A7" s="8" t="s">
        <v>12</v>
      </c>
      <c r="B7" s="3">
        <v>125</v>
      </c>
      <c r="C7" s="3">
        <v>116</v>
      </c>
      <c r="D7" s="3">
        <v>117</v>
      </c>
      <c r="E7" s="3">
        <v>131</v>
      </c>
      <c r="F7" s="3">
        <v>118</v>
      </c>
      <c r="G7" s="3">
        <v>118</v>
      </c>
      <c r="H7" s="3">
        <v>105</v>
      </c>
      <c r="I7" s="3">
        <v>72</v>
      </c>
      <c r="J7" s="3">
        <v>50</v>
      </c>
      <c r="K7" s="3">
        <v>55</v>
      </c>
      <c r="L7" s="3">
        <v>49</v>
      </c>
      <c r="M7" s="3">
        <v>46</v>
      </c>
      <c r="N7" s="3">
        <v>45</v>
      </c>
      <c r="O7" s="3">
        <v>42</v>
      </c>
      <c r="P7" s="3">
        <v>44</v>
      </c>
      <c r="Q7" s="3">
        <v>41</v>
      </c>
      <c r="R7" s="3">
        <v>29</v>
      </c>
      <c r="S7" s="3">
        <v>26</v>
      </c>
      <c r="T7" s="3">
        <v>18</v>
      </c>
      <c r="U7" s="3">
        <v>17</v>
      </c>
      <c r="V7" s="3">
        <v>29</v>
      </c>
      <c r="W7" s="3">
        <v>33</v>
      </c>
      <c r="X7" s="3">
        <v>26</v>
      </c>
      <c r="Y7" s="3">
        <v>31</v>
      </c>
      <c r="Z7" s="3">
        <v>32</v>
      </c>
      <c r="AA7" s="3">
        <v>33</v>
      </c>
      <c r="AB7" s="3">
        <v>34</v>
      </c>
      <c r="AC7" s="3">
        <v>29</v>
      </c>
      <c r="AD7" s="3">
        <v>24</v>
      </c>
      <c r="AE7" s="3">
        <v>24</v>
      </c>
      <c r="AF7" s="3">
        <v>22</v>
      </c>
      <c r="AG7" s="3">
        <v>18</v>
      </c>
      <c r="AH7" s="3">
        <v>16</v>
      </c>
      <c r="AI7" s="3">
        <v>23</v>
      </c>
      <c r="AJ7" s="3">
        <v>24</v>
      </c>
      <c r="AK7" s="3">
        <v>20</v>
      </c>
      <c r="AL7" s="3">
        <v>40</v>
      </c>
      <c r="AM7" s="3">
        <v>25</v>
      </c>
      <c r="AN7" s="3">
        <v>29</v>
      </c>
      <c r="AO7" s="3">
        <v>28</v>
      </c>
      <c r="AP7" s="3">
        <v>31</v>
      </c>
      <c r="AQ7" s="3">
        <v>31</v>
      </c>
      <c r="AR7" s="3">
        <v>43</v>
      </c>
      <c r="AS7" s="3">
        <v>40</v>
      </c>
      <c r="AT7" s="3">
        <v>44</v>
      </c>
      <c r="AU7" s="3">
        <v>45</v>
      </c>
      <c r="AV7" s="3">
        <v>45</v>
      </c>
      <c r="AW7" s="3">
        <v>50</v>
      </c>
      <c r="AX7" s="3">
        <v>54</v>
      </c>
      <c r="AY7" s="3">
        <v>48</v>
      </c>
      <c r="AZ7" s="3">
        <v>53</v>
      </c>
      <c r="BA7" s="3">
        <v>51</v>
      </c>
      <c r="BB7" s="3">
        <v>40</v>
      </c>
      <c r="BC7" s="3">
        <v>29</v>
      </c>
      <c r="BD7" s="3">
        <v>31</v>
      </c>
      <c r="BE7" s="3">
        <v>35</v>
      </c>
      <c r="BF7" s="3">
        <v>32</v>
      </c>
      <c r="BG7" s="3">
        <v>24</v>
      </c>
      <c r="BH7" s="3">
        <v>27</v>
      </c>
      <c r="BI7" s="3">
        <v>29</v>
      </c>
      <c r="BJ7" s="3">
        <v>29</v>
      </c>
      <c r="BK7" s="3">
        <v>30</v>
      </c>
      <c r="BL7" s="3">
        <v>29</v>
      </c>
      <c r="BM7" s="3">
        <v>31</v>
      </c>
      <c r="BN7" s="3">
        <v>29</v>
      </c>
      <c r="BO7" s="3">
        <v>22</v>
      </c>
      <c r="BP7" s="3">
        <v>20</v>
      </c>
      <c r="BQ7" s="3">
        <v>17</v>
      </c>
      <c r="BR7" s="3">
        <v>17</v>
      </c>
      <c r="BS7" s="3">
        <v>15</v>
      </c>
      <c r="BT7" s="3">
        <v>17</v>
      </c>
      <c r="BU7" s="3">
        <v>18</v>
      </c>
      <c r="BV7" s="3">
        <v>19</v>
      </c>
      <c r="BW7" s="3">
        <v>21</v>
      </c>
      <c r="BX7" s="3">
        <v>17</v>
      </c>
      <c r="BY7" s="3">
        <v>23</v>
      </c>
      <c r="BZ7" s="3">
        <v>23</v>
      </c>
      <c r="CA7" s="3">
        <v>30</v>
      </c>
      <c r="CB7" s="3">
        <v>39</v>
      </c>
      <c r="CC7" s="3">
        <v>50</v>
      </c>
      <c r="CD7" s="3">
        <v>46</v>
      </c>
      <c r="CE7" s="3">
        <v>39</v>
      </c>
      <c r="CF7" s="3">
        <v>39</v>
      </c>
      <c r="CG7" s="3">
        <v>31</v>
      </c>
      <c r="CH7" s="3">
        <v>22</v>
      </c>
      <c r="CI7" s="3">
        <v>19</v>
      </c>
      <c r="CJ7" s="3">
        <v>23</v>
      </c>
      <c r="CK7" s="3">
        <v>27</v>
      </c>
      <c r="CL7" s="3">
        <v>26</v>
      </c>
      <c r="CM7" s="3">
        <v>26</v>
      </c>
      <c r="CN7" s="3">
        <v>28</v>
      </c>
      <c r="CO7" s="3">
        <v>28</v>
      </c>
      <c r="CP7" s="3">
        <v>36</v>
      </c>
      <c r="CQ7" s="3">
        <v>30</v>
      </c>
      <c r="CR7" s="3">
        <v>48</v>
      </c>
      <c r="CS7" s="3">
        <v>50</v>
      </c>
      <c r="CT7" s="3">
        <v>48</v>
      </c>
      <c r="CU7" s="3">
        <v>50</v>
      </c>
      <c r="CV7" s="3">
        <v>45</v>
      </c>
      <c r="CW7" s="3">
        <v>46</v>
      </c>
      <c r="CX7" s="3">
        <v>61</v>
      </c>
      <c r="CY7" s="3">
        <v>54</v>
      </c>
      <c r="CZ7" s="3">
        <v>51</v>
      </c>
      <c r="DA7" s="3">
        <v>56</v>
      </c>
      <c r="DB7" s="3">
        <v>54</v>
      </c>
      <c r="DC7" s="3">
        <v>66</v>
      </c>
      <c r="DD7" s="3">
        <v>60</v>
      </c>
      <c r="DE7" s="3">
        <v>67</v>
      </c>
      <c r="DF7" s="3">
        <v>85</v>
      </c>
      <c r="DG7" s="3">
        <v>83</v>
      </c>
      <c r="DH7" s="3">
        <v>78</v>
      </c>
      <c r="DI7" s="3">
        <v>70</v>
      </c>
      <c r="DJ7" s="3">
        <v>74</v>
      </c>
      <c r="DK7" s="3">
        <v>76</v>
      </c>
      <c r="DL7" s="3">
        <v>75</v>
      </c>
      <c r="DM7" s="3">
        <v>75</v>
      </c>
      <c r="DN7" s="3">
        <v>60</v>
      </c>
      <c r="DO7" s="3">
        <v>57</v>
      </c>
      <c r="DP7" s="3">
        <v>50</v>
      </c>
      <c r="DQ7" s="3">
        <v>36</v>
      </c>
      <c r="DR7" s="3">
        <v>38</v>
      </c>
      <c r="DS7" s="3">
        <v>30</v>
      </c>
      <c r="DT7" s="3">
        <v>46</v>
      </c>
      <c r="DU7" s="3">
        <v>49</v>
      </c>
      <c r="DV7" s="3">
        <v>52</v>
      </c>
      <c r="DW7" s="3">
        <v>59</v>
      </c>
      <c r="DX7" s="3">
        <v>67</v>
      </c>
      <c r="DY7" s="3">
        <v>64</v>
      </c>
      <c r="DZ7" s="3">
        <v>64</v>
      </c>
      <c r="EA7" s="3">
        <v>66</v>
      </c>
      <c r="EB7" s="3">
        <v>64</v>
      </c>
      <c r="EC7" s="3">
        <v>65</v>
      </c>
      <c r="ED7" s="3">
        <v>63</v>
      </c>
      <c r="EE7" s="3">
        <v>65</v>
      </c>
      <c r="EF7" s="3">
        <v>76</v>
      </c>
      <c r="EG7" s="3">
        <v>59</v>
      </c>
      <c r="EH7" s="3">
        <v>71</v>
      </c>
      <c r="EI7" s="3">
        <v>71</v>
      </c>
      <c r="EJ7" s="3">
        <v>70</v>
      </c>
      <c r="EK7">
        <v>70</v>
      </c>
      <c r="EL7">
        <v>69</v>
      </c>
      <c r="EM7" s="3">
        <v>85</v>
      </c>
      <c r="EN7" s="3">
        <v>102</v>
      </c>
      <c r="EO7" s="3">
        <v>104</v>
      </c>
      <c r="EP7">
        <v>108</v>
      </c>
      <c r="EQ7">
        <v>108</v>
      </c>
      <c r="ER7">
        <v>125</v>
      </c>
      <c r="ES7">
        <v>110</v>
      </c>
      <c r="ET7">
        <v>131</v>
      </c>
      <c r="EU7" s="3">
        <v>120</v>
      </c>
      <c r="EV7" s="3">
        <v>138</v>
      </c>
      <c r="EW7">
        <v>158</v>
      </c>
      <c r="EX7">
        <v>183</v>
      </c>
      <c r="EY7">
        <v>185</v>
      </c>
      <c r="EZ7">
        <v>186</v>
      </c>
      <c r="FA7">
        <v>225</v>
      </c>
      <c r="FB7" s="3">
        <v>225</v>
      </c>
      <c r="FC7" s="3">
        <v>266</v>
      </c>
      <c r="FD7">
        <v>285</v>
      </c>
      <c r="FE7" s="3">
        <v>306</v>
      </c>
      <c r="FF7" s="3">
        <v>294</v>
      </c>
      <c r="FG7" s="3">
        <v>436</v>
      </c>
      <c r="FH7" s="3">
        <v>473</v>
      </c>
      <c r="FI7" s="3">
        <v>512</v>
      </c>
      <c r="FJ7">
        <v>497</v>
      </c>
      <c r="FK7" s="3">
        <v>567</v>
      </c>
      <c r="FL7">
        <v>579</v>
      </c>
      <c r="FM7">
        <v>596</v>
      </c>
      <c r="FN7">
        <v>577</v>
      </c>
      <c r="FO7">
        <v>723</v>
      </c>
      <c r="FP7" s="3">
        <v>675</v>
      </c>
      <c r="FQ7">
        <v>804</v>
      </c>
      <c r="FR7">
        <v>887</v>
      </c>
      <c r="FS7">
        <v>897</v>
      </c>
      <c r="FT7">
        <v>865</v>
      </c>
      <c r="FU7">
        <v>1015</v>
      </c>
      <c r="FV7" s="3">
        <v>1082</v>
      </c>
      <c r="FW7" s="3">
        <v>1091</v>
      </c>
      <c r="FX7" s="3">
        <v>1233</v>
      </c>
      <c r="FY7">
        <v>1333</v>
      </c>
      <c r="FZ7">
        <v>1495</v>
      </c>
      <c r="GA7">
        <v>1684</v>
      </c>
      <c r="GB7">
        <v>1422</v>
      </c>
      <c r="GC7" s="3">
        <v>1412</v>
      </c>
      <c r="GD7" s="3">
        <v>1489</v>
      </c>
      <c r="GE7" s="3">
        <v>1671</v>
      </c>
      <c r="GF7" s="3">
        <v>1637</v>
      </c>
      <c r="GG7" s="3">
        <v>1742</v>
      </c>
      <c r="GH7" s="3">
        <v>1795</v>
      </c>
      <c r="GI7">
        <v>1692</v>
      </c>
      <c r="GJ7" s="3">
        <v>1685</v>
      </c>
      <c r="GK7" s="3">
        <v>1580</v>
      </c>
      <c r="GL7" s="3">
        <v>1583</v>
      </c>
      <c r="GM7" s="3">
        <v>1771</v>
      </c>
      <c r="GN7">
        <v>1889</v>
      </c>
      <c r="GO7">
        <v>2005</v>
      </c>
      <c r="GP7">
        <v>1883</v>
      </c>
      <c r="GQ7">
        <v>1910</v>
      </c>
      <c r="GR7" s="3">
        <v>1924</v>
      </c>
      <c r="GS7" s="3">
        <v>2176</v>
      </c>
      <c r="GT7" s="3">
        <v>2166</v>
      </c>
      <c r="GU7" s="3">
        <v>2427</v>
      </c>
      <c r="GV7" s="3">
        <v>2264</v>
      </c>
      <c r="GW7" s="3">
        <v>2222</v>
      </c>
      <c r="GX7" s="3">
        <v>2329</v>
      </c>
      <c r="GY7" s="3">
        <v>2383</v>
      </c>
      <c r="GZ7" s="3">
        <v>2413</v>
      </c>
      <c r="HA7">
        <v>2362</v>
      </c>
      <c r="HB7">
        <v>2419</v>
      </c>
      <c r="HC7">
        <v>2283</v>
      </c>
      <c r="HD7">
        <v>2302</v>
      </c>
      <c r="HE7">
        <v>2373</v>
      </c>
      <c r="HF7">
        <v>2563</v>
      </c>
      <c r="HG7">
        <v>2728</v>
      </c>
      <c r="HH7">
        <v>2833</v>
      </c>
      <c r="HI7">
        <v>2944</v>
      </c>
      <c r="HJ7">
        <v>2731</v>
      </c>
      <c r="HK7">
        <v>2746</v>
      </c>
      <c r="HL7">
        <v>2551</v>
      </c>
      <c r="HM7" s="3">
        <v>2840</v>
      </c>
      <c r="HN7" s="3">
        <v>3147</v>
      </c>
      <c r="HO7" s="3">
        <v>3413</v>
      </c>
      <c r="HP7" s="3">
        <v>3825</v>
      </c>
      <c r="HQ7" s="3">
        <v>3822</v>
      </c>
      <c r="HR7" s="3">
        <v>3723</v>
      </c>
      <c r="HS7" s="3">
        <v>4097</v>
      </c>
      <c r="HT7" s="3">
        <v>4057</v>
      </c>
      <c r="HU7" s="3">
        <v>4280</v>
      </c>
      <c r="HV7">
        <v>4443</v>
      </c>
      <c r="HW7">
        <v>4638</v>
      </c>
      <c r="HX7">
        <v>5116</v>
      </c>
      <c r="HY7">
        <v>4808</v>
      </c>
      <c r="HZ7" s="3">
        <v>4925</v>
      </c>
      <c r="IA7" s="3">
        <v>4473</v>
      </c>
      <c r="IB7" s="3">
        <v>3657</v>
      </c>
      <c r="IC7" s="3">
        <v>3600</v>
      </c>
      <c r="ID7" s="3">
        <v>3524</v>
      </c>
      <c r="IE7" s="3">
        <v>3414</v>
      </c>
      <c r="IF7" s="3">
        <v>3884</v>
      </c>
      <c r="IG7" s="3">
        <v>4457</v>
      </c>
      <c r="IH7" s="3">
        <v>4965</v>
      </c>
      <c r="II7" s="3">
        <v>4552</v>
      </c>
      <c r="IJ7" s="3">
        <v>4462</v>
      </c>
      <c r="IK7">
        <v>4295</v>
      </c>
      <c r="IL7">
        <v>3616</v>
      </c>
      <c r="IM7" s="3">
        <v>3626</v>
      </c>
      <c r="IN7" s="3">
        <v>3428</v>
      </c>
      <c r="IO7" s="3">
        <v>5369</v>
      </c>
      <c r="IP7" s="3">
        <v>6158</v>
      </c>
      <c r="IQ7" s="3">
        <v>5890</v>
      </c>
      <c r="IR7" s="3">
        <v>6338</v>
      </c>
      <c r="IS7" s="3">
        <v>6519</v>
      </c>
      <c r="IT7" s="3">
        <v>5791</v>
      </c>
      <c r="IU7" s="3">
        <v>5353</v>
      </c>
      <c r="IV7" s="3">
        <v>5553</v>
      </c>
      <c r="IW7" s="3">
        <v>5086</v>
      </c>
      <c r="IX7" s="3">
        <v>5193</v>
      </c>
      <c r="IY7" s="3">
        <v>5196</v>
      </c>
      <c r="IZ7" s="3">
        <v>5685</v>
      </c>
      <c r="JA7" s="3">
        <v>5266</v>
      </c>
      <c r="JB7" s="3">
        <v>5126</v>
      </c>
      <c r="JC7" s="3">
        <v>4902</v>
      </c>
      <c r="JD7">
        <v>4564</v>
      </c>
      <c r="JE7">
        <v>4221</v>
      </c>
      <c r="JF7" s="3">
        <v>4315</v>
      </c>
      <c r="JG7">
        <v>4061</v>
      </c>
      <c r="JH7">
        <v>3800</v>
      </c>
      <c r="JI7" s="3">
        <v>3818</v>
      </c>
      <c r="JJ7" s="3">
        <v>3535</v>
      </c>
      <c r="JK7" s="3">
        <v>3403</v>
      </c>
      <c r="JL7">
        <v>3159</v>
      </c>
      <c r="JM7">
        <v>3116</v>
      </c>
      <c r="JN7">
        <v>3111</v>
      </c>
      <c r="JO7">
        <v>2830</v>
      </c>
      <c r="JP7">
        <v>2678</v>
      </c>
      <c r="JQ7">
        <v>2455</v>
      </c>
      <c r="JR7">
        <v>2327</v>
      </c>
      <c r="JS7">
        <v>2253</v>
      </c>
      <c r="JT7">
        <v>2220</v>
      </c>
      <c r="JU7">
        <v>2204</v>
      </c>
      <c r="JV7"/>
      <c r="JW7"/>
      <c r="JX7"/>
    </row>
    <row r="8" spans="1:284" x14ac:dyDescent="0.25">
      <c r="A8" s="8" t="s">
        <v>13</v>
      </c>
      <c r="B8" s="3">
        <v>119</v>
      </c>
      <c r="C8" s="3">
        <v>126</v>
      </c>
      <c r="D8" s="3">
        <v>140</v>
      </c>
      <c r="E8" s="3">
        <v>155</v>
      </c>
      <c r="F8" s="3">
        <v>170</v>
      </c>
      <c r="G8" s="3">
        <v>165</v>
      </c>
      <c r="H8" s="3">
        <v>151</v>
      </c>
      <c r="I8" s="3">
        <v>160</v>
      </c>
      <c r="J8" s="3">
        <v>134</v>
      </c>
      <c r="K8" s="3">
        <v>130</v>
      </c>
      <c r="L8" s="3">
        <v>123</v>
      </c>
      <c r="M8" s="3">
        <v>122</v>
      </c>
      <c r="N8" s="3">
        <v>117</v>
      </c>
      <c r="O8" s="3">
        <v>133</v>
      </c>
      <c r="P8" s="3">
        <v>132</v>
      </c>
      <c r="Q8" s="3">
        <v>120</v>
      </c>
      <c r="R8" s="3">
        <v>115</v>
      </c>
      <c r="S8" s="3">
        <v>98</v>
      </c>
      <c r="T8" s="3">
        <v>82</v>
      </c>
      <c r="U8" s="3">
        <v>85</v>
      </c>
      <c r="V8" s="3">
        <v>75</v>
      </c>
      <c r="W8" s="3">
        <v>65</v>
      </c>
      <c r="X8" s="3">
        <v>73</v>
      </c>
      <c r="Y8" s="3">
        <v>81</v>
      </c>
      <c r="Z8" s="3">
        <v>103</v>
      </c>
      <c r="AA8" s="3">
        <v>100</v>
      </c>
      <c r="AB8" s="3">
        <v>87</v>
      </c>
      <c r="AC8" s="3">
        <v>123</v>
      </c>
      <c r="AD8" s="3">
        <v>124</v>
      </c>
      <c r="AE8" s="3">
        <v>113</v>
      </c>
      <c r="AF8" s="3">
        <v>123</v>
      </c>
      <c r="AG8" s="3">
        <v>109</v>
      </c>
      <c r="AH8" s="3">
        <v>89</v>
      </c>
      <c r="AI8" s="3">
        <v>96</v>
      </c>
      <c r="AJ8" s="3">
        <v>96</v>
      </c>
      <c r="AK8" s="3">
        <v>100</v>
      </c>
      <c r="AL8" s="3">
        <v>101</v>
      </c>
      <c r="AM8" s="3">
        <v>75</v>
      </c>
      <c r="AN8" s="3">
        <v>68</v>
      </c>
      <c r="AO8" s="3">
        <v>71</v>
      </c>
      <c r="AP8" s="3">
        <v>60</v>
      </c>
      <c r="AQ8" s="3">
        <v>60</v>
      </c>
      <c r="AR8" s="3">
        <v>59</v>
      </c>
      <c r="AS8" s="3">
        <v>54</v>
      </c>
      <c r="AT8" s="3">
        <v>53</v>
      </c>
      <c r="AU8" s="3">
        <v>55</v>
      </c>
      <c r="AV8" s="3">
        <v>56</v>
      </c>
      <c r="AW8" s="3">
        <v>56</v>
      </c>
      <c r="AX8" s="3">
        <v>61</v>
      </c>
      <c r="AY8" s="3">
        <v>46</v>
      </c>
      <c r="AZ8" s="3">
        <v>34</v>
      </c>
      <c r="BA8" s="3">
        <v>32</v>
      </c>
      <c r="BB8" s="3">
        <v>23</v>
      </c>
      <c r="BC8" s="3">
        <v>17</v>
      </c>
      <c r="BD8" s="3">
        <v>14</v>
      </c>
      <c r="BE8" s="3">
        <v>9</v>
      </c>
      <c r="BF8" s="3">
        <v>14</v>
      </c>
      <c r="BG8" s="3">
        <v>15</v>
      </c>
      <c r="BH8" s="3">
        <v>17</v>
      </c>
      <c r="BI8" s="3">
        <v>16</v>
      </c>
      <c r="BJ8" s="3">
        <v>17</v>
      </c>
      <c r="BK8" s="3">
        <v>18</v>
      </c>
      <c r="BL8" s="3">
        <v>17</v>
      </c>
      <c r="BM8" s="3">
        <v>12</v>
      </c>
      <c r="BN8" s="3">
        <v>13</v>
      </c>
      <c r="BO8" s="3">
        <v>13</v>
      </c>
      <c r="BP8" s="3">
        <v>14</v>
      </c>
      <c r="BQ8" s="3">
        <v>11</v>
      </c>
      <c r="BR8" s="3">
        <v>11</v>
      </c>
      <c r="BS8" s="3">
        <v>12</v>
      </c>
      <c r="BT8" s="3">
        <v>10</v>
      </c>
      <c r="BU8" s="3">
        <v>13</v>
      </c>
      <c r="BV8" s="3">
        <v>13</v>
      </c>
      <c r="BW8" s="3">
        <v>20</v>
      </c>
      <c r="BX8" s="3">
        <v>29</v>
      </c>
      <c r="BY8" s="3">
        <v>30</v>
      </c>
      <c r="BZ8" s="3">
        <v>30</v>
      </c>
      <c r="CA8" s="3">
        <v>34</v>
      </c>
      <c r="CB8" s="3">
        <v>30</v>
      </c>
      <c r="CC8" s="3">
        <v>32</v>
      </c>
      <c r="CD8" s="3">
        <v>33</v>
      </c>
      <c r="CE8" s="3">
        <v>28</v>
      </c>
      <c r="CF8" s="3">
        <v>27</v>
      </c>
      <c r="CG8" s="3">
        <v>31</v>
      </c>
      <c r="CH8" s="3">
        <v>33</v>
      </c>
      <c r="CI8" s="3">
        <v>36</v>
      </c>
      <c r="CJ8" s="3">
        <v>41</v>
      </c>
      <c r="CK8" s="3">
        <v>39</v>
      </c>
      <c r="CL8" s="3">
        <v>35</v>
      </c>
      <c r="CM8" s="3">
        <v>35</v>
      </c>
      <c r="CN8" s="3">
        <v>35</v>
      </c>
      <c r="CO8" s="3">
        <v>32</v>
      </c>
      <c r="CP8" s="3">
        <v>29</v>
      </c>
      <c r="CQ8" s="3">
        <v>24</v>
      </c>
      <c r="CR8" s="3">
        <v>19</v>
      </c>
      <c r="CS8" s="3">
        <v>21</v>
      </c>
      <c r="CT8" s="3">
        <v>22</v>
      </c>
      <c r="CU8" s="3">
        <v>23</v>
      </c>
      <c r="CV8" s="3">
        <v>29</v>
      </c>
      <c r="CW8" s="3">
        <v>30</v>
      </c>
      <c r="CX8" s="3">
        <v>30</v>
      </c>
      <c r="CY8" s="3">
        <v>35</v>
      </c>
      <c r="CZ8" s="3">
        <v>38</v>
      </c>
      <c r="DA8" s="3">
        <v>41</v>
      </c>
      <c r="DB8" s="3">
        <v>39</v>
      </c>
      <c r="DC8" s="3">
        <v>46</v>
      </c>
      <c r="DD8" s="3">
        <v>55</v>
      </c>
      <c r="DE8" s="3">
        <v>57</v>
      </c>
      <c r="DF8" s="3">
        <v>58</v>
      </c>
      <c r="DG8" s="3">
        <v>59</v>
      </c>
      <c r="DH8" s="3">
        <v>60</v>
      </c>
      <c r="DI8" s="3">
        <v>62</v>
      </c>
      <c r="DJ8" s="3">
        <v>59</v>
      </c>
      <c r="DK8" s="3">
        <v>67</v>
      </c>
      <c r="DL8" s="3">
        <v>74</v>
      </c>
      <c r="DM8" s="3">
        <v>74</v>
      </c>
      <c r="DN8" s="3">
        <v>93</v>
      </c>
      <c r="DO8" s="3">
        <v>89</v>
      </c>
      <c r="DP8" s="3">
        <v>90</v>
      </c>
      <c r="DQ8" s="3">
        <v>92</v>
      </c>
      <c r="DR8" s="3">
        <v>95</v>
      </c>
      <c r="DS8" s="3">
        <v>92</v>
      </c>
      <c r="DT8" s="3">
        <v>79</v>
      </c>
      <c r="DU8" s="3">
        <v>78</v>
      </c>
      <c r="DV8" s="3">
        <v>80</v>
      </c>
      <c r="DW8" s="3">
        <v>74</v>
      </c>
      <c r="DX8" s="3">
        <v>72</v>
      </c>
      <c r="DY8" s="3">
        <v>58</v>
      </c>
      <c r="DZ8" s="3">
        <v>58</v>
      </c>
      <c r="EA8" s="3">
        <v>61</v>
      </c>
      <c r="EB8" s="3">
        <v>63</v>
      </c>
      <c r="EC8" s="3">
        <v>65</v>
      </c>
      <c r="ED8" s="3">
        <v>64</v>
      </c>
      <c r="EE8" s="3">
        <v>71</v>
      </c>
      <c r="EF8" s="3">
        <v>77</v>
      </c>
      <c r="EG8" s="3">
        <v>65</v>
      </c>
      <c r="EH8" s="3">
        <v>71</v>
      </c>
      <c r="EI8" s="3">
        <v>83</v>
      </c>
      <c r="EJ8" s="3">
        <v>82</v>
      </c>
      <c r="EK8">
        <v>84</v>
      </c>
      <c r="EL8">
        <v>93</v>
      </c>
      <c r="EM8" s="3">
        <v>90</v>
      </c>
      <c r="EN8" s="3">
        <v>105</v>
      </c>
      <c r="EO8" s="3">
        <v>132</v>
      </c>
      <c r="EP8">
        <v>153</v>
      </c>
      <c r="EQ8">
        <v>154</v>
      </c>
      <c r="ER8">
        <v>162</v>
      </c>
      <c r="ES8">
        <v>188</v>
      </c>
      <c r="ET8">
        <v>213</v>
      </c>
      <c r="EU8" s="3">
        <v>231</v>
      </c>
      <c r="EV8" s="3">
        <v>238</v>
      </c>
      <c r="EW8">
        <v>234</v>
      </c>
      <c r="EX8">
        <v>249</v>
      </c>
      <c r="EY8">
        <v>249</v>
      </c>
      <c r="EZ8">
        <v>270</v>
      </c>
      <c r="FA8">
        <v>337</v>
      </c>
      <c r="FB8" s="3">
        <v>367</v>
      </c>
      <c r="FC8" s="3">
        <v>326</v>
      </c>
      <c r="FD8">
        <v>452</v>
      </c>
      <c r="FE8" s="3">
        <v>463</v>
      </c>
      <c r="FF8" s="3">
        <v>482</v>
      </c>
      <c r="FG8" s="3">
        <v>462</v>
      </c>
      <c r="FH8" s="3">
        <v>469</v>
      </c>
      <c r="FI8" s="3">
        <v>498</v>
      </c>
      <c r="FJ8">
        <v>533</v>
      </c>
      <c r="FK8" s="3">
        <v>493</v>
      </c>
      <c r="FL8">
        <v>513</v>
      </c>
      <c r="FM8">
        <v>520</v>
      </c>
      <c r="FN8">
        <v>563</v>
      </c>
      <c r="FO8">
        <v>604</v>
      </c>
      <c r="FP8" s="3">
        <v>508</v>
      </c>
      <c r="FQ8">
        <v>685</v>
      </c>
      <c r="FR8">
        <v>783</v>
      </c>
      <c r="FS8">
        <v>826</v>
      </c>
      <c r="FT8">
        <v>864</v>
      </c>
      <c r="FU8">
        <v>974</v>
      </c>
      <c r="FV8" s="3">
        <v>1037</v>
      </c>
      <c r="FW8" s="3">
        <v>1092</v>
      </c>
      <c r="FX8" s="3">
        <v>1197</v>
      </c>
      <c r="FY8">
        <v>1204</v>
      </c>
      <c r="FZ8">
        <v>1290</v>
      </c>
      <c r="GA8">
        <v>1415</v>
      </c>
      <c r="GB8">
        <v>1428</v>
      </c>
      <c r="GC8" s="3">
        <v>1478</v>
      </c>
      <c r="GD8" s="3">
        <v>1462</v>
      </c>
      <c r="GE8" s="3">
        <v>1537</v>
      </c>
      <c r="GF8" s="3">
        <v>1533</v>
      </c>
      <c r="GG8" s="3">
        <v>1376</v>
      </c>
      <c r="GH8" s="3">
        <v>1363</v>
      </c>
      <c r="GI8">
        <v>1268</v>
      </c>
      <c r="GJ8" s="3">
        <v>1213</v>
      </c>
      <c r="GK8" s="3">
        <v>1184</v>
      </c>
      <c r="GL8" s="3">
        <v>1065</v>
      </c>
      <c r="GM8" s="3">
        <v>1071</v>
      </c>
      <c r="GN8">
        <v>1067</v>
      </c>
      <c r="GO8">
        <v>1020</v>
      </c>
      <c r="GP8">
        <v>1074</v>
      </c>
      <c r="GQ8">
        <v>1153</v>
      </c>
      <c r="GR8" s="3">
        <v>1012</v>
      </c>
      <c r="GS8" s="3">
        <v>1043</v>
      </c>
      <c r="GT8" s="3">
        <v>1009</v>
      </c>
      <c r="GU8" s="3">
        <v>998</v>
      </c>
      <c r="GV8" s="3">
        <v>978</v>
      </c>
      <c r="GW8" s="3">
        <v>989</v>
      </c>
      <c r="GX8" s="3">
        <v>902</v>
      </c>
      <c r="GY8" s="3">
        <v>756</v>
      </c>
      <c r="GZ8" s="3">
        <v>826</v>
      </c>
      <c r="HA8">
        <v>672</v>
      </c>
      <c r="HB8">
        <v>633</v>
      </c>
      <c r="HC8">
        <v>793</v>
      </c>
      <c r="HD8">
        <v>808</v>
      </c>
      <c r="HE8">
        <v>788</v>
      </c>
      <c r="HF8">
        <v>744</v>
      </c>
      <c r="HG8">
        <v>764</v>
      </c>
      <c r="HH8">
        <v>736</v>
      </c>
      <c r="HI8">
        <v>765</v>
      </c>
      <c r="HJ8">
        <v>778</v>
      </c>
      <c r="HK8">
        <v>734</v>
      </c>
      <c r="HL8">
        <v>778</v>
      </c>
      <c r="HM8" s="3">
        <v>881</v>
      </c>
      <c r="HN8" s="3">
        <v>870</v>
      </c>
      <c r="HO8" s="3">
        <v>915</v>
      </c>
      <c r="HP8" s="3">
        <v>911</v>
      </c>
      <c r="HQ8" s="3">
        <v>887</v>
      </c>
      <c r="HR8" s="3">
        <v>897</v>
      </c>
      <c r="HS8" s="3">
        <v>909</v>
      </c>
      <c r="HT8" s="3">
        <v>870</v>
      </c>
      <c r="HU8" s="3">
        <v>884</v>
      </c>
      <c r="HV8">
        <v>803</v>
      </c>
      <c r="HW8">
        <v>889</v>
      </c>
      <c r="HX8">
        <v>911</v>
      </c>
      <c r="HY8">
        <v>909</v>
      </c>
      <c r="HZ8" s="3">
        <v>940</v>
      </c>
      <c r="IA8" s="3">
        <v>861</v>
      </c>
      <c r="IB8" s="3">
        <v>772</v>
      </c>
      <c r="IC8" s="3">
        <v>701</v>
      </c>
      <c r="ID8" s="3">
        <v>611</v>
      </c>
      <c r="IE8" s="3">
        <v>616</v>
      </c>
      <c r="IF8" s="3">
        <v>646</v>
      </c>
      <c r="IG8" s="3">
        <v>546</v>
      </c>
      <c r="IH8" s="3">
        <v>590</v>
      </c>
      <c r="II8" s="3">
        <v>579</v>
      </c>
      <c r="IJ8" s="3">
        <v>556</v>
      </c>
      <c r="IK8">
        <v>552</v>
      </c>
      <c r="IL8">
        <v>547</v>
      </c>
      <c r="IM8" s="3">
        <v>502</v>
      </c>
      <c r="IN8" s="3">
        <v>504</v>
      </c>
      <c r="IO8" s="3">
        <v>501</v>
      </c>
      <c r="IP8" s="3">
        <v>558</v>
      </c>
      <c r="IQ8" s="3">
        <v>613</v>
      </c>
      <c r="IR8" s="3">
        <v>619</v>
      </c>
      <c r="IS8" s="3">
        <v>588</v>
      </c>
      <c r="IT8" s="3">
        <v>570</v>
      </c>
      <c r="IU8" s="3">
        <v>572</v>
      </c>
      <c r="IV8" s="3">
        <v>536</v>
      </c>
      <c r="IW8" s="3">
        <v>545</v>
      </c>
      <c r="IX8" s="3">
        <v>588</v>
      </c>
      <c r="IY8" s="3">
        <v>590</v>
      </c>
      <c r="IZ8" s="3">
        <v>567</v>
      </c>
      <c r="JA8" s="3">
        <v>535</v>
      </c>
      <c r="JB8" s="3">
        <v>522</v>
      </c>
      <c r="JC8" s="3">
        <v>551</v>
      </c>
      <c r="JD8">
        <v>540</v>
      </c>
      <c r="JE8">
        <v>512</v>
      </c>
      <c r="JF8" s="3">
        <v>507</v>
      </c>
      <c r="JG8">
        <v>518</v>
      </c>
      <c r="JH8">
        <v>529</v>
      </c>
      <c r="JI8" s="3">
        <v>496</v>
      </c>
      <c r="JJ8" s="3">
        <v>504</v>
      </c>
      <c r="JK8" s="3">
        <v>561</v>
      </c>
      <c r="JL8">
        <v>566</v>
      </c>
      <c r="JM8">
        <v>567</v>
      </c>
      <c r="JN8">
        <v>570</v>
      </c>
      <c r="JO8">
        <v>606</v>
      </c>
      <c r="JP8">
        <v>587</v>
      </c>
      <c r="JQ8">
        <v>612</v>
      </c>
      <c r="JR8">
        <v>555</v>
      </c>
      <c r="JS8">
        <v>532</v>
      </c>
      <c r="JT8">
        <v>554</v>
      </c>
      <c r="JU8">
        <v>542</v>
      </c>
      <c r="JV8"/>
      <c r="JW8"/>
      <c r="JX8"/>
    </row>
    <row r="9" spans="1:284" x14ac:dyDescent="0.25">
      <c r="A9" s="8" t="s">
        <v>14</v>
      </c>
      <c r="B9" s="3">
        <v>95</v>
      </c>
      <c r="C9" s="3">
        <v>85</v>
      </c>
      <c r="D9" s="3">
        <v>86</v>
      </c>
      <c r="E9" s="3">
        <v>89</v>
      </c>
      <c r="F9" s="3">
        <v>80</v>
      </c>
      <c r="G9" s="3">
        <v>85</v>
      </c>
      <c r="H9" s="3">
        <v>83</v>
      </c>
      <c r="I9" s="3">
        <v>74</v>
      </c>
      <c r="J9" s="3">
        <v>57</v>
      </c>
      <c r="K9" s="3">
        <v>47</v>
      </c>
      <c r="L9" s="3">
        <v>45</v>
      </c>
      <c r="M9" s="3">
        <v>45</v>
      </c>
      <c r="N9" s="3">
        <v>50</v>
      </c>
      <c r="O9" s="3">
        <v>45</v>
      </c>
      <c r="P9" s="3">
        <v>41</v>
      </c>
      <c r="Q9" s="3">
        <v>36</v>
      </c>
      <c r="R9" s="3">
        <v>31</v>
      </c>
      <c r="S9" s="3">
        <v>23</v>
      </c>
      <c r="T9" s="3">
        <v>22</v>
      </c>
      <c r="U9" s="3">
        <v>24</v>
      </c>
      <c r="V9" s="3">
        <v>23</v>
      </c>
      <c r="W9" s="3">
        <v>23</v>
      </c>
      <c r="X9" s="3">
        <v>15</v>
      </c>
      <c r="Y9" s="3">
        <v>12</v>
      </c>
      <c r="Z9" s="3">
        <v>8</v>
      </c>
      <c r="AA9" s="3">
        <v>9</v>
      </c>
      <c r="AB9" s="3">
        <v>9</v>
      </c>
      <c r="AC9" s="3">
        <v>16</v>
      </c>
      <c r="AD9" s="3">
        <v>13</v>
      </c>
      <c r="AE9" s="3">
        <v>14</v>
      </c>
      <c r="AF9" s="3">
        <v>25</v>
      </c>
      <c r="AG9" s="3">
        <v>24</v>
      </c>
      <c r="AH9" s="3">
        <v>26</v>
      </c>
      <c r="AI9" s="3">
        <v>22</v>
      </c>
      <c r="AJ9" s="3">
        <v>21</v>
      </c>
      <c r="AK9" s="3">
        <v>24</v>
      </c>
      <c r="AL9" s="3">
        <v>17</v>
      </c>
      <c r="AM9" s="3">
        <v>21</v>
      </c>
      <c r="AN9" s="3">
        <v>22</v>
      </c>
      <c r="AO9" s="3">
        <v>21</v>
      </c>
      <c r="AP9" s="3">
        <v>25</v>
      </c>
      <c r="AQ9" s="3">
        <v>25</v>
      </c>
      <c r="AR9" s="3">
        <v>26</v>
      </c>
      <c r="AS9" s="3">
        <v>22</v>
      </c>
      <c r="AT9" s="3">
        <v>17</v>
      </c>
      <c r="AU9" s="3">
        <v>19</v>
      </c>
      <c r="AV9" s="3">
        <v>19</v>
      </c>
      <c r="AW9" s="3">
        <v>25</v>
      </c>
      <c r="AX9" s="3">
        <v>24</v>
      </c>
      <c r="AY9" s="3">
        <v>28</v>
      </c>
      <c r="AZ9" s="3">
        <v>21</v>
      </c>
      <c r="BA9" s="3">
        <v>25</v>
      </c>
      <c r="BB9" s="3">
        <v>28</v>
      </c>
      <c r="BC9" s="3">
        <v>24</v>
      </c>
      <c r="BD9" s="3">
        <v>36</v>
      </c>
      <c r="BE9" s="3">
        <v>40</v>
      </c>
      <c r="BF9" s="3">
        <v>34</v>
      </c>
      <c r="BG9" s="3">
        <v>30</v>
      </c>
      <c r="BH9" s="3">
        <v>27</v>
      </c>
      <c r="BI9" s="3">
        <v>24</v>
      </c>
      <c r="BJ9" s="3">
        <v>25</v>
      </c>
      <c r="BK9" s="3">
        <v>18</v>
      </c>
      <c r="BL9" s="3">
        <v>19</v>
      </c>
      <c r="BM9" s="3">
        <v>19</v>
      </c>
      <c r="BN9" s="3">
        <v>16</v>
      </c>
      <c r="BO9" s="3">
        <v>15</v>
      </c>
      <c r="BP9" s="3">
        <v>16</v>
      </c>
      <c r="BQ9" s="3">
        <v>15</v>
      </c>
      <c r="BR9" s="3">
        <v>14</v>
      </c>
      <c r="BS9" s="3">
        <v>11</v>
      </c>
      <c r="BT9" s="3">
        <v>7</v>
      </c>
      <c r="BU9" s="3">
        <v>8</v>
      </c>
      <c r="BV9" s="3">
        <v>6</v>
      </c>
      <c r="BW9" s="3">
        <v>10</v>
      </c>
      <c r="BX9" s="3">
        <v>13</v>
      </c>
      <c r="BY9" s="3">
        <v>14</v>
      </c>
      <c r="BZ9" s="3">
        <v>14</v>
      </c>
      <c r="CA9" s="3">
        <v>14</v>
      </c>
      <c r="CB9" s="3">
        <v>21</v>
      </c>
      <c r="CC9" s="3">
        <v>40</v>
      </c>
      <c r="CD9" s="3">
        <v>51</v>
      </c>
      <c r="CE9" s="3">
        <v>63</v>
      </c>
      <c r="CF9" s="3">
        <v>79</v>
      </c>
      <c r="CG9" s="3">
        <v>79</v>
      </c>
      <c r="CH9" s="3">
        <v>82</v>
      </c>
      <c r="CI9" s="3">
        <v>75</v>
      </c>
      <c r="CJ9" s="3">
        <v>93</v>
      </c>
      <c r="CK9" s="3">
        <v>90</v>
      </c>
      <c r="CL9" s="3">
        <v>75</v>
      </c>
      <c r="CM9" s="3">
        <v>102</v>
      </c>
      <c r="CN9" s="3">
        <v>103</v>
      </c>
      <c r="CO9" s="3">
        <v>105</v>
      </c>
      <c r="CP9" s="3">
        <v>101</v>
      </c>
      <c r="CQ9" s="3">
        <v>124</v>
      </c>
      <c r="CR9" s="3">
        <v>184</v>
      </c>
      <c r="CS9" s="3">
        <v>221</v>
      </c>
      <c r="CT9" s="3">
        <v>229</v>
      </c>
      <c r="CU9" s="3">
        <v>201</v>
      </c>
      <c r="CV9" s="3">
        <v>222</v>
      </c>
      <c r="CW9" s="3">
        <v>190</v>
      </c>
      <c r="CX9" s="3">
        <v>176</v>
      </c>
      <c r="CY9" s="3">
        <v>172</v>
      </c>
      <c r="CZ9" s="3">
        <v>166</v>
      </c>
      <c r="DA9" s="3">
        <v>160</v>
      </c>
      <c r="DB9" s="3">
        <v>142</v>
      </c>
      <c r="DC9" s="3">
        <v>137</v>
      </c>
      <c r="DD9" s="3">
        <v>119</v>
      </c>
      <c r="DE9" s="3">
        <v>126</v>
      </c>
      <c r="DF9" s="3">
        <v>122</v>
      </c>
      <c r="DG9" s="3">
        <v>112</v>
      </c>
      <c r="DH9" s="3">
        <v>139</v>
      </c>
      <c r="DI9" s="3">
        <v>151</v>
      </c>
      <c r="DJ9" s="3">
        <v>145</v>
      </c>
      <c r="DK9" s="3">
        <v>137</v>
      </c>
      <c r="DL9" s="3">
        <v>139</v>
      </c>
      <c r="DM9" s="3">
        <v>139</v>
      </c>
      <c r="DN9" s="3">
        <v>149</v>
      </c>
      <c r="DO9" s="3">
        <v>150</v>
      </c>
      <c r="DP9" s="3">
        <v>140</v>
      </c>
      <c r="DQ9" s="3">
        <v>163</v>
      </c>
      <c r="DR9" s="3">
        <v>165</v>
      </c>
      <c r="DS9" s="3">
        <v>192</v>
      </c>
      <c r="DT9" s="3">
        <v>210</v>
      </c>
      <c r="DU9" s="3">
        <v>204</v>
      </c>
      <c r="DV9" s="3">
        <v>185</v>
      </c>
      <c r="DW9" s="3">
        <v>200</v>
      </c>
      <c r="DX9" s="3">
        <v>170</v>
      </c>
      <c r="DY9" s="3">
        <v>213</v>
      </c>
      <c r="DZ9" s="3">
        <v>213</v>
      </c>
      <c r="EA9" s="3">
        <v>266</v>
      </c>
      <c r="EB9" s="3">
        <v>275</v>
      </c>
      <c r="EC9" s="3">
        <v>254</v>
      </c>
      <c r="ED9" s="3">
        <v>253</v>
      </c>
      <c r="EE9" s="3">
        <v>267</v>
      </c>
      <c r="EF9" s="3">
        <v>245</v>
      </c>
      <c r="EG9" s="3">
        <v>242</v>
      </c>
      <c r="EH9" s="3">
        <v>251</v>
      </c>
      <c r="EI9" s="3">
        <v>297</v>
      </c>
      <c r="EJ9" s="3">
        <v>277</v>
      </c>
      <c r="EK9">
        <v>296</v>
      </c>
      <c r="EL9">
        <v>313</v>
      </c>
      <c r="EM9" s="3">
        <v>337</v>
      </c>
      <c r="EN9" s="3">
        <v>317</v>
      </c>
      <c r="EO9" s="3">
        <v>362</v>
      </c>
      <c r="EP9">
        <v>384</v>
      </c>
      <c r="EQ9">
        <v>405</v>
      </c>
      <c r="ER9">
        <v>420</v>
      </c>
      <c r="ES9">
        <v>427</v>
      </c>
      <c r="ET9">
        <v>410</v>
      </c>
      <c r="EU9" s="3">
        <v>407</v>
      </c>
      <c r="EV9" s="3">
        <v>391</v>
      </c>
      <c r="EW9">
        <v>428</v>
      </c>
      <c r="EX9">
        <v>445</v>
      </c>
      <c r="EY9">
        <v>485</v>
      </c>
      <c r="EZ9">
        <v>507</v>
      </c>
      <c r="FA9">
        <v>500</v>
      </c>
      <c r="FB9" s="3">
        <v>549</v>
      </c>
      <c r="FC9" s="3">
        <v>540</v>
      </c>
      <c r="FD9">
        <v>558</v>
      </c>
      <c r="FE9" s="3">
        <v>534</v>
      </c>
      <c r="FF9" s="3">
        <v>513</v>
      </c>
      <c r="FG9" s="3">
        <v>533</v>
      </c>
      <c r="FH9" s="3">
        <v>563</v>
      </c>
      <c r="FI9" s="3">
        <v>603</v>
      </c>
      <c r="FJ9">
        <v>486</v>
      </c>
      <c r="FK9" s="3">
        <v>714</v>
      </c>
      <c r="FL9">
        <v>792</v>
      </c>
      <c r="FM9">
        <v>742</v>
      </c>
      <c r="FN9">
        <v>852</v>
      </c>
      <c r="FO9">
        <v>859</v>
      </c>
      <c r="FP9" s="3">
        <v>975</v>
      </c>
      <c r="FQ9">
        <v>1164</v>
      </c>
      <c r="FR9">
        <v>1312</v>
      </c>
      <c r="FS9">
        <v>1382</v>
      </c>
      <c r="FT9">
        <v>1546</v>
      </c>
      <c r="FU9">
        <v>1620</v>
      </c>
      <c r="FV9" s="3">
        <v>1708</v>
      </c>
      <c r="FW9" s="3">
        <v>1725</v>
      </c>
      <c r="FX9" s="3">
        <v>1717</v>
      </c>
      <c r="FY9">
        <v>1861</v>
      </c>
      <c r="FZ9">
        <v>1932</v>
      </c>
      <c r="GA9">
        <v>1873</v>
      </c>
      <c r="GB9">
        <v>1851</v>
      </c>
      <c r="GC9" s="3">
        <v>1844</v>
      </c>
      <c r="GD9" s="3">
        <v>2007</v>
      </c>
      <c r="GE9" s="3">
        <v>2002</v>
      </c>
      <c r="GF9" s="3">
        <v>2285</v>
      </c>
      <c r="GG9" s="3">
        <v>2347</v>
      </c>
      <c r="GH9" s="3">
        <v>2251</v>
      </c>
      <c r="GI9">
        <v>2085</v>
      </c>
      <c r="GJ9" s="3">
        <v>1955</v>
      </c>
      <c r="GK9" s="3">
        <v>2104</v>
      </c>
      <c r="GL9" s="3">
        <v>2173</v>
      </c>
      <c r="GM9" s="3">
        <v>2274</v>
      </c>
      <c r="GN9">
        <v>2250</v>
      </c>
      <c r="GO9">
        <v>2032</v>
      </c>
      <c r="GP9">
        <v>1889</v>
      </c>
      <c r="GQ9">
        <v>1692</v>
      </c>
      <c r="GR9" s="3">
        <v>1873</v>
      </c>
      <c r="GS9" s="3">
        <v>1787</v>
      </c>
      <c r="GT9" s="3">
        <v>1979</v>
      </c>
      <c r="GU9" s="3">
        <v>1952</v>
      </c>
      <c r="GV9" s="3">
        <v>1831</v>
      </c>
      <c r="GW9" s="3">
        <v>1827</v>
      </c>
      <c r="GX9" s="3">
        <v>1330</v>
      </c>
      <c r="GY9" s="3">
        <v>1612</v>
      </c>
      <c r="GZ9" s="3">
        <v>1393</v>
      </c>
      <c r="HA9">
        <v>1506</v>
      </c>
      <c r="HB9">
        <v>1471</v>
      </c>
      <c r="HC9">
        <v>1361</v>
      </c>
      <c r="HD9">
        <v>1254</v>
      </c>
      <c r="HE9">
        <v>1277</v>
      </c>
      <c r="HF9">
        <v>1292</v>
      </c>
      <c r="HG9">
        <v>1685</v>
      </c>
      <c r="HH9">
        <v>1930</v>
      </c>
      <c r="HI9">
        <v>2012</v>
      </c>
      <c r="HJ9">
        <v>1938</v>
      </c>
      <c r="HK9">
        <v>1884</v>
      </c>
      <c r="HL9">
        <v>1925</v>
      </c>
      <c r="HM9" s="3">
        <v>1942</v>
      </c>
      <c r="HN9" s="3">
        <v>2003</v>
      </c>
      <c r="HO9" s="3">
        <v>2317</v>
      </c>
      <c r="HP9" s="3">
        <v>2335</v>
      </c>
      <c r="HQ9" s="3">
        <v>2370</v>
      </c>
      <c r="HR9" s="3">
        <v>2300</v>
      </c>
      <c r="HS9" s="3">
        <v>2411</v>
      </c>
      <c r="HT9" s="3">
        <v>2439</v>
      </c>
      <c r="HU9" s="3">
        <v>2478</v>
      </c>
      <c r="HV9">
        <v>2710</v>
      </c>
      <c r="HW9">
        <v>2725</v>
      </c>
      <c r="HX9">
        <v>2705</v>
      </c>
      <c r="HY9">
        <v>2755</v>
      </c>
      <c r="HZ9" s="3">
        <v>2833</v>
      </c>
      <c r="IA9" s="3">
        <v>2870</v>
      </c>
      <c r="IB9" s="3">
        <v>2646</v>
      </c>
      <c r="IC9" s="3">
        <v>2565</v>
      </c>
      <c r="ID9" s="3">
        <v>2565</v>
      </c>
      <c r="IE9" s="3">
        <v>2091</v>
      </c>
      <c r="IF9" s="3">
        <v>1917</v>
      </c>
      <c r="IG9" s="3">
        <v>1856</v>
      </c>
      <c r="IH9" s="3">
        <v>2093</v>
      </c>
      <c r="II9" s="3">
        <v>2189</v>
      </c>
      <c r="IJ9" s="3">
        <v>2180</v>
      </c>
      <c r="IK9">
        <v>2027</v>
      </c>
      <c r="IL9">
        <v>1882</v>
      </c>
      <c r="IM9" s="3">
        <v>2085</v>
      </c>
      <c r="IN9" s="3">
        <v>2084</v>
      </c>
      <c r="IO9" s="3">
        <v>2172</v>
      </c>
      <c r="IP9" s="3">
        <v>2496</v>
      </c>
      <c r="IQ9" s="3">
        <v>2575</v>
      </c>
      <c r="IR9" s="3">
        <v>2585</v>
      </c>
      <c r="IS9" s="3">
        <v>2347</v>
      </c>
      <c r="IT9" s="3">
        <v>2210</v>
      </c>
      <c r="IU9" s="3">
        <v>2123</v>
      </c>
      <c r="IV9" s="3">
        <v>1929</v>
      </c>
      <c r="IW9" s="3">
        <v>1836</v>
      </c>
      <c r="IX9" s="3">
        <v>2011</v>
      </c>
      <c r="IY9" s="3">
        <v>1813</v>
      </c>
      <c r="IZ9" s="3">
        <v>1724</v>
      </c>
      <c r="JA9" s="3">
        <v>1586</v>
      </c>
      <c r="JB9" s="3">
        <v>1527</v>
      </c>
      <c r="JC9" s="3">
        <v>1523</v>
      </c>
      <c r="JD9">
        <v>1464</v>
      </c>
      <c r="JE9">
        <v>1514</v>
      </c>
      <c r="JF9" s="3">
        <v>1660</v>
      </c>
      <c r="JG9">
        <v>1555</v>
      </c>
      <c r="JH9">
        <v>1393</v>
      </c>
      <c r="JI9" s="3">
        <v>1550</v>
      </c>
      <c r="JJ9" s="3">
        <v>1306</v>
      </c>
      <c r="JK9" s="3">
        <v>1522</v>
      </c>
      <c r="JL9">
        <v>1512</v>
      </c>
      <c r="JM9">
        <v>1487</v>
      </c>
      <c r="JN9">
        <v>1401</v>
      </c>
      <c r="JO9">
        <v>1103</v>
      </c>
      <c r="JP9">
        <v>1201</v>
      </c>
      <c r="JQ9">
        <v>1175</v>
      </c>
      <c r="JR9">
        <v>1148</v>
      </c>
      <c r="JS9">
        <v>1173</v>
      </c>
      <c r="JT9">
        <v>1186</v>
      </c>
      <c r="JU9">
        <v>1148</v>
      </c>
      <c r="JV9"/>
      <c r="JW9"/>
      <c r="JX9"/>
    </row>
    <row r="10" spans="1:284" x14ac:dyDescent="0.25">
      <c r="A10" s="8" t="s">
        <v>15</v>
      </c>
      <c r="B10" s="3">
        <v>447</v>
      </c>
      <c r="C10" s="3">
        <v>420</v>
      </c>
      <c r="D10" s="3">
        <v>424</v>
      </c>
      <c r="E10" s="3">
        <v>415</v>
      </c>
      <c r="F10" s="3">
        <v>456</v>
      </c>
      <c r="G10" s="3">
        <v>444</v>
      </c>
      <c r="H10" s="3">
        <v>442</v>
      </c>
      <c r="I10" s="3">
        <v>407</v>
      </c>
      <c r="J10" s="3">
        <v>387</v>
      </c>
      <c r="K10" s="3">
        <v>350</v>
      </c>
      <c r="L10" s="3">
        <v>322</v>
      </c>
      <c r="M10" s="3">
        <v>332</v>
      </c>
      <c r="N10" s="3">
        <v>337</v>
      </c>
      <c r="O10" s="3">
        <v>336</v>
      </c>
      <c r="P10" s="3">
        <v>368</v>
      </c>
      <c r="Q10" s="3">
        <v>388</v>
      </c>
      <c r="R10" s="3">
        <v>423</v>
      </c>
      <c r="S10" s="3">
        <v>371</v>
      </c>
      <c r="T10" s="3">
        <v>428</v>
      </c>
      <c r="U10" s="3">
        <v>361</v>
      </c>
      <c r="V10" s="3">
        <v>336</v>
      </c>
      <c r="W10" s="3">
        <v>314</v>
      </c>
      <c r="X10" s="3">
        <v>281</v>
      </c>
      <c r="Y10" s="3">
        <v>298</v>
      </c>
      <c r="Z10" s="3">
        <v>289</v>
      </c>
      <c r="AA10" s="3">
        <v>269</v>
      </c>
      <c r="AB10" s="3">
        <v>269</v>
      </c>
      <c r="AC10" s="3">
        <v>252</v>
      </c>
      <c r="AD10" s="3">
        <v>197</v>
      </c>
      <c r="AE10" s="3">
        <v>195</v>
      </c>
      <c r="AF10" s="3">
        <v>172</v>
      </c>
      <c r="AG10" s="3">
        <v>141</v>
      </c>
      <c r="AH10" s="3">
        <v>138</v>
      </c>
      <c r="AI10" s="3">
        <v>131</v>
      </c>
      <c r="AJ10" s="3">
        <v>159</v>
      </c>
      <c r="AK10" s="3">
        <v>154</v>
      </c>
      <c r="AL10" s="3">
        <v>161</v>
      </c>
      <c r="AM10" s="3">
        <v>148</v>
      </c>
      <c r="AN10" s="3">
        <v>131</v>
      </c>
      <c r="AO10" s="3">
        <v>115</v>
      </c>
      <c r="AP10" s="3">
        <v>107</v>
      </c>
      <c r="AQ10" s="3">
        <v>119</v>
      </c>
      <c r="AR10" s="3">
        <v>118</v>
      </c>
      <c r="AS10" s="3">
        <v>137</v>
      </c>
      <c r="AT10" s="3">
        <v>188</v>
      </c>
      <c r="AU10" s="3">
        <v>217</v>
      </c>
      <c r="AV10" s="3">
        <v>217</v>
      </c>
      <c r="AW10" s="3">
        <v>214</v>
      </c>
      <c r="AX10" s="3">
        <v>242</v>
      </c>
      <c r="AY10" s="3">
        <v>235</v>
      </c>
      <c r="AZ10" s="3">
        <v>197</v>
      </c>
      <c r="BA10" s="3">
        <v>193</v>
      </c>
      <c r="BB10" s="3">
        <v>159</v>
      </c>
      <c r="BC10" s="3">
        <v>169</v>
      </c>
      <c r="BD10" s="3">
        <v>163</v>
      </c>
      <c r="BE10" s="3">
        <v>175</v>
      </c>
      <c r="BF10" s="3">
        <v>153</v>
      </c>
      <c r="BG10" s="3">
        <v>184</v>
      </c>
      <c r="BH10" s="3">
        <v>170</v>
      </c>
      <c r="BI10" s="3">
        <v>166</v>
      </c>
      <c r="BJ10" s="3">
        <v>168</v>
      </c>
      <c r="BK10" s="3">
        <v>182</v>
      </c>
      <c r="BL10" s="3">
        <v>193</v>
      </c>
      <c r="BM10" s="3">
        <v>190</v>
      </c>
      <c r="BN10" s="3">
        <v>191</v>
      </c>
      <c r="BO10" s="3">
        <v>202</v>
      </c>
      <c r="BP10" s="3">
        <v>189</v>
      </c>
      <c r="BQ10" s="3">
        <v>212</v>
      </c>
      <c r="BR10" s="3">
        <v>209</v>
      </c>
      <c r="BS10" s="3">
        <v>219</v>
      </c>
      <c r="BT10" s="3">
        <v>201</v>
      </c>
      <c r="BU10" s="3">
        <v>215</v>
      </c>
      <c r="BV10" s="3">
        <v>217</v>
      </c>
      <c r="BW10" s="3">
        <v>222</v>
      </c>
      <c r="BX10" s="3">
        <v>210</v>
      </c>
      <c r="BY10" s="3">
        <v>230</v>
      </c>
      <c r="BZ10" s="3">
        <v>221</v>
      </c>
      <c r="CA10" s="3">
        <v>207</v>
      </c>
      <c r="CB10" s="3">
        <v>234</v>
      </c>
      <c r="CC10" s="3">
        <v>251</v>
      </c>
      <c r="CD10" s="3">
        <v>270</v>
      </c>
      <c r="CE10" s="3">
        <v>269</v>
      </c>
      <c r="CF10" s="3">
        <v>265</v>
      </c>
      <c r="CG10" s="3">
        <v>299</v>
      </c>
      <c r="CH10" s="3">
        <v>336</v>
      </c>
      <c r="CI10" s="3">
        <v>354</v>
      </c>
      <c r="CJ10" s="3">
        <v>367</v>
      </c>
      <c r="CK10" s="3">
        <v>360</v>
      </c>
      <c r="CL10" s="3">
        <v>414</v>
      </c>
      <c r="CM10" s="3">
        <v>434</v>
      </c>
      <c r="CN10" s="3">
        <v>434</v>
      </c>
      <c r="CO10" s="3">
        <v>425</v>
      </c>
      <c r="CP10" s="3">
        <v>397</v>
      </c>
      <c r="CQ10" s="3">
        <v>473</v>
      </c>
      <c r="CR10" s="3">
        <v>522</v>
      </c>
      <c r="CS10" s="3">
        <v>572</v>
      </c>
      <c r="CT10" s="3">
        <v>585</v>
      </c>
      <c r="CU10" s="3">
        <v>594</v>
      </c>
      <c r="CV10" s="3">
        <v>580</v>
      </c>
      <c r="CW10" s="3">
        <v>597</v>
      </c>
      <c r="CX10" s="3">
        <v>653</v>
      </c>
      <c r="CY10" s="3">
        <v>732</v>
      </c>
      <c r="CZ10" s="3">
        <v>699</v>
      </c>
      <c r="DA10" s="3">
        <v>734</v>
      </c>
      <c r="DB10" s="3">
        <v>828</v>
      </c>
      <c r="DC10" s="3">
        <v>897</v>
      </c>
      <c r="DD10" s="3">
        <v>928</v>
      </c>
      <c r="DE10" s="3">
        <v>974</v>
      </c>
      <c r="DF10" s="3">
        <v>972</v>
      </c>
      <c r="DG10" s="3">
        <v>1089</v>
      </c>
      <c r="DH10" s="3">
        <v>1110</v>
      </c>
      <c r="DI10" s="3">
        <v>1073</v>
      </c>
      <c r="DJ10" s="3">
        <v>1146</v>
      </c>
      <c r="DK10" s="3">
        <v>1018</v>
      </c>
      <c r="DL10" s="3">
        <v>930</v>
      </c>
      <c r="DM10" s="3">
        <v>930</v>
      </c>
      <c r="DN10" s="3">
        <v>754</v>
      </c>
      <c r="DO10" s="3">
        <v>733</v>
      </c>
      <c r="DP10" s="3">
        <v>725</v>
      </c>
      <c r="DQ10" s="3">
        <v>653</v>
      </c>
      <c r="DR10" s="3">
        <v>627</v>
      </c>
      <c r="DS10" s="3">
        <v>640</v>
      </c>
      <c r="DT10" s="3">
        <v>590</v>
      </c>
      <c r="DU10" s="3">
        <v>658</v>
      </c>
      <c r="DV10" s="3">
        <v>664</v>
      </c>
      <c r="DW10" s="3">
        <v>669</v>
      </c>
      <c r="DX10" s="3">
        <v>660</v>
      </c>
      <c r="DY10" s="3">
        <v>698</v>
      </c>
      <c r="DZ10" s="3">
        <v>698</v>
      </c>
      <c r="EA10" s="3">
        <v>663</v>
      </c>
      <c r="EB10" s="3">
        <v>682</v>
      </c>
      <c r="EC10" s="3">
        <v>696</v>
      </c>
      <c r="ED10" s="3">
        <v>677</v>
      </c>
      <c r="EE10" s="3">
        <v>685</v>
      </c>
      <c r="EF10" s="3">
        <v>721</v>
      </c>
      <c r="EG10" s="3">
        <v>725</v>
      </c>
      <c r="EH10" s="3">
        <v>767</v>
      </c>
      <c r="EI10" s="3">
        <v>743</v>
      </c>
      <c r="EJ10" s="3">
        <v>730</v>
      </c>
      <c r="EK10">
        <v>748</v>
      </c>
      <c r="EL10">
        <v>762</v>
      </c>
      <c r="EM10" s="3">
        <v>752</v>
      </c>
      <c r="EN10" s="3">
        <v>790</v>
      </c>
      <c r="EO10" s="3">
        <v>847</v>
      </c>
      <c r="EP10">
        <v>984</v>
      </c>
      <c r="EQ10">
        <v>987</v>
      </c>
      <c r="ER10">
        <v>1012</v>
      </c>
      <c r="ES10">
        <v>1042</v>
      </c>
      <c r="ET10">
        <v>1015</v>
      </c>
      <c r="EU10" s="3">
        <v>1042</v>
      </c>
      <c r="EV10" s="3">
        <v>1120</v>
      </c>
      <c r="EW10">
        <v>1160</v>
      </c>
      <c r="EX10">
        <v>1294</v>
      </c>
      <c r="EY10">
        <v>1288</v>
      </c>
      <c r="EZ10">
        <v>1383</v>
      </c>
      <c r="FA10">
        <v>1446</v>
      </c>
      <c r="FB10" s="3">
        <v>1625</v>
      </c>
      <c r="FC10" s="3">
        <v>1883</v>
      </c>
      <c r="FD10">
        <v>1999</v>
      </c>
      <c r="FE10" s="3">
        <v>2051</v>
      </c>
      <c r="FF10" s="3">
        <v>2142</v>
      </c>
      <c r="FG10" s="3">
        <v>2323</v>
      </c>
      <c r="FH10" s="3">
        <v>2620</v>
      </c>
      <c r="FI10" s="3">
        <v>2940</v>
      </c>
      <c r="FJ10">
        <v>3372</v>
      </c>
      <c r="FK10" s="3">
        <v>3465</v>
      </c>
      <c r="FL10">
        <v>3671</v>
      </c>
      <c r="FM10">
        <v>4055</v>
      </c>
      <c r="FN10">
        <v>4395</v>
      </c>
      <c r="FO10">
        <v>4800</v>
      </c>
      <c r="FP10" s="3">
        <v>5063</v>
      </c>
      <c r="FQ10">
        <v>5903</v>
      </c>
      <c r="FR10">
        <v>6544</v>
      </c>
      <c r="FS10">
        <v>6853</v>
      </c>
      <c r="FT10">
        <v>7512</v>
      </c>
      <c r="FU10">
        <v>8123</v>
      </c>
      <c r="FV10" s="3">
        <v>8615</v>
      </c>
      <c r="FW10" s="3">
        <v>9165</v>
      </c>
      <c r="FX10" s="3">
        <v>9493</v>
      </c>
      <c r="FY10">
        <v>9361</v>
      </c>
      <c r="FZ10">
        <v>10113</v>
      </c>
      <c r="GA10">
        <v>10044</v>
      </c>
      <c r="GB10">
        <v>9781</v>
      </c>
      <c r="GC10" s="3">
        <v>9553</v>
      </c>
      <c r="GD10" s="3">
        <v>9685</v>
      </c>
      <c r="GE10" s="3">
        <v>10079</v>
      </c>
      <c r="GF10" s="3">
        <v>10362</v>
      </c>
      <c r="GG10" s="3">
        <v>10327</v>
      </c>
      <c r="GH10" s="3">
        <v>10811</v>
      </c>
      <c r="GI10">
        <v>10964</v>
      </c>
      <c r="GJ10" s="3">
        <v>11029</v>
      </c>
      <c r="GK10" s="3">
        <v>10962</v>
      </c>
      <c r="GL10" s="3">
        <v>10526</v>
      </c>
      <c r="GM10" s="3">
        <v>10711</v>
      </c>
      <c r="GN10">
        <v>10943</v>
      </c>
      <c r="GO10">
        <v>10276</v>
      </c>
      <c r="GP10">
        <v>9970</v>
      </c>
      <c r="GQ10">
        <v>10217</v>
      </c>
      <c r="GR10" s="3">
        <v>10708</v>
      </c>
      <c r="GS10" s="3">
        <v>10683</v>
      </c>
      <c r="GT10" s="3">
        <v>10687</v>
      </c>
      <c r="GU10" s="3">
        <v>10401</v>
      </c>
      <c r="GV10" s="3">
        <v>10778</v>
      </c>
      <c r="GW10" s="3">
        <v>10167</v>
      </c>
      <c r="GX10" s="3">
        <v>9950</v>
      </c>
      <c r="GY10" s="3">
        <v>9873</v>
      </c>
      <c r="GZ10" s="3">
        <v>9562</v>
      </c>
      <c r="HA10">
        <v>9545</v>
      </c>
      <c r="HB10">
        <v>9393</v>
      </c>
      <c r="HC10">
        <v>9633</v>
      </c>
      <c r="HD10">
        <v>9625</v>
      </c>
      <c r="HE10">
        <v>9243</v>
      </c>
      <c r="HF10">
        <v>9204</v>
      </c>
      <c r="HG10">
        <v>8941</v>
      </c>
      <c r="HH10">
        <v>9182</v>
      </c>
      <c r="HI10">
        <v>9302</v>
      </c>
      <c r="HJ10">
        <v>9588</v>
      </c>
      <c r="HK10">
        <v>9890</v>
      </c>
      <c r="HL10">
        <v>9486</v>
      </c>
      <c r="HM10" s="3">
        <v>9538</v>
      </c>
      <c r="HN10" s="3">
        <v>10870</v>
      </c>
      <c r="HO10" s="3">
        <v>11076</v>
      </c>
      <c r="HP10" s="3">
        <v>11360</v>
      </c>
      <c r="HQ10" s="3">
        <v>11546</v>
      </c>
      <c r="HR10" s="3">
        <v>11420</v>
      </c>
      <c r="HS10" s="3">
        <v>11945</v>
      </c>
      <c r="HT10" s="3">
        <v>11211</v>
      </c>
      <c r="HU10" s="3">
        <v>12311</v>
      </c>
      <c r="HV10">
        <v>12636</v>
      </c>
      <c r="HW10">
        <v>13149</v>
      </c>
      <c r="HX10">
        <v>12545</v>
      </c>
      <c r="HY10">
        <v>13060</v>
      </c>
      <c r="HZ10" s="3">
        <v>11644</v>
      </c>
      <c r="IA10" s="3">
        <v>12199</v>
      </c>
      <c r="IB10" s="3">
        <v>10653</v>
      </c>
      <c r="IC10" s="3">
        <v>10176</v>
      </c>
      <c r="ID10" s="3">
        <v>9582</v>
      </c>
      <c r="IE10" s="3">
        <v>8744</v>
      </c>
      <c r="IF10" s="3">
        <v>7949</v>
      </c>
      <c r="IG10" s="3">
        <v>8311</v>
      </c>
      <c r="IH10" s="3">
        <v>8310</v>
      </c>
      <c r="II10" s="3">
        <v>8454</v>
      </c>
      <c r="IJ10" s="3">
        <v>8437</v>
      </c>
      <c r="IK10">
        <v>8397</v>
      </c>
      <c r="IL10">
        <v>8244</v>
      </c>
      <c r="IM10" s="3">
        <v>8161</v>
      </c>
      <c r="IN10" s="3">
        <v>7939</v>
      </c>
      <c r="IO10" s="3">
        <v>8268</v>
      </c>
      <c r="IP10" s="3">
        <v>9294</v>
      </c>
      <c r="IQ10" s="3">
        <v>10167</v>
      </c>
      <c r="IR10" s="3">
        <v>10223</v>
      </c>
      <c r="IS10" s="3">
        <v>9887</v>
      </c>
      <c r="IT10" s="3">
        <v>9430</v>
      </c>
      <c r="IU10" s="3">
        <v>8859</v>
      </c>
      <c r="IV10" s="3">
        <v>8584</v>
      </c>
      <c r="IW10" s="3">
        <v>8106</v>
      </c>
      <c r="IX10" s="3">
        <v>8164</v>
      </c>
      <c r="IY10" s="3">
        <v>8130</v>
      </c>
      <c r="IZ10" s="3">
        <v>7855</v>
      </c>
      <c r="JA10" s="3">
        <v>7605</v>
      </c>
      <c r="JB10" s="3">
        <v>7499</v>
      </c>
      <c r="JC10" s="3">
        <v>7488</v>
      </c>
      <c r="JD10">
        <v>7259</v>
      </c>
      <c r="JE10">
        <v>7093</v>
      </c>
      <c r="JF10" s="3">
        <v>7023</v>
      </c>
      <c r="JG10">
        <v>6814</v>
      </c>
      <c r="JH10">
        <v>6604</v>
      </c>
      <c r="JI10" s="3">
        <v>6263</v>
      </c>
      <c r="JJ10" s="3">
        <v>5936</v>
      </c>
      <c r="JK10" s="3">
        <v>5712</v>
      </c>
      <c r="JL10">
        <v>5811</v>
      </c>
      <c r="JM10">
        <v>5780</v>
      </c>
      <c r="JN10">
        <v>5685</v>
      </c>
      <c r="JO10">
        <v>5523</v>
      </c>
      <c r="JP10">
        <v>5427</v>
      </c>
      <c r="JQ10">
        <v>5280</v>
      </c>
      <c r="JR10">
        <v>5102</v>
      </c>
      <c r="JS10">
        <v>5074</v>
      </c>
      <c r="JT10">
        <v>5042</v>
      </c>
      <c r="JU10">
        <v>4840</v>
      </c>
      <c r="JV10"/>
      <c r="JW10"/>
      <c r="JX10"/>
    </row>
    <row r="11" spans="1:284" x14ac:dyDescent="0.25">
      <c r="A11" s="8" t="s">
        <v>16</v>
      </c>
      <c r="B11" s="3">
        <v>23</v>
      </c>
      <c r="C11" s="3">
        <v>23</v>
      </c>
      <c r="D11" s="3">
        <v>22</v>
      </c>
      <c r="E11" s="3">
        <v>22</v>
      </c>
      <c r="F11" s="3">
        <v>24</v>
      </c>
      <c r="G11" s="3">
        <v>26</v>
      </c>
      <c r="H11" s="3">
        <v>23</v>
      </c>
      <c r="I11" s="3">
        <v>23</v>
      </c>
      <c r="J11" s="3">
        <v>23</v>
      </c>
      <c r="K11" s="3">
        <v>18</v>
      </c>
      <c r="L11" s="3">
        <v>24</v>
      </c>
      <c r="M11" s="3">
        <v>22</v>
      </c>
      <c r="N11" s="3">
        <v>23</v>
      </c>
      <c r="O11" s="3">
        <v>20</v>
      </c>
      <c r="P11" s="3">
        <v>19</v>
      </c>
      <c r="Q11" s="3">
        <v>23</v>
      </c>
      <c r="R11" s="3">
        <v>18</v>
      </c>
      <c r="S11" s="3">
        <v>15</v>
      </c>
      <c r="T11" s="3">
        <v>11</v>
      </c>
      <c r="U11" s="3">
        <v>10</v>
      </c>
      <c r="V11" s="3">
        <v>10</v>
      </c>
      <c r="W11" s="3">
        <v>9</v>
      </c>
      <c r="X11" s="3">
        <v>1</v>
      </c>
      <c r="Y11" s="3">
        <v>1</v>
      </c>
      <c r="Z11" s="3">
        <v>2</v>
      </c>
      <c r="AA11" s="3">
        <v>3</v>
      </c>
      <c r="AB11" s="3">
        <v>3</v>
      </c>
      <c r="AC11" s="3">
        <v>2</v>
      </c>
      <c r="AD11" s="3">
        <v>2</v>
      </c>
      <c r="AE11" s="3">
        <v>4</v>
      </c>
      <c r="AF11" s="3">
        <v>4</v>
      </c>
      <c r="AG11" s="3">
        <v>5</v>
      </c>
      <c r="AH11" s="3">
        <v>12</v>
      </c>
      <c r="AI11" s="3">
        <v>13</v>
      </c>
      <c r="AJ11" s="3">
        <v>13</v>
      </c>
      <c r="AK11" s="3">
        <v>16</v>
      </c>
      <c r="AL11" s="3">
        <v>15</v>
      </c>
      <c r="AM11" s="3">
        <v>16</v>
      </c>
      <c r="AN11" s="3">
        <v>14</v>
      </c>
      <c r="AO11" s="3">
        <v>8</v>
      </c>
      <c r="AP11" s="3">
        <v>8</v>
      </c>
      <c r="AQ11" s="3">
        <v>10</v>
      </c>
      <c r="AR11" s="3">
        <v>9</v>
      </c>
      <c r="AS11" s="3">
        <v>9</v>
      </c>
      <c r="AT11" s="3">
        <v>11</v>
      </c>
      <c r="AU11" s="3">
        <v>9</v>
      </c>
      <c r="AV11" s="3">
        <v>10</v>
      </c>
      <c r="AW11" s="3">
        <v>9</v>
      </c>
      <c r="AX11" s="3">
        <v>7</v>
      </c>
      <c r="AY11" s="3">
        <v>7</v>
      </c>
      <c r="AZ11" s="3">
        <v>4</v>
      </c>
      <c r="BA11" s="3">
        <v>5</v>
      </c>
      <c r="BB11" s="3">
        <v>5</v>
      </c>
      <c r="BC11" s="3">
        <v>8</v>
      </c>
      <c r="BD11" s="3">
        <v>8</v>
      </c>
      <c r="BE11" s="3">
        <v>9</v>
      </c>
      <c r="BF11" s="3">
        <v>9</v>
      </c>
      <c r="BG11" s="3">
        <v>7</v>
      </c>
      <c r="BH11" s="3">
        <v>6</v>
      </c>
      <c r="BI11" s="3">
        <v>5</v>
      </c>
      <c r="BJ11" s="3">
        <v>3</v>
      </c>
      <c r="BK11" s="3">
        <v>3</v>
      </c>
      <c r="BL11" s="3">
        <v>2</v>
      </c>
      <c r="BM11" s="3">
        <v>1</v>
      </c>
      <c r="BN11" s="3">
        <v>1</v>
      </c>
      <c r="BO11" s="3">
        <v>0</v>
      </c>
      <c r="BP11" s="3">
        <v>0</v>
      </c>
      <c r="BQ11" s="3">
        <v>0</v>
      </c>
      <c r="BR11" s="3">
        <v>0</v>
      </c>
      <c r="BS11" s="3">
        <v>0</v>
      </c>
      <c r="BT11" s="3">
        <v>0</v>
      </c>
      <c r="BU11" s="3">
        <v>1</v>
      </c>
      <c r="BV11" s="3">
        <v>1</v>
      </c>
      <c r="BW11" s="3">
        <v>2</v>
      </c>
      <c r="BX11" s="3">
        <v>2</v>
      </c>
      <c r="BY11" s="3">
        <v>2</v>
      </c>
      <c r="BZ11" s="3">
        <v>5</v>
      </c>
      <c r="CA11" s="3">
        <v>7</v>
      </c>
      <c r="CB11" s="3">
        <v>10</v>
      </c>
      <c r="CC11" s="3">
        <v>21</v>
      </c>
      <c r="CD11" s="3">
        <v>36</v>
      </c>
      <c r="CE11" s="3">
        <v>35</v>
      </c>
      <c r="CF11" s="3">
        <v>34</v>
      </c>
      <c r="CG11" s="3">
        <v>36</v>
      </c>
      <c r="CH11" s="3">
        <v>38</v>
      </c>
      <c r="CI11" s="3">
        <v>46</v>
      </c>
      <c r="CJ11" s="3">
        <v>38</v>
      </c>
      <c r="CK11" s="3">
        <v>24</v>
      </c>
      <c r="CL11" s="3">
        <v>31</v>
      </c>
      <c r="CM11" s="3">
        <v>33</v>
      </c>
      <c r="CN11" s="3">
        <v>31</v>
      </c>
      <c r="CO11" s="3">
        <v>37</v>
      </c>
      <c r="CP11" s="3">
        <v>45</v>
      </c>
      <c r="CQ11" s="3">
        <v>44</v>
      </c>
      <c r="CR11" s="3">
        <v>61</v>
      </c>
      <c r="CS11" s="3">
        <v>56</v>
      </c>
      <c r="CT11" s="3">
        <v>55</v>
      </c>
      <c r="CU11" s="3">
        <v>56</v>
      </c>
      <c r="CV11" s="3">
        <v>55</v>
      </c>
      <c r="CW11" s="3">
        <v>43</v>
      </c>
      <c r="CX11" s="3">
        <v>33</v>
      </c>
      <c r="CY11" s="3">
        <v>33</v>
      </c>
      <c r="CZ11" s="3">
        <v>31</v>
      </c>
      <c r="DA11" s="3">
        <v>32</v>
      </c>
      <c r="DB11" s="3">
        <v>29</v>
      </c>
      <c r="DC11" s="3">
        <v>27</v>
      </c>
      <c r="DD11" s="3">
        <v>27</v>
      </c>
      <c r="DE11" s="3">
        <v>25</v>
      </c>
      <c r="DF11" s="3">
        <v>19</v>
      </c>
      <c r="DG11" s="3">
        <v>21</v>
      </c>
      <c r="DH11" s="3">
        <v>22</v>
      </c>
      <c r="DI11" s="3">
        <v>21</v>
      </c>
      <c r="DJ11" s="3">
        <v>20</v>
      </c>
      <c r="DK11" s="3">
        <v>18</v>
      </c>
      <c r="DL11" s="3">
        <v>16</v>
      </c>
      <c r="DM11" s="3">
        <v>16</v>
      </c>
      <c r="DN11" s="3">
        <v>14</v>
      </c>
      <c r="DO11" s="3">
        <v>13</v>
      </c>
      <c r="DP11" s="3">
        <v>11</v>
      </c>
      <c r="DQ11" s="3">
        <v>10</v>
      </c>
      <c r="DR11" s="3">
        <v>14</v>
      </c>
      <c r="DS11" s="3">
        <v>16</v>
      </c>
      <c r="DT11" s="3">
        <v>17</v>
      </c>
      <c r="DU11" s="3">
        <v>16</v>
      </c>
      <c r="DV11" s="3">
        <v>15</v>
      </c>
      <c r="DW11" s="3">
        <v>26</v>
      </c>
      <c r="DX11" s="3">
        <v>28</v>
      </c>
      <c r="DY11" s="3">
        <v>29</v>
      </c>
      <c r="DZ11" s="3">
        <v>29</v>
      </c>
      <c r="EA11" s="3">
        <v>30</v>
      </c>
      <c r="EB11" s="3">
        <v>25</v>
      </c>
      <c r="EC11" s="3">
        <v>24</v>
      </c>
      <c r="ED11" s="3">
        <v>28</v>
      </c>
      <c r="EE11" s="3">
        <v>33</v>
      </c>
      <c r="EF11" s="3">
        <v>37</v>
      </c>
      <c r="EG11" s="3">
        <v>46</v>
      </c>
      <c r="EH11" s="3">
        <v>48</v>
      </c>
      <c r="EI11" s="3">
        <v>42</v>
      </c>
      <c r="EJ11" s="3">
        <v>41</v>
      </c>
      <c r="EK11">
        <v>57</v>
      </c>
      <c r="EL11">
        <v>52</v>
      </c>
      <c r="EM11" s="3">
        <v>57</v>
      </c>
      <c r="EN11" s="3">
        <v>49</v>
      </c>
      <c r="EO11" s="3">
        <v>46</v>
      </c>
      <c r="EP11">
        <v>38</v>
      </c>
      <c r="EQ11">
        <v>38</v>
      </c>
      <c r="ER11">
        <v>47</v>
      </c>
      <c r="ES11">
        <v>45</v>
      </c>
      <c r="ET11">
        <v>54</v>
      </c>
      <c r="EU11" s="3">
        <v>58</v>
      </c>
      <c r="EV11" s="3">
        <v>67</v>
      </c>
      <c r="EW11">
        <v>59</v>
      </c>
      <c r="EX11">
        <v>56</v>
      </c>
      <c r="EY11">
        <v>123</v>
      </c>
      <c r="EZ11">
        <v>103</v>
      </c>
      <c r="FA11">
        <v>119</v>
      </c>
      <c r="FB11" s="3">
        <v>102</v>
      </c>
      <c r="FC11" s="3">
        <v>116</v>
      </c>
      <c r="FD11">
        <v>90</v>
      </c>
      <c r="FE11" s="3">
        <v>84</v>
      </c>
      <c r="FF11" s="3">
        <v>116</v>
      </c>
      <c r="FG11" s="3">
        <v>154</v>
      </c>
      <c r="FH11" s="3">
        <v>194</v>
      </c>
      <c r="FI11" s="3">
        <v>225</v>
      </c>
      <c r="FJ11">
        <v>203</v>
      </c>
      <c r="FK11" s="3">
        <v>256</v>
      </c>
      <c r="FL11">
        <v>268</v>
      </c>
      <c r="FM11">
        <v>274</v>
      </c>
      <c r="FN11">
        <v>283</v>
      </c>
      <c r="FO11">
        <v>309</v>
      </c>
      <c r="FP11" s="3">
        <v>318</v>
      </c>
      <c r="FQ11">
        <v>389</v>
      </c>
      <c r="FR11">
        <v>431</v>
      </c>
      <c r="FS11">
        <v>451</v>
      </c>
      <c r="FT11">
        <v>471</v>
      </c>
      <c r="FU11">
        <v>503</v>
      </c>
      <c r="FV11" s="3">
        <v>578</v>
      </c>
      <c r="FW11" s="3">
        <v>609</v>
      </c>
      <c r="FX11" s="3">
        <v>690</v>
      </c>
      <c r="FY11">
        <v>707</v>
      </c>
      <c r="FZ11">
        <v>734</v>
      </c>
      <c r="GA11">
        <v>687</v>
      </c>
      <c r="GB11">
        <v>696</v>
      </c>
      <c r="GC11" s="3">
        <v>762</v>
      </c>
      <c r="GD11" s="3">
        <v>779</v>
      </c>
      <c r="GE11" s="3">
        <v>774</v>
      </c>
      <c r="GF11" s="3">
        <v>796</v>
      </c>
      <c r="GG11" s="3">
        <v>807</v>
      </c>
      <c r="GH11" s="3">
        <v>802</v>
      </c>
      <c r="GI11">
        <v>739</v>
      </c>
      <c r="GJ11" s="3">
        <v>580</v>
      </c>
      <c r="GK11" s="3">
        <v>705</v>
      </c>
      <c r="GL11" s="3">
        <v>683</v>
      </c>
      <c r="GM11" s="3">
        <v>676</v>
      </c>
      <c r="GN11">
        <v>675</v>
      </c>
      <c r="GO11">
        <v>664</v>
      </c>
      <c r="GP11">
        <v>698</v>
      </c>
      <c r="GQ11">
        <v>747</v>
      </c>
      <c r="GR11" s="3">
        <v>726</v>
      </c>
      <c r="GS11" s="3">
        <v>742</v>
      </c>
      <c r="GT11" s="3">
        <v>745</v>
      </c>
      <c r="GU11" s="3">
        <v>748</v>
      </c>
      <c r="GV11" s="3">
        <v>781</v>
      </c>
      <c r="GW11" s="3">
        <v>754</v>
      </c>
      <c r="GX11" s="3">
        <v>710</v>
      </c>
      <c r="GY11" s="3">
        <v>755</v>
      </c>
      <c r="GZ11" s="3">
        <v>744</v>
      </c>
      <c r="HA11">
        <v>742</v>
      </c>
      <c r="HB11">
        <v>757</v>
      </c>
      <c r="HC11">
        <v>750</v>
      </c>
      <c r="HD11">
        <v>723</v>
      </c>
      <c r="HE11">
        <v>749</v>
      </c>
      <c r="HF11">
        <v>756</v>
      </c>
      <c r="HG11">
        <v>784</v>
      </c>
      <c r="HH11">
        <v>758</v>
      </c>
      <c r="HI11">
        <v>812</v>
      </c>
      <c r="HJ11">
        <v>833</v>
      </c>
      <c r="HK11">
        <v>919</v>
      </c>
      <c r="HL11">
        <v>1065</v>
      </c>
      <c r="HM11" s="3">
        <v>1139</v>
      </c>
      <c r="HN11" s="3">
        <v>1257</v>
      </c>
      <c r="HO11" s="3">
        <v>1334</v>
      </c>
      <c r="HP11" s="3">
        <v>1448</v>
      </c>
      <c r="HQ11" s="3">
        <v>1466</v>
      </c>
      <c r="HR11" s="3">
        <v>1489</v>
      </c>
      <c r="HS11" s="3">
        <v>1552</v>
      </c>
      <c r="HT11" s="3">
        <v>1607</v>
      </c>
      <c r="HU11" s="3">
        <v>1543</v>
      </c>
      <c r="HV11">
        <v>1527</v>
      </c>
      <c r="HW11">
        <v>1551</v>
      </c>
      <c r="HX11">
        <v>1567</v>
      </c>
      <c r="HY11">
        <v>1549</v>
      </c>
      <c r="HZ11" s="3">
        <v>1537</v>
      </c>
      <c r="IA11" s="3">
        <v>1401</v>
      </c>
      <c r="IB11" s="3">
        <v>1335</v>
      </c>
      <c r="IC11" s="3">
        <v>1247</v>
      </c>
      <c r="ID11" s="3">
        <v>1239</v>
      </c>
      <c r="IE11" s="3">
        <v>1242</v>
      </c>
      <c r="IF11" s="3">
        <v>1324</v>
      </c>
      <c r="IG11" s="3">
        <v>1430</v>
      </c>
      <c r="IH11" s="3">
        <v>1451</v>
      </c>
      <c r="II11" s="3">
        <v>1487</v>
      </c>
      <c r="IJ11" s="3">
        <v>1459</v>
      </c>
      <c r="IK11">
        <v>1472</v>
      </c>
      <c r="IL11">
        <v>1552</v>
      </c>
      <c r="IM11" s="3">
        <v>1551</v>
      </c>
      <c r="IN11" s="3">
        <v>1656</v>
      </c>
      <c r="IO11" s="3">
        <v>1740</v>
      </c>
      <c r="IP11" s="3">
        <v>1998</v>
      </c>
      <c r="IQ11" s="3">
        <v>2134</v>
      </c>
      <c r="IR11" s="3">
        <v>2157</v>
      </c>
      <c r="IS11" s="3">
        <v>2074</v>
      </c>
      <c r="IT11" s="3">
        <v>1964</v>
      </c>
      <c r="IU11" s="3">
        <v>1876</v>
      </c>
      <c r="IV11" s="3">
        <v>1899</v>
      </c>
      <c r="IW11" s="3">
        <v>1862</v>
      </c>
      <c r="IX11" s="3">
        <v>1909</v>
      </c>
      <c r="IY11" s="3">
        <v>1953</v>
      </c>
      <c r="IZ11" s="3">
        <v>1911</v>
      </c>
      <c r="JA11" s="3">
        <v>1803</v>
      </c>
      <c r="JB11" s="3">
        <v>1824</v>
      </c>
      <c r="JC11" s="3">
        <v>1732</v>
      </c>
      <c r="JD11">
        <v>1703</v>
      </c>
      <c r="JE11">
        <v>1710</v>
      </c>
      <c r="JF11" s="3">
        <v>1713</v>
      </c>
      <c r="JG11">
        <v>1650</v>
      </c>
      <c r="JH11">
        <v>1665</v>
      </c>
      <c r="JI11" s="3">
        <v>1618</v>
      </c>
      <c r="JJ11" s="3">
        <v>1587</v>
      </c>
      <c r="JK11" s="3">
        <v>1559</v>
      </c>
      <c r="JL11">
        <v>1504</v>
      </c>
      <c r="JM11">
        <v>1458</v>
      </c>
      <c r="JN11">
        <v>1436</v>
      </c>
      <c r="JO11">
        <v>1300</v>
      </c>
      <c r="JP11">
        <v>1381</v>
      </c>
      <c r="JQ11">
        <v>1399</v>
      </c>
      <c r="JR11">
        <v>1353</v>
      </c>
      <c r="JS11">
        <v>1364</v>
      </c>
      <c r="JT11">
        <v>1356</v>
      </c>
      <c r="JU11">
        <v>1322</v>
      </c>
      <c r="JV11"/>
      <c r="JW11"/>
      <c r="JX11"/>
    </row>
    <row r="12" spans="1:284" x14ac:dyDescent="0.25">
      <c r="A12" s="8" t="s">
        <v>17</v>
      </c>
      <c r="B12" s="3">
        <v>361</v>
      </c>
      <c r="C12" s="3">
        <v>350</v>
      </c>
      <c r="D12" s="3">
        <v>351</v>
      </c>
      <c r="E12" s="3">
        <v>430</v>
      </c>
      <c r="F12" s="3">
        <v>417</v>
      </c>
      <c r="G12" s="3">
        <v>429</v>
      </c>
      <c r="H12" s="3">
        <v>376</v>
      </c>
      <c r="I12" s="3">
        <v>305</v>
      </c>
      <c r="J12" s="3">
        <v>310</v>
      </c>
      <c r="K12" s="3">
        <v>296</v>
      </c>
      <c r="L12" s="3">
        <v>227</v>
      </c>
      <c r="M12" s="3">
        <v>262</v>
      </c>
      <c r="N12" s="3">
        <v>264</v>
      </c>
      <c r="O12" s="3">
        <v>249</v>
      </c>
      <c r="P12" s="3">
        <v>269</v>
      </c>
      <c r="Q12" s="3">
        <v>257</v>
      </c>
      <c r="R12" s="3">
        <v>279</v>
      </c>
      <c r="S12" s="3">
        <v>336</v>
      </c>
      <c r="T12" s="3">
        <v>372</v>
      </c>
      <c r="U12" s="3">
        <v>364</v>
      </c>
      <c r="V12" s="3">
        <v>361</v>
      </c>
      <c r="W12" s="3">
        <v>330</v>
      </c>
      <c r="X12" s="3">
        <v>311</v>
      </c>
      <c r="Y12" s="3">
        <v>344</v>
      </c>
      <c r="Z12" s="3">
        <v>376</v>
      </c>
      <c r="AA12" s="3">
        <v>373</v>
      </c>
      <c r="AB12" s="3">
        <v>415</v>
      </c>
      <c r="AC12" s="3">
        <v>392</v>
      </c>
      <c r="AD12" s="3">
        <v>384</v>
      </c>
      <c r="AE12" s="3">
        <v>330</v>
      </c>
      <c r="AF12" s="3">
        <v>354</v>
      </c>
      <c r="AG12" s="3">
        <v>408</v>
      </c>
      <c r="AH12" s="3">
        <v>416</v>
      </c>
      <c r="AI12" s="3">
        <v>436</v>
      </c>
      <c r="AJ12" s="3">
        <v>485</v>
      </c>
      <c r="AK12" s="3">
        <v>452</v>
      </c>
      <c r="AL12" s="3">
        <v>424</v>
      </c>
      <c r="AM12" s="3">
        <v>384</v>
      </c>
      <c r="AN12" s="3">
        <v>339</v>
      </c>
      <c r="AO12" s="3">
        <v>332</v>
      </c>
      <c r="AP12" s="3">
        <v>336</v>
      </c>
      <c r="AQ12" s="3">
        <v>323</v>
      </c>
      <c r="AR12" s="3">
        <v>263</v>
      </c>
      <c r="AS12" s="3">
        <v>293</v>
      </c>
      <c r="AT12" s="3">
        <v>277</v>
      </c>
      <c r="AU12" s="3">
        <v>240</v>
      </c>
      <c r="AV12" s="3">
        <v>210</v>
      </c>
      <c r="AW12" s="3">
        <v>344</v>
      </c>
      <c r="AX12" s="3">
        <v>337</v>
      </c>
      <c r="AY12" s="3">
        <v>293</v>
      </c>
      <c r="AZ12" s="3">
        <v>291</v>
      </c>
      <c r="BA12" s="3">
        <v>253</v>
      </c>
      <c r="BB12" s="3">
        <v>212</v>
      </c>
      <c r="BC12" s="3">
        <v>192</v>
      </c>
      <c r="BD12" s="3">
        <v>204</v>
      </c>
      <c r="BE12" s="3">
        <v>223</v>
      </c>
      <c r="BF12" s="3">
        <v>194</v>
      </c>
      <c r="BG12" s="3">
        <v>188</v>
      </c>
      <c r="BH12" s="3">
        <v>167</v>
      </c>
      <c r="BI12" s="3">
        <v>150</v>
      </c>
      <c r="BJ12" s="3">
        <v>138</v>
      </c>
      <c r="BK12" s="3">
        <v>129</v>
      </c>
      <c r="BL12" s="3">
        <v>153</v>
      </c>
      <c r="BM12" s="3">
        <v>146</v>
      </c>
      <c r="BN12" s="3">
        <v>123</v>
      </c>
      <c r="BO12" s="3">
        <v>121</v>
      </c>
      <c r="BP12" s="3">
        <v>97</v>
      </c>
      <c r="BQ12" s="3">
        <v>96</v>
      </c>
      <c r="BR12" s="3">
        <v>81</v>
      </c>
      <c r="BS12" s="3">
        <v>73</v>
      </c>
      <c r="BT12" s="3">
        <v>84</v>
      </c>
      <c r="BU12" s="3">
        <v>86</v>
      </c>
      <c r="BV12" s="3">
        <v>92</v>
      </c>
      <c r="BW12" s="3">
        <v>127</v>
      </c>
      <c r="BX12" s="3">
        <v>135</v>
      </c>
      <c r="BY12" s="3">
        <v>200</v>
      </c>
      <c r="BZ12" s="3">
        <v>208</v>
      </c>
      <c r="CA12" s="3">
        <v>222</v>
      </c>
      <c r="CB12" s="3">
        <v>225</v>
      </c>
      <c r="CC12" s="3">
        <v>256</v>
      </c>
      <c r="CD12" s="3">
        <v>255</v>
      </c>
      <c r="CE12" s="3">
        <v>185</v>
      </c>
      <c r="CF12" s="3">
        <v>192</v>
      </c>
      <c r="CG12" s="3">
        <v>220</v>
      </c>
      <c r="CH12" s="3">
        <v>170</v>
      </c>
      <c r="CI12" s="3">
        <v>194</v>
      </c>
      <c r="CJ12" s="3">
        <v>217</v>
      </c>
      <c r="CK12" s="3">
        <v>258</v>
      </c>
      <c r="CL12" s="3">
        <v>245</v>
      </c>
      <c r="CM12" s="3">
        <v>277</v>
      </c>
      <c r="CN12" s="3">
        <v>315</v>
      </c>
      <c r="CO12" s="3">
        <v>296</v>
      </c>
      <c r="CP12" s="3">
        <v>297</v>
      </c>
      <c r="CQ12" s="3">
        <v>357</v>
      </c>
      <c r="CR12" s="3">
        <v>367</v>
      </c>
      <c r="CS12" s="3">
        <v>341</v>
      </c>
      <c r="CT12" s="3">
        <v>356</v>
      </c>
      <c r="CU12" s="3">
        <v>377</v>
      </c>
      <c r="CV12" s="3">
        <v>389</v>
      </c>
      <c r="CW12" s="3">
        <v>364</v>
      </c>
      <c r="CX12" s="3">
        <v>424</v>
      </c>
      <c r="CY12" s="3">
        <v>381</v>
      </c>
      <c r="CZ12" s="3">
        <v>384</v>
      </c>
      <c r="DA12" s="3">
        <v>412</v>
      </c>
      <c r="DB12" s="3">
        <v>388</v>
      </c>
      <c r="DC12" s="3">
        <v>406</v>
      </c>
      <c r="DD12" s="3">
        <v>471</v>
      </c>
      <c r="DE12" s="3">
        <v>545</v>
      </c>
      <c r="DF12" s="3">
        <v>595</v>
      </c>
      <c r="DG12" s="3">
        <v>572</v>
      </c>
      <c r="DH12" s="3">
        <v>595</v>
      </c>
      <c r="DI12" s="3">
        <v>586</v>
      </c>
      <c r="DJ12" s="3">
        <v>514</v>
      </c>
      <c r="DK12" s="3">
        <v>498</v>
      </c>
      <c r="DL12" s="3">
        <v>500</v>
      </c>
      <c r="DM12" s="3">
        <v>500</v>
      </c>
      <c r="DN12" s="3">
        <v>515</v>
      </c>
      <c r="DO12" s="3">
        <v>550</v>
      </c>
      <c r="DP12" s="3">
        <v>481</v>
      </c>
      <c r="DQ12" s="3">
        <v>463</v>
      </c>
      <c r="DR12" s="3">
        <v>466</v>
      </c>
      <c r="DS12" s="3">
        <v>498</v>
      </c>
      <c r="DT12" s="3">
        <v>498</v>
      </c>
      <c r="DU12" s="3">
        <v>461</v>
      </c>
      <c r="DV12" s="3">
        <v>478</v>
      </c>
      <c r="DW12" s="3">
        <v>496</v>
      </c>
      <c r="DX12" s="3">
        <v>482</v>
      </c>
      <c r="DY12" s="3">
        <v>495</v>
      </c>
      <c r="DZ12" s="3">
        <v>495</v>
      </c>
      <c r="EA12" s="3">
        <v>524</v>
      </c>
      <c r="EB12" s="3">
        <v>520</v>
      </c>
      <c r="EC12" s="3">
        <v>557</v>
      </c>
      <c r="ED12" s="3">
        <v>557</v>
      </c>
      <c r="EE12" s="3">
        <v>620</v>
      </c>
      <c r="EF12" s="3">
        <v>606</v>
      </c>
      <c r="EG12" s="3">
        <v>777</v>
      </c>
      <c r="EH12" s="3">
        <v>827</v>
      </c>
      <c r="EI12" s="3">
        <v>840</v>
      </c>
      <c r="EJ12" s="3">
        <v>871</v>
      </c>
      <c r="EK12">
        <v>822</v>
      </c>
      <c r="EL12">
        <v>804</v>
      </c>
      <c r="EM12" s="3">
        <v>804</v>
      </c>
      <c r="EN12" s="3">
        <v>761</v>
      </c>
      <c r="EO12" s="3">
        <v>864</v>
      </c>
      <c r="EP12">
        <v>788</v>
      </c>
      <c r="EQ12">
        <v>722</v>
      </c>
      <c r="ER12">
        <v>883</v>
      </c>
      <c r="ES12">
        <v>872</v>
      </c>
      <c r="ET12">
        <v>810</v>
      </c>
      <c r="EU12" s="3">
        <v>828</v>
      </c>
      <c r="EV12" s="3">
        <v>958</v>
      </c>
      <c r="EW12">
        <v>953</v>
      </c>
      <c r="EX12">
        <v>1021</v>
      </c>
      <c r="EY12">
        <v>1113</v>
      </c>
      <c r="EZ12">
        <v>1148</v>
      </c>
      <c r="FA12">
        <v>1233</v>
      </c>
      <c r="FB12" s="3">
        <v>1350</v>
      </c>
      <c r="FC12" s="3">
        <v>1451</v>
      </c>
      <c r="FD12">
        <v>1405</v>
      </c>
      <c r="FE12" s="3">
        <v>1292</v>
      </c>
      <c r="FF12" s="3">
        <v>1776</v>
      </c>
      <c r="FG12" s="3">
        <v>1768</v>
      </c>
      <c r="FH12" s="3">
        <v>1838</v>
      </c>
      <c r="FI12" s="3">
        <v>2192</v>
      </c>
      <c r="FJ12">
        <v>2421</v>
      </c>
      <c r="FK12" s="3">
        <v>2449</v>
      </c>
      <c r="FL12">
        <v>2531</v>
      </c>
      <c r="FM12">
        <v>2738</v>
      </c>
      <c r="FN12">
        <v>2573</v>
      </c>
      <c r="FO12">
        <v>2879</v>
      </c>
      <c r="FP12" s="3">
        <v>2973</v>
      </c>
      <c r="FQ12">
        <v>3441</v>
      </c>
      <c r="FR12">
        <v>3552</v>
      </c>
      <c r="FS12">
        <v>4107</v>
      </c>
      <c r="FT12">
        <v>4316</v>
      </c>
      <c r="FU12">
        <v>4938</v>
      </c>
      <c r="FV12" s="3">
        <v>4832</v>
      </c>
      <c r="FW12" s="3">
        <v>5150</v>
      </c>
      <c r="FX12" s="3">
        <v>6098</v>
      </c>
      <c r="FY12">
        <v>6260</v>
      </c>
      <c r="FZ12">
        <v>6830</v>
      </c>
      <c r="GA12">
        <v>7104</v>
      </c>
      <c r="GB12">
        <v>7128</v>
      </c>
      <c r="GC12" s="3">
        <v>7055</v>
      </c>
      <c r="GD12" s="3">
        <v>7012</v>
      </c>
      <c r="GE12" s="3">
        <v>6862</v>
      </c>
      <c r="GF12" s="3">
        <v>6858</v>
      </c>
      <c r="GG12" s="3">
        <v>7467</v>
      </c>
      <c r="GH12" s="3">
        <v>7440</v>
      </c>
      <c r="GI12">
        <v>7259</v>
      </c>
      <c r="GJ12" s="3">
        <v>7434</v>
      </c>
      <c r="GK12" s="3">
        <v>7597</v>
      </c>
      <c r="GL12" s="3">
        <v>8235</v>
      </c>
      <c r="GM12" s="3">
        <v>8375</v>
      </c>
      <c r="GN12">
        <v>7823</v>
      </c>
      <c r="GO12">
        <v>7669</v>
      </c>
      <c r="GP12">
        <v>7045</v>
      </c>
      <c r="GQ12">
        <v>6842</v>
      </c>
      <c r="GR12" s="3">
        <v>6770</v>
      </c>
      <c r="GS12" s="3">
        <v>6986</v>
      </c>
      <c r="GT12" s="3">
        <v>6817</v>
      </c>
      <c r="GU12" s="3">
        <v>7143</v>
      </c>
      <c r="GV12" s="3">
        <v>7497</v>
      </c>
      <c r="GW12" s="3">
        <v>7334</v>
      </c>
      <c r="GX12" s="3">
        <v>6827</v>
      </c>
      <c r="GY12" s="3">
        <v>6570</v>
      </c>
      <c r="GZ12" s="3">
        <v>6841</v>
      </c>
      <c r="HA12">
        <v>6703</v>
      </c>
      <c r="HB12">
        <v>6619</v>
      </c>
      <c r="HC12">
        <v>6200</v>
      </c>
      <c r="HD12">
        <v>5967</v>
      </c>
      <c r="HE12">
        <v>5583</v>
      </c>
      <c r="HF12">
        <v>5317</v>
      </c>
      <c r="HG12">
        <v>5863</v>
      </c>
      <c r="HH12">
        <v>5749</v>
      </c>
      <c r="HI12">
        <v>6090</v>
      </c>
      <c r="HJ12">
        <v>6067</v>
      </c>
      <c r="HK12">
        <v>5931</v>
      </c>
      <c r="HL12">
        <v>6290</v>
      </c>
      <c r="HM12" s="3">
        <v>6346</v>
      </c>
      <c r="HN12" s="3">
        <v>6879</v>
      </c>
      <c r="HO12" s="3">
        <v>6821</v>
      </c>
      <c r="HP12" s="3">
        <v>7501</v>
      </c>
      <c r="HQ12" s="3">
        <v>7259</v>
      </c>
      <c r="HR12" s="3">
        <v>7105</v>
      </c>
      <c r="HS12" s="3">
        <v>7294</v>
      </c>
      <c r="HT12" s="3">
        <v>7825</v>
      </c>
      <c r="HU12" s="3">
        <v>8128</v>
      </c>
      <c r="HV12">
        <v>7998</v>
      </c>
      <c r="HW12">
        <v>8760</v>
      </c>
      <c r="HX12">
        <v>9087</v>
      </c>
      <c r="HY12">
        <v>8532</v>
      </c>
      <c r="HZ12" s="3">
        <v>8830</v>
      </c>
      <c r="IA12" s="3">
        <v>8187</v>
      </c>
      <c r="IB12" s="3">
        <v>8184</v>
      </c>
      <c r="IC12" s="3">
        <v>7776</v>
      </c>
      <c r="ID12" s="3">
        <v>7690</v>
      </c>
      <c r="IE12" s="3">
        <v>6972</v>
      </c>
      <c r="IF12" s="3">
        <v>6362</v>
      </c>
      <c r="IG12" s="3">
        <v>6362</v>
      </c>
      <c r="IH12" s="3">
        <v>6726</v>
      </c>
      <c r="II12" s="3">
        <v>7112</v>
      </c>
      <c r="IJ12" s="3">
        <v>7114</v>
      </c>
      <c r="IK12">
        <v>7282</v>
      </c>
      <c r="IL12">
        <v>7057</v>
      </c>
      <c r="IM12" s="3">
        <v>6109</v>
      </c>
      <c r="IN12" s="3">
        <v>6050</v>
      </c>
      <c r="IO12" s="3">
        <v>6758</v>
      </c>
      <c r="IP12" s="3">
        <v>8114</v>
      </c>
      <c r="IQ12" s="3">
        <v>8768</v>
      </c>
      <c r="IR12" s="3">
        <v>9490</v>
      </c>
      <c r="IS12" s="3">
        <v>9146</v>
      </c>
      <c r="IT12" s="3">
        <v>8639</v>
      </c>
      <c r="IU12" s="3">
        <v>7975</v>
      </c>
      <c r="IV12" s="3">
        <v>7431</v>
      </c>
      <c r="IW12" s="3">
        <v>7889</v>
      </c>
      <c r="IX12" s="3">
        <v>7317</v>
      </c>
      <c r="IY12" s="3">
        <v>7788</v>
      </c>
      <c r="IZ12" s="3">
        <v>7849</v>
      </c>
      <c r="JA12" s="3">
        <v>7221</v>
      </c>
      <c r="JB12" s="3">
        <v>7216</v>
      </c>
      <c r="JC12" s="3">
        <v>7095</v>
      </c>
      <c r="JD12">
        <v>7111</v>
      </c>
      <c r="JE12">
        <v>6846</v>
      </c>
      <c r="JF12" s="3">
        <v>6756</v>
      </c>
      <c r="JG12">
        <v>6682</v>
      </c>
      <c r="JH12">
        <v>6020</v>
      </c>
      <c r="JI12" s="3">
        <v>6104</v>
      </c>
      <c r="JJ12" s="3">
        <v>5741</v>
      </c>
      <c r="JK12" s="3">
        <v>5651</v>
      </c>
      <c r="JL12">
        <v>5750</v>
      </c>
      <c r="JM12">
        <v>6063</v>
      </c>
      <c r="JN12">
        <v>6074</v>
      </c>
      <c r="JO12">
        <v>5193</v>
      </c>
      <c r="JP12">
        <v>4923</v>
      </c>
      <c r="JQ12">
        <v>5491</v>
      </c>
      <c r="JR12">
        <v>5364</v>
      </c>
      <c r="JS12">
        <v>5304</v>
      </c>
      <c r="JT12">
        <v>5524</v>
      </c>
      <c r="JU12">
        <v>5384</v>
      </c>
      <c r="JV12"/>
      <c r="JW12"/>
      <c r="JX12"/>
    </row>
    <row r="13" spans="1:284" x14ac:dyDescent="0.25">
      <c r="A13" s="8" t="s">
        <v>18</v>
      </c>
      <c r="B13" s="3">
        <v>1465</v>
      </c>
      <c r="C13" s="3">
        <v>1498</v>
      </c>
      <c r="D13" s="3">
        <v>1379</v>
      </c>
      <c r="E13" s="3">
        <v>1448</v>
      </c>
      <c r="F13" s="3">
        <v>1449</v>
      </c>
      <c r="G13" s="3">
        <v>1496</v>
      </c>
      <c r="H13" s="3">
        <v>1535</v>
      </c>
      <c r="I13" s="3">
        <v>1515</v>
      </c>
      <c r="J13" s="3">
        <v>1395</v>
      </c>
      <c r="K13" s="3">
        <v>1303</v>
      </c>
      <c r="L13" s="3">
        <v>1186</v>
      </c>
      <c r="M13" s="3">
        <v>1219</v>
      </c>
      <c r="N13" s="3">
        <v>1192</v>
      </c>
      <c r="O13" s="3">
        <v>1115</v>
      </c>
      <c r="P13" s="3">
        <v>1175</v>
      </c>
      <c r="Q13" s="3">
        <v>1112</v>
      </c>
      <c r="R13" s="3">
        <v>1011</v>
      </c>
      <c r="S13" s="3">
        <v>921</v>
      </c>
      <c r="T13" s="3">
        <v>865</v>
      </c>
      <c r="U13" s="3">
        <v>850</v>
      </c>
      <c r="V13" s="3">
        <v>769</v>
      </c>
      <c r="W13" s="3">
        <v>712</v>
      </c>
      <c r="X13" s="3">
        <v>702</v>
      </c>
      <c r="Y13" s="3">
        <v>703</v>
      </c>
      <c r="Z13" s="3">
        <v>713</v>
      </c>
      <c r="AA13" s="3">
        <v>728</v>
      </c>
      <c r="AB13" s="3">
        <v>719</v>
      </c>
      <c r="AC13" s="3">
        <v>640</v>
      </c>
      <c r="AD13" s="3">
        <v>577</v>
      </c>
      <c r="AE13" s="3">
        <v>554</v>
      </c>
      <c r="AF13" s="3">
        <v>576</v>
      </c>
      <c r="AG13" s="3">
        <v>585</v>
      </c>
      <c r="AH13" s="3">
        <v>594</v>
      </c>
      <c r="AI13" s="3">
        <v>594</v>
      </c>
      <c r="AJ13" s="3">
        <v>633</v>
      </c>
      <c r="AK13" s="3">
        <v>656</v>
      </c>
      <c r="AL13" s="3">
        <v>694</v>
      </c>
      <c r="AM13" s="3">
        <v>635</v>
      </c>
      <c r="AN13" s="3">
        <v>599</v>
      </c>
      <c r="AO13" s="3">
        <v>600</v>
      </c>
      <c r="AP13" s="3">
        <v>634</v>
      </c>
      <c r="AQ13" s="3">
        <v>654</v>
      </c>
      <c r="AR13" s="3">
        <v>692</v>
      </c>
      <c r="AS13" s="3">
        <v>752</v>
      </c>
      <c r="AT13" s="3">
        <v>1069</v>
      </c>
      <c r="AU13" s="3">
        <v>1200</v>
      </c>
      <c r="AV13" s="3">
        <v>1638</v>
      </c>
      <c r="AW13" s="3">
        <v>1860</v>
      </c>
      <c r="AX13" s="3">
        <v>1969</v>
      </c>
      <c r="AY13" s="3">
        <v>2018</v>
      </c>
      <c r="AZ13" s="3">
        <v>1715</v>
      </c>
      <c r="BA13" s="3">
        <v>1656</v>
      </c>
      <c r="BB13" s="3">
        <v>1664</v>
      </c>
      <c r="BC13" s="3">
        <v>1532</v>
      </c>
      <c r="BD13" s="3">
        <v>1516</v>
      </c>
      <c r="BE13" s="3">
        <v>1412</v>
      </c>
      <c r="BF13" s="3">
        <v>1343</v>
      </c>
      <c r="BG13" s="3">
        <v>1282</v>
      </c>
      <c r="BH13" s="3">
        <v>1209</v>
      </c>
      <c r="BI13" s="3">
        <v>1138</v>
      </c>
      <c r="BJ13" s="3">
        <v>1106</v>
      </c>
      <c r="BK13" s="3">
        <v>1068</v>
      </c>
      <c r="BL13" s="3">
        <v>959</v>
      </c>
      <c r="BM13" s="3">
        <v>930</v>
      </c>
      <c r="BN13" s="3">
        <v>940</v>
      </c>
      <c r="BO13" s="3">
        <v>888</v>
      </c>
      <c r="BP13" s="3">
        <v>857</v>
      </c>
      <c r="BQ13" s="3">
        <v>864</v>
      </c>
      <c r="BR13" s="3">
        <v>863</v>
      </c>
      <c r="BS13" s="3">
        <v>918</v>
      </c>
      <c r="BT13" s="3">
        <v>889</v>
      </c>
      <c r="BU13" s="3">
        <v>859</v>
      </c>
      <c r="BV13" s="3">
        <v>1026</v>
      </c>
      <c r="BW13" s="3">
        <v>1065</v>
      </c>
      <c r="BX13" s="3">
        <v>1060</v>
      </c>
      <c r="BY13" s="3">
        <v>1048</v>
      </c>
      <c r="BZ13" s="3">
        <v>1092</v>
      </c>
      <c r="CA13" s="3">
        <v>1092</v>
      </c>
      <c r="CB13" s="3">
        <v>1125</v>
      </c>
      <c r="CC13" s="3">
        <v>1203</v>
      </c>
      <c r="CD13" s="3">
        <v>1306</v>
      </c>
      <c r="CE13" s="3">
        <v>1333</v>
      </c>
      <c r="CF13" s="3">
        <v>1323</v>
      </c>
      <c r="CG13" s="3">
        <v>1430</v>
      </c>
      <c r="CH13" s="3">
        <v>1470</v>
      </c>
      <c r="CI13" s="3">
        <v>1537</v>
      </c>
      <c r="CJ13" s="3">
        <v>1626</v>
      </c>
      <c r="CK13" s="3">
        <v>1676</v>
      </c>
      <c r="CL13" s="3">
        <v>1715</v>
      </c>
      <c r="CM13" s="3">
        <v>1803</v>
      </c>
      <c r="CN13" s="3">
        <v>1936</v>
      </c>
      <c r="CO13" s="3">
        <v>1990</v>
      </c>
      <c r="CP13" s="3">
        <v>2052</v>
      </c>
      <c r="CQ13" s="3">
        <v>2148</v>
      </c>
      <c r="CR13" s="3">
        <v>2174</v>
      </c>
      <c r="CS13" s="3">
        <v>2180</v>
      </c>
      <c r="CT13" s="3">
        <v>2231</v>
      </c>
      <c r="CU13" s="3">
        <v>2348</v>
      </c>
      <c r="CV13" s="3">
        <v>2374</v>
      </c>
      <c r="CW13" s="3">
        <v>2460</v>
      </c>
      <c r="CX13" s="3">
        <v>2571</v>
      </c>
      <c r="CY13" s="3">
        <v>2659</v>
      </c>
      <c r="CZ13" s="3">
        <v>2612</v>
      </c>
      <c r="DA13" s="3">
        <v>2694</v>
      </c>
      <c r="DB13" s="3">
        <v>2743</v>
      </c>
      <c r="DC13" s="3">
        <v>2640</v>
      </c>
      <c r="DD13" s="3">
        <v>2490</v>
      </c>
      <c r="DE13" s="3">
        <v>2133</v>
      </c>
      <c r="DF13" s="3">
        <v>2293</v>
      </c>
      <c r="DG13" s="3">
        <v>2153</v>
      </c>
      <c r="DH13" s="3">
        <v>2113</v>
      </c>
      <c r="DI13" s="3">
        <v>2018</v>
      </c>
      <c r="DJ13" s="3">
        <v>2002</v>
      </c>
      <c r="DK13" s="3">
        <v>1891</v>
      </c>
      <c r="DL13" s="3">
        <v>1888</v>
      </c>
      <c r="DM13" s="3">
        <v>1888</v>
      </c>
      <c r="DN13" s="3">
        <v>1648</v>
      </c>
      <c r="DO13" s="3">
        <v>1594</v>
      </c>
      <c r="DP13" s="3">
        <v>1651</v>
      </c>
      <c r="DQ13" s="3">
        <v>1613</v>
      </c>
      <c r="DR13" s="3">
        <v>1567</v>
      </c>
      <c r="DS13" s="3">
        <v>1544</v>
      </c>
      <c r="DT13" s="3">
        <v>1560</v>
      </c>
      <c r="DU13" s="3">
        <v>1569</v>
      </c>
      <c r="DV13" s="3">
        <v>1608</v>
      </c>
      <c r="DW13" s="3">
        <v>1617</v>
      </c>
      <c r="DX13" s="3">
        <v>1543</v>
      </c>
      <c r="DY13" s="3">
        <v>1589</v>
      </c>
      <c r="DZ13" s="3">
        <v>1589</v>
      </c>
      <c r="EA13" s="3">
        <v>1619</v>
      </c>
      <c r="EB13" s="3">
        <v>1666</v>
      </c>
      <c r="EC13" s="3">
        <v>1738</v>
      </c>
      <c r="ED13" s="3">
        <v>1982</v>
      </c>
      <c r="EE13" s="3">
        <v>2199</v>
      </c>
      <c r="EF13" s="3">
        <v>2260</v>
      </c>
      <c r="EG13" s="3">
        <v>2457</v>
      </c>
      <c r="EH13" s="3">
        <v>2674</v>
      </c>
      <c r="EI13" s="3">
        <v>2739</v>
      </c>
      <c r="EJ13" s="3">
        <v>2708</v>
      </c>
      <c r="EK13">
        <v>2839</v>
      </c>
      <c r="EL13">
        <v>2885</v>
      </c>
      <c r="EM13" s="3">
        <v>2905</v>
      </c>
      <c r="EN13" s="3">
        <v>2900</v>
      </c>
      <c r="EO13" s="3">
        <v>2991</v>
      </c>
      <c r="EP13">
        <v>3086</v>
      </c>
      <c r="EQ13">
        <v>3237</v>
      </c>
      <c r="ER13">
        <v>3384</v>
      </c>
      <c r="ES13">
        <v>3468</v>
      </c>
      <c r="ET13">
        <v>3696</v>
      </c>
      <c r="EU13" s="3">
        <v>3867</v>
      </c>
      <c r="EV13" s="3">
        <v>3946</v>
      </c>
      <c r="EW13">
        <v>3905</v>
      </c>
      <c r="EX13">
        <v>3986</v>
      </c>
      <c r="EY13">
        <v>4388</v>
      </c>
      <c r="EZ13">
        <v>4550</v>
      </c>
      <c r="FA13">
        <v>4851</v>
      </c>
      <c r="FB13" s="3">
        <v>5136</v>
      </c>
      <c r="FC13" s="3">
        <v>5820</v>
      </c>
      <c r="FD13">
        <v>6128</v>
      </c>
      <c r="FE13" s="3">
        <v>6602</v>
      </c>
      <c r="FF13" s="3">
        <v>7118</v>
      </c>
      <c r="FG13" s="3">
        <v>7446</v>
      </c>
      <c r="FH13" s="3">
        <v>8085</v>
      </c>
      <c r="FI13" s="3">
        <v>8940</v>
      </c>
      <c r="FJ13">
        <v>9402</v>
      </c>
      <c r="FK13" s="3">
        <v>9819</v>
      </c>
      <c r="FL13">
        <v>9942</v>
      </c>
      <c r="FM13">
        <v>11160</v>
      </c>
      <c r="FN13">
        <v>12027</v>
      </c>
      <c r="FO13">
        <v>12702</v>
      </c>
      <c r="FP13" s="3">
        <v>13363</v>
      </c>
      <c r="FQ13">
        <v>15703</v>
      </c>
      <c r="FR13">
        <v>17224</v>
      </c>
      <c r="FS13">
        <v>18808</v>
      </c>
      <c r="FT13">
        <v>20968</v>
      </c>
      <c r="FU13">
        <v>21854</v>
      </c>
      <c r="FV13" s="3">
        <v>23605</v>
      </c>
      <c r="FW13" s="3">
        <v>25119</v>
      </c>
      <c r="FX13" s="3">
        <v>26306</v>
      </c>
      <c r="FY13">
        <v>26430</v>
      </c>
      <c r="FZ13">
        <v>27246</v>
      </c>
      <c r="GA13">
        <v>29158</v>
      </c>
      <c r="GB13">
        <v>30030</v>
      </c>
      <c r="GC13" s="3">
        <v>30208</v>
      </c>
      <c r="GD13" s="3">
        <v>29586</v>
      </c>
      <c r="GE13" s="3">
        <v>30231</v>
      </c>
      <c r="GF13" s="3">
        <v>29615</v>
      </c>
      <c r="GG13" s="3">
        <v>29801</v>
      </c>
      <c r="GH13" s="3">
        <v>30248</v>
      </c>
      <c r="GI13">
        <v>30129</v>
      </c>
      <c r="GJ13" s="3">
        <v>29575</v>
      </c>
      <c r="GK13" s="3">
        <v>29595</v>
      </c>
      <c r="GL13" s="3">
        <v>29796</v>
      </c>
      <c r="GM13" s="3">
        <v>29736</v>
      </c>
      <c r="GN13">
        <v>29537</v>
      </c>
      <c r="GO13">
        <v>29798</v>
      </c>
      <c r="GP13">
        <v>29598</v>
      </c>
      <c r="GQ13">
        <v>29892</v>
      </c>
      <c r="GR13" s="3">
        <v>29879</v>
      </c>
      <c r="GS13" s="3">
        <v>29975</v>
      </c>
      <c r="GT13" s="3">
        <v>28974</v>
      </c>
      <c r="GU13" s="3">
        <v>28666</v>
      </c>
      <c r="GV13" s="3">
        <v>28520</v>
      </c>
      <c r="GW13" s="3">
        <v>28319</v>
      </c>
      <c r="GX13" s="3">
        <v>27680</v>
      </c>
      <c r="GY13" s="3">
        <v>26919</v>
      </c>
      <c r="GZ13" s="3">
        <v>26092</v>
      </c>
      <c r="HA13">
        <v>26204</v>
      </c>
      <c r="HB13">
        <v>26479</v>
      </c>
      <c r="HC13">
        <v>25629</v>
      </c>
      <c r="HD13">
        <v>24720</v>
      </c>
      <c r="HE13">
        <v>24775</v>
      </c>
      <c r="HF13">
        <v>24787</v>
      </c>
      <c r="HG13">
        <v>25191</v>
      </c>
      <c r="HH13">
        <v>25063</v>
      </c>
      <c r="HI13">
        <v>25458</v>
      </c>
      <c r="HJ13">
        <v>26270</v>
      </c>
      <c r="HK13">
        <v>26478</v>
      </c>
      <c r="HL13">
        <v>25299</v>
      </c>
      <c r="HM13" s="3">
        <v>27507</v>
      </c>
      <c r="HN13" s="3">
        <v>28524</v>
      </c>
      <c r="HO13" s="3">
        <v>29131</v>
      </c>
      <c r="HP13" s="3">
        <v>30100</v>
      </c>
      <c r="HQ13" s="3">
        <v>30832</v>
      </c>
      <c r="HR13" s="3">
        <v>30959</v>
      </c>
      <c r="HS13" s="3">
        <v>31677</v>
      </c>
      <c r="HT13" s="3">
        <v>32349</v>
      </c>
      <c r="HU13" s="3">
        <v>32522</v>
      </c>
      <c r="HV13">
        <v>32697</v>
      </c>
      <c r="HW13">
        <v>33426</v>
      </c>
      <c r="HX13">
        <v>34281</v>
      </c>
      <c r="HY13">
        <v>34184</v>
      </c>
      <c r="HZ13" s="3">
        <v>34548</v>
      </c>
      <c r="IA13" s="3">
        <v>32562</v>
      </c>
      <c r="IB13" s="3">
        <v>29053</v>
      </c>
      <c r="IC13" s="3">
        <v>27022</v>
      </c>
      <c r="ID13" s="3">
        <v>26430</v>
      </c>
      <c r="IE13" s="3">
        <v>24912</v>
      </c>
      <c r="IF13" s="3">
        <v>23782</v>
      </c>
      <c r="IG13" s="3">
        <v>22750</v>
      </c>
      <c r="IH13" s="3">
        <v>22609</v>
      </c>
      <c r="II13" s="3">
        <v>22169</v>
      </c>
      <c r="IJ13" s="3">
        <v>22030</v>
      </c>
      <c r="IK13">
        <v>21620</v>
      </c>
      <c r="IL13">
        <v>20990</v>
      </c>
      <c r="IM13" s="3">
        <v>20699</v>
      </c>
      <c r="IN13" s="3">
        <v>20928</v>
      </c>
      <c r="IO13" s="3">
        <v>22912</v>
      </c>
      <c r="IP13" s="3">
        <v>25564</v>
      </c>
      <c r="IQ13" s="3">
        <v>26937</v>
      </c>
      <c r="IR13" s="3">
        <v>26924</v>
      </c>
      <c r="IS13" s="3">
        <v>26667</v>
      </c>
      <c r="IT13" s="3">
        <v>25445</v>
      </c>
      <c r="IU13" s="3">
        <v>23542</v>
      </c>
      <c r="IV13" s="3">
        <v>22968</v>
      </c>
      <c r="IW13" s="3">
        <v>21919</v>
      </c>
      <c r="IX13" s="3">
        <v>22084</v>
      </c>
      <c r="IY13" s="3">
        <v>21710</v>
      </c>
      <c r="IZ13" s="3">
        <v>21122</v>
      </c>
      <c r="JA13" s="3">
        <v>20286</v>
      </c>
      <c r="JB13" s="3">
        <v>19851</v>
      </c>
      <c r="JC13" s="3">
        <v>19273</v>
      </c>
      <c r="JD13">
        <v>19028</v>
      </c>
      <c r="JE13">
        <v>18824</v>
      </c>
      <c r="JF13" s="3">
        <v>18679</v>
      </c>
      <c r="JG13">
        <v>18381</v>
      </c>
      <c r="JH13">
        <v>17437</v>
      </c>
      <c r="JI13" s="3">
        <v>16712</v>
      </c>
      <c r="JJ13" s="3">
        <v>16160</v>
      </c>
      <c r="JK13" s="3">
        <v>15421</v>
      </c>
      <c r="JL13">
        <v>15300</v>
      </c>
      <c r="JM13">
        <v>15494</v>
      </c>
      <c r="JN13">
        <v>15008</v>
      </c>
      <c r="JO13">
        <v>14553</v>
      </c>
      <c r="JP13">
        <v>13850</v>
      </c>
      <c r="JQ13">
        <v>13938</v>
      </c>
      <c r="JR13">
        <v>13527</v>
      </c>
      <c r="JS13">
        <v>13165</v>
      </c>
      <c r="JT13">
        <v>12988</v>
      </c>
      <c r="JU13">
        <v>12057</v>
      </c>
      <c r="JV13"/>
      <c r="JW13"/>
      <c r="JX13"/>
    </row>
    <row r="14" spans="1:284" x14ac:dyDescent="0.25">
      <c r="A14" s="8" t="s">
        <v>19</v>
      </c>
      <c r="B14" s="3">
        <v>208</v>
      </c>
      <c r="C14" s="3">
        <v>176</v>
      </c>
      <c r="D14" s="3">
        <v>157</v>
      </c>
      <c r="E14" s="3">
        <v>159</v>
      </c>
      <c r="F14" s="3">
        <v>149</v>
      </c>
      <c r="G14" s="3">
        <v>171</v>
      </c>
      <c r="H14" s="3">
        <v>185</v>
      </c>
      <c r="I14" s="3">
        <v>160</v>
      </c>
      <c r="J14" s="3">
        <v>152</v>
      </c>
      <c r="K14" s="3">
        <v>148</v>
      </c>
      <c r="L14" s="3">
        <v>159</v>
      </c>
      <c r="M14" s="3">
        <v>131</v>
      </c>
      <c r="N14" s="3">
        <v>156</v>
      </c>
      <c r="O14" s="3">
        <v>170</v>
      </c>
      <c r="P14" s="3">
        <v>160</v>
      </c>
      <c r="Q14" s="3">
        <v>147</v>
      </c>
      <c r="R14" s="3">
        <v>128</v>
      </c>
      <c r="S14" s="3">
        <v>110</v>
      </c>
      <c r="T14" s="3">
        <v>107</v>
      </c>
      <c r="U14" s="3">
        <v>96</v>
      </c>
      <c r="V14" s="3">
        <v>82</v>
      </c>
      <c r="W14" s="3">
        <v>67</v>
      </c>
      <c r="X14" s="3">
        <v>76</v>
      </c>
      <c r="Y14" s="3">
        <v>92</v>
      </c>
      <c r="Z14" s="3">
        <v>103</v>
      </c>
      <c r="AA14" s="3">
        <v>96</v>
      </c>
      <c r="AB14" s="3">
        <v>106</v>
      </c>
      <c r="AC14" s="3">
        <v>97</v>
      </c>
      <c r="AD14" s="3">
        <v>65</v>
      </c>
      <c r="AE14" s="3">
        <v>52</v>
      </c>
      <c r="AF14" s="3">
        <v>57</v>
      </c>
      <c r="AG14" s="3">
        <v>68</v>
      </c>
      <c r="AH14" s="3">
        <v>71</v>
      </c>
      <c r="AI14" s="3">
        <v>77</v>
      </c>
      <c r="AJ14" s="3">
        <v>79</v>
      </c>
      <c r="AK14" s="3">
        <v>94</v>
      </c>
      <c r="AL14" s="3">
        <v>95</v>
      </c>
      <c r="AM14" s="3">
        <v>67</v>
      </c>
      <c r="AN14" s="3">
        <v>56</v>
      </c>
      <c r="AO14" s="3">
        <v>50</v>
      </c>
      <c r="AP14" s="3">
        <v>50</v>
      </c>
      <c r="AQ14" s="3">
        <v>39</v>
      </c>
      <c r="AR14" s="3">
        <v>33</v>
      </c>
      <c r="AS14" s="3">
        <v>44</v>
      </c>
      <c r="AT14" s="3">
        <v>53</v>
      </c>
      <c r="AU14" s="3">
        <v>61</v>
      </c>
      <c r="AV14" s="3">
        <v>64</v>
      </c>
      <c r="AW14" s="3">
        <v>71</v>
      </c>
      <c r="AX14" s="3">
        <v>64</v>
      </c>
      <c r="AY14" s="3">
        <v>57</v>
      </c>
      <c r="AZ14" s="3">
        <v>56</v>
      </c>
      <c r="BA14" s="3">
        <v>54</v>
      </c>
      <c r="BB14" s="3">
        <v>63</v>
      </c>
      <c r="BC14" s="3">
        <v>56</v>
      </c>
      <c r="BD14" s="3">
        <v>68</v>
      </c>
      <c r="BE14" s="3">
        <v>72</v>
      </c>
      <c r="BF14" s="3">
        <v>81</v>
      </c>
      <c r="BG14" s="3">
        <v>88</v>
      </c>
      <c r="BH14" s="3">
        <v>107</v>
      </c>
      <c r="BI14" s="3">
        <v>103</v>
      </c>
      <c r="BJ14" s="3">
        <v>93</v>
      </c>
      <c r="BK14" s="3">
        <v>88</v>
      </c>
      <c r="BL14" s="3">
        <v>85</v>
      </c>
      <c r="BM14" s="3">
        <v>64</v>
      </c>
      <c r="BN14" s="3">
        <v>47</v>
      </c>
      <c r="BO14" s="3">
        <v>55</v>
      </c>
      <c r="BP14" s="3">
        <v>56</v>
      </c>
      <c r="BQ14" s="3">
        <v>69</v>
      </c>
      <c r="BR14" s="3">
        <v>85</v>
      </c>
      <c r="BS14" s="3">
        <v>99</v>
      </c>
      <c r="BT14" s="3">
        <v>118</v>
      </c>
      <c r="BU14" s="3">
        <v>142</v>
      </c>
      <c r="BV14" s="3">
        <v>141</v>
      </c>
      <c r="BW14" s="3">
        <v>143</v>
      </c>
      <c r="BX14" s="3">
        <v>126</v>
      </c>
      <c r="BY14" s="3">
        <v>126</v>
      </c>
      <c r="BZ14" s="3">
        <v>122</v>
      </c>
      <c r="CA14" s="3">
        <v>107</v>
      </c>
      <c r="CB14" s="3">
        <v>114</v>
      </c>
      <c r="CC14" s="3">
        <v>106</v>
      </c>
      <c r="CD14" s="3">
        <v>106</v>
      </c>
      <c r="CE14" s="3">
        <v>103</v>
      </c>
      <c r="CF14" s="3">
        <v>104</v>
      </c>
      <c r="CG14" s="3">
        <v>91</v>
      </c>
      <c r="CH14" s="3">
        <v>89</v>
      </c>
      <c r="CI14" s="3">
        <v>96</v>
      </c>
      <c r="CJ14" s="3">
        <v>96</v>
      </c>
      <c r="CK14" s="3">
        <v>115</v>
      </c>
      <c r="CL14" s="3">
        <v>101</v>
      </c>
      <c r="CM14" s="3">
        <v>108</v>
      </c>
      <c r="CN14" s="3">
        <v>131</v>
      </c>
      <c r="CO14" s="3">
        <v>141</v>
      </c>
      <c r="CP14" s="3">
        <v>169</v>
      </c>
      <c r="CQ14" s="3">
        <v>190</v>
      </c>
      <c r="CR14" s="3">
        <v>212</v>
      </c>
      <c r="CS14" s="3">
        <v>220</v>
      </c>
      <c r="CT14" s="3">
        <v>275</v>
      </c>
      <c r="CU14" s="3">
        <v>270</v>
      </c>
      <c r="CV14" s="3">
        <v>305</v>
      </c>
      <c r="CW14" s="3">
        <v>289</v>
      </c>
      <c r="CX14" s="3">
        <v>343</v>
      </c>
      <c r="CY14" s="3">
        <v>320</v>
      </c>
      <c r="CZ14" s="3">
        <v>292</v>
      </c>
      <c r="DA14" s="3">
        <v>306</v>
      </c>
      <c r="DB14" s="3">
        <v>325</v>
      </c>
      <c r="DC14" s="3">
        <v>391</v>
      </c>
      <c r="DD14" s="3">
        <v>430</v>
      </c>
      <c r="DE14" s="3">
        <v>436</v>
      </c>
      <c r="DF14" s="3">
        <v>464</v>
      </c>
      <c r="DG14" s="3">
        <v>442</v>
      </c>
      <c r="DH14" s="3">
        <v>462</v>
      </c>
      <c r="DI14" s="3">
        <v>409</v>
      </c>
      <c r="DJ14" s="3">
        <v>383</v>
      </c>
      <c r="DK14" s="3">
        <v>364</v>
      </c>
      <c r="DL14" s="3">
        <v>338</v>
      </c>
      <c r="DM14" s="3">
        <v>338</v>
      </c>
      <c r="DN14" s="3">
        <v>343</v>
      </c>
      <c r="DO14" s="3">
        <v>366</v>
      </c>
      <c r="DP14" s="3">
        <v>359</v>
      </c>
      <c r="DQ14" s="3">
        <v>371</v>
      </c>
      <c r="DR14" s="3">
        <v>355</v>
      </c>
      <c r="DS14" s="3">
        <v>350</v>
      </c>
      <c r="DT14" s="3">
        <v>299</v>
      </c>
      <c r="DU14" s="3">
        <v>254</v>
      </c>
      <c r="DV14" s="3">
        <v>269</v>
      </c>
      <c r="DW14" s="3">
        <v>300</v>
      </c>
      <c r="DX14" s="3">
        <v>302</v>
      </c>
      <c r="DY14" s="3">
        <v>343</v>
      </c>
      <c r="DZ14" s="3">
        <v>343</v>
      </c>
      <c r="EA14" s="3">
        <v>323</v>
      </c>
      <c r="EB14" s="3">
        <v>344</v>
      </c>
      <c r="EC14" s="3">
        <v>363</v>
      </c>
      <c r="ED14" s="3">
        <v>326</v>
      </c>
      <c r="EE14" s="3">
        <v>341</v>
      </c>
      <c r="EF14" s="3">
        <v>352</v>
      </c>
      <c r="EG14" s="3">
        <v>358</v>
      </c>
      <c r="EH14" s="3">
        <v>323</v>
      </c>
      <c r="EI14" s="3">
        <v>317</v>
      </c>
      <c r="EJ14" s="3">
        <v>340</v>
      </c>
      <c r="EK14">
        <v>357</v>
      </c>
      <c r="EL14">
        <v>354</v>
      </c>
      <c r="EM14" s="3">
        <v>325</v>
      </c>
      <c r="EN14" s="3">
        <v>364</v>
      </c>
      <c r="EO14" s="3">
        <v>349</v>
      </c>
      <c r="EP14">
        <v>348</v>
      </c>
      <c r="EQ14">
        <v>410</v>
      </c>
      <c r="ER14">
        <v>424</v>
      </c>
      <c r="ES14">
        <v>447</v>
      </c>
      <c r="ET14">
        <v>422</v>
      </c>
      <c r="EU14" s="3">
        <v>452</v>
      </c>
      <c r="EV14" s="3">
        <v>483</v>
      </c>
      <c r="EW14">
        <v>458</v>
      </c>
      <c r="EX14">
        <v>489</v>
      </c>
      <c r="EY14">
        <v>551</v>
      </c>
      <c r="EZ14">
        <v>574</v>
      </c>
      <c r="FA14">
        <v>667</v>
      </c>
      <c r="FB14" s="3">
        <v>653</v>
      </c>
      <c r="FC14" s="3">
        <v>755</v>
      </c>
      <c r="FD14">
        <v>771</v>
      </c>
      <c r="FE14" s="3">
        <v>913</v>
      </c>
      <c r="FF14" s="3">
        <v>937</v>
      </c>
      <c r="FG14" s="3">
        <v>1005</v>
      </c>
      <c r="FH14" s="3">
        <v>1065</v>
      </c>
      <c r="FI14" s="3">
        <v>1097</v>
      </c>
      <c r="FJ14">
        <v>1292</v>
      </c>
      <c r="FK14" s="3">
        <v>1303</v>
      </c>
      <c r="FL14">
        <v>1449</v>
      </c>
      <c r="FM14">
        <v>1612</v>
      </c>
      <c r="FN14">
        <v>1624</v>
      </c>
      <c r="FO14">
        <v>1854</v>
      </c>
      <c r="FP14" s="3">
        <v>2067</v>
      </c>
      <c r="FQ14">
        <v>2348</v>
      </c>
      <c r="FR14">
        <v>2377</v>
      </c>
      <c r="FS14">
        <v>2676</v>
      </c>
      <c r="FT14">
        <v>2959</v>
      </c>
      <c r="FU14">
        <v>3288</v>
      </c>
      <c r="FV14" s="3">
        <v>3386</v>
      </c>
      <c r="FW14" s="3">
        <v>3520</v>
      </c>
      <c r="FX14" s="3">
        <v>3955</v>
      </c>
      <c r="FY14">
        <v>3970</v>
      </c>
      <c r="FZ14">
        <v>4047</v>
      </c>
      <c r="GA14">
        <v>4416</v>
      </c>
      <c r="GB14">
        <v>4367</v>
      </c>
      <c r="GC14" s="3">
        <v>4585</v>
      </c>
      <c r="GD14" s="3">
        <v>4715</v>
      </c>
      <c r="GE14" s="3">
        <v>4813</v>
      </c>
      <c r="GF14" s="3">
        <v>4729</v>
      </c>
      <c r="GG14" s="3">
        <v>4857</v>
      </c>
      <c r="GH14" s="3">
        <v>5168</v>
      </c>
      <c r="GI14">
        <v>5164</v>
      </c>
      <c r="GJ14" s="3">
        <v>5220</v>
      </c>
      <c r="GK14" s="3">
        <v>5629</v>
      </c>
      <c r="GL14" s="3">
        <v>5633</v>
      </c>
      <c r="GM14" s="3">
        <v>5670</v>
      </c>
      <c r="GN14">
        <v>5648</v>
      </c>
      <c r="GO14">
        <v>5920</v>
      </c>
      <c r="GP14">
        <v>5724</v>
      </c>
      <c r="GQ14">
        <v>5519</v>
      </c>
      <c r="GR14" s="3">
        <v>5358</v>
      </c>
      <c r="GS14" s="3">
        <v>5277</v>
      </c>
      <c r="GT14" s="3">
        <v>5066</v>
      </c>
      <c r="GU14" s="3">
        <v>5297</v>
      </c>
      <c r="GV14" s="3">
        <v>5560</v>
      </c>
      <c r="GW14" s="3">
        <v>5503</v>
      </c>
      <c r="GX14" s="3">
        <v>5373</v>
      </c>
      <c r="GY14" s="3">
        <v>5250</v>
      </c>
      <c r="GZ14" s="3">
        <v>5109</v>
      </c>
      <c r="HA14">
        <v>4771</v>
      </c>
      <c r="HB14">
        <v>4815</v>
      </c>
      <c r="HC14">
        <v>4911</v>
      </c>
      <c r="HD14">
        <v>4893</v>
      </c>
      <c r="HE14">
        <v>4933</v>
      </c>
      <c r="HF14">
        <v>5020</v>
      </c>
      <c r="HG14">
        <v>5343</v>
      </c>
      <c r="HH14">
        <v>5164</v>
      </c>
      <c r="HI14">
        <v>5480</v>
      </c>
      <c r="HJ14">
        <v>5088</v>
      </c>
      <c r="HK14">
        <v>5660</v>
      </c>
      <c r="HL14">
        <v>5643</v>
      </c>
      <c r="HM14" s="3">
        <v>5870</v>
      </c>
      <c r="HN14" s="3">
        <v>6272</v>
      </c>
      <c r="HO14" s="3">
        <v>6080</v>
      </c>
      <c r="HP14" s="3">
        <v>6468</v>
      </c>
      <c r="HQ14" s="3">
        <v>6822</v>
      </c>
      <c r="HR14" s="3">
        <v>6780</v>
      </c>
      <c r="HS14" s="3">
        <v>6944</v>
      </c>
      <c r="HT14" s="3">
        <v>6718</v>
      </c>
      <c r="HU14" s="3">
        <v>6691</v>
      </c>
      <c r="HV14">
        <v>6407</v>
      </c>
      <c r="HW14">
        <v>6791</v>
      </c>
      <c r="HX14">
        <v>6978</v>
      </c>
      <c r="HY14">
        <v>6729</v>
      </c>
      <c r="HZ14" s="3">
        <v>6741</v>
      </c>
      <c r="IA14" s="3">
        <v>6294</v>
      </c>
      <c r="IB14" s="3">
        <v>5623</v>
      </c>
      <c r="IC14" s="3">
        <v>5550</v>
      </c>
      <c r="ID14" s="3">
        <v>5073</v>
      </c>
      <c r="IE14" s="3">
        <v>5023</v>
      </c>
      <c r="IF14" s="3">
        <v>4713</v>
      </c>
      <c r="IG14" s="3">
        <v>4503</v>
      </c>
      <c r="IH14" s="3">
        <v>4638</v>
      </c>
      <c r="II14" s="3">
        <v>4829</v>
      </c>
      <c r="IJ14" s="3">
        <v>4822</v>
      </c>
      <c r="IK14">
        <v>4825</v>
      </c>
      <c r="IL14">
        <v>4699</v>
      </c>
      <c r="IM14" s="3">
        <v>4512</v>
      </c>
      <c r="IN14" s="3">
        <v>4403</v>
      </c>
      <c r="IO14" s="3">
        <v>4743</v>
      </c>
      <c r="IP14" s="3">
        <v>5455</v>
      </c>
      <c r="IQ14" s="3">
        <v>5426</v>
      </c>
      <c r="IR14" s="3">
        <v>5673</v>
      </c>
      <c r="IS14" s="3">
        <v>5709</v>
      </c>
      <c r="IT14" s="3">
        <v>5418</v>
      </c>
      <c r="IU14" s="3">
        <v>5000</v>
      </c>
      <c r="IV14" s="3">
        <v>4858</v>
      </c>
      <c r="IW14" s="3">
        <v>4655</v>
      </c>
      <c r="IX14" s="3">
        <v>4366</v>
      </c>
      <c r="IY14" s="3">
        <v>3970</v>
      </c>
      <c r="IZ14" s="3">
        <v>4357</v>
      </c>
      <c r="JA14" s="3">
        <v>4115</v>
      </c>
      <c r="JB14" s="3">
        <v>4144</v>
      </c>
      <c r="JC14" s="3">
        <v>4095</v>
      </c>
      <c r="JD14">
        <v>4141</v>
      </c>
      <c r="JE14">
        <v>3938</v>
      </c>
      <c r="JF14" s="3">
        <v>4087</v>
      </c>
      <c r="JG14">
        <v>4104</v>
      </c>
      <c r="JH14">
        <v>3992</v>
      </c>
      <c r="JI14" s="3">
        <v>3687</v>
      </c>
      <c r="JJ14" s="3">
        <v>3530</v>
      </c>
      <c r="JK14" s="3">
        <v>2773</v>
      </c>
      <c r="JL14">
        <v>3209</v>
      </c>
      <c r="JM14">
        <v>3355</v>
      </c>
      <c r="JN14">
        <v>3341</v>
      </c>
      <c r="JO14">
        <v>3025</v>
      </c>
      <c r="JP14">
        <v>2880</v>
      </c>
      <c r="JQ14">
        <v>2753</v>
      </c>
      <c r="JR14">
        <v>2684</v>
      </c>
      <c r="JS14">
        <v>2463</v>
      </c>
      <c r="JT14">
        <v>2496</v>
      </c>
      <c r="JU14">
        <v>2581</v>
      </c>
      <c r="JV14"/>
      <c r="JW14"/>
      <c r="JX14"/>
    </row>
    <row r="15" spans="1:284" x14ac:dyDescent="0.25">
      <c r="A15" s="8" t="s">
        <v>20</v>
      </c>
      <c r="B15" s="3">
        <v>94</v>
      </c>
      <c r="C15" s="3">
        <v>87</v>
      </c>
      <c r="D15" s="3">
        <v>64</v>
      </c>
      <c r="E15" s="3">
        <v>55</v>
      </c>
      <c r="F15" s="3">
        <v>52</v>
      </c>
      <c r="G15" s="3">
        <v>50</v>
      </c>
      <c r="H15" s="3">
        <v>41</v>
      </c>
      <c r="I15" s="3">
        <v>35</v>
      </c>
      <c r="J15" s="3">
        <v>30</v>
      </c>
      <c r="K15" s="3">
        <v>29</v>
      </c>
      <c r="L15" s="3">
        <v>29</v>
      </c>
      <c r="M15" s="3">
        <v>33</v>
      </c>
      <c r="N15" s="3">
        <v>33</v>
      </c>
      <c r="O15" s="3">
        <v>34</v>
      </c>
      <c r="P15" s="3">
        <v>31</v>
      </c>
      <c r="Q15" s="3">
        <v>27</v>
      </c>
      <c r="R15" s="3">
        <v>20</v>
      </c>
      <c r="S15" s="3">
        <v>18</v>
      </c>
      <c r="T15" s="3">
        <v>18</v>
      </c>
      <c r="U15" s="3">
        <v>21</v>
      </c>
      <c r="V15" s="3">
        <v>22</v>
      </c>
      <c r="W15" s="3">
        <v>21</v>
      </c>
      <c r="X15" s="3">
        <v>20</v>
      </c>
      <c r="Y15" s="3">
        <v>20</v>
      </c>
      <c r="Z15" s="3">
        <v>24</v>
      </c>
      <c r="AA15" s="3">
        <v>21</v>
      </c>
      <c r="AB15" s="3">
        <v>20</v>
      </c>
      <c r="AC15" s="3">
        <v>21</v>
      </c>
      <c r="AD15" s="3">
        <v>23</v>
      </c>
      <c r="AE15" s="3">
        <v>21</v>
      </c>
      <c r="AF15" s="3">
        <v>19</v>
      </c>
      <c r="AG15" s="3">
        <v>16</v>
      </c>
      <c r="AH15" s="3">
        <v>22</v>
      </c>
      <c r="AI15" s="3">
        <v>22</v>
      </c>
      <c r="AJ15" s="3">
        <v>22</v>
      </c>
      <c r="AK15" s="3">
        <v>29</v>
      </c>
      <c r="AL15" s="3">
        <v>29</v>
      </c>
      <c r="AM15" s="3">
        <v>31</v>
      </c>
      <c r="AN15" s="3">
        <v>27</v>
      </c>
      <c r="AO15" s="3">
        <v>24</v>
      </c>
      <c r="AP15" s="3">
        <v>23</v>
      </c>
      <c r="AQ15" s="3">
        <v>15</v>
      </c>
      <c r="AR15" s="3">
        <v>8</v>
      </c>
      <c r="AS15" s="3">
        <v>7</v>
      </c>
      <c r="AT15" s="3">
        <v>8</v>
      </c>
      <c r="AU15" s="3">
        <v>9</v>
      </c>
      <c r="AV15" s="3">
        <v>10</v>
      </c>
      <c r="AW15" s="3">
        <v>10</v>
      </c>
      <c r="AX15" s="3">
        <v>9</v>
      </c>
      <c r="AY15" s="3">
        <v>7</v>
      </c>
      <c r="AZ15" s="3">
        <v>6</v>
      </c>
      <c r="BA15" s="3">
        <v>5</v>
      </c>
      <c r="BB15" s="3">
        <v>4</v>
      </c>
      <c r="BC15" s="3">
        <v>6</v>
      </c>
      <c r="BD15" s="3">
        <v>7</v>
      </c>
      <c r="BE15" s="3">
        <v>6</v>
      </c>
      <c r="BF15" s="3">
        <v>6</v>
      </c>
      <c r="BG15" s="3">
        <v>6</v>
      </c>
      <c r="BH15" s="3">
        <v>6</v>
      </c>
      <c r="BI15" s="3">
        <v>4</v>
      </c>
      <c r="BJ15" s="3">
        <v>3</v>
      </c>
      <c r="BK15" s="3">
        <v>3</v>
      </c>
      <c r="BL15" s="3">
        <v>3</v>
      </c>
      <c r="BM15" s="3">
        <v>5</v>
      </c>
      <c r="BN15" s="3">
        <v>5</v>
      </c>
      <c r="BO15" s="3">
        <v>7</v>
      </c>
      <c r="BP15" s="3">
        <v>7</v>
      </c>
      <c r="BQ15" s="3">
        <v>6</v>
      </c>
      <c r="BR15" s="3">
        <v>6</v>
      </c>
      <c r="BS15" s="3">
        <v>13</v>
      </c>
      <c r="BT15" s="3">
        <v>15</v>
      </c>
      <c r="BU15" s="3">
        <v>15</v>
      </c>
      <c r="BV15" s="3">
        <v>15</v>
      </c>
      <c r="BW15" s="3">
        <v>12</v>
      </c>
      <c r="BX15" s="3">
        <v>10</v>
      </c>
      <c r="BY15" s="3">
        <v>11</v>
      </c>
      <c r="BZ15" s="3">
        <v>11</v>
      </c>
      <c r="CA15" s="3">
        <v>12</v>
      </c>
      <c r="CB15" s="3">
        <v>16</v>
      </c>
      <c r="CC15" s="3">
        <v>14</v>
      </c>
      <c r="CD15" s="3">
        <v>20</v>
      </c>
      <c r="CE15" s="3">
        <v>20</v>
      </c>
      <c r="CF15" s="3">
        <v>21</v>
      </c>
      <c r="CG15" s="3">
        <v>21</v>
      </c>
      <c r="CH15" s="3">
        <v>22</v>
      </c>
      <c r="CI15" s="3">
        <v>22</v>
      </c>
      <c r="CJ15" s="3">
        <v>20</v>
      </c>
      <c r="CK15" s="3">
        <v>23</v>
      </c>
      <c r="CL15" s="3">
        <v>26</v>
      </c>
      <c r="CM15" s="3">
        <v>28</v>
      </c>
      <c r="CN15" s="3">
        <v>31</v>
      </c>
      <c r="CO15" s="3">
        <v>29</v>
      </c>
      <c r="CP15" s="3">
        <v>29</v>
      </c>
      <c r="CQ15" s="3">
        <v>24</v>
      </c>
      <c r="CR15" s="3">
        <v>34</v>
      </c>
      <c r="CS15" s="3">
        <v>36</v>
      </c>
      <c r="CT15" s="3">
        <v>38</v>
      </c>
      <c r="CU15" s="3">
        <v>50</v>
      </c>
      <c r="CV15" s="3">
        <v>55</v>
      </c>
      <c r="CW15" s="3">
        <v>45</v>
      </c>
      <c r="CX15" s="3">
        <v>57</v>
      </c>
      <c r="CY15" s="3">
        <v>60</v>
      </c>
      <c r="CZ15" s="3">
        <v>69</v>
      </c>
      <c r="DA15" s="3">
        <v>68</v>
      </c>
      <c r="DB15" s="3">
        <v>62</v>
      </c>
      <c r="DC15" s="3">
        <v>62</v>
      </c>
      <c r="DD15" s="3">
        <v>78</v>
      </c>
      <c r="DE15" s="3">
        <v>63</v>
      </c>
      <c r="DF15" s="3">
        <v>61</v>
      </c>
      <c r="DG15" s="3">
        <v>70</v>
      </c>
      <c r="DH15" s="3">
        <v>72</v>
      </c>
      <c r="DI15" s="3">
        <v>69</v>
      </c>
      <c r="DJ15" s="3">
        <v>65</v>
      </c>
      <c r="DK15" s="3">
        <v>56</v>
      </c>
      <c r="DL15" s="3">
        <v>55</v>
      </c>
      <c r="DM15" s="3">
        <v>55</v>
      </c>
      <c r="DN15" s="3">
        <v>73</v>
      </c>
      <c r="DO15" s="3">
        <v>72</v>
      </c>
      <c r="DP15" s="3">
        <v>67</v>
      </c>
      <c r="DQ15" s="3">
        <v>64</v>
      </c>
      <c r="DR15" s="3">
        <v>65</v>
      </c>
      <c r="DS15" s="3">
        <v>59</v>
      </c>
      <c r="DT15" s="3">
        <v>54</v>
      </c>
      <c r="DU15" s="3">
        <v>45</v>
      </c>
      <c r="DV15" s="3">
        <v>47</v>
      </c>
      <c r="DW15" s="3">
        <v>44</v>
      </c>
      <c r="DX15" s="3">
        <v>50</v>
      </c>
      <c r="DY15" s="3">
        <v>48</v>
      </c>
      <c r="DZ15" s="3">
        <v>48</v>
      </c>
      <c r="EA15" s="3">
        <v>32</v>
      </c>
      <c r="EB15" s="3">
        <v>43</v>
      </c>
      <c r="EC15" s="3">
        <v>44</v>
      </c>
      <c r="ED15" s="3">
        <v>46</v>
      </c>
      <c r="EE15" s="3">
        <v>45</v>
      </c>
      <c r="EF15" s="3">
        <v>57</v>
      </c>
      <c r="EG15" s="3">
        <v>58</v>
      </c>
      <c r="EH15" s="3">
        <v>60</v>
      </c>
      <c r="EI15" s="3">
        <v>59</v>
      </c>
      <c r="EJ15" s="3">
        <v>60</v>
      </c>
      <c r="EK15">
        <v>56</v>
      </c>
      <c r="EL15">
        <v>67</v>
      </c>
      <c r="EM15" s="3">
        <v>55</v>
      </c>
      <c r="EN15" s="3">
        <v>49</v>
      </c>
      <c r="EO15" s="3">
        <v>59</v>
      </c>
      <c r="EP15">
        <v>60</v>
      </c>
      <c r="EQ15">
        <v>59</v>
      </c>
      <c r="ER15">
        <v>52</v>
      </c>
      <c r="ES15">
        <v>37</v>
      </c>
      <c r="ET15">
        <v>47</v>
      </c>
      <c r="EU15" s="3">
        <v>64</v>
      </c>
      <c r="EV15" s="3">
        <v>91</v>
      </c>
      <c r="EW15">
        <v>83</v>
      </c>
      <c r="EX15">
        <v>83</v>
      </c>
      <c r="EY15">
        <v>148</v>
      </c>
      <c r="EZ15">
        <v>164</v>
      </c>
      <c r="FA15">
        <v>140</v>
      </c>
      <c r="FB15" s="3">
        <v>165</v>
      </c>
      <c r="FC15" s="3">
        <v>175</v>
      </c>
      <c r="FD15">
        <v>235</v>
      </c>
      <c r="FE15" s="3">
        <v>259</v>
      </c>
      <c r="FF15" s="3">
        <v>262</v>
      </c>
      <c r="FG15" s="3">
        <v>367</v>
      </c>
      <c r="FH15" s="3">
        <v>425</v>
      </c>
      <c r="FI15" s="3">
        <v>442</v>
      </c>
      <c r="FJ15">
        <v>585</v>
      </c>
      <c r="FK15" s="3">
        <v>651</v>
      </c>
      <c r="FL15">
        <v>667</v>
      </c>
      <c r="FM15">
        <v>660</v>
      </c>
      <c r="FN15">
        <v>577</v>
      </c>
      <c r="FO15">
        <v>620</v>
      </c>
      <c r="FP15" s="3">
        <v>686</v>
      </c>
      <c r="FQ15">
        <v>700</v>
      </c>
      <c r="FR15">
        <v>895</v>
      </c>
      <c r="FS15">
        <v>901</v>
      </c>
      <c r="FT15">
        <v>986</v>
      </c>
      <c r="FU15">
        <v>956</v>
      </c>
      <c r="FV15" s="3">
        <v>999</v>
      </c>
      <c r="FW15" s="3">
        <v>1150</v>
      </c>
      <c r="FX15" s="3">
        <v>1041</v>
      </c>
      <c r="FY15">
        <v>1413</v>
      </c>
      <c r="FZ15">
        <v>1584</v>
      </c>
      <c r="GA15">
        <v>1619</v>
      </c>
      <c r="GB15">
        <v>1428</v>
      </c>
      <c r="GC15" s="3">
        <v>1455</v>
      </c>
      <c r="GD15" s="3">
        <v>1355</v>
      </c>
      <c r="GE15" s="3">
        <v>1458</v>
      </c>
      <c r="GF15" s="3">
        <v>1398</v>
      </c>
      <c r="GG15" s="3">
        <v>1324</v>
      </c>
      <c r="GH15" s="3">
        <v>1359</v>
      </c>
      <c r="GI15">
        <v>1477</v>
      </c>
      <c r="GJ15" s="3">
        <v>1520</v>
      </c>
      <c r="GK15" s="3">
        <v>1366</v>
      </c>
      <c r="GL15" s="3">
        <v>1421</v>
      </c>
      <c r="GM15" s="3">
        <v>1563</v>
      </c>
      <c r="GN15">
        <v>1401</v>
      </c>
      <c r="GO15">
        <v>1395</v>
      </c>
      <c r="GP15">
        <v>1339</v>
      </c>
      <c r="GQ15">
        <v>1131</v>
      </c>
      <c r="GR15" s="3">
        <v>1225</v>
      </c>
      <c r="GS15" s="3">
        <v>1234</v>
      </c>
      <c r="GT15" s="3">
        <v>1138</v>
      </c>
      <c r="GU15" s="3">
        <v>1066</v>
      </c>
      <c r="GV15" s="3">
        <v>1136</v>
      </c>
      <c r="GW15" s="3">
        <v>1042</v>
      </c>
      <c r="GX15" s="3">
        <v>1105</v>
      </c>
      <c r="GY15" s="3">
        <v>876</v>
      </c>
      <c r="GZ15" s="3">
        <v>903</v>
      </c>
      <c r="HA15">
        <v>1045</v>
      </c>
      <c r="HB15">
        <v>1097</v>
      </c>
      <c r="HC15">
        <v>1194</v>
      </c>
      <c r="HD15">
        <v>1074</v>
      </c>
      <c r="HE15">
        <v>982</v>
      </c>
      <c r="HF15">
        <v>952</v>
      </c>
      <c r="HG15">
        <v>1246</v>
      </c>
      <c r="HH15">
        <v>1271</v>
      </c>
      <c r="HI15">
        <v>1099</v>
      </c>
      <c r="HJ15">
        <v>1335</v>
      </c>
      <c r="HK15">
        <v>1346</v>
      </c>
      <c r="HL15">
        <v>1383</v>
      </c>
      <c r="HM15" s="3">
        <v>1669</v>
      </c>
      <c r="HN15" s="3">
        <v>1684</v>
      </c>
      <c r="HO15" s="3">
        <v>1590</v>
      </c>
      <c r="HP15" s="3">
        <v>1836</v>
      </c>
      <c r="HQ15" s="3">
        <v>1853</v>
      </c>
      <c r="HR15" s="3">
        <v>1649</v>
      </c>
      <c r="HS15" s="3">
        <v>1664</v>
      </c>
      <c r="HT15" s="3">
        <v>1727</v>
      </c>
      <c r="HU15" s="3">
        <v>1719</v>
      </c>
      <c r="HV15">
        <v>1588</v>
      </c>
      <c r="HW15">
        <v>1641</v>
      </c>
      <c r="HX15">
        <v>1809</v>
      </c>
      <c r="HY15">
        <v>1610</v>
      </c>
      <c r="HZ15" s="3">
        <v>1678</v>
      </c>
      <c r="IA15" s="3">
        <v>1684</v>
      </c>
      <c r="IB15" s="3">
        <v>1574</v>
      </c>
      <c r="IC15" s="3">
        <v>1419</v>
      </c>
      <c r="ID15" s="3">
        <v>1499</v>
      </c>
      <c r="IE15" s="3">
        <v>1296</v>
      </c>
      <c r="IF15" s="3">
        <v>1112</v>
      </c>
      <c r="IG15" s="3">
        <v>1115</v>
      </c>
      <c r="IH15" s="3">
        <v>1000</v>
      </c>
      <c r="II15" s="3">
        <v>957</v>
      </c>
      <c r="IJ15" s="3">
        <v>895</v>
      </c>
      <c r="IK15">
        <v>855</v>
      </c>
      <c r="IL15">
        <v>859</v>
      </c>
      <c r="IM15" s="3">
        <v>779</v>
      </c>
      <c r="IN15" s="3">
        <v>887</v>
      </c>
      <c r="IO15" s="3">
        <v>1265</v>
      </c>
      <c r="IP15" s="3">
        <v>1521</v>
      </c>
      <c r="IQ15" s="3">
        <v>1714</v>
      </c>
      <c r="IR15" s="3">
        <v>1655</v>
      </c>
      <c r="IS15" s="3">
        <v>1819</v>
      </c>
      <c r="IT15" s="3">
        <v>1741</v>
      </c>
      <c r="IU15" s="3">
        <v>1580</v>
      </c>
      <c r="IV15" s="3">
        <v>1379</v>
      </c>
      <c r="IW15" s="3">
        <v>1174</v>
      </c>
      <c r="IX15" s="3">
        <v>1091</v>
      </c>
      <c r="IY15" s="3">
        <v>1062</v>
      </c>
      <c r="IZ15" s="3">
        <v>1047</v>
      </c>
      <c r="JA15" s="3">
        <v>1092</v>
      </c>
      <c r="JB15" s="3">
        <v>1074</v>
      </c>
      <c r="JC15" s="3">
        <v>1100</v>
      </c>
      <c r="JD15">
        <v>1069</v>
      </c>
      <c r="JE15">
        <v>1101</v>
      </c>
      <c r="JF15" s="3">
        <v>1111</v>
      </c>
      <c r="JG15">
        <v>1101</v>
      </c>
      <c r="JH15">
        <v>1075</v>
      </c>
      <c r="JI15" s="3">
        <v>1058</v>
      </c>
      <c r="JJ15" s="3">
        <v>1091</v>
      </c>
      <c r="JK15" s="3">
        <v>1109</v>
      </c>
      <c r="JL15">
        <v>1203</v>
      </c>
      <c r="JM15">
        <v>1247</v>
      </c>
      <c r="JN15">
        <v>1203</v>
      </c>
      <c r="JO15">
        <v>1118</v>
      </c>
      <c r="JP15">
        <v>1231</v>
      </c>
      <c r="JQ15">
        <v>1158</v>
      </c>
      <c r="JR15">
        <v>1142</v>
      </c>
      <c r="JS15">
        <v>1140</v>
      </c>
      <c r="JT15">
        <v>1108</v>
      </c>
      <c r="JU15">
        <v>1081</v>
      </c>
      <c r="JV15"/>
      <c r="JW15"/>
      <c r="JX15"/>
    </row>
    <row r="16" spans="1:284" x14ac:dyDescent="0.25">
      <c r="A16" s="8" t="s">
        <v>21</v>
      </c>
      <c r="B16" s="3">
        <v>149</v>
      </c>
      <c r="C16" s="3">
        <v>162</v>
      </c>
      <c r="D16" s="3">
        <v>155</v>
      </c>
      <c r="E16" s="3">
        <v>170</v>
      </c>
      <c r="F16" s="3">
        <v>163</v>
      </c>
      <c r="G16" s="3">
        <v>182</v>
      </c>
      <c r="H16" s="3">
        <v>209</v>
      </c>
      <c r="I16" s="3">
        <v>164</v>
      </c>
      <c r="J16" s="3">
        <v>171</v>
      </c>
      <c r="K16" s="3">
        <v>165</v>
      </c>
      <c r="L16" s="3">
        <v>146</v>
      </c>
      <c r="M16" s="3">
        <v>148</v>
      </c>
      <c r="N16" s="3">
        <v>150</v>
      </c>
      <c r="O16" s="3">
        <v>139</v>
      </c>
      <c r="P16" s="3">
        <v>132</v>
      </c>
      <c r="Q16" s="3">
        <v>132</v>
      </c>
      <c r="R16" s="3">
        <v>105</v>
      </c>
      <c r="S16" s="3">
        <v>107</v>
      </c>
      <c r="T16" s="3">
        <v>94</v>
      </c>
      <c r="U16" s="3">
        <v>101</v>
      </c>
      <c r="V16" s="3">
        <v>89</v>
      </c>
      <c r="W16" s="3">
        <v>69</v>
      </c>
      <c r="X16" s="3">
        <v>51</v>
      </c>
      <c r="Y16" s="3">
        <v>66</v>
      </c>
      <c r="Z16" s="3">
        <v>66</v>
      </c>
      <c r="AA16" s="3">
        <v>68</v>
      </c>
      <c r="AB16" s="3">
        <v>67</v>
      </c>
      <c r="AC16" s="3">
        <v>58</v>
      </c>
      <c r="AD16" s="3">
        <v>43</v>
      </c>
      <c r="AE16" s="3">
        <v>31</v>
      </c>
      <c r="AF16" s="3">
        <v>21</v>
      </c>
      <c r="AG16" s="3">
        <v>22</v>
      </c>
      <c r="AH16" s="3">
        <v>19</v>
      </c>
      <c r="AI16" s="3">
        <v>26</v>
      </c>
      <c r="AJ16" s="3">
        <v>30</v>
      </c>
      <c r="AK16" s="3">
        <v>30</v>
      </c>
      <c r="AL16" s="3">
        <v>29</v>
      </c>
      <c r="AM16" s="3">
        <v>23</v>
      </c>
      <c r="AN16" s="3">
        <v>21</v>
      </c>
      <c r="AO16" s="3">
        <v>17</v>
      </c>
      <c r="AP16" s="3">
        <v>18</v>
      </c>
      <c r="AQ16" s="3">
        <v>17</v>
      </c>
      <c r="AR16" s="3">
        <v>11</v>
      </c>
      <c r="AS16" s="3">
        <v>17</v>
      </c>
      <c r="AT16" s="3">
        <v>39</v>
      </c>
      <c r="AU16" s="3">
        <v>61</v>
      </c>
      <c r="AV16" s="3">
        <v>61</v>
      </c>
      <c r="AW16" s="3">
        <v>60</v>
      </c>
      <c r="AX16" s="3">
        <v>59</v>
      </c>
      <c r="AY16" s="3">
        <v>77</v>
      </c>
      <c r="AZ16" s="3">
        <v>50</v>
      </c>
      <c r="BA16" s="3">
        <v>38</v>
      </c>
      <c r="BB16" s="3">
        <v>32</v>
      </c>
      <c r="BC16" s="3">
        <v>23</v>
      </c>
      <c r="BD16" s="3">
        <v>18</v>
      </c>
      <c r="BE16" s="3">
        <v>19</v>
      </c>
      <c r="BF16" s="3">
        <v>13</v>
      </c>
      <c r="BG16" s="3">
        <v>16</v>
      </c>
      <c r="BH16" s="3">
        <v>11</v>
      </c>
      <c r="BI16" s="3">
        <v>16</v>
      </c>
      <c r="BJ16" s="3">
        <v>15</v>
      </c>
      <c r="BK16" s="3">
        <v>13</v>
      </c>
      <c r="BL16" s="3">
        <v>11</v>
      </c>
      <c r="BM16" s="3">
        <v>13</v>
      </c>
      <c r="BN16" s="3">
        <v>13</v>
      </c>
      <c r="BO16" s="3">
        <v>12</v>
      </c>
      <c r="BP16" s="3">
        <v>14</v>
      </c>
      <c r="BQ16" s="3">
        <v>14</v>
      </c>
      <c r="BR16" s="3">
        <v>14</v>
      </c>
      <c r="BS16" s="3">
        <v>13</v>
      </c>
      <c r="BT16" s="3">
        <v>12</v>
      </c>
      <c r="BU16" s="3">
        <v>15</v>
      </c>
      <c r="BV16" s="3">
        <v>13</v>
      </c>
      <c r="BW16" s="3">
        <v>14</v>
      </c>
      <c r="BX16" s="3">
        <v>12</v>
      </c>
      <c r="BY16" s="3">
        <v>12</v>
      </c>
      <c r="BZ16" s="3">
        <v>23</v>
      </c>
      <c r="CA16" s="3">
        <v>22</v>
      </c>
      <c r="CB16" s="3">
        <v>20</v>
      </c>
      <c r="CC16" s="3">
        <v>21</v>
      </c>
      <c r="CD16" s="3">
        <v>25</v>
      </c>
      <c r="CE16" s="3">
        <v>25</v>
      </c>
      <c r="CF16" s="3">
        <v>24</v>
      </c>
      <c r="CG16" s="3">
        <v>19</v>
      </c>
      <c r="CH16" s="3">
        <v>22</v>
      </c>
      <c r="CI16" s="3">
        <v>28</v>
      </c>
      <c r="CJ16" s="3">
        <v>25</v>
      </c>
      <c r="CK16" s="3">
        <v>25</v>
      </c>
      <c r="CL16" s="3">
        <v>24</v>
      </c>
      <c r="CM16" s="3">
        <v>23</v>
      </c>
      <c r="CN16" s="3">
        <v>22</v>
      </c>
      <c r="CO16" s="3">
        <v>30</v>
      </c>
      <c r="CP16" s="3">
        <v>33</v>
      </c>
      <c r="CQ16" s="3">
        <v>49</v>
      </c>
      <c r="CR16" s="3">
        <v>87</v>
      </c>
      <c r="CS16" s="3">
        <v>84</v>
      </c>
      <c r="CT16" s="3">
        <v>82</v>
      </c>
      <c r="CU16" s="3">
        <v>92</v>
      </c>
      <c r="CV16" s="3">
        <v>96</v>
      </c>
      <c r="CW16" s="3">
        <v>94</v>
      </c>
      <c r="CX16" s="3">
        <v>72</v>
      </c>
      <c r="CY16" s="3">
        <v>75</v>
      </c>
      <c r="CZ16" s="3">
        <v>76</v>
      </c>
      <c r="DA16" s="3">
        <v>75</v>
      </c>
      <c r="DB16" s="3">
        <v>67</v>
      </c>
      <c r="DC16" s="3">
        <v>65</v>
      </c>
      <c r="DD16" s="3">
        <v>65</v>
      </c>
      <c r="DE16" s="3">
        <v>66</v>
      </c>
      <c r="DF16" s="3">
        <v>69</v>
      </c>
      <c r="DG16" s="3">
        <v>81</v>
      </c>
      <c r="DH16" s="3">
        <v>83</v>
      </c>
      <c r="DI16" s="3">
        <v>74</v>
      </c>
      <c r="DJ16" s="3">
        <v>71</v>
      </c>
      <c r="DK16" s="3">
        <v>79</v>
      </c>
      <c r="DL16" s="3">
        <v>101</v>
      </c>
      <c r="DM16" s="3">
        <v>101</v>
      </c>
      <c r="DN16" s="3">
        <v>119</v>
      </c>
      <c r="DO16" s="3">
        <v>118</v>
      </c>
      <c r="DP16" s="3">
        <v>137</v>
      </c>
      <c r="DQ16" s="3">
        <v>147</v>
      </c>
      <c r="DR16" s="3">
        <v>159</v>
      </c>
      <c r="DS16" s="3">
        <v>162</v>
      </c>
      <c r="DT16" s="3">
        <v>179</v>
      </c>
      <c r="DU16" s="3">
        <v>179</v>
      </c>
      <c r="DV16" s="3">
        <v>178</v>
      </c>
      <c r="DW16" s="3">
        <v>126</v>
      </c>
      <c r="DX16" s="3">
        <v>127</v>
      </c>
      <c r="DY16" s="3">
        <v>160</v>
      </c>
      <c r="DZ16" s="3">
        <v>160</v>
      </c>
      <c r="EA16" s="3">
        <v>202</v>
      </c>
      <c r="EB16" s="3">
        <v>206</v>
      </c>
      <c r="EC16" s="3">
        <v>241</v>
      </c>
      <c r="ED16" s="3">
        <v>243</v>
      </c>
      <c r="EE16" s="3">
        <v>236</v>
      </c>
      <c r="EF16" s="3">
        <v>247</v>
      </c>
      <c r="EG16" s="3">
        <v>260</v>
      </c>
      <c r="EH16" s="3">
        <v>273</v>
      </c>
      <c r="EI16" s="3">
        <v>252</v>
      </c>
      <c r="EJ16" s="3">
        <v>254</v>
      </c>
      <c r="EK16">
        <v>294</v>
      </c>
      <c r="EL16">
        <v>280</v>
      </c>
      <c r="EM16" s="3">
        <v>309</v>
      </c>
      <c r="EN16" s="3">
        <v>293</v>
      </c>
      <c r="EO16" s="3">
        <v>339</v>
      </c>
      <c r="EP16">
        <v>336</v>
      </c>
      <c r="EQ16">
        <v>341</v>
      </c>
      <c r="ER16">
        <v>330</v>
      </c>
      <c r="ES16">
        <v>318</v>
      </c>
      <c r="ET16">
        <v>327</v>
      </c>
      <c r="EU16" s="3">
        <v>286</v>
      </c>
      <c r="EV16" s="3">
        <v>275</v>
      </c>
      <c r="EW16">
        <v>300</v>
      </c>
      <c r="EX16">
        <v>321</v>
      </c>
      <c r="EY16">
        <v>301</v>
      </c>
      <c r="EZ16">
        <v>382</v>
      </c>
      <c r="FA16">
        <v>424</v>
      </c>
      <c r="FB16" s="3">
        <v>549</v>
      </c>
      <c r="FC16" s="3">
        <v>676</v>
      </c>
      <c r="FD16">
        <v>737</v>
      </c>
      <c r="FE16" s="3">
        <v>799</v>
      </c>
      <c r="FF16" s="3">
        <v>857</v>
      </c>
      <c r="FG16" s="3">
        <v>883</v>
      </c>
      <c r="FH16" s="3">
        <v>1072</v>
      </c>
      <c r="FI16" s="3">
        <v>1033</v>
      </c>
      <c r="FJ16">
        <v>1260</v>
      </c>
      <c r="FK16" s="3">
        <v>1290</v>
      </c>
      <c r="FL16">
        <v>1544</v>
      </c>
      <c r="FM16">
        <v>1633</v>
      </c>
      <c r="FN16">
        <v>1704</v>
      </c>
      <c r="FO16">
        <v>1956</v>
      </c>
      <c r="FP16" s="3">
        <v>2146</v>
      </c>
      <c r="FQ16">
        <v>2219</v>
      </c>
      <c r="FR16">
        <v>2662</v>
      </c>
      <c r="FS16">
        <v>2900</v>
      </c>
      <c r="FT16">
        <v>2963</v>
      </c>
      <c r="FU16">
        <v>2783</v>
      </c>
      <c r="FV16" s="3">
        <v>3183</v>
      </c>
      <c r="FW16" s="3">
        <v>3662</v>
      </c>
      <c r="FX16" s="3">
        <v>3766</v>
      </c>
      <c r="FY16">
        <v>3950</v>
      </c>
      <c r="FZ16">
        <v>4463</v>
      </c>
      <c r="GA16">
        <v>4659</v>
      </c>
      <c r="GB16">
        <v>4567</v>
      </c>
      <c r="GC16" s="3">
        <v>4288</v>
      </c>
      <c r="GD16" s="3">
        <v>4885</v>
      </c>
      <c r="GE16" s="3">
        <v>5284</v>
      </c>
      <c r="GF16" s="3">
        <v>5903</v>
      </c>
      <c r="GG16" s="3">
        <v>6313</v>
      </c>
      <c r="GH16" s="3">
        <v>6038</v>
      </c>
      <c r="GI16">
        <v>6034</v>
      </c>
      <c r="GJ16" s="3">
        <v>6022</v>
      </c>
      <c r="GK16" s="3">
        <v>5922</v>
      </c>
      <c r="GL16" s="3">
        <v>6104</v>
      </c>
      <c r="GM16" s="3">
        <v>6236</v>
      </c>
      <c r="GN16">
        <v>6775</v>
      </c>
      <c r="GO16">
        <v>7042</v>
      </c>
      <c r="GP16">
        <v>6539</v>
      </c>
      <c r="GQ16">
        <v>7257</v>
      </c>
      <c r="GR16" s="3">
        <v>6902</v>
      </c>
      <c r="GS16" s="3">
        <v>7057</v>
      </c>
      <c r="GT16" s="3">
        <v>7197</v>
      </c>
      <c r="GU16" s="3">
        <v>7942</v>
      </c>
      <c r="GV16" s="3">
        <v>7880</v>
      </c>
      <c r="GW16" s="3">
        <v>7610</v>
      </c>
      <c r="GX16" s="3">
        <v>7748</v>
      </c>
      <c r="GY16" s="3">
        <v>8201</v>
      </c>
      <c r="GZ16" s="3">
        <v>9152</v>
      </c>
      <c r="HA16">
        <v>9209</v>
      </c>
      <c r="HB16">
        <v>9874</v>
      </c>
      <c r="HC16">
        <v>10455</v>
      </c>
      <c r="HD16">
        <v>10647</v>
      </c>
      <c r="HE16">
        <v>10855</v>
      </c>
      <c r="HF16">
        <v>11237</v>
      </c>
      <c r="HG16">
        <v>11421</v>
      </c>
      <c r="HH16">
        <v>12240</v>
      </c>
      <c r="HI16">
        <v>13108</v>
      </c>
      <c r="HJ16">
        <v>13005</v>
      </c>
      <c r="HK16">
        <v>12835</v>
      </c>
      <c r="HL16">
        <v>12608</v>
      </c>
      <c r="HM16" s="3">
        <v>12751</v>
      </c>
      <c r="HN16" s="3">
        <v>13930</v>
      </c>
      <c r="HO16" s="3">
        <v>14197</v>
      </c>
      <c r="HP16" s="3">
        <v>15437</v>
      </c>
      <c r="HQ16" s="3">
        <v>13383</v>
      </c>
      <c r="HR16" s="3">
        <v>16576</v>
      </c>
      <c r="HS16" s="3">
        <v>16916</v>
      </c>
      <c r="HT16" s="3">
        <v>16894</v>
      </c>
      <c r="HU16" s="3">
        <v>17600</v>
      </c>
      <c r="HV16">
        <v>17404</v>
      </c>
      <c r="HW16">
        <v>18095</v>
      </c>
      <c r="HX16">
        <v>17378</v>
      </c>
      <c r="HY16">
        <v>16861</v>
      </c>
      <c r="HZ16" s="3">
        <v>17333</v>
      </c>
      <c r="IA16" s="3">
        <v>17971</v>
      </c>
      <c r="IB16" s="3">
        <v>16440</v>
      </c>
      <c r="IC16" s="3">
        <v>15303</v>
      </c>
      <c r="ID16" s="3">
        <v>15121</v>
      </c>
      <c r="IE16" s="3">
        <v>14849</v>
      </c>
      <c r="IF16" s="3">
        <v>13436</v>
      </c>
      <c r="IG16" s="3">
        <v>13302</v>
      </c>
      <c r="IH16" s="3">
        <v>13619</v>
      </c>
      <c r="II16" s="3">
        <v>13892</v>
      </c>
      <c r="IJ16" s="3">
        <v>13425</v>
      </c>
      <c r="IK16">
        <v>13153</v>
      </c>
      <c r="IL16">
        <v>12165</v>
      </c>
      <c r="IM16" s="3">
        <v>10673</v>
      </c>
      <c r="IN16" s="3">
        <v>10987</v>
      </c>
      <c r="IO16" s="3">
        <v>12118</v>
      </c>
      <c r="IP16" s="3">
        <v>13809</v>
      </c>
      <c r="IQ16" s="3">
        <v>14563</v>
      </c>
      <c r="IR16" s="3">
        <v>14652</v>
      </c>
      <c r="IS16" s="3">
        <v>13921</v>
      </c>
      <c r="IT16" s="3">
        <v>12395</v>
      </c>
      <c r="IU16" s="3">
        <v>11907</v>
      </c>
      <c r="IV16" s="3">
        <v>11158</v>
      </c>
      <c r="IW16" s="3">
        <v>10416</v>
      </c>
      <c r="IX16" s="3">
        <v>10287</v>
      </c>
      <c r="IY16" s="3">
        <v>9974</v>
      </c>
      <c r="IZ16" s="3">
        <v>9189</v>
      </c>
      <c r="JA16" s="3">
        <v>7862</v>
      </c>
      <c r="JB16" s="3">
        <v>7572</v>
      </c>
      <c r="JC16" s="3">
        <v>6887</v>
      </c>
      <c r="JD16">
        <v>6879</v>
      </c>
      <c r="JE16">
        <v>6807</v>
      </c>
      <c r="JF16" s="3">
        <v>6979</v>
      </c>
      <c r="JG16">
        <v>6553</v>
      </c>
      <c r="JH16">
        <v>5742</v>
      </c>
      <c r="JI16" s="3">
        <v>5292</v>
      </c>
      <c r="JJ16" s="3">
        <v>5349</v>
      </c>
      <c r="JK16" s="3">
        <v>5082</v>
      </c>
      <c r="JL16">
        <v>4889</v>
      </c>
      <c r="JM16">
        <v>4924</v>
      </c>
      <c r="JN16">
        <v>4880</v>
      </c>
      <c r="JO16">
        <v>4293</v>
      </c>
      <c r="JP16">
        <v>4077</v>
      </c>
      <c r="JQ16">
        <v>4096</v>
      </c>
      <c r="JR16">
        <v>3966</v>
      </c>
      <c r="JS16">
        <v>3890</v>
      </c>
      <c r="JT16">
        <v>4080</v>
      </c>
      <c r="JU16">
        <v>3716</v>
      </c>
      <c r="JV16"/>
      <c r="JW16"/>
      <c r="JX16"/>
    </row>
    <row r="17" spans="1:284" x14ac:dyDescent="0.25">
      <c r="A17" s="8" t="s">
        <v>22</v>
      </c>
      <c r="B17" s="3">
        <v>54</v>
      </c>
      <c r="C17" s="3">
        <v>50</v>
      </c>
      <c r="D17" s="3">
        <v>52</v>
      </c>
      <c r="E17" s="3">
        <v>60</v>
      </c>
      <c r="F17" s="3">
        <v>58</v>
      </c>
      <c r="G17" s="3">
        <v>57</v>
      </c>
      <c r="H17" s="3">
        <v>56</v>
      </c>
      <c r="I17" s="3">
        <v>39</v>
      </c>
      <c r="J17" s="3">
        <v>37</v>
      </c>
      <c r="K17" s="3">
        <v>36</v>
      </c>
      <c r="L17" s="3">
        <v>36</v>
      </c>
      <c r="M17" s="3">
        <v>32</v>
      </c>
      <c r="N17" s="3">
        <v>32</v>
      </c>
      <c r="O17" s="3">
        <v>31</v>
      </c>
      <c r="P17" s="3">
        <v>25</v>
      </c>
      <c r="Q17" s="3">
        <v>26</v>
      </c>
      <c r="R17" s="3">
        <v>19</v>
      </c>
      <c r="S17" s="3">
        <v>18</v>
      </c>
      <c r="T17" s="3">
        <v>17</v>
      </c>
      <c r="U17" s="3">
        <v>15</v>
      </c>
      <c r="V17" s="3">
        <v>19</v>
      </c>
      <c r="W17" s="3">
        <v>12</v>
      </c>
      <c r="X17" s="3">
        <v>11</v>
      </c>
      <c r="Y17" s="3">
        <v>9</v>
      </c>
      <c r="Z17" s="3">
        <v>9</v>
      </c>
      <c r="AA17" s="3">
        <v>11</v>
      </c>
      <c r="AB17" s="3">
        <v>12</v>
      </c>
      <c r="AC17" s="3">
        <v>8</v>
      </c>
      <c r="AD17" s="3">
        <v>7</v>
      </c>
      <c r="AE17" s="3">
        <v>8</v>
      </c>
      <c r="AF17" s="3">
        <v>8</v>
      </c>
      <c r="AG17" s="3">
        <v>12</v>
      </c>
      <c r="AH17" s="3">
        <v>12</v>
      </c>
      <c r="AI17" s="3">
        <v>12</v>
      </c>
      <c r="AJ17" s="3">
        <v>12</v>
      </c>
      <c r="AK17" s="3">
        <v>10</v>
      </c>
      <c r="AL17" s="3">
        <v>17</v>
      </c>
      <c r="AM17" s="3">
        <v>15</v>
      </c>
      <c r="AN17" s="3">
        <v>15</v>
      </c>
      <c r="AO17" s="3">
        <v>37</v>
      </c>
      <c r="AP17" s="3">
        <v>48</v>
      </c>
      <c r="AQ17" s="3">
        <v>51</v>
      </c>
      <c r="AR17" s="3">
        <v>47</v>
      </c>
      <c r="AS17" s="3">
        <v>71</v>
      </c>
      <c r="AT17" s="3">
        <v>84</v>
      </c>
      <c r="AU17" s="3">
        <v>92</v>
      </c>
      <c r="AV17" s="3">
        <v>84</v>
      </c>
      <c r="AW17" s="3">
        <v>74</v>
      </c>
      <c r="AX17" s="3">
        <v>75</v>
      </c>
      <c r="AY17" s="3">
        <v>68</v>
      </c>
      <c r="AZ17" s="3">
        <v>50</v>
      </c>
      <c r="BA17" s="3">
        <v>44</v>
      </c>
      <c r="BB17" s="3">
        <v>26</v>
      </c>
      <c r="BC17" s="3">
        <v>26</v>
      </c>
      <c r="BD17" s="3">
        <v>19</v>
      </c>
      <c r="BE17" s="3">
        <v>15</v>
      </c>
      <c r="BF17" s="3">
        <v>15</v>
      </c>
      <c r="BG17" s="3">
        <v>14</v>
      </c>
      <c r="BH17" s="3">
        <v>14</v>
      </c>
      <c r="BI17" s="3">
        <v>12</v>
      </c>
      <c r="BJ17" s="3">
        <v>10</v>
      </c>
      <c r="BK17" s="3">
        <v>17</v>
      </c>
      <c r="BL17" s="3">
        <v>22</v>
      </c>
      <c r="BM17" s="3">
        <v>21</v>
      </c>
      <c r="BN17" s="3">
        <v>22</v>
      </c>
      <c r="BO17" s="3">
        <v>25</v>
      </c>
      <c r="BP17" s="3">
        <v>24</v>
      </c>
      <c r="BQ17" s="3">
        <v>33</v>
      </c>
      <c r="BR17" s="3">
        <v>23</v>
      </c>
      <c r="BS17" s="3">
        <v>22</v>
      </c>
      <c r="BT17" s="3">
        <v>21</v>
      </c>
      <c r="BU17" s="3">
        <v>23</v>
      </c>
      <c r="BV17" s="3">
        <v>29</v>
      </c>
      <c r="BW17" s="3">
        <v>24</v>
      </c>
      <c r="BX17" s="3">
        <v>29</v>
      </c>
      <c r="BY17" s="3">
        <v>31</v>
      </c>
      <c r="BZ17" s="3">
        <v>37</v>
      </c>
      <c r="CA17" s="3">
        <v>32</v>
      </c>
      <c r="CB17" s="3">
        <v>38</v>
      </c>
      <c r="CC17" s="3">
        <v>37</v>
      </c>
      <c r="CD17" s="3">
        <v>32</v>
      </c>
      <c r="CE17" s="3">
        <v>31</v>
      </c>
      <c r="CF17" s="3">
        <v>33</v>
      </c>
      <c r="CG17" s="3">
        <v>33</v>
      </c>
      <c r="CH17" s="3">
        <v>28</v>
      </c>
      <c r="CI17" s="3">
        <v>34</v>
      </c>
      <c r="CJ17" s="3">
        <v>36</v>
      </c>
      <c r="CK17" s="3">
        <v>37</v>
      </c>
      <c r="CL17" s="3">
        <v>42</v>
      </c>
      <c r="CM17" s="3">
        <v>39</v>
      </c>
      <c r="CN17" s="3">
        <v>39</v>
      </c>
      <c r="CO17" s="3">
        <v>33</v>
      </c>
      <c r="CP17" s="3">
        <v>32</v>
      </c>
      <c r="CQ17" s="3">
        <v>25</v>
      </c>
      <c r="CR17" s="3">
        <v>30</v>
      </c>
      <c r="CS17" s="3">
        <v>27</v>
      </c>
      <c r="CT17" s="3">
        <v>29</v>
      </c>
      <c r="CU17" s="3">
        <v>34</v>
      </c>
      <c r="CV17" s="3">
        <v>35</v>
      </c>
      <c r="CW17" s="3">
        <v>46</v>
      </c>
      <c r="CX17" s="3">
        <v>47</v>
      </c>
      <c r="CY17" s="3">
        <v>55</v>
      </c>
      <c r="CZ17" s="3">
        <v>58</v>
      </c>
      <c r="DA17" s="3">
        <v>56</v>
      </c>
      <c r="DB17" s="3">
        <v>50</v>
      </c>
      <c r="DC17" s="3">
        <v>46</v>
      </c>
      <c r="DD17" s="3">
        <v>48</v>
      </c>
      <c r="DE17" s="3">
        <v>49</v>
      </c>
      <c r="DF17" s="3">
        <v>53</v>
      </c>
      <c r="DG17" s="3">
        <v>54</v>
      </c>
      <c r="DH17" s="3">
        <v>54</v>
      </c>
      <c r="DI17" s="3">
        <v>53</v>
      </c>
      <c r="DJ17" s="3">
        <v>57</v>
      </c>
      <c r="DK17" s="3">
        <v>54</v>
      </c>
      <c r="DL17" s="3">
        <v>50</v>
      </c>
      <c r="DM17" s="3">
        <v>50</v>
      </c>
      <c r="DN17" s="3">
        <v>47</v>
      </c>
      <c r="DO17" s="3">
        <v>46</v>
      </c>
      <c r="DP17" s="3">
        <v>48</v>
      </c>
      <c r="DQ17" s="3">
        <v>40</v>
      </c>
      <c r="DR17" s="3">
        <v>42</v>
      </c>
      <c r="DS17" s="3">
        <v>40</v>
      </c>
      <c r="DT17" s="3">
        <v>40</v>
      </c>
      <c r="DU17" s="3">
        <v>41</v>
      </c>
      <c r="DV17" s="3">
        <v>37</v>
      </c>
      <c r="DW17" s="3">
        <v>39</v>
      </c>
      <c r="DX17" s="3">
        <v>31</v>
      </c>
      <c r="DY17" s="3">
        <v>42</v>
      </c>
      <c r="DZ17" s="3">
        <v>42</v>
      </c>
      <c r="EA17" s="3">
        <v>49</v>
      </c>
      <c r="EB17" s="3">
        <v>53</v>
      </c>
      <c r="EC17" s="3">
        <v>67</v>
      </c>
      <c r="ED17" s="3">
        <v>70</v>
      </c>
      <c r="EE17" s="3">
        <v>58</v>
      </c>
      <c r="EF17" s="3">
        <v>65</v>
      </c>
      <c r="EG17" s="3">
        <v>57</v>
      </c>
      <c r="EH17" s="3">
        <v>49</v>
      </c>
      <c r="EI17" s="3">
        <v>86</v>
      </c>
      <c r="EJ17" s="3">
        <v>94</v>
      </c>
      <c r="EK17">
        <v>90</v>
      </c>
      <c r="EL17">
        <v>93</v>
      </c>
      <c r="EM17" s="3">
        <v>104</v>
      </c>
      <c r="EN17" s="3">
        <v>104</v>
      </c>
      <c r="EO17" s="3">
        <v>90</v>
      </c>
      <c r="EP17">
        <v>115</v>
      </c>
      <c r="EQ17">
        <v>143</v>
      </c>
      <c r="ER17">
        <v>146</v>
      </c>
      <c r="ES17">
        <v>123</v>
      </c>
      <c r="ET17">
        <v>138</v>
      </c>
      <c r="EU17" s="3">
        <v>146</v>
      </c>
      <c r="EV17" s="3">
        <v>129</v>
      </c>
      <c r="EW17">
        <v>131</v>
      </c>
      <c r="EX17">
        <v>138</v>
      </c>
      <c r="EY17">
        <v>145</v>
      </c>
      <c r="EZ17">
        <v>124</v>
      </c>
      <c r="FA17">
        <v>129</v>
      </c>
      <c r="FB17" s="3">
        <v>129</v>
      </c>
      <c r="FC17" s="3">
        <v>123</v>
      </c>
      <c r="FD17">
        <v>158</v>
      </c>
      <c r="FE17" s="3">
        <v>176</v>
      </c>
      <c r="FF17" s="3">
        <v>168</v>
      </c>
      <c r="FG17" s="3">
        <v>151</v>
      </c>
      <c r="FH17" s="3">
        <v>168</v>
      </c>
      <c r="FI17" s="3">
        <v>179</v>
      </c>
      <c r="FJ17">
        <v>210</v>
      </c>
      <c r="FK17" s="3">
        <v>312</v>
      </c>
      <c r="FL17">
        <v>318</v>
      </c>
      <c r="FM17">
        <v>346</v>
      </c>
      <c r="FN17">
        <v>366</v>
      </c>
      <c r="FO17">
        <v>412</v>
      </c>
      <c r="FP17" s="3">
        <v>505</v>
      </c>
      <c r="FQ17">
        <v>534</v>
      </c>
      <c r="FR17">
        <v>623</v>
      </c>
      <c r="FS17">
        <v>671</v>
      </c>
      <c r="FT17">
        <v>757</v>
      </c>
      <c r="FU17">
        <v>869</v>
      </c>
      <c r="FV17" s="3">
        <v>948</v>
      </c>
      <c r="FW17" s="3">
        <v>1089</v>
      </c>
      <c r="FX17" s="3">
        <v>1107</v>
      </c>
      <c r="FY17">
        <v>1164</v>
      </c>
      <c r="FZ17">
        <v>1156</v>
      </c>
      <c r="GA17">
        <v>1137</v>
      </c>
      <c r="GB17">
        <v>1111</v>
      </c>
      <c r="GC17" s="3">
        <v>1144</v>
      </c>
      <c r="GD17" s="3">
        <v>1203</v>
      </c>
      <c r="GE17" s="3">
        <v>1278</v>
      </c>
      <c r="GF17" s="3">
        <v>1224</v>
      </c>
      <c r="GG17" s="3">
        <v>1269</v>
      </c>
      <c r="GH17" s="3">
        <v>1338</v>
      </c>
      <c r="GI17">
        <v>1317</v>
      </c>
      <c r="GJ17" s="3">
        <v>1306</v>
      </c>
      <c r="GK17" s="3">
        <v>1266</v>
      </c>
      <c r="GL17" s="3">
        <v>1318</v>
      </c>
      <c r="GM17" s="3">
        <v>1255</v>
      </c>
      <c r="GN17">
        <v>1273</v>
      </c>
      <c r="GO17">
        <v>1352</v>
      </c>
      <c r="GP17">
        <v>1367</v>
      </c>
      <c r="GQ17">
        <v>1375</v>
      </c>
      <c r="GR17" s="3">
        <v>1424</v>
      </c>
      <c r="GS17" s="3">
        <v>1549</v>
      </c>
      <c r="GT17" s="3">
        <v>1562</v>
      </c>
      <c r="GU17" s="3">
        <v>1661</v>
      </c>
      <c r="GV17" s="3">
        <v>1796</v>
      </c>
      <c r="GW17" s="3">
        <v>1556</v>
      </c>
      <c r="GX17" s="3">
        <v>1784</v>
      </c>
      <c r="GY17" s="3">
        <v>1826</v>
      </c>
      <c r="GZ17" s="3">
        <v>1898</v>
      </c>
      <c r="HA17">
        <v>1921</v>
      </c>
      <c r="HB17">
        <v>2155</v>
      </c>
      <c r="HC17">
        <v>2063</v>
      </c>
      <c r="HD17">
        <v>1989</v>
      </c>
      <c r="HE17">
        <v>2173</v>
      </c>
      <c r="HF17">
        <v>2251</v>
      </c>
      <c r="HG17">
        <v>2328</v>
      </c>
      <c r="HH17">
        <v>2322</v>
      </c>
      <c r="HI17">
        <v>2433</v>
      </c>
      <c r="HJ17">
        <v>2681</v>
      </c>
      <c r="HK17">
        <v>2711</v>
      </c>
      <c r="HL17">
        <v>2808</v>
      </c>
      <c r="HM17" s="3">
        <v>2968</v>
      </c>
      <c r="HN17" s="3">
        <v>2967</v>
      </c>
      <c r="HO17" s="3">
        <v>3121</v>
      </c>
      <c r="HP17" s="3">
        <v>3311</v>
      </c>
      <c r="HQ17" s="3">
        <v>3338</v>
      </c>
      <c r="HR17" s="3">
        <v>3228</v>
      </c>
      <c r="HS17" s="3">
        <v>3242</v>
      </c>
      <c r="HT17" s="3">
        <v>3384</v>
      </c>
      <c r="HU17" s="3">
        <v>3784</v>
      </c>
      <c r="HV17">
        <v>4011</v>
      </c>
      <c r="HW17">
        <v>4134</v>
      </c>
      <c r="HX17">
        <v>4230</v>
      </c>
      <c r="HY17">
        <v>4185</v>
      </c>
      <c r="HZ17" s="3">
        <v>4429</v>
      </c>
      <c r="IA17" s="3">
        <v>4397</v>
      </c>
      <c r="IB17" s="3">
        <v>4142</v>
      </c>
      <c r="IC17" s="3">
        <v>4108</v>
      </c>
      <c r="ID17" s="3">
        <v>4014</v>
      </c>
      <c r="IE17" s="3">
        <v>3779</v>
      </c>
      <c r="IF17" s="3">
        <v>3440</v>
      </c>
      <c r="IG17" s="3">
        <v>3365</v>
      </c>
      <c r="IH17" s="3">
        <v>3616</v>
      </c>
      <c r="II17" s="3">
        <v>3545</v>
      </c>
      <c r="IJ17" s="3">
        <v>3826</v>
      </c>
      <c r="IK17">
        <v>4003</v>
      </c>
      <c r="IL17">
        <v>3878</v>
      </c>
      <c r="IM17" s="3">
        <v>3456</v>
      </c>
      <c r="IN17" s="3">
        <v>3503</v>
      </c>
      <c r="IO17" s="3">
        <v>3955</v>
      </c>
      <c r="IP17" s="3">
        <v>4064</v>
      </c>
      <c r="IQ17" s="3">
        <v>3574</v>
      </c>
      <c r="IR17" s="3">
        <v>4733</v>
      </c>
      <c r="IS17" s="3">
        <v>5216</v>
      </c>
      <c r="IT17" s="3">
        <v>5096</v>
      </c>
      <c r="IU17" s="3">
        <v>5289</v>
      </c>
      <c r="IV17" s="3">
        <v>5336</v>
      </c>
      <c r="IW17" s="3">
        <v>5148</v>
      </c>
      <c r="IX17" s="3">
        <v>4954</v>
      </c>
      <c r="IY17" s="3">
        <v>5001</v>
      </c>
      <c r="IZ17" s="3">
        <v>4651</v>
      </c>
      <c r="JA17" s="3">
        <v>4494</v>
      </c>
      <c r="JB17" s="3">
        <v>4286</v>
      </c>
      <c r="JC17" s="3">
        <v>4051</v>
      </c>
      <c r="JD17">
        <v>4480</v>
      </c>
      <c r="JE17">
        <v>4340</v>
      </c>
      <c r="JF17" s="3">
        <v>4484</v>
      </c>
      <c r="JG17">
        <v>4298</v>
      </c>
      <c r="JH17">
        <v>3988</v>
      </c>
      <c r="JI17" s="3">
        <v>3818</v>
      </c>
      <c r="JJ17" s="3">
        <v>3645</v>
      </c>
      <c r="JK17" s="3">
        <v>3548</v>
      </c>
      <c r="JL17">
        <v>3149</v>
      </c>
      <c r="JM17">
        <v>2883</v>
      </c>
      <c r="JN17">
        <v>3186</v>
      </c>
      <c r="JO17">
        <v>2789</v>
      </c>
      <c r="JP17">
        <v>2697</v>
      </c>
      <c r="JQ17">
        <v>2607</v>
      </c>
      <c r="JR17">
        <v>2548</v>
      </c>
      <c r="JS17">
        <v>2496</v>
      </c>
      <c r="JT17">
        <v>2494</v>
      </c>
      <c r="JU17">
        <v>2328</v>
      </c>
      <c r="JV17"/>
      <c r="JW17"/>
      <c r="JX17"/>
    </row>
    <row r="18" spans="1:284" x14ac:dyDescent="0.25">
      <c r="A18" s="8" t="s">
        <v>23</v>
      </c>
      <c r="B18" s="3">
        <v>140</v>
      </c>
      <c r="C18" s="3">
        <v>142</v>
      </c>
      <c r="D18" s="3">
        <v>149</v>
      </c>
      <c r="E18" s="3">
        <v>174</v>
      </c>
      <c r="F18" s="3">
        <v>202</v>
      </c>
      <c r="G18" s="3">
        <v>171</v>
      </c>
      <c r="H18" s="3">
        <v>159</v>
      </c>
      <c r="I18" s="3">
        <v>128</v>
      </c>
      <c r="J18" s="3">
        <v>123</v>
      </c>
      <c r="K18" s="3">
        <v>95</v>
      </c>
      <c r="L18" s="3">
        <v>82</v>
      </c>
      <c r="M18" s="3">
        <v>66</v>
      </c>
      <c r="N18" s="3">
        <v>48</v>
      </c>
      <c r="O18" s="3">
        <v>43</v>
      </c>
      <c r="P18" s="3">
        <v>39</v>
      </c>
      <c r="Q18" s="3">
        <v>34</v>
      </c>
      <c r="R18" s="3">
        <v>47</v>
      </c>
      <c r="S18" s="3">
        <v>63</v>
      </c>
      <c r="T18" s="3">
        <v>61</v>
      </c>
      <c r="U18" s="3">
        <v>60</v>
      </c>
      <c r="V18" s="3">
        <v>64</v>
      </c>
      <c r="W18" s="3">
        <v>53</v>
      </c>
      <c r="X18" s="3">
        <v>46</v>
      </c>
      <c r="Y18" s="3">
        <v>29</v>
      </c>
      <c r="Z18" s="3">
        <v>23</v>
      </c>
      <c r="AA18" s="3">
        <v>27</v>
      </c>
      <c r="AB18" s="3">
        <v>30</v>
      </c>
      <c r="AC18" s="3">
        <v>36</v>
      </c>
      <c r="AD18" s="3">
        <v>33</v>
      </c>
      <c r="AE18" s="3">
        <v>33</v>
      </c>
      <c r="AF18" s="3">
        <v>27</v>
      </c>
      <c r="AG18" s="3">
        <v>15</v>
      </c>
      <c r="AH18" s="3">
        <v>13</v>
      </c>
      <c r="AI18" s="3">
        <v>11</v>
      </c>
      <c r="AJ18" s="3">
        <v>10</v>
      </c>
      <c r="AK18" s="3">
        <v>10</v>
      </c>
      <c r="AL18" s="3">
        <v>12</v>
      </c>
      <c r="AM18" s="3">
        <v>15</v>
      </c>
      <c r="AN18" s="3">
        <v>13</v>
      </c>
      <c r="AO18" s="3">
        <v>10</v>
      </c>
      <c r="AP18" s="3">
        <v>9</v>
      </c>
      <c r="AQ18" s="3">
        <v>8</v>
      </c>
      <c r="AR18" s="3">
        <v>9</v>
      </c>
      <c r="AS18" s="3">
        <v>7</v>
      </c>
      <c r="AT18" s="3">
        <v>13</v>
      </c>
      <c r="AU18" s="3">
        <v>14</v>
      </c>
      <c r="AV18" s="3">
        <v>15</v>
      </c>
      <c r="AW18" s="3">
        <v>17</v>
      </c>
      <c r="AX18" s="3">
        <v>15</v>
      </c>
      <c r="AY18" s="3">
        <v>15</v>
      </c>
      <c r="AZ18" s="3">
        <v>18</v>
      </c>
      <c r="BA18" s="3">
        <v>13</v>
      </c>
      <c r="BB18" s="3">
        <v>13</v>
      </c>
      <c r="BC18" s="3">
        <v>13</v>
      </c>
      <c r="BD18" s="3">
        <v>11</v>
      </c>
      <c r="BE18" s="3">
        <v>17</v>
      </c>
      <c r="BF18" s="3">
        <v>21</v>
      </c>
      <c r="BG18" s="3">
        <v>23</v>
      </c>
      <c r="BH18" s="3">
        <v>29</v>
      </c>
      <c r="BI18" s="3">
        <v>30</v>
      </c>
      <c r="BJ18" s="3">
        <v>30</v>
      </c>
      <c r="BK18" s="3">
        <v>35</v>
      </c>
      <c r="BL18" s="3">
        <v>34</v>
      </c>
      <c r="BM18" s="3">
        <v>34</v>
      </c>
      <c r="BN18" s="3">
        <v>28</v>
      </c>
      <c r="BO18" s="3">
        <v>24</v>
      </c>
      <c r="BP18" s="3">
        <v>24</v>
      </c>
      <c r="BQ18" s="3">
        <v>21</v>
      </c>
      <c r="BR18" s="3">
        <v>17</v>
      </c>
      <c r="BS18" s="3">
        <v>31</v>
      </c>
      <c r="BT18" s="3">
        <v>35</v>
      </c>
      <c r="BU18" s="3">
        <v>34</v>
      </c>
      <c r="BV18" s="3">
        <v>34</v>
      </c>
      <c r="BW18" s="3">
        <v>46</v>
      </c>
      <c r="BX18" s="3">
        <v>48</v>
      </c>
      <c r="BY18" s="3">
        <v>48</v>
      </c>
      <c r="BZ18" s="3">
        <v>50</v>
      </c>
      <c r="CA18" s="3">
        <v>50</v>
      </c>
      <c r="CB18" s="3">
        <v>56</v>
      </c>
      <c r="CC18" s="3">
        <v>61</v>
      </c>
      <c r="CD18" s="3">
        <v>59</v>
      </c>
      <c r="CE18" s="3">
        <v>62</v>
      </c>
      <c r="CF18" s="3">
        <v>59</v>
      </c>
      <c r="CG18" s="3">
        <v>69</v>
      </c>
      <c r="CH18" s="3">
        <v>101</v>
      </c>
      <c r="CI18" s="3">
        <v>106</v>
      </c>
      <c r="CJ18" s="3">
        <v>125</v>
      </c>
      <c r="CK18" s="3">
        <v>137</v>
      </c>
      <c r="CL18" s="3">
        <v>142</v>
      </c>
      <c r="CM18" s="3">
        <v>139</v>
      </c>
      <c r="CN18" s="3">
        <v>143</v>
      </c>
      <c r="CO18" s="3">
        <v>139</v>
      </c>
      <c r="CP18" s="3">
        <v>128</v>
      </c>
      <c r="CQ18" s="3">
        <v>138</v>
      </c>
      <c r="CR18" s="3">
        <v>123</v>
      </c>
      <c r="CS18" s="3">
        <v>115</v>
      </c>
      <c r="CT18" s="3">
        <v>110</v>
      </c>
      <c r="CU18" s="3">
        <v>126</v>
      </c>
      <c r="CV18" s="3">
        <v>159</v>
      </c>
      <c r="CW18" s="3">
        <v>181</v>
      </c>
      <c r="CX18" s="3">
        <v>173</v>
      </c>
      <c r="CY18" s="3">
        <v>187</v>
      </c>
      <c r="CZ18" s="3">
        <v>192</v>
      </c>
      <c r="DA18" s="3">
        <v>192</v>
      </c>
      <c r="DB18" s="3">
        <v>175</v>
      </c>
      <c r="DC18" s="3">
        <v>142</v>
      </c>
      <c r="DD18" s="3">
        <v>130</v>
      </c>
      <c r="DE18" s="3">
        <v>129</v>
      </c>
      <c r="DF18" s="3">
        <v>114</v>
      </c>
      <c r="DG18" s="3">
        <v>108</v>
      </c>
      <c r="DH18" s="3">
        <v>108</v>
      </c>
      <c r="DI18" s="3">
        <v>114</v>
      </c>
      <c r="DJ18" s="3">
        <v>129</v>
      </c>
      <c r="DK18" s="3">
        <v>127</v>
      </c>
      <c r="DL18" s="3">
        <v>122</v>
      </c>
      <c r="DM18" s="3">
        <v>122</v>
      </c>
      <c r="DN18" s="3">
        <v>116</v>
      </c>
      <c r="DO18" s="3">
        <v>117</v>
      </c>
      <c r="DP18" s="3">
        <v>112</v>
      </c>
      <c r="DQ18" s="3">
        <v>102</v>
      </c>
      <c r="DR18" s="3">
        <v>107</v>
      </c>
      <c r="DS18" s="3">
        <v>106</v>
      </c>
      <c r="DT18" s="3">
        <v>97</v>
      </c>
      <c r="DU18" s="3">
        <v>96</v>
      </c>
      <c r="DV18" s="3">
        <v>93</v>
      </c>
      <c r="DW18" s="3">
        <v>103</v>
      </c>
      <c r="DX18" s="3">
        <v>105</v>
      </c>
      <c r="DY18" s="3">
        <v>108</v>
      </c>
      <c r="DZ18" s="3">
        <v>108</v>
      </c>
      <c r="EA18" s="3">
        <v>99</v>
      </c>
      <c r="EB18" s="3">
        <v>95</v>
      </c>
      <c r="EC18" s="3">
        <v>100</v>
      </c>
      <c r="ED18" s="3">
        <v>104</v>
      </c>
      <c r="EE18" s="3">
        <v>116</v>
      </c>
      <c r="EF18" s="3">
        <v>115</v>
      </c>
      <c r="EG18" s="3">
        <v>138</v>
      </c>
      <c r="EH18" s="3">
        <v>161</v>
      </c>
      <c r="EI18" s="3">
        <v>174</v>
      </c>
      <c r="EJ18" s="3">
        <v>180</v>
      </c>
      <c r="EK18">
        <v>195</v>
      </c>
      <c r="EL18">
        <v>199</v>
      </c>
      <c r="EM18" s="3">
        <v>210</v>
      </c>
      <c r="EN18" s="3">
        <v>237</v>
      </c>
      <c r="EO18" s="3">
        <v>257</v>
      </c>
      <c r="EP18">
        <v>243</v>
      </c>
      <c r="EQ18">
        <v>241</v>
      </c>
      <c r="ER18">
        <v>251</v>
      </c>
      <c r="ES18">
        <v>267</v>
      </c>
      <c r="ET18">
        <v>268</v>
      </c>
      <c r="EU18" s="3">
        <v>238</v>
      </c>
      <c r="EV18" s="3">
        <v>233</v>
      </c>
      <c r="EW18">
        <v>226</v>
      </c>
      <c r="EX18">
        <v>243</v>
      </c>
      <c r="EY18">
        <v>239</v>
      </c>
      <c r="EZ18">
        <v>247</v>
      </c>
      <c r="FA18">
        <v>245</v>
      </c>
      <c r="FB18" s="3">
        <v>286</v>
      </c>
      <c r="FC18" s="3">
        <v>302</v>
      </c>
      <c r="FD18">
        <v>310</v>
      </c>
      <c r="FE18" s="3">
        <v>312</v>
      </c>
      <c r="FF18" s="3">
        <v>342</v>
      </c>
      <c r="FG18" s="3">
        <v>354</v>
      </c>
      <c r="FH18" s="3">
        <v>365</v>
      </c>
      <c r="FI18" s="3">
        <v>355</v>
      </c>
      <c r="FJ18">
        <v>387</v>
      </c>
      <c r="FK18" s="3">
        <v>384</v>
      </c>
      <c r="FL18">
        <v>450</v>
      </c>
      <c r="FM18">
        <v>552</v>
      </c>
      <c r="FN18">
        <v>597</v>
      </c>
      <c r="FO18">
        <v>685</v>
      </c>
      <c r="FP18" s="3">
        <v>742</v>
      </c>
      <c r="FQ18">
        <v>882</v>
      </c>
      <c r="FR18">
        <v>974</v>
      </c>
      <c r="FS18">
        <v>1055</v>
      </c>
      <c r="FT18">
        <v>1063</v>
      </c>
      <c r="FU18">
        <v>1214</v>
      </c>
      <c r="FV18" s="3">
        <v>1335</v>
      </c>
      <c r="FW18" s="3">
        <v>1340</v>
      </c>
      <c r="FX18" s="3">
        <v>1456</v>
      </c>
      <c r="FY18">
        <v>1564</v>
      </c>
      <c r="FZ18">
        <v>1646</v>
      </c>
      <c r="GA18">
        <v>1632</v>
      </c>
      <c r="GB18">
        <v>1581</v>
      </c>
      <c r="GC18" s="3">
        <v>1575</v>
      </c>
      <c r="GD18" s="3">
        <v>1535</v>
      </c>
      <c r="GE18" s="3">
        <v>1507</v>
      </c>
      <c r="GF18" s="3">
        <v>1500</v>
      </c>
      <c r="GG18" s="3">
        <v>1521</v>
      </c>
      <c r="GH18" s="3">
        <v>1554</v>
      </c>
      <c r="GI18">
        <v>1590</v>
      </c>
      <c r="GJ18" s="3">
        <v>1595</v>
      </c>
      <c r="GK18" s="3">
        <v>1546</v>
      </c>
      <c r="GL18" s="3">
        <v>1593</v>
      </c>
      <c r="GM18" s="3">
        <v>1506</v>
      </c>
      <c r="GN18">
        <v>1508</v>
      </c>
      <c r="GO18">
        <v>1364</v>
      </c>
      <c r="GP18">
        <v>1435</v>
      </c>
      <c r="GQ18">
        <v>1360</v>
      </c>
      <c r="GR18" s="3">
        <v>1394</v>
      </c>
      <c r="GS18" s="3">
        <v>1365</v>
      </c>
      <c r="GT18" s="3">
        <v>1329</v>
      </c>
      <c r="GU18" s="3">
        <v>1350</v>
      </c>
      <c r="GV18" s="3">
        <v>1370</v>
      </c>
      <c r="GW18" s="3">
        <v>1365</v>
      </c>
      <c r="GX18" s="3">
        <v>1390</v>
      </c>
      <c r="GY18" s="3">
        <v>1384</v>
      </c>
      <c r="GZ18" s="3">
        <v>1339</v>
      </c>
      <c r="HA18">
        <v>1372</v>
      </c>
      <c r="HB18">
        <v>1330</v>
      </c>
      <c r="HC18">
        <v>1266</v>
      </c>
      <c r="HD18">
        <v>1292</v>
      </c>
      <c r="HE18">
        <v>1260</v>
      </c>
      <c r="HF18">
        <v>1278</v>
      </c>
      <c r="HG18">
        <v>1358</v>
      </c>
      <c r="HH18">
        <v>1424</v>
      </c>
      <c r="HI18">
        <v>1502</v>
      </c>
      <c r="HJ18">
        <v>1577</v>
      </c>
      <c r="HK18">
        <v>1686</v>
      </c>
      <c r="HL18">
        <v>1705</v>
      </c>
      <c r="HM18" s="3">
        <v>1972</v>
      </c>
      <c r="HN18" s="3">
        <v>2110</v>
      </c>
      <c r="HO18" s="3">
        <v>2294</v>
      </c>
      <c r="HP18" s="3">
        <v>2314</v>
      </c>
      <c r="HQ18" s="3">
        <v>2376</v>
      </c>
      <c r="HR18" s="3">
        <v>2505</v>
      </c>
      <c r="HS18" s="3">
        <v>2674</v>
      </c>
      <c r="HT18" s="3">
        <v>2705</v>
      </c>
      <c r="HU18" s="3">
        <v>2724</v>
      </c>
      <c r="HV18">
        <v>2705</v>
      </c>
      <c r="HW18">
        <v>2713</v>
      </c>
      <c r="HX18">
        <v>2717</v>
      </c>
      <c r="HY18">
        <v>3016</v>
      </c>
      <c r="HZ18" s="3">
        <v>3199</v>
      </c>
      <c r="IA18" s="3">
        <v>3015</v>
      </c>
      <c r="IB18" s="3">
        <v>2689</v>
      </c>
      <c r="IC18" s="3">
        <v>2492</v>
      </c>
      <c r="ID18" s="3">
        <v>2496</v>
      </c>
      <c r="IE18" s="3">
        <v>2473</v>
      </c>
      <c r="IF18" s="3">
        <v>2395</v>
      </c>
      <c r="IG18" s="3">
        <v>2239</v>
      </c>
      <c r="IH18" s="3">
        <v>2218</v>
      </c>
      <c r="II18" s="3">
        <v>2156</v>
      </c>
      <c r="IJ18" s="3">
        <v>2248</v>
      </c>
      <c r="IK18">
        <v>2272</v>
      </c>
      <c r="IL18">
        <v>2240</v>
      </c>
      <c r="IM18" s="3">
        <v>2216</v>
      </c>
      <c r="IN18" s="3">
        <v>2297</v>
      </c>
      <c r="IO18" s="3">
        <v>2417</v>
      </c>
      <c r="IP18" s="3">
        <v>2796</v>
      </c>
      <c r="IQ18" s="3">
        <v>2956</v>
      </c>
      <c r="IR18" s="3">
        <v>2895</v>
      </c>
      <c r="IS18" s="3">
        <v>2853</v>
      </c>
      <c r="IT18" s="3">
        <v>2734</v>
      </c>
      <c r="IU18" s="3">
        <v>2683</v>
      </c>
      <c r="IV18" s="3">
        <v>2627</v>
      </c>
      <c r="IW18" s="3">
        <v>2535</v>
      </c>
      <c r="IX18" s="3">
        <v>2502</v>
      </c>
      <c r="IY18" s="3">
        <v>2575</v>
      </c>
      <c r="IZ18" s="3">
        <v>2537</v>
      </c>
      <c r="JA18" s="3">
        <v>2594</v>
      </c>
      <c r="JB18" s="3">
        <v>2565</v>
      </c>
      <c r="JC18" s="3">
        <v>2667</v>
      </c>
      <c r="JD18">
        <v>2675</v>
      </c>
      <c r="JE18">
        <v>2794</v>
      </c>
      <c r="JF18" s="3">
        <v>2733</v>
      </c>
      <c r="JG18">
        <v>2606</v>
      </c>
      <c r="JH18">
        <v>2685</v>
      </c>
      <c r="JI18" s="3">
        <v>2717</v>
      </c>
      <c r="JJ18" s="3">
        <v>2606</v>
      </c>
      <c r="JK18" s="3">
        <v>2440</v>
      </c>
      <c r="JL18">
        <v>2304</v>
      </c>
      <c r="JM18">
        <v>2326</v>
      </c>
      <c r="JN18">
        <v>2309</v>
      </c>
      <c r="JO18">
        <v>1995</v>
      </c>
      <c r="JP18">
        <v>2014</v>
      </c>
      <c r="JQ18">
        <v>1945</v>
      </c>
      <c r="JR18">
        <v>1849</v>
      </c>
      <c r="JS18">
        <v>1871</v>
      </c>
      <c r="JT18">
        <v>1784</v>
      </c>
      <c r="JU18">
        <v>1807</v>
      </c>
      <c r="JV18"/>
      <c r="JW18"/>
      <c r="JX18"/>
    </row>
    <row r="19" spans="1:284" ht="15.75" thickBot="1" x14ac:dyDescent="0.3">
      <c r="A19" s="10" t="s">
        <v>24</v>
      </c>
      <c r="B19" s="3">
        <v>198</v>
      </c>
      <c r="C19" s="3">
        <v>180</v>
      </c>
      <c r="D19" s="3">
        <v>179</v>
      </c>
      <c r="E19" s="3">
        <v>186</v>
      </c>
      <c r="F19" s="3">
        <v>188</v>
      </c>
      <c r="G19" s="3">
        <v>216</v>
      </c>
      <c r="H19" s="3">
        <v>195</v>
      </c>
      <c r="I19" s="3">
        <v>184</v>
      </c>
      <c r="J19" s="3">
        <v>170</v>
      </c>
      <c r="K19" s="3">
        <v>154</v>
      </c>
      <c r="L19" s="3">
        <v>154</v>
      </c>
      <c r="M19" s="3">
        <v>137</v>
      </c>
      <c r="N19" s="3">
        <v>144</v>
      </c>
      <c r="O19" s="3">
        <v>123</v>
      </c>
      <c r="P19" s="3">
        <v>107</v>
      </c>
      <c r="Q19" s="3">
        <v>127</v>
      </c>
      <c r="R19" s="3">
        <v>124</v>
      </c>
      <c r="S19" s="3">
        <v>115</v>
      </c>
      <c r="T19" s="3">
        <v>118</v>
      </c>
      <c r="U19" s="3">
        <v>124</v>
      </c>
      <c r="V19" s="3">
        <v>120</v>
      </c>
      <c r="W19" s="3">
        <v>109</v>
      </c>
      <c r="X19" s="3">
        <v>122</v>
      </c>
      <c r="Y19" s="3">
        <v>128</v>
      </c>
      <c r="Z19" s="3">
        <v>126</v>
      </c>
      <c r="AA19" s="3">
        <v>122</v>
      </c>
      <c r="AB19" s="3">
        <v>142</v>
      </c>
      <c r="AC19" s="3">
        <v>126</v>
      </c>
      <c r="AD19" s="3">
        <v>95</v>
      </c>
      <c r="AE19" s="3">
        <v>81</v>
      </c>
      <c r="AF19" s="3">
        <v>63</v>
      </c>
      <c r="AG19" s="3">
        <v>62</v>
      </c>
      <c r="AH19" s="3">
        <v>63</v>
      </c>
      <c r="AI19" s="3">
        <v>60</v>
      </c>
      <c r="AJ19" s="3">
        <v>73</v>
      </c>
      <c r="AK19" s="3">
        <v>76</v>
      </c>
      <c r="AL19" s="3">
        <v>80</v>
      </c>
      <c r="AM19" s="3">
        <v>78</v>
      </c>
      <c r="AN19" s="3">
        <v>69</v>
      </c>
      <c r="AO19" s="3">
        <v>78</v>
      </c>
      <c r="AP19" s="3">
        <v>74</v>
      </c>
      <c r="AQ19" s="3">
        <v>71</v>
      </c>
      <c r="AR19" s="3">
        <v>71</v>
      </c>
      <c r="AS19" s="3">
        <v>59</v>
      </c>
      <c r="AT19" s="3">
        <v>49</v>
      </c>
      <c r="AU19" s="3">
        <v>46</v>
      </c>
      <c r="AV19" s="3">
        <v>39</v>
      </c>
      <c r="AW19" s="3">
        <v>41</v>
      </c>
      <c r="AX19" s="3">
        <v>45</v>
      </c>
      <c r="AY19" s="3">
        <v>31</v>
      </c>
      <c r="AZ19" s="3">
        <v>26</v>
      </c>
      <c r="BA19" s="3">
        <v>27</v>
      </c>
      <c r="BB19" s="3">
        <v>25</v>
      </c>
      <c r="BC19" s="3">
        <v>19</v>
      </c>
      <c r="BD19" s="3">
        <v>19</v>
      </c>
      <c r="BE19" s="3">
        <v>18</v>
      </c>
      <c r="BF19" s="3">
        <v>16</v>
      </c>
      <c r="BG19" s="3">
        <v>18</v>
      </c>
      <c r="BH19" s="3">
        <v>21</v>
      </c>
      <c r="BI19" s="3">
        <v>18</v>
      </c>
      <c r="BJ19" s="3">
        <v>21</v>
      </c>
      <c r="BK19" s="3">
        <v>23</v>
      </c>
      <c r="BL19" s="3">
        <v>26</v>
      </c>
      <c r="BM19" s="3">
        <v>27</v>
      </c>
      <c r="BN19" s="3">
        <v>29</v>
      </c>
      <c r="BO19" s="3">
        <v>21</v>
      </c>
      <c r="BP19" s="3">
        <v>22</v>
      </c>
      <c r="BQ19" s="3">
        <v>21</v>
      </c>
      <c r="BR19" s="3">
        <v>20</v>
      </c>
      <c r="BS19" s="3">
        <v>18</v>
      </c>
      <c r="BT19" s="3">
        <v>17</v>
      </c>
      <c r="BU19" s="3">
        <v>23</v>
      </c>
      <c r="BV19" s="3">
        <v>26</v>
      </c>
      <c r="BW19" s="3">
        <v>30</v>
      </c>
      <c r="BX19" s="3">
        <v>28</v>
      </c>
      <c r="BY19" s="3">
        <v>27</v>
      </c>
      <c r="BZ19" s="3">
        <v>26</v>
      </c>
      <c r="CA19" s="3">
        <v>22</v>
      </c>
      <c r="CB19" s="3">
        <v>14</v>
      </c>
      <c r="CC19" s="3">
        <v>21</v>
      </c>
      <c r="CD19" s="3">
        <v>19</v>
      </c>
      <c r="CE19" s="3">
        <v>19</v>
      </c>
      <c r="CF19" s="3">
        <v>24</v>
      </c>
      <c r="CG19" s="3">
        <v>26</v>
      </c>
      <c r="CH19" s="3">
        <v>29</v>
      </c>
      <c r="CI19" s="3">
        <v>31</v>
      </c>
      <c r="CJ19" s="3">
        <v>22</v>
      </c>
      <c r="CK19" s="3">
        <v>28</v>
      </c>
      <c r="CL19" s="3">
        <v>23</v>
      </c>
      <c r="CM19" s="3">
        <v>23</v>
      </c>
      <c r="CN19" s="3">
        <v>33</v>
      </c>
      <c r="CO19" s="3">
        <v>32</v>
      </c>
      <c r="CP19" s="3">
        <v>40</v>
      </c>
      <c r="CQ19" s="3">
        <v>46</v>
      </c>
      <c r="CR19" s="3">
        <v>47</v>
      </c>
      <c r="CS19" s="3">
        <v>49</v>
      </c>
      <c r="CT19" s="3">
        <v>50</v>
      </c>
      <c r="CU19" s="3">
        <v>45</v>
      </c>
      <c r="CV19" s="3">
        <v>62</v>
      </c>
      <c r="CW19" s="3">
        <v>62</v>
      </c>
      <c r="CX19" s="3">
        <v>66</v>
      </c>
      <c r="CY19" s="3">
        <v>67</v>
      </c>
      <c r="CZ19" s="3">
        <v>69</v>
      </c>
      <c r="DA19" s="3">
        <v>70</v>
      </c>
      <c r="DB19" s="3">
        <v>62</v>
      </c>
      <c r="DC19" s="3">
        <v>52</v>
      </c>
      <c r="DD19" s="3">
        <v>47</v>
      </c>
      <c r="DE19" s="3">
        <v>43</v>
      </c>
      <c r="DF19" s="3">
        <v>48</v>
      </c>
      <c r="DG19" s="3">
        <v>48</v>
      </c>
      <c r="DH19" s="3">
        <v>52</v>
      </c>
      <c r="DI19" s="3">
        <v>57</v>
      </c>
      <c r="DJ19" s="3">
        <v>51</v>
      </c>
      <c r="DK19" s="3">
        <v>59</v>
      </c>
      <c r="DL19" s="3">
        <v>53</v>
      </c>
      <c r="DM19" s="3">
        <v>53</v>
      </c>
      <c r="DN19" s="3">
        <v>69</v>
      </c>
      <c r="DO19" s="3">
        <v>69</v>
      </c>
      <c r="DP19" s="3">
        <v>68</v>
      </c>
      <c r="DQ19" s="3">
        <v>67</v>
      </c>
      <c r="DR19" s="3">
        <v>68</v>
      </c>
      <c r="DS19" s="3">
        <v>60</v>
      </c>
      <c r="DT19" s="3">
        <v>55</v>
      </c>
      <c r="DU19" s="3">
        <v>52</v>
      </c>
      <c r="DV19" s="3">
        <v>60</v>
      </c>
      <c r="DW19" s="3">
        <v>59</v>
      </c>
      <c r="DX19" s="3">
        <v>55</v>
      </c>
      <c r="DY19" s="3">
        <v>66</v>
      </c>
      <c r="DZ19" s="3">
        <v>66</v>
      </c>
      <c r="EA19" s="3">
        <v>79</v>
      </c>
      <c r="EB19" s="3">
        <v>90</v>
      </c>
      <c r="EC19" s="3">
        <v>93</v>
      </c>
      <c r="ED19" s="3">
        <v>114</v>
      </c>
      <c r="EE19" s="3">
        <v>123</v>
      </c>
      <c r="EF19" s="3">
        <v>136</v>
      </c>
      <c r="EG19" s="3">
        <v>136</v>
      </c>
      <c r="EH19" s="3">
        <v>148</v>
      </c>
      <c r="EI19" s="3">
        <v>139</v>
      </c>
      <c r="EJ19" s="3">
        <v>130</v>
      </c>
      <c r="EK19">
        <v>133</v>
      </c>
      <c r="EL19">
        <v>114</v>
      </c>
      <c r="EM19" s="3">
        <v>131</v>
      </c>
      <c r="EN19" s="3">
        <v>124</v>
      </c>
      <c r="EO19" s="3">
        <v>113</v>
      </c>
      <c r="EP19">
        <v>109</v>
      </c>
      <c r="EQ19">
        <v>108</v>
      </c>
      <c r="ER19">
        <v>83</v>
      </c>
      <c r="ES19">
        <v>85</v>
      </c>
      <c r="ET19">
        <v>96</v>
      </c>
      <c r="EU19" s="3">
        <v>102</v>
      </c>
      <c r="EV19" s="3">
        <v>108</v>
      </c>
      <c r="EW19">
        <v>143</v>
      </c>
      <c r="EX19">
        <v>145</v>
      </c>
      <c r="EY19">
        <v>156</v>
      </c>
      <c r="EZ19">
        <v>158</v>
      </c>
      <c r="FA19">
        <v>147</v>
      </c>
      <c r="FB19" s="3">
        <v>180</v>
      </c>
      <c r="FC19" s="3">
        <v>193</v>
      </c>
      <c r="FD19">
        <v>222</v>
      </c>
      <c r="FE19" s="3">
        <v>222</v>
      </c>
      <c r="FF19" s="3">
        <v>257</v>
      </c>
      <c r="FG19" s="3">
        <v>306</v>
      </c>
      <c r="FH19" s="3">
        <v>347</v>
      </c>
      <c r="FI19" s="3">
        <v>376</v>
      </c>
      <c r="FJ19">
        <v>398</v>
      </c>
      <c r="FK19" s="3">
        <v>432</v>
      </c>
      <c r="FL19">
        <v>456</v>
      </c>
      <c r="FM19">
        <v>482</v>
      </c>
      <c r="FN19">
        <v>520</v>
      </c>
      <c r="FO19">
        <v>594</v>
      </c>
      <c r="FP19" s="3">
        <v>664</v>
      </c>
      <c r="FQ19">
        <v>692</v>
      </c>
      <c r="FR19">
        <v>878</v>
      </c>
      <c r="FS19">
        <v>909</v>
      </c>
      <c r="FT19">
        <v>920</v>
      </c>
      <c r="FU19">
        <v>1068</v>
      </c>
      <c r="FV19" s="3">
        <v>1093</v>
      </c>
      <c r="FW19" s="3">
        <v>1170</v>
      </c>
      <c r="FX19" s="3">
        <v>1295</v>
      </c>
      <c r="FY19">
        <v>1310</v>
      </c>
      <c r="FZ19">
        <v>1310</v>
      </c>
      <c r="GA19">
        <v>1384</v>
      </c>
      <c r="GB19">
        <v>1431</v>
      </c>
      <c r="GC19" s="3">
        <v>1520</v>
      </c>
      <c r="GD19" s="3">
        <v>1568</v>
      </c>
      <c r="GE19" s="3">
        <v>1548</v>
      </c>
      <c r="GF19" s="3">
        <v>1592</v>
      </c>
      <c r="GG19" s="3">
        <v>1662</v>
      </c>
      <c r="GH19" s="3">
        <v>1668</v>
      </c>
      <c r="GI19">
        <v>1587</v>
      </c>
      <c r="GJ19" s="3">
        <v>1631</v>
      </c>
      <c r="GK19" s="3">
        <v>1688</v>
      </c>
      <c r="GL19" s="3">
        <v>1827</v>
      </c>
      <c r="GM19" s="3">
        <v>1797</v>
      </c>
      <c r="GN19">
        <v>1925</v>
      </c>
      <c r="GO19">
        <v>1958</v>
      </c>
      <c r="GP19">
        <v>2044</v>
      </c>
      <c r="GQ19">
        <v>2191</v>
      </c>
      <c r="GR19" s="3">
        <v>2127</v>
      </c>
      <c r="GS19" s="3">
        <v>2425</v>
      </c>
      <c r="GT19" s="3">
        <v>2588</v>
      </c>
      <c r="GU19" s="3">
        <v>2658</v>
      </c>
      <c r="GV19" s="3">
        <v>2844</v>
      </c>
      <c r="GW19" s="3">
        <v>2863</v>
      </c>
      <c r="GX19" s="3">
        <v>3080</v>
      </c>
      <c r="GY19" s="3">
        <v>3179</v>
      </c>
      <c r="GZ19" s="3">
        <v>3068</v>
      </c>
      <c r="HA19">
        <v>2913</v>
      </c>
      <c r="HB19">
        <v>3033</v>
      </c>
      <c r="HC19">
        <v>3045</v>
      </c>
      <c r="HD19">
        <v>2940</v>
      </c>
      <c r="HE19">
        <v>2960</v>
      </c>
      <c r="HF19">
        <v>3412</v>
      </c>
      <c r="HG19">
        <v>3551</v>
      </c>
      <c r="HH19">
        <v>3554</v>
      </c>
      <c r="HI19">
        <v>3790</v>
      </c>
      <c r="HJ19">
        <v>3902</v>
      </c>
      <c r="HK19">
        <v>3987</v>
      </c>
      <c r="HL19">
        <v>4096</v>
      </c>
      <c r="HM19" s="3">
        <v>4164</v>
      </c>
      <c r="HN19" s="3">
        <v>4474</v>
      </c>
      <c r="HO19" s="3">
        <v>4927</v>
      </c>
      <c r="HP19" s="3">
        <v>5005</v>
      </c>
      <c r="HQ19" s="3">
        <v>5354</v>
      </c>
      <c r="HR19" s="3">
        <v>5438</v>
      </c>
      <c r="HS19" s="3">
        <v>5846</v>
      </c>
      <c r="HT19" s="3">
        <v>6057</v>
      </c>
      <c r="HU19" s="3">
        <v>6082</v>
      </c>
      <c r="HV19">
        <v>6046</v>
      </c>
      <c r="HW19">
        <v>6259</v>
      </c>
      <c r="HX19">
        <v>6388</v>
      </c>
      <c r="HY19">
        <v>6818</v>
      </c>
      <c r="HZ19" s="3">
        <v>6995</v>
      </c>
      <c r="IA19" s="3">
        <v>6840</v>
      </c>
      <c r="IB19" s="3">
        <v>6462</v>
      </c>
      <c r="IC19" s="3">
        <v>6190</v>
      </c>
      <c r="ID19" s="3">
        <v>6149</v>
      </c>
      <c r="IE19" s="3">
        <v>5839</v>
      </c>
      <c r="IF19" s="3">
        <v>5442</v>
      </c>
      <c r="IG19" s="3">
        <v>5258</v>
      </c>
      <c r="IH19" s="3">
        <v>5468</v>
      </c>
      <c r="II19" s="3">
        <v>5221</v>
      </c>
      <c r="IJ19" s="3">
        <v>5310</v>
      </c>
      <c r="IK19">
        <v>5364</v>
      </c>
      <c r="IL19">
        <v>5159</v>
      </c>
      <c r="IM19" s="3">
        <v>5218</v>
      </c>
      <c r="IN19" s="3">
        <v>4958</v>
      </c>
      <c r="IO19" s="3">
        <v>5480</v>
      </c>
      <c r="IP19" s="3">
        <v>6172</v>
      </c>
      <c r="IQ19" s="3">
        <v>6698</v>
      </c>
      <c r="IR19" s="3">
        <v>6746</v>
      </c>
      <c r="IS19" s="3">
        <v>6948</v>
      </c>
      <c r="IT19" s="3">
        <v>6916</v>
      </c>
      <c r="IU19" s="3">
        <v>6621</v>
      </c>
      <c r="IV19" s="3">
        <v>6136</v>
      </c>
      <c r="IW19" s="3">
        <v>5724</v>
      </c>
      <c r="IX19" s="3">
        <v>5851</v>
      </c>
      <c r="IY19" s="3">
        <v>5849</v>
      </c>
      <c r="IZ19" s="3">
        <v>5467</v>
      </c>
      <c r="JA19" s="3">
        <v>5072</v>
      </c>
      <c r="JB19" s="3">
        <v>4801</v>
      </c>
      <c r="JC19" s="3">
        <v>4660</v>
      </c>
      <c r="JD19">
        <v>4470</v>
      </c>
      <c r="JE19">
        <v>4429</v>
      </c>
      <c r="JF19" s="3">
        <v>4343</v>
      </c>
      <c r="JG19">
        <v>4145</v>
      </c>
      <c r="JH19">
        <v>3935</v>
      </c>
      <c r="JI19" s="3">
        <v>3714</v>
      </c>
      <c r="JJ19" s="3">
        <v>3664</v>
      </c>
      <c r="JK19" s="3">
        <v>3509</v>
      </c>
      <c r="JL19">
        <v>3504</v>
      </c>
      <c r="JM19">
        <v>3437</v>
      </c>
      <c r="JN19">
        <v>3340</v>
      </c>
      <c r="JO19">
        <v>3177</v>
      </c>
      <c r="JP19">
        <v>3165</v>
      </c>
      <c r="JQ19">
        <v>3121</v>
      </c>
      <c r="JR19">
        <v>3072</v>
      </c>
      <c r="JS19">
        <v>2885</v>
      </c>
      <c r="JT19">
        <v>2943</v>
      </c>
      <c r="JU19">
        <v>2877</v>
      </c>
      <c r="JV19"/>
      <c r="JW19"/>
      <c r="JX19"/>
    </row>
    <row r="20" spans="1:284" s="12" customFormat="1" x14ac:dyDescent="0.25">
      <c r="A20" s="11" t="s">
        <v>25</v>
      </c>
      <c r="B20" s="12">
        <v>5980</v>
      </c>
      <c r="C20" s="12">
        <v>5705</v>
      </c>
      <c r="D20" s="12">
        <v>5394</v>
      </c>
      <c r="E20" s="12">
        <v>5703</v>
      </c>
      <c r="F20" s="12">
        <v>5715</v>
      </c>
      <c r="G20" s="12">
        <v>5769</v>
      </c>
      <c r="H20" s="12">
        <v>5730</v>
      </c>
      <c r="I20" s="12">
        <v>5374</v>
      </c>
      <c r="J20" s="12">
        <v>5075</v>
      </c>
      <c r="K20" s="12">
        <v>4727</v>
      </c>
      <c r="L20" s="12">
        <v>4407</v>
      </c>
      <c r="M20" s="12">
        <v>4327</v>
      </c>
      <c r="N20" s="12">
        <v>4309</v>
      </c>
      <c r="O20" s="12">
        <v>4075</v>
      </c>
      <c r="P20" s="12">
        <v>4002</v>
      </c>
      <c r="Q20" s="12">
        <v>3830</v>
      </c>
      <c r="R20" s="12">
        <v>3487</v>
      </c>
      <c r="S20" s="12">
        <v>3441</v>
      </c>
      <c r="T20" s="12">
        <v>3417</v>
      </c>
      <c r="U20" s="12">
        <v>3395</v>
      </c>
      <c r="V20" s="12">
        <v>3260</v>
      </c>
      <c r="W20" s="12">
        <v>2887</v>
      </c>
      <c r="X20" s="12">
        <v>2801</v>
      </c>
      <c r="Y20" s="12">
        <v>2967</v>
      </c>
      <c r="Z20" s="12">
        <v>2962</v>
      </c>
      <c r="AA20" s="12">
        <v>2872</v>
      </c>
      <c r="AB20" s="12">
        <v>2969</v>
      </c>
      <c r="AC20" s="12">
        <v>2775</v>
      </c>
      <c r="AD20" s="12">
        <v>2425</v>
      </c>
      <c r="AE20" s="12">
        <v>2162</v>
      </c>
      <c r="AF20" s="12">
        <v>2158</v>
      </c>
      <c r="AG20" s="12">
        <v>2160</v>
      </c>
      <c r="AH20" s="12">
        <v>2105</v>
      </c>
      <c r="AI20" s="12">
        <v>2130</v>
      </c>
      <c r="AJ20" s="12">
        <v>2324</v>
      </c>
      <c r="AK20" s="12">
        <v>2349</v>
      </c>
      <c r="AL20" s="12">
        <v>2421</v>
      </c>
      <c r="AM20" s="12">
        <v>2181</v>
      </c>
      <c r="AN20" s="12">
        <v>2083</v>
      </c>
      <c r="AO20" s="12">
        <v>2053</v>
      </c>
      <c r="AP20" s="12">
        <v>2083</v>
      </c>
      <c r="AQ20" s="12">
        <v>2142</v>
      </c>
      <c r="AR20" s="12">
        <v>2065</v>
      </c>
      <c r="AS20" s="12">
        <v>2137</v>
      </c>
      <c r="AT20" s="12">
        <v>2625</v>
      </c>
      <c r="AU20" s="12">
        <v>2876</v>
      </c>
      <c r="AV20" s="12">
        <v>3280</v>
      </c>
      <c r="AW20" s="12">
        <v>3645</v>
      </c>
      <c r="AX20" s="12">
        <v>3899</v>
      </c>
      <c r="AY20" s="12">
        <v>3862</v>
      </c>
      <c r="AZ20" s="12">
        <v>3420</v>
      </c>
      <c r="BA20" s="12">
        <v>3277</v>
      </c>
      <c r="BB20" s="12">
        <v>3128</v>
      </c>
      <c r="BC20" s="12">
        <v>2905</v>
      </c>
      <c r="BD20" s="12">
        <v>2904</v>
      </c>
      <c r="BE20" s="12">
        <v>2878</v>
      </c>
      <c r="BF20" s="12">
        <v>2775</v>
      </c>
      <c r="BG20" s="12">
        <v>2756</v>
      </c>
      <c r="BH20" s="12">
        <v>2642</v>
      </c>
      <c r="BI20" s="12">
        <v>2498</v>
      </c>
      <c r="BJ20" s="12">
        <v>2402</v>
      </c>
      <c r="BK20" s="12">
        <v>2422</v>
      </c>
      <c r="BL20" s="12">
        <v>2388</v>
      </c>
      <c r="BM20" s="12">
        <v>2339</v>
      </c>
      <c r="BN20" s="12">
        <v>2299</v>
      </c>
      <c r="BO20" s="12">
        <v>2248</v>
      </c>
      <c r="BP20" s="12">
        <v>2203</v>
      </c>
      <c r="BQ20" s="12">
        <v>2157</v>
      </c>
      <c r="BR20" s="12">
        <v>2174</v>
      </c>
      <c r="BS20" s="12">
        <v>2274</v>
      </c>
      <c r="BT20" s="12">
        <v>2237</v>
      </c>
      <c r="BU20" s="12">
        <v>2304</v>
      </c>
      <c r="BV20" s="12">
        <v>2464</v>
      </c>
      <c r="BW20" s="12">
        <v>2578</v>
      </c>
      <c r="BX20" s="12">
        <f>SUM(BX4:BX19)</f>
        <v>2496</v>
      </c>
      <c r="BY20" s="12">
        <f>SUM(BY4:BY19)</f>
        <v>2614</v>
      </c>
      <c r="BZ20" s="12">
        <f>SUM(BZ4:BZ19)</f>
        <v>2809</v>
      </c>
      <c r="CA20" s="12">
        <f>SUM(CA4:CA19)</f>
        <v>2802</v>
      </c>
      <c r="CB20" s="12">
        <v>2843</v>
      </c>
      <c r="CC20" s="12">
        <v>3104</v>
      </c>
      <c r="CD20" s="12">
        <v>3348</v>
      </c>
      <c r="CE20" s="12">
        <v>3233</v>
      </c>
      <c r="CF20" s="12">
        <v>3405</v>
      </c>
      <c r="CG20" s="12">
        <f>SUM(CG4:CG19)</f>
        <v>3611</v>
      </c>
      <c r="CH20" s="12">
        <v>3773</v>
      </c>
      <c r="CI20" s="12">
        <v>3968</v>
      </c>
      <c r="CJ20" s="12">
        <f>SUM(CJ4:CJ19)</f>
        <v>4141</v>
      </c>
      <c r="CK20" s="12">
        <v>4233</v>
      </c>
      <c r="CL20" s="12">
        <v>4127</v>
      </c>
      <c r="CM20" s="12">
        <v>4278</v>
      </c>
      <c r="CN20" s="12">
        <v>4641</v>
      </c>
      <c r="CO20" s="12">
        <v>4639</v>
      </c>
      <c r="CP20" s="12">
        <v>4783</v>
      </c>
      <c r="CQ20" s="12">
        <f>SUM(CQ4:CQ19)</f>
        <v>5077</v>
      </c>
      <c r="CR20" s="12">
        <f>SUM(CR4:CR19)</f>
        <v>5281</v>
      </c>
      <c r="CS20" s="12">
        <f>SUM(CS4:CS19)</f>
        <v>5271</v>
      </c>
      <c r="CT20" s="12">
        <f>SUM(CT4:CT19)</f>
        <v>5407</v>
      </c>
      <c r="CU20" s="12">
        <f>SUM(CU4:CU19)</f>
        <v>5576</v>
      </c>
      <c r="CV20" s="12">
        <v>5853</v>
      </c>
      <c r="CW20" s="12">
        <f>SUM(CW4:CW19)</f>
        <v>6189</v>
      </c>
      <c r="CX20" s="12">
        <v>6472</v>
      </c>
      <c r="CY20" s="12">
        <v>6914</v>
      </c>
      <c r="CZ20" s="12">
        <f t="shared" ref="CZ20:DE20" si="0">SUM(CZ4:CZ19)</f>
        <v>6837</v>
      </c>
      <c r="DA20" s="12">
        <f t="shared" si="0"/>
        <v>7081</v>
      </c>
      <c r="DB20" s="12">
        <f t="shared" si="0"/>
        <v>7391</v>
      </c>
      <c r="DC20" s="12">
        <f t="shared" si="0"/>
        <v>7711</v>
      </c>
      <c r="DD20" s="12">
        <f t="shared" si="0"/>
        <v>7902</v>
      </c>
      <c r="DE20" s="12">
        <f t="shared" si="0"/>
        <v>7853</v>
      </c>
      <c r="DF20" s="12">
        <v>8498</v>
      </c>
      <c r="DG20" s="12">
        <v>8528</v>
      </c>
      <c r="DH20" s="12">
        <v>8738</v>
      </c>
      <c r="DI20" s="12">
        <v>8458</v>
      </c>
      <c r="DJ20" s="12">
        <v>8505</v>
      </c>
      <c r="DK20" s="12">
        <v>8266</v>
      </c>
      <c r="DL20" s="12">
        <v>8211</v>
      </c>
      <c r="DM20" s="12">
        <v>8211</v>
      </c>
      <c r="DN20" s="12">
        <v>7905</v>
      </c>
      <c r="DO20" s="12">
        <f t="shared" ref="DO20:DW20" si="1">SUM(DO4:DO19)</f>
        <v>7952</v>
      </c>
      <c r="DP20" s="12">
        <f t="shared" si="1"/>
        <v>7756</v>
      </c>
      <c r="DQ20" s="12">
        <f t="shared" si="1"/>
        <v>7564</v>
      </c>
      <c r="DR20" s="12">
        <f t="shared" si="1"/>
        <v>7255</v>
      </c>
      <c r="DS20" s="12">
        <f t="shared" si="1"/>
        <v>7177</v>
      </c>
      <c r="DT20" s="12">
        <f t="shared" si="1"/>
        <v>7196</v>
      </c>
      <c r="DU20" s="12">
        <f t="shared" si="1"/>
        <v>7352</v>
      </c>
      <c r="DV20" s="12">
        <f t="shared" si="1"/>
        <v>7627</v>
      </c>
      <c r="DW20" s="12">
        <f t="shared" si="1"/>
        <v>7944</v>
      </c>
      <c r="DX20" s="12">
        <v>7810</v>
      </c>
      <c r="DY20" s="12">
        <v>8268</v>
      </c>
      <c r="DZ20" s="12">
        <v>8268</v>
      </c>
      <c r="EA20" s="12">
        <v>8397</v>
      </c>
      <c r="EB20" s="12">
        <v>8242</v>
      </c>
      <c r="EC20" s="12">
        <v>8590</v>
      </c>
      <c r="ED20" s="12">
        <v>8606</v>
      </c>
      <c r="EE20" s="12">
        <v>9128</v>
      </c>
      <c r="EF20" s="12">
        <v>9578</v>
      </c>
      <c r="EG20" s="12">
        <v>9960</v>
      </c>
      <c r="EH20" s="12">
        <v>10599</v>
      </c>
      <c r="EI20" s="12">
        <v>10735</v>
      </c>
      <c r="EJ20" s="12">
        <v>10905</v>
      </c>
      <c r="EK20" s="1">
        <v>11221</v>
      </c>
      <c r="EL20" s="1">
        <v>11003</v>
      </c>
      <c r="EM20" s="1">
        <v>10982</v>
      </c>
      <c r="EN20" s="1">
        <v>10819</v>
      </c>
      <c r="EO20" s="1">
        <v>11131</v>
      </c>
      <c r="EP20" s="1">
        <v>11150</v>
      </c>
      <c r="EQ20" s="1">
        <v>11656</v>
      </c>
      <c r="ER20" s="1">
        <v>12094</v>
      </c>
      <c r="ES20" s="1">
        <v>12065</v>
      </c>
      <c r="ET20" s="1">
        <v>12393</v>
      </c>
      <c r="EU20" s="12">
        <v>12687</v>
      </c>
      <c r="EV20" s="12">
        <v>12954</v>
      </c>
      <c r="EW20" s="1">
        <v>13452</v>
      </c>
      <c r="EX20" s="1">
        <v>13965</v>
      </c>
      <c r="EY20" s="1">
        <v>14803</v>
      </c>
      <c r="EZ20" s="1">
        <v>15473</v>
      </c>
      <c r="FA20" s="1">
        <v>16813</v>
      </c>
      <c r="FB20" s="12">
        <v>18437</v>
      </c>
      <c r="FC20" s="12">
        <v>20248</v>
      </c>
      <c r="FD20" s="1">
        <v>21527</v>
      </c>
      <c r="FE20" s="12">
        <v>22832</v>
      </c>
      <c r="FF20" s="12">
        <v>24583</v>
      </c>
      <c r="FG20" s="12">
        <v>26163</v>
      </c>
      <c r="FH20" s="12">
        <v>28327</v>
      </c>
      <c r="FI20" s="12">
        <v>30975</v>
      </c>
      <c r="FJ20" s="1">
        <f>SUM(FJ4:FJ19)</f>
        <v>33742</v>
      </c>
      <c r="FK20" s="12">
        <v>35698</v>
      </c>
      <c r="FL20" s="1">
        <f>SUM(FL4:FL19)</f>
        <v>37764</v>
      </c>
      <c r="FM20" s="1">
        <f>SUM(FM4:FM19)</f>
        <v>40434</v>
      </c>
      <c r="FN20" s="1">
        <f>SUM(FN4:FN19)</f>
        <v>42689</v>
      </c>
      <c r="FO20" s="1">
        <f>SUM(FO4:FO19)</f>
        <v>46771</v>
      </c>
      <c r="FP20" s="12">
        <v>50123</v>
      </c>
      <c r="FQ20" s="1">
        <f>SUM(FQ4:FQ19)</f>
        <v>56866</v>
      </c>
      <c r="FR20" s="1">
        <f>SUM(FR4:FR19)</f>
        <v>62329</v>
      </c>
      <c r="FS20" s="1">
        <f>SUM(FS4:FS19)</f>
        <v>67320</v>
      </c>
      <c r="FT20" s="1">
        <f>SUM(FT4:FT19)</f>
        <v>72320</v>
      </c>
      <c r="FU20" s="1">
        <f>SUM(FU4:FU19)</f>
        <v>77866</v>
      </c>
      <c r="FV20" s="12">
        <v>82322</v>
      </c>
      <c r="FW20" s="12">
        <v>87215</v>
      </c>
      <c r="FX20" s="12">
        <v>92250</v>
      </c>
      <c r="FY20" s="1">
        <f>SUM(FY4:FY19)</f>
        <v>95312</v>
      </c>
      <c r="FZ20" s="1">
        <f>SUM(FZ4:FZ19)</f>
        <v>99873</v>
      </c>
      <c r="GA20" s="1">
        <f>SUM(GA4:GA19)</f>
        <v>103273</v>
      </c>
      <c r="GB20" s="1">
        <f>SUM(GB4:GB19)</f>
        <v>104606</v>
      </c>
      <c r="GC20" s="12">
        <v>105442</v>
      </c>
      <c r="GD20" s="12">
        <v>107030</v>
      </c>
      <c r="GE20" s="12">
        <v>110874</v>
      </c>
      <c r="GF20" s="12">
        <v>112786</v>
      </c>
      <c r="GG20" s="12">
        <v>115566</v>
      </c>
      <c r="GH20" s="12">
        <v>115668</v>
      </c>
      <c r="GI20" s="1">
        <v>114881</v>
      </c>
      <c r="GJ20" s="12">
        <v>115519</v>
      </c>
      <c r="GK20" s="12">
        <v>116770</v>
      </c>
      <c r="GL20" s="12">
        <v>117549</v>
      </c>
      <c r="GM20" s="12">
        <v>118550</v>
      </c>
      <c r="GN20" s="1">
        <v>119170</v>
      </c>
      <c r="GO20" s="1">
        <v>117596</v>
      </c>
      <c r="GP20" s="1">
        <v>115518</v>
      </c>
      <c r="GQ20" s="1">
        <v>115532</v>
      </c>
      <c r="GR20" s="12">
        <v>115585</v>
      </c>
      <c r="GS20" s="12">
        <v>117128</v>
      </c>
      <c r="GT20" s="12">
        <v>117011</v>
      </c>
      <c r="GU20" s="12">
        <v>118988</v>
      </c>
      <c r="GV20" s="12">
        <v>117938</v>
      </c>
      <c r="GW20" s="12">
        <v>116097</v>
      </c>
      <c r="GX20" s="12">
        <v>114596</v>
      </c>
      <c r="GY20" s="12">
        <v>113507</v>
      </c>
      <c r="GZ20" s="12">
        <v>112986</v>
      </c>
      <c r="HA20" s="1">
        <v>112724</v>
      </c>
      <c r="HB20" s="1">
        <v>115082</v>
      </c>
      <c r="HC20" s="1">
        <v>113568</v>
      </c>
      <c r="HD20" s="1">
        <v>111468</v>
      </c>
      <c r="HE20" s="1">
        <v>111407</v>
      </c>
      <c r="HF20" s="1">
        <v>111984</v>
      </c>
      <c r="HG20" s="1">
        <v>115121</v>
      </c>
      <c r="HH20" s="1">
        <v>117880</v>
      </c>
      <c r="HI20" s="1">
        <v>121347</v>
      </c>
      <c r="HJ20" s="1">
        <v>122177</v>
      </c>
      <c r="HK20" s="1">
        <v>123793</v>
      </c>
      <c r="HL20" s="1">
        <v>124271</v>
      </c>
      <c r="HM20" s="12">
        <v>129741</v>
      </c>
      <c r="HN20" s="12">
        <v>135944</v>
      </c>
      <c r="HO20" s="12">
        <v>140383</v>
      </c>
      <c r="HP20" s="12">
        <v>146451</v>
      </c>
      <c r="HQ20" s="12">
        <v>144485</v>
      </c>
      <c r="HR20" s="12">
        <v>149551</v>
      </c>
      <c r="HS20" s="12">
        <v>149060</v>
      </c>
      <c r="HT20" s="12">
        <v>153714</v>
      </c>
      <c r="HU20" s="12">
        <v>157696</v>
      </c>
      <c r="HV20" s="1">
        <v>159835</v>
      </c>
      <c r="HW20" s="1">
        <v>163912</v>
      </c>
      <c r="HX20" s="1">
        <v>164378</v>
      </c>
      <c r="HY20" s="1">
        <v>162256</v>
      </c>
      <c r="HZ20" s="12">
        <v>163186</v>
      </c>
      <c r="IA20" s="12">
        <v>157022</v>
      </c>
      <c r="IB20" s="12">
        <v>142003</v>
      </c>
      <c r="IC20" s="12">
        <v>134142</v>
      </c>
      <c r="ID20" s="12">
        <v>131197</v>
      </c>
      <c r="IE20" s="12">
        <v>124095</v>
      </c>
      <c r="IF20" s="12">
        <v>117551</v>
      </c>
      <c r="IG20" s="12">
        <v>116257</v>
      </c>
      <c r="IH20" s="12">
        <v>117974</v>
      </c>
      <c r="II20" s="12">
        <v>117459</v>
      </c>
      <c r="IJ20" s="12">
        <v>116094</v>
      </c>
      <c r="IK20" s="1">
        <f>SUM(IK4:IK19)</f>
        <v>115894</v>
      </c>
      <c r="IL20" s="1">
        <f>SUM(IL4:IL19)</f>
        <v>112002</v>
      </c>
      <c r="IM20" s="12">
        <v>105867</v>
      </c>
      <c r="IN20" s="12">
        <v>101319</v>
      </c>
      <c r="IO20" s="12">
        <v>113555</v>
      </c>
      <c r="IP20" s="12">
        <v>127975</v>
      </c>
      <c r="IQ20" s="12">
        <v>134879</v>
      </c>
      <c r="IR20" s="12">
        <v>138516</v>
      </c>
      <c r="IS20" s="12">
        <v>136788</v>
      </c>
      <c r="IT20" s="12">
        <v>128873</v>
      </c>
      <c r="IU20" s="12">
        <v>125747</v>
      </c>
      <c r="IV20" s="12">
        <v>121521</v>
      </c>
      <c r="IW20" s="12">
        <v>115800</v>
      </c>
      <c r="IX20" s="12">
        <v>113119</v>
      </c>
      <c r="IY20" s="12">
        <v>111785</v>
      </c>
      <c r="IZ20" s="12">
        <v>109365</v>
      </c>
      <c r="JA20" s="12">
        <v>102704</v>
      </c>
      <c r="JB20" s="12">
        <v>98946</v>
      </c>
      <c r="JC20" s="12">
        <v>95908</v>
      </c>
      <c r="JD20" s="1">
        <v>93672</v>
      </c>
      <c r="JE20" s="1">
        <v>92427</v>
      </c>
      <c r="JF20" s="12">
        <v>92457</v>
      </c>
      <c r="JG20" s="1">
        <v>89509</v>
      </c>
      <c r="JH20" s="12">
        <v>92458</v>
      </c>
      <c r="JI20" s="1">
        <v>81627</v>
      </c>
      <c r="JJ20" s="12">
        <v>78481</v>
      </c>
      <c r="JK20" s="12">
        <v>75567</v>
      </c>
      <c r="JL20" s="1">
        <v>75030</v>
      </c>
      <c r="JM20" s="1">
        <v>75585</v>
      </c>
      <c r="JN20" s="1">
        <v>74869</v>
      </c>
      <c r="JO20" s="1">
        <v>68955</v>
      </c>
      <c r="JP20" s="1">
        <v>67119</v>
      </c>
      <c r="JQ20" s="1">
        <v>66466</v>
      </c>
      <c r="JR20" s="1">
        <v>64326</v>
      </c>
      <c r="JS20" s="1">
        <v>62895</v>
      </c>
      <c r="JT20" s="1">
        <v>63209</v>
      </c>
      <c r="JU20" s="1">
        <v>60577</v>
      </c>
      <c r="JV20" s="1"/>
      <c r="JW20" s="1"/>
      <c r="JX20" s="1"/>
    </row>
  </sheetData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Tabelle5"/>
  <dimension ref="A2:KA21"/>
  <sheetViews>
    <sheetView zoomScale="75" zoomScaleNormal="75" workbookViewId="0">
      <pane xSplit="1" topLeftCell="JJ1" activePane="topRight" state="frozen"/>
      <selection pane="topRight" activeCell="JT25" sqref="JT25"/>
    </sheetView>
  </sheetViews>
  <sheetFormatPr baseColWidth="10" defaultColWidth="11.42578125" defaultRowHeight="15" x14ac:dyDescent="0.25"/>
  <cols>
    <col min="1" max="1" width="22.5703125" style="7" bestFit="1" customWidth="1"/>
    <col min="2" max="2" width="22.5703125" style="9" customWidth="1"/>
    <col min="3" max="6" width="12.42578125" style="3" bestFit="1" customWidth="1"/>
    <col min="7" max="7" width="12" style="3" bestFit="1" customWidth="1"/>
    <col min="8" max="8" width="11.5703125" style="3" bestFit="1" customWidth="1"/>
    <col min="9" max="16" width="12" style="3" bestFit="1" customWidth="1"/>
    <col min="17" max="17" width="12.42578125" style="3" bestFit="1" customWidth="1"/>
    <col min="18" max="18" width="12" style="3" bestFit="1" customWidth="1"/>
    <col min="19" max="27" width="12.42578125" style="3" bestFit="1" customWidth="1"/>
    <col min="28" max="29" width="12" style="3" bestFit="1" customWidth="1"/>
    <col min="30" max="37" width="12.42578125" style="3" bestFit="1" customWidth="1"/>
    <col min="38" max="38" width="12" style="3" bestFit="1" customWidth="1"/>
    <col min="39" max="39" width="11.5703125" style="3" bestFit="1" customWidth="1"/>
    <col min="40" max="47" width="12" style="3" bestFit="1" customWidth="1"/>
    <col min="48" max="48" width="12.42578125" style="3" bestFit="1" customWidth="1"/>
    <col min="49" max="49" width="12" style="3" bestFit="1" customWidth="1"/>
    <col min="50" max="58" width="12.42578125" style="3" bestFit="1" customWidth="1"/>
    <col min="59" max="59" width="12" style="3" bestFit="1" customWidth="1"/>
    <col min="60" max="67" width="12.42578125" style="3" bestFit="1" customWidth="1"/>
    <col min="68" max="68" width="12" style="3" bestFit="1" customWidth="1"/>
    <col min="69" max="69" width="11.5703125" style="3" bestFit="1" customWidth="1"/>
    <col min="70" max="77" width="12" style="3" bestFit="1" customWidth="1"/>
    <col min="78" max="78" width="12.42578125" style="3" bestFit="1" customWidth="1"/>
    <col min="79" max="79" width="12" style="3" bestFit="1" customWidth="1"/>
    <col min="80" max="88" width="12.42578125" style="3" bestFit="1" customWidth="1"/>
    <col min="89" max="90" width="12" style="3" bestFit="1" customWidth="1"/>
    <col min="91" max="98" width="12.42578125" style="3" bestFit="1" customWidth="1"/>
    <col min="99" max="99" width="12" style="3" bestFit="1" customWidth="1"/>
    <col min="100" max="100" width="11.5703125" style="3" bestFit="1" customWidth="1"/>
    <col min="101" max="108" width="12" style="3" bestFit="1" customWidth="1"/>
    <col min="109" max="109" width="12.42578125" style="3" bestFit="1" customWidth="1"/>
    <col min="110" max="110" width="12" style="3" bestFit="1" customWidth="1"/>
    <col min="111" max="119" width="12.42578125" style="3" bestFit="1" customWidth="1"/>
    <col min="120" max="121" width="12" style="3" bestFit="1" customWidth="1"/>
    <col min="122" max="129" width="12.42578125" style="3" bestFit="1" customWidth="1"/>
    <col min="130" max="130" width="12" style="3" bestFit="1" customWidth="1"/>
    <col min="131" max="131" width="11.5703125" style="3" bestFit="1" customWidth="1"/>
    <col min="132" max="139" width="12" style="3" bestFit="1" customWidth="1"/>
    <col min="140" max="140" width="12.42578125" style="3" bestFit="1" customWidth="1"/>
    <col min="141" max="141" width="12" style="3" bestFit="1" customWidth="1"/>
    <col min="142" max="150" width="12.42578125" style="3" bestFit="1" customWidth="1"/>
    <col min="151" max="151" width="11.5703125" style="3" bestFit="1" customWidth="1"/>
    <col min="152" max="159" width="12" style="3" bestFit="1" customWidth="1"/>
    <col min="160" max="160" width="11.5703125" style="3" bestFit="1" customWidth="1"/>
    <col min="161" max="161" width="11.28515625" style="3" bestFit="1" customWidth="1"/>
    <col min="162" max="169" width="11.5703125" style="3" bestFit="1" customWidth="1"/>
    <col min="170" max="170" width="12" style="3" bestFit="1" customWidth="1"/>
    <col min="171" max="171" width="11.5703125" style="3" bestFit="1" customWidth="1"/>
    <col min="172" max="180" width="12" style="3" bestFit="1" customWidth="1"/>
    <col min="181" max="181" width="11.5703125" style="3" bestFit="1" customWidth="1"/>
    <col min="182" max="182" width="11.28515625" style="3" bestFit="1" customWidth="1"/>
    <col min="183" max="190" width="11.5703125" style="3" bestFit="1" customWidth="1"/>
    <col min="191" max="191" width="11.28515625" style="3" bestFit="1" customWidth="1"/>
    <col min="192" max="192" width="10.7109375" style="3" bestFit="1" customWidth="1"/>
    <col min="193" max="200" width="11.28515625" style="3" bestFit="1" customWidth="1"/>
    <col min="201" max="201" width="11.5703125" style="3" bestFit="1" customWidth="1"/>
    <col min="202" max="202" width="11.28515625" style="3" bestFit="1" customWidth="1"/>
    <col min="203" max="212" width="11.5703125" style="3" bestFit="1" customWidth="1"/>
    <col min="213" max="220" width="12" style="3" bestFit="1" customWidth="1"/>
    <col min="221" max="16384" width="11.42578125" style="3"/>
  </cols>
  <sheetData>
    <row r="2" spans="1:287" x14ac:dyDescent="0.25">
      <c r="A2" s="7" t="s">
        <v>1002</v>
      </c>
    </row>
    <row r="3" spans="1:287" x14ac:dyDescent="0.25">
      <c r="C3" s="5">
        <v>43957</v>
      </c>
      <c r="D3" s="5">
        <v>43958</v>
      </c>
      <c r="E3" s="5">
        <v>43959</v>
      </c>
      <c r="F3" s="5">
        <v>43960</v>
      </c>
      <c r="G3" s="5">
        <v>43961</v>
      </c>
      <c r="H3" s="5">
        <v>43962</v>
      </c>
      <c r="I3" s="5">
        <v>43963</v>
      </c>
      <c r="J3" s="5">
        <v>43964</v>
      </c>
      <c r="K3" s="5">
        <v>43965</v>
      </c>
      <c r="L3" s="5">
        <v>43966</v>
      </c>
      <c r="M3" s="5">
        <v>43967</v>
      </c>
      <c r="N3" s="5">
        <v>43968</v>
      </c>
      <c r="O3" s="5">
        <v>43969</v>
      </c>
      <c r="P3" s="5">
        <v>43970</v>
      </c>
      <c r="Q3" s="5">
        <v>43971</v>
      </c>
      <c r="R3" s="5">
        <v>43972</v>
      </c>
      <c r="S3" s="5">
        <v>43973</v>
      </c>
      <c r="T3" s="5">
        <v>43974</v>
      </c>
      <c r="U3" s="5">
        <v>43975</v>
      </c>
      <c r="V3" s="5">
        <v>43976</v>
      </c>
      <c r="W3" s="5">
        <v>43977</v>
      </c>
      <c r="X3" s="5">
        <v>43978</v>
      </c>
      <c r="Y3" s="5">
        <v>43979</v>
      </c>
      <c r="Z3" s="5">
        <v>43980</v>
      </c>
      <c r="AA3" s="5">
        <v>43981</v>
      </c>
      <c r="AB3" s="5">
        <v>43982</v>
      </c>
      <c r="AC3" s="5">
        <v>43983</v>
      </c>
      <c r="AD3" s="5">
        <v>43984</v>
      </c>
      <c r="AE3" s="5">
        <v>43985</v>
      </c>
      <c r="AF3" s="5">
        <v>43986</v>
      </c>
      <c r="AG3" s="5">
        <v>43987</v>
      </c>
      <c r="AH3" s="5">
        <v>43988</v>
      </c>
      <c r="AI3" s="5">
        <v>43989</v>
      </c>
      <c r="AJ3" s="5">
        <v>43990</v>
      </c>
      <c r="AK3" s="5">
        <v>43991</v>
      </c>
      <c r="AL3" s="5">
        <v>43992</v>
      </c>
      <c r="AM3" s="5">
        <v>43993</v>
      </c>
      <c r="AN3" s="5">
        <v>43994</v>
      </c>
      <c r="AO3" s="5">
        <v>43995</v>
      </c>
      <c r="AP3" s="5">
        <v>43996</v>
      </c>
      <c r="AQ3" s="5">
        <v>43997</v>
      </c>
      <c r="AR3" s="5">
        <v>43998</v>
      </c>
      <c r="AS3" s="5">
        <v>43999</v>
      </c>
      <c r="AT3" s="5">
        <v>44000</v>
      </c>
      <c r="AU3" s="5">
        <v>44001</v>
      </c>
      <c r="AV3" s="5">
        <v>44002</v>
      </c>
      <c r="AW3" s="5">
        <v>44003</v>
      </c>
      <c r="AX3" s="5">
        <v>44004</v>
      </c>
      <c r="AY3" s="5">
        <v>44005</v>
      </c>
      <c r="AZ3" s="5">
        <v>44006</v>
      </c>
      <c r="BA3" s="5">
        <v>44007</v>
      </c>
      <c r="BB3" s="5">
        <v>44008</v>
      </c>
      <c r="BC3" s="5">
        <v>44009</v>
      </c>
      <c r="BD3" s="5">
        <v>44010</v>
      </c>
      <c r="BE3" s="5">
        <v>44011</v>
      </c>
      <c r="BF3" s="5">
        <v>44012</v>
      </c>
      <c r="BG3" s="5">
        <v>44013</v>
      </c>
      <c r="BH3" s="5">
        <v>44014</v>
      </c>
      <c r="BI3" s="5">
        <v>44015</v>
      </c>
      <c r="BJ3" s="5">
        <v>44016</v>
      </c>
      <c r="BK3" s="5">
        <v>44017</v>
      </c>
      <c r="BL3" s="5">
        <v>44018</v>
      </c>
      <c r="BM3" s="5">
        <v>44019</v>
      </c>
      <c r="BN3" s="5">
        <v>44020</v>
      </c>
      <c r="BO3" s="5">
        <v>44021</v>
      </c>
      <c r="BP3" s="5">
        <v>44022</v>
      </c>
      <c r="BQ3" s="5">
        <v>44023</v>
      </c>
      <c r="BR3" s="5">
        <v>44024</v>
      </c>
      <c r="BS3" s="5">
        <v>44025</v>
      </c>
      <c r="BT3" s="5">
        <v>44026</v>
      </c>
      <c r="BU3" s="5">
        <v>44027</v>
      </c>
      <c r="BV3" s="5">
        <v>44028</v>
      </c>
      <c r="BW3" s="5">
        <v>44029</v>
      </c>
      <c r="BX3" s="5">
        <v>44030</v>
      </c>
      <c r="BY3" s="5">
        <v>44031</v>
      </c>
      <c r="BZ3" s="5">
        <v>44032</v>
      </c>
      <c r="CA3" s="5">
        <v>44033</v>
      </c>
      <c r="CB3" s="5">
        <v>44034</v>
      </c>
      <c r="CC3" s="5">
        <v>44035</v>
      </c>
      <c r="CD3" s="5">
        <v>44036</v>
      </c>
      <c r="CE3" s="5">
        <v>44037</v>
      </c>
      <c r="CF3" s="5">
        <v>44038</v>
      </c>
      <c r="CG3" s="5">
        <v>44039</v>
      </c>
      <c r="CH3" s="5">
        <v>44040</v>
      </c>
      <c r="CI3" s="5">
        <v>44041</v>
      </c>
      <c r="CJ3" s="5">
        <v>44042</v>
      </c>
      <c r="CK3" s="5">
        <v>44043</v>
      </c>
      <c r="CL3" s="5">
        <v>44044</v>
      </c>
      <c r="CM3" s="5">
        <v>44045</v>
      </c>
      <c r="CN3" s="5">
        <v>44046</v>
      </c>
      <c r="CO3" s="5">
        <v>44047</v>
      </c>
      <c r="CP3" s="5">
        <v>44048</v>
      </c>
      <c r="CQ3" s="5">
        <v>44049</v>
      </c>
      <c r="CR3" s="5">
        <v>44050</v>
      </c>
      <c r="CS3" s="5">
        <v>44051</v>
      </c>
      <c r="CT3" s="5">
        <v>44052</v>
      </c>
      <c r="CU3" s="5">
        <v>44053</v>
      </c>
      <c r="CV3" s="5">
        <v>44054</v>
      </c>
      <c r="CW3" s="5">
        <v>44055</v>
      </c>
      <c r="CX3" s="5">
        <v>44056</v>
      </c>
      <c r="CY3" s="5">
        <v>44057</v>
      </c>
      <c r="CZ3" s="5">
        <v>44058</v>
      </c>
      <c r="DA3" s="5">
        <v>44059</v>
      </c>
      <c r="DB3" s="5">
        <v>44060</v>
      </c>
      <c r="DC3" s="5">
        <v>44061</v>
      </c>
      <c r="DD3" s="5">
        <v>44062</v>
      </c>
      <c r="DE3" s="5">
        <v>44063</v>
      </c>
      <c r="DF3" s="5">
        <v>44064</v>
      </c>
      <c r="DG3" s="5">
        <v>44065</v>
      </c>
      <c r="DH3" s="5">
        <v>44066</v>
      </c>
      <c r="DI3" s="5">
        <v>44067</v>
      </c>
      <c r="DJ3" s="5">
        <v>44068</v>
      </c>
      <c r="DK3" s="5">
        <v>44069</v>
      </c>
      <c r="DL3" s="5">
        <v>44070</v>
      </c>
      <c r="DM3" s="5">
        <v>44071</v>
      </c>
      <c r="DN3" s="5">
        <v>44072</v>
      </c>
      <c r="DO3" s="5">
        <v>44073</v>
      </c>
      <c r="DP3" s="5">
        <v>44074</v>
      </c>
      <c r="DQ3" s="5">
        <v>44075</v>
      </c>
      <c r="DR3" s="5">
        <v>44076</v>
      </c>
      <c r="DS3" s="5">
        <v>44077</v>
      </c>
      <c r="DT3" s="5">
        <v>44078</v>
      </c>
      <c r="DU3" s="5">
        <v>44079</v>
      </c>
      <c r="DV3" s="5">
        <v>44080</v>
      </c>
      <c r="DW3" s="5">
        <v>44081</v>
      </c>
      <c r="DX3" s="5">
        <v>44082</v>
      </c>
      <c r="DY3" s="5">
        <v>44083</v>
      </c>
      <c r="DZ3" s="5">
        <v>44084</v>
      </c>
      <c r="EA3" s="5">
        <v>44085</v>
      </c>
      <c r="EB3" s="5">
        <v>44086</v>
      </c>
      <c r="EC3" s="5">
        <v>44087</v>
      </c>
      <c r="ED3" s="5">
        <v>44088</v>
      </c>
      <c r="EE3" s="5">
        <v>44089</v>
      </c>
      <c r="EF3" s="5">
        <v>44090</v>
      </c>
      <c r="EG3" s="5">
        <v>44091</v>
      </c>
      <c r="EH3" s="5">
        <v>44092</v>
      </c>
      <c r="EI3" s="5">
        <v>44093</v>
      </c>
      <c r="EJ3" s="5">
        <v>44094</v>
      </c>
      <c r="EK3" s="5">
        <v>44095</v>
      </c>
      <c r="EL3" s="5">
        <v>44096</v>
      </c>
      <c r="EM3" s="5">
        <v>44097</v>
      </c>
      <c r="EN3" s="5">
        <v>44098</v>
      </c>
      <c r="EO3" s="5">
        <v>44099</v>
      </c>
      <c r="EP3" s="5">
        <v>44100</v>
      </c>
      <c r="EQ3" s="5">
        <v>44101</v>
      </c>
      <c r="ER3" s="5">
        <v>44102</v>
      </c>
      <c r="ES3" s="5">
        <v>44103</v>
      </c>
      <c r="ET3" s="5">
        <v>44104</v>
      </c>
      <c r="EU3" s="5">
        <v>44105</v>
      </c>
      <c r="EV3" s="5">
        <v>44106</v>
      </c>
      <c r="EW3" s="5">
        <v>44107</v>
      </c>
      <c r="EX3" s="5">
        <v>44108</v>
      </c>
      <c r="EY3" s="5">
        <v>44109</v>
      </c>
      <c r="EZ3" s="5">
        <v>44110</v>
      </c>
      <c r="FA3" s="5">
        <v>44111</v>
      </c>
      <c r="FB3" s="5">
        <v>44112</v>
      </c>
      <c r="FC3" s="5">
        <v>44113</v>
      </c>
      <c r="FD3" s="5">
        <v>44114</v>
      </c>
      <c r="FE3" s="5">
        <v>44115</v>
      </c>
      <c r="FF3" s="5">
        <v>44116</v>
      </c>
      <c r="FG3" s="5">
        <v>44117</v>
      </c>
      <c r="FH3" s="5">
        <v>44118</v>
      </c>
      <c r="FI3" s="5">
        <v>44119</v>
      </c>
      <c r="FJ3" s="5">
        <v>44120</v>
      </c>
      <c r="FK3" s="5">
        <v>44121</v>
      </c>
      <c r="FL3" s="5">
        <v>44122</v>
      </c>
      <c r="FM3" s="5">
        <v>44123</v>
      </c>
      <c r="FN3" s="5">
        <v>44124</v>
      </c>
      <c r="FO3" s="5">
        <v>44125</v>
      </c>
      <c r="FP3" s="5">
        <v>44126</v>
      </c>
      <c r="FQ3" s="5">
        <v>44127</v>
      </c>
      <c r="FR3" s="5">
        <v>44128</v>
      </c>
      <c r="FS3" s="5">
        <v>44129</v>
      </c>
      <c r="FT3" s="5">
        <v>44130</v>
      </c>
      <c r="FU3" s="5">
        <v>44131</v>
      </c>
      <c r="FV3" s="5">
        <v>44132</v>
      </c>
      <c r="FW3" s="5">
        <v>44133</v>
      </c>
      <c r="FX3" s="5">
        <v>44134</v>
      </c>
      <c r="FY3" s="5">
        <v>44135</v>
      </c>
      <c r="FZ3" s="5">
        <v>44136</v>
      </c>
      <c r="GA3" s="5">
        <v>44137</v>
      </c>
      <c r="GB3" s="5">
        <v>44138</v>
      </c>
      <c r="GC3" s="5">
        <v>44139</v>
      </c>
      <c r="GD3" s="5">
        <v>44140</v>
      </c>
      <c r="GE3" s="5">
        <v>44141</v>
      </c>
      <c r="GF3" s="5">
        <v>44142</v>
      </c>
      <c r="GG3" s="5">
        <v>44143</v>
      </c>
      <c r="GH3" s="5">
        <v>44144</v>
      </c>
      <c r="GI3" s="5">
        <v>44145</v>
      </c>
      <c r="GJ3" s="5">
        <v>44146</v>
      </c>
      <c r="GK3" s="5">
        <v>44147</v>
      </c>
      <c r="GL3" s="5">
        <v>44148</v>
      </c>
      <c r="GM3" s="5">
        <v>44149</v>
      </c>
      <c r="GN3" s="5">
        <v>44150</v>
      </c>
      <c r="GO3" s="5">
        <v>44151</v>
      </c>
      <c r="GP3" s="5">
        <v>44152</v>
      </c>
      <c r="GQ3" s="5">
        <v>44153</v>
      </c>
      <c r="GR3" s="5">
        <v>44154</v>
      </c>
      <c r="GS3" s="5">
        <v>44155</v>
      </c>
      <c r="GT3" s="5">
        <v>44156</v>
      </c>
      <c r="GU3" s="5">
        <v>44157</v>
      </c>
      <c r="GV3" s="5">
        <v>44158</v>
      </c>
      <c r="GW3" s="5">
        <v>44159</v>
      </c>
      <c r="GX3" s="5">
        <v>44160</v>
      </c>
      <c r="GY3" s="5">
        <v>44161</v>
      </c>
      <c r="GZ3" s="5">
        <v>44162</v>
      </c>
      <c r="HA3" s="5">
        <v>44163</v>
      </c>
      <c r="HB3" s="5">
        <v>44164</v>
      </c>
      <c r="HC3" s="5">
        <v>44165</v>
      </c>
      <c r="HD3" s="5">
        <v>44166</v>
      </c>
      <c r="HE3" s="5">
        <v>44167</v>
      </c>
      <c r="HF3" s="5">
        <v>44168</v>
      </c>
      <c r="HG3" s="5">
        <v>44169</v>
      </c>
      <c r="HH3" s="5">
        <v>44170</v>
      </c>
      <c r="HI3" s="5">
        <v>44171</v>
      </c>
      <c r="HJ3" s="5">
        <v>44172</v>
      </c>
      <c r="HK3" s="5">
        <v>44173</v>
      </c>
      <c r="HL3" s="5">
        <v>44174</v>
      </c>
      <c r="HM3" s="5">
        <v>44175</v>
      </c>
      <c r="HN3" s="5">
        <v>44176</v>
      </c>
      <c r="HO3" s="5">
        <v>44177</v>
      </c>
      <c r="HP3" s="5">
        <v>44178</v>
      </c>
      <c r="HQ3" s="5">
        <v>44179</v>
      </c>
      <c r="HR3" s="5">
        <v>44180</v>
      </c>
      <c r="HS3" s="5">
        <v>44181</v>
      </c>
      <c r="HT3" s="5">
        <v>44182</v>
      </c>
      <c r="HU3" s="5">
        <v>44183</v>
      </c>
      <c r="HV3" s="5">
        <v>44184</v>
      </c>
      <c r="HW3" s="5">
        <v>44185</v>
      </c>
      <c r="HX3" s="5">
        <v>44186</v>
      </c>
      <c r="HY3" s="5">
        <v>44187</v>
      </c>
      <c r="HZ3" s="5">
        <v>44188</v>
      </c>
      <c r="IA3" s="5">
        <v>44189</v>
      </c>
      <c r="IB3" s="5">
        <v>44190</v>
      </c>
      <c r="IC3" s="5">
        <v>44191</v>
      </c>
      <c r="ID3" s="5">
        <v>44192</v>
      </c>
      <c r="IE3" s="5">
        <v>44193</v>
      </c>
      <c r="IF3" s="5">
        <v>44194</v>
      </c>
      <c r="IG3" s="5">
        <v>44195</v>
      </c>
      <c r="IH3" s="5">
        <v>44196</v>
      </c>
      <c r="II3" s="5">
        <v>44197</v>
      </c>
      <c r="IJ3" s="5">
        <v>44198</v>
      </c>
      <c r="IK3" s="5">
        <v>44199</v>
      </c>
      <c r="IL3" s="5">
        <v>44200</v>
      </c>
      <c r="IM3" s="5">
        <v>44201</v>
      </c>
      <c r="IN3" s="5">
        <v>44202</v>
      </c>
      <c r="IO3" s="5">
        <v>44203</v>
      </c>
      <c r="IP3" s="5">
        <v>44204</v>
      </c>
      <c r="IQ3" s="5">
        <v>44205</v>
      </c>
      <c r="IR3" s="5">
        <v>44206</v>
      </c>
      <c r="IS3" s="5">
        <v>44207</v>
      </c>
      <c r="IT3" s="5">
        <v>44208</v>
      </c>
      <c r="IU3" s="5">
        <v>44209</v>
      </c>
      <c r="IV3" s="5">
        <v>44210</v>
      </c>
      <c r="IW3" s="5">
        <v>44211</v>
      </c>
      <c r="IX3" s="5">
        <v>44212</v>
      </c>
      <c r="IY3" s="5">
        <v>44213</v>
      </c>
      <c r="IZ3" s="5">
        <v>44214</v>
      </c>
      <c r="JA3" s="5">
        <v>44215</v>
      </c>
      <c r="JB3" s="5">
        <v>44216</v>
      </c>
      <c r="JC3" s="5">
        <v>44217</v>
      </c>
      <c r="JD3" s="5">
        <v>44218</v>
      </c>
      <c r="JE3" s="5">
        <v>44219</v>
      </c>
      <c r="JF3" s="5">
        <v>44220</v>
      </c>
      <c r="JG3" s="5">
        <v>44221</v>
      </c>
      <c r="JH3" s="5">
        <v>44222</v>
      </c>
      <c r="JI3" s="5">
        <v>44223</v>
      </c>
      <c r="JJ3" s="5">
        <v>44224</v>
      </c>
      <c r="JK3" s="5">
        <v>44225</v>
      </c>
      <c r="JL3" s="5">
        <v>44226</v>
      </c>
      <c r="JM3" s="5">
        <v>44227</v>
      </c>
      <c r="JN3" s="5">
        <v>44228</v>
      </c>
      <c r="JO3" s="5">
        <v>44229</v>
      </c>
      <c r="JP3" s="5">
        <v>44230</v>
      </c>
      <c r="JQ3" s="5">
        <v>44231</v>
      </c>
      <c r="JR3" s="5">
        <v>44232</v>
      </c>
      <c r="JS3" s="5">
        <v>44233</v>
      </c>
      <c r="JT3" s="5">
        <v>44234</v>
      </c>
      <c r="JU3" s="5">
        <v>44235</v>
      </c>
      <c r="JV3" s="5">
        <v>44236</v>
      </c>
      <c r="JW3" s="5">
        <v>44237</v>
      </c>
      <c r="JX3" s="5">
        <v>44238</v>
      </c>
      <c r="JY3" s="5">
        <v>44239</v>
      </c>
      <c r="JZ3" s="5">
        <v>44240</v>
      </c>
      <c r="KA3" s="5">
        <v>44241</v>
      </c>
    </row>
    <row r="4" spans="1:287" x14ac:dyDescent="0.25">
      <c r="A4" s="9" t="s">
        <v>9</v>
      </c>
      <c r="B4" s="9" t="s">
        <v>26</v>
      </c>
      <c r="C4" s="13">
        <v>8.2026947297596031</v>
      </c>
      <c r="D4" s="13">
        <v>7.0373339146285572</v>
      </c>
      <c r="E4" s="13">
        <v>6.0074801710243788</v>
      </c>
      <c r="F4" s="13">
        <v>6.3778661665311445</v>
      </c>
      <c r="G4" s="13">
        <v>6.9740972812493531</v>
      </c>
      <c r="H4" s="13">
        <v>6.8656916240278605</v>
      </c>
      <c r="I4" s="13">
        <v>6.9921648907862686</v>
      </c>
      <c r="J4" s="13">
        <v>6.721150747732537</v>
      </c>
      <c r="K4" s="13">
        <v>6.9108606478701491</v>
      </c>
      <c r="L4" s="13">
        <v>6.5495084571318412</v>
      </c>
      <c r="M4" s="13">
        <v>5.6190265659806968</v>
      </c>
      <c r="N4" s="13">
        <v>4.9776264274201996</v>
      </c>
      <c r="O4" s="13">
        <v>4.9595588178832832</v>
      </c>
      <c r="P4" s="13">
        <v>4.3633277031650746</v>
      </c>
      <c r="Q4" s="13">
        <v>4.1103811696482584</v>
      </c>
      <c r="R4" s="13">
        <v>3.5141500549300497</v>
      </c>
      <c r="S4" s="13">
        <v>2.5927019685473631</v>
      </c>
      <c r="T4" s="13">
        <v>3.3786429834031844</v>
      </c>
      <c r="U4" s="13">
        <v>3.3786429834031844</v>
      </c>
      <c r="V4" s="13">
        <v>3.4147782024770152</v>
      </c>
      <c r="W4" s="13">
        <v>3.3244401547924385</v>
      </c>
      <c r="X4" s="13">
        <v>2.8095132829903484</v>
      </c>
      <c r="Y4" s="13">
        <v>2.3578230445674628</v>
      </c>
      <c r="Z4" s="13">
        <v>2.8004794782218907</v>
      </c>
      <c r="AA4" s="13">
        <v>2.6017357733158208</v>
      </c>
      <c r="AB4" s="13">
        <v>2.1319779253560198</v>
      </c>
      <c r="AC4" s="13">
        <v>2.547532944705075</v>
      </c>
      <c r="AD4" s="13">
        <v>2.3758906541043783</v>
      </c>
      <c r="AE4" s="13">
        <v>1.9332342204499502</v>
      </c>
      <c r="AF4" s="13">
        <v>1.3370031057317413</v>
      </c>
      <c r="AG4" s="13">
        <v>1.1834284246679603</v>
      </c>
      <c r="AH4" s="13">
        <v>1.2466650580471641</v>
      </c>
      <c r="AI4" s="13">
        <v>1.2014960342048757</v>
      </c>
      <c r="AJ4" s="13">
        <v>1.3279693009632836</v>
      </c>
      <c r="AK4" s="13">
        <v>1.4634763724901494</v>
      </c>
      <c r="AL4" s="13">
        <v>1.4092735438794031</v>
      </c>
      <c r="AM4" s="13">
        <v>1.508645396332438</v>
      </c>
      <c r="AN4" s="13">
        <v>1.4454087629532339</v>
      </c>
      <c r="AO4" s="13">
        <v>1.3821721295740299</v>
      </c>
      <c r="AP4" s="13">
        <v>1.1111579865202985</v>
      </c>
      <c r="AQ4" s="13">
        <v>0.99371852453034837</v>
      </c>
      <c r="AR4" s="13">
        <v>1.3370031057317413</v>
      </c>
      <c r="AS4" s="13">
        <v>1.3099016914263681</v>
      </c>
      <c r="AT4" s="13">
        <v>1.192462229436418</v>
      </c>
      <c r="AU4" s="13">
        <v>1.2195636437417912</v>
      </c>
      <c r="AV4" s="13">
        <v>1.2556988628156218</v>
      </c>
      <c r="AW4" s="13">
        <v>1.1653608151310448</v>
      </c>
      <c r="AX4" s="13">
        <v>0.98468471976189065</v>
      </c>
      <c r="AY4" s="13">
        <v>1.5357468106378112</v>
      </c>
      <c r="AZ4" s="13">
        <v>1.5809158344800998</v>
      </c>
      <c r="BA4" s="13">
        <v>1.6622200773962192</v>
      </c>
      <c r="BB4" s="13">
        <v>1.7615919298492537</v>
      </c>
      <c r="BC4" s="13">
        <v>1.9151666109130348</v>
      </c>
      <c r="BD4" s="13">
        <v>1.6080172487854727</v>
      </c>
      <c r="BE4" s="13">
        <v>1.508645396332438</v>
      </c>
      <c r="BF4" s="13">
        <v>1.8609637823022886</v>
      </c>
      <c r="BG4" s="13">
        <v>2.0868089015137312</v>
      </c>
      <c r="BH4" s="13">
        <v>2.1681131444298507</v>
      </c>
      <c r="BI4" s="13">
        <v>2.0055046585976122</v>
      </c>
      <c r="BJ4" s="13">
        <v>1.7164229060069651</v>
      </c>
      <c r="BK4" s="13">
        <v>1.4092735438794031</v>
      </c>
      <c r="BL4" s="13">
        <v>1.3099016914263681</v>
      </c>
      <c r="BM4" s="13">
        <v>1.6712538821646767</v>
      </c>
      <c r="BN4" s="13">
        <v>1.5176792011008957</v>
      </c>
      <c r="BO4" s="13">
        <v>1.5357468106378112</v>
      </c>
      <c r="BP4" s="13">
        <v>1.6712538821646767</v>
      </c>
      <c r="BQ4" s="13">
        <v>1.7977271489230846</v>
      </c>
      <c r="BR4" s="13">
        <v>1.5989834440170152</v>
      </c>
      <c r="BS4" s="13">
        <v>1.5628482249431841</v>
      </c>
      <c r="BT4" s="13">
        <v>1.8790313918392041</v>
      </c>
      <c r="BU4" s="13">
        <v>2.0145384633660699</v>
      </c>
      <c r="BV4" s="13">
        <v>2.2042483635036816</v>
      </c>
      <c r="BW4" s="13">
        <v>2.0597074872083581</v>
      </c>
      <c r="BX4" s="13">
        <v>2.4029920684097514</v>
      </c>
      <c r="BY4" s="13">
        <v>2.1861807539667661</v>
      </c>
      <c r="BZ4" s="13">
        <v>2.0416398776714426</v>
      </c>
      <c r="CA4" s="13">
        <v>2.9630879640541292</v>
      </c>
      <c r="CB4" s="13">
        <v>2.9901893783595024</v>
      </c>
      <c r="CC4" s="13">
        <v>2.6559386019265672</v>
      </c>
      <c r="CD4" s="13">
        <v>3.6225557121515424</v>
      </c>
      <c r="CE4" s="13">
        <v>3.6677247359938314</v>
      </c>
      <c r="CF4" s="13">
        <v>3.1618316689601995</v>
      </c>
      <c r="CG4" s="13">
        <v>2.9359865497487565</v>
      </c>
      <c r="CH4" s="13">
        <v>3.3154063500239803</v>
      </c>
      <c r="CI4" s="13">
        <v>3.9297050742791044</v>
      </c>
      <c r="CJ4" s="13">
        <v>3.6948261502992041</v>
      </c>
      <c r="CK4" s="13">
        <v>3.8845360504368163</v>
      </c>
      <c r="CL4" s="13">
        <v>3.3334739595608953</v>
      </c>
      <c r="CM4" s="13">
        <v>2.8637161116010947</v>
      </c>
      <c r="CN4" s="13">
        <v>2.7011076257688558</v>
      </c>
      <c r="CO4" s="13">
        <v>3.6677247359938314</v>
      </c>
      <c r="CP4" s="13">
        <v>3.6315895169200005</v>
      </c>
      <c r="CQ4" s="13">
        <v>3.2792711309501494</v>
      </c>
      <c r="CR4" s="13">
        <v>3.0714936212756223</v>
      </c>
      <c r="CS4" s="13">
        <v>3.0805274260440796</v>
      </c>
      <c r="CT4" s="13">
        <v>2.854682306832637</v>
      </c>
      <c r="CU4" s="13">
        <v>2.9721217688225874</v>
      </c>
      <c r="CV4" s="13">
        <v>3.4057443977085575</v>
      </c>
      <c r="CW4" s="13">
        <v>3.5322176644669656</v>
      </c>
      <c r="CX4" s="13">
        <v>4.4355981413127363</v>
      </c>
      <c r="CY4" s="13">
        <v>4.7156460891349257</v>
      </c>
      <c r="CZ4" s="13">
        <v>5.4022152515377115</v>
      </c>
      <c r="DA4" s="13">
        <v>5.4022152515377115</v>
      </c>
      <c r="DB4" s="13">
        <v>5.4744856896853733</v>
      </c>
      <c r="DC4" s="13">
        <v>6.7663197715748264</v>
      </c>
      <c r="DD4" s="13">
        <v>7.6968016627259708</v>
      </c>
      <c r="DE4" s="13">
        <v>8.663418772950946</v>
      </c>
      <c r="DF4" s="13">
        <v>9.7203739308604966</v>
      </c>
      <c r="DG4" s="13">
        <v>11.391627813025176</v>
      </c>
      <c r="DH4" s="13">
        <v>12.367278728018608</v>
      </c>
      <c r="DI4" s="13">
        <v>13.360997252548955</v>
      </c>
      <c r="DJ4" s="13">
        <v>13.099016914263682</v>
      </c>
      <c r="DK4" s="13">
        <v>13.559740957455023</v>
      </c>
      <c r="DL4" s="13">
        <v>13.478436714538907</v>
      </c>
      <c r="DM4" s="13">
        <v>13.713315638518806</v>
      </c>
      <c r="DN4" s="13">
        <v>14.029498805414827</v>
      </c>
      <c r="DO4" s="13">
        <v>14.192107291247064</v>
      </c>
      <c r="DP4" s="13">
        <v>14.426986215226965</v>
      </c>
      <c r="DQ4" s="13">
        <v>13.939160757730248</v>
      </c>
      <c r="DR4" s="13">
        <v>13.34292964301204</v>
      </c>
      <c r="DS4" s="13">
        <v>12.882205599820697</v>
      </c>
      <c r="DT4" s="13">
        <v>12.683461894914625</v>
      </c>
      <c r="DU4" s="13">
        <v>13.108050719032139</v>
      </c>
      <c r="DV4" s="13">
        <v>12.99061125704219</v>
      </c>
      <c r="DW4" s="13">
        <v>13.171287352411346</v>
      </c>
      <c r="DX4" s="13">
        <v>14.02046500064637</v>
      </c>
      <c r="DY4" s="13">
        <v>13.821721295740298</v>
      </c>
      <c r="DZ4" s="13">
        <v>13.550707152686568</v>
      </c>
      <c r="EA4" s="13">
        <v>13.017712671347564</v>
      </c>
      <c r="EB4" s="13">
        <v>13.008678866579105</v>
      </c>
      <c r="EC4" s="13">
        <v>12.114332194501792</v>
      </c>
      <c r="ED4" s="13">
        <v>12.855104185515323</v>
      </c>
      <c r="EE4" s="13">
        <v>11.463898251172836</v>
      </c>
      <c r="EF4" s="13">
        <v>13.153219742874429</v>
      </c>
      <c r="EG4" s="13">
        <v>13.207422571485173</v>
      </c>
      <c r="EH4" s="13">
        <v>14.119836853099404</v>
      </c>
      <c r="EI4" s="13">
        <v>14.860608844112935</v>
      </c>
      <c r="EJ4" s="13">
        <v>14.273411534163186</v>
      </c>
      <c r="EK4" s="13">
        <v>14.797372210733734</v>
      </c>
      <c r="EL4" s="13">
        <v>15.267130058693533</v>
      </c>
      <c r="EM4" s="16">
        <v>14.101769243562488</v>
      </c>
      <c r="EN4" s="16">
        <v>13.550707152686568</v>
      </c>
      <c r="EO4" s="16">
        <v>12.529887213850847</v>
      </c>
      <c r="EP4" s="16">
        <v>12.710563309219999</v>
      </c>
      <c r="EQ4" s="16">
        <v>10.885734745991543</v>
      </c>
      <c r="ER4" s="16">
        <v>13.713315638518806</v>
      </c>
      <c r="ES4" s="16">
        <v>14.779304601196817</v>
      </c>
      <c r="ET4" s="16">
        <v>14.598628505827662</v>
      </c>
      <c r="EU4" s="13">
        <v>14.237276315089353</v>
      </c>
      <c r="EV4" s="13">
        <v>15.050318744250546</v>
      </c>
      <c r="EW4" s="13">
        <v>13.379064862085871</v>
      </c>
      <c r="EX4" s="13">
        <v>15.646549858968758</v>
      </c>
      <c r="EY4" s="13">
        <v>15.917564002022489</v>
      </c>
      <c r="EZ4" s="13">
        <v>16.42345706905612</v>
      </c>
      <c r="FA4" s="13">
        <v>17.670122127103287</v>
      </c>
      <c r="FB4" s="13">
        <v>20.638907051407365</v>
      </c>
      <c r="FC4" s="13">
        <v>22.503705724319335</v>
      </c>
      <c r="FD4" s="13">
        <v>23.611774500977173</v>
      </c>
      <c r="FE4" s="13">
        <v>25.845929432775087</v>
      </c>
      <c r="FF4" s="13">
        <v>28.674657854486966</v>
      </c>
      <c r="FG4" s="13">
        <v>31.566447100886691</v>
      </c>
      <c r="FH4" s="13">
        <v>32.386237821828665</v>
      </c>
      <c r="FI4" s="13">
        <v>34.575349307420979</v>
      </c>
      <c r="FJ4" s="13">
        <v>38.070720732975786</v>
      </c>
      <c r="FK4" s="13">
        <v>42.187691716167912</v>
      </c>
      <c r="FL4" s="13">
        <v>42.701187002911787</v>
      </c>
      <c r="FM4" s="13">
        <v>46.286645320877803</v>
      </c>
      <c r="FN4" s="16">
        <v>47.538853125393565</v>
      </c>
      <c r="FO4" s="16">
        <v>48.818086997632697</v>
      </c>
      <c r="FP4" s="16">
        <v>53.493596713774302</v>
      </c>
      <c r="FQ4" s="16">
        <v>61.28611290734365</v>
      </c>
      <c r="FR4" s="13">
        <v>67.529134551440237</v>
      </c>
      <c r="FS4" s="16">
        <v>75.240572541839512</v>
      </c>
      <c r="FT4" s="16">
        <v>80.519664437136186</v>
      </c>
      <c r="FU4" s="16">
        <v>84.546548527917111</v>
      </c>
      <c r="FV4" s="16">
        <v>91.113882984694058</v>
      </c>
      <c r="FW4" s="13">
        <v>95.924523039452467</v>
      </c>
      <c r="FX4" s="13">
        <v>99.095581652326928</v>
      </c>
      <c r="FY4" s="13">
        <v>106.57279372245705</v>
      </c>
      <c r="FZ4" s="13">
        <v>113.37435409950314</v>
      </c>
      <c r="GA4" s="16">
        <v>116.3292041705907</v>
      </c>
      <c r="GB4" s="16">
        <v>116.78864732188785</v>
      </c>
      <c r="GC4" s="16">
        <v>117.82464658461672</v>
      </c>
      <c r="GD4" s="16">
        <v>121.49118310575282</v>
      </c>
      <c r="GE4" s="16">
        <v>122.4370954760705</v>
      </c>
      <c r="GF4" s="16">
        <v>128.076534941012</v>
      </c>
      <c r="GG4" s="16">
        <v>135.12132992756835</v>
      </c>
      <c r="GH4" s="16">
        <v>139.07614450442031</v>
      </c>
      <c r="GI4" s="16">
        <v>135.77896424217013</v>
      </c>
      <c r="GJ4" s="16">
        <v>132.6169143185368</v>
      </c>
      <c r="GK4" s="16">
        <v>134.47270430220766</v>
      </c>
      <c r="GL4" s="16">
        <v>134.31054789586747</v>
      </c>
      <c r="GM4" s="16">
        <v>134.84206056109358</v>
      </c>
      <c r="GN4" s="16">
        <v>132.37367970902653</v>
      </c>
      <c r="GO4" s="16">
        <v>133.77903523064137</v>
      </c>
      <c r="GP4" s="16">
        <v>133.16644436224516</v>
      </c>
      <c r="GQ4" s="16">
        <v>131.6529845697369</v>
      </c>
      <c r="GR4" s="16">
        <v>132.12143641027518</v>
      </c>
      <c r="GS4" s="16">
        <v>133.58985275657781</v>
      </c>
      <c r="GT4" s="16">
        <v>134.35559134207307</v>
      </c>
      <c r="GU4" s="16">
        <v>135.14835599529169</v>
      </c>
      <c r="GV4" s="16">
        <v>139.37343124937729</v>
      </c>
      <c r="GW4" s="16">
        <v>126.84234451497848</v>
      </c>
      <c r="GX4" s="16">
        <v>131.63496719125465</v>
      </c>
      <c r="GY4" s="16">
        <v>128.69813449864932</v>
      </c>
      <c r="GZ4" s="16">
        <v>129.22063847463431</v>
      </c>
      <c r="HA4" s="16">
        <v>128.38283037521009</v>
      </c>
      <c r="HB4" s="16">
        <v>129.41882963793898</v>
      </c>
      <c r="HC4" s="16">
        <v>132.63493169701906</v>
      </c>
      <c r="HD4" s="16">
        <v>134.00425246166938</v>
      </c>
      <c r="HE4" s="16">
        <v>131.88721049000603</v>
      </c>
      <c r="HF4" s="16">
        <v>133.97722639394604</v>
      </c>
      <c r="HG4" s="16">
        <v>133.7069657167124</v>
      </c>
      <c r="HH4" s="16">
        <v>139.63468323736976</v>
      </c>
      <c r="HI4" s="16">
        <v>144.20208868261793</v>
      </c>
      <c r="HJ4" s="16">
        <v>149.97665848617626</v>
      </c>
      <c r="HK4" s="16">
        <v>152.14775259328633</v>
      </c>
      <c r="HL4" s="16">
        <v>153.41797777628435</v>
      </c>
      <c r="HM4" s="16">
        <v>160.26458159953603</v>
      </c>
      <c r="HN4" s="16">
        <v>168.88589720328847</v>
      </c>
      <c r="HO4" s="16">
        <v>174.93072768408041</v>
      </c>
      <c r="HP4" s="16">
        <v>180.40801074268174</v>
      </c>
      <c r="HQ4" s="16">
        <v>187.28164063365679</v>
      </c>
      <c r="HR4" s="13">
        <v>190.58782958514806</v>
      </c>
      <c r="HS4" s="13">
        <v>191.67788098332366</v>
      </c>
      <c r="HT4" s="13">
        <v>159.70604286658653</v>
      </c>
      <c r="HU4" s="13">
        <v>193.70483606257579</v>
      </c>
      <c r="HV4" s="13">
        <v>199.08302353952482</v>
      </c>
      <c r="HW4" s="13">
        <v>204.05582000062338</v>
      </c>
      <c r="HX4" s="13">
        <v>207.70433914327728</v>
      </c>
      <c r="HY4" s="16">
        <v>207.80343472492962</v>
      </c>
      <c r="HZ4" s="16">
        <v>202.10994312454133</v>
      </c>
      <c r="IA4" s="13">
        <v>204.48823708419718</v>
      </c>
      <c r="IB4" s="13">
        <v>195.3714435721831</v>
      </c>
      <c r="IC4" s="13">
        <v>175.29107525372521</v>
      </c>
      <c r="ID4" s="13">
        <v>160.11143388243696</v>
      </c>
      <c r="IE4" s="13">
        <v>152.67025656927132</v>
      </c>
      <c r="IF4" s="13">
        <v>147.01279972584757</v>
      </c>
      <c r="IG4" s="13">
        <v>141.39137763938828</v>
      </c>
      <c r="IH4" s="13">
        <v>132.58087956157232</v>
      </c>
      <c r="II4" s="13">
        <v>129.40982094869787</v>
      </c>
      <c r="IJ4" s="13">
        <v>130.82418515955379</v>
      </c>
      <c r="IK4" s="13">
        <v>128.51796071382691</v>
      </c>
      <c r="IL4" s="13">
        <v>128.83326483726614</v>
      </c>
      <c r="IM4" s="13">
        <v>124.64422434014504</v>
      </c>
      <c r="IN4" s="13">
        <v>124.04064216098996</v>
      </c>
      <c r="IO4" s="13">
        <v>101.18559755626691</v>
      </c>
      <c r="IP4" s="13">
        <v>111.7437813468603</v>
      </c>
      <c r="IQ4" s="13">
        <v>124.59017220469832</v>
      </c>
      <c r="IR4" s="13">
        <v>138.84191858415116</v>
      </c>
      <c r="IS4" s="13">
        <v>142.39134214515269</v>
      </c>
      <c r="IT4" s="13">
        <v>138.56264921767644</v>
      </c>
      <c r="IU4" s="13">
        <v>129.69809900441373</v>
      </c>
      <c r="IV4" s="13">
        <v>133.35562683630872</v>
      </c>
      <c r="IW4" s="13">
        <v>131.12147190451077</v>
      </c>
      <c r="IX4" s="13">
        <v>123.10373847991342</v>
      </c>
      <c r="IY4" s="13">
        <v>110.96903407212392</v>
      </c>
      <c r="IZ4" s="13">
        <v>118.59038517011199</v>
      </c>
      <c r="JA4" s="13">
        <v>112.41943303994435</v>
      </c>
      <c r="JB4" s="13">
        <v>104.83411669892078</v>
      </c>
      <c r="JC4" s="13">
        <v>98.906399178263399</v>
      </c>
      <c r="JD4" s="13">
        <v>96.248835852132814</v>
      </c>
      <c r="JE4" s="13">
        <v>91.537291379026726</v>
      </c>
      <c r="JF4" s="13">
        <v>90.267066196028722</v>
      </c>
      <c r="JG4" s="13">
        <v>90.014822897277341</v>
      </c>
      <c r="JH4" s="13">
        <v>86.987903312260812</v>
      </c>
      <c r="JI4" s="13">
        <v>81.825924377098687</v>
      </c>
      <c r="JJ4" s="13">
        <v>79.006204644627928</v>
      </c>
      <c r="JK4" s="13">
        <v>75.772085207065629</v>
      </c>
      <c r="JL4" s="13">
        <v>74.655007741166656</v>
      </c>
      <c r="JM4" s="13">
        <v>74.186555900628392</v>
      </c>
      <c r="JN4" s="13">
        <v>74.267634103798486</v>
      </c>
      <c r="JO4" s="13">
        <v>74.591946916478818</v>
      </c>
      <c r="JP4" s="13">
        <v>70.655149718109101</v>
      </c>
      <c r="JQ4" s="13">
        <v>67.213830428001017</v>
      </c>
      <c r="JR4" s="13">
        <v>63.907641476509752</v>
      </c>
      <c r="JS4" s="13">
        <v>61.898703775739854</v>
      </c>
      <c r="JT4" s="13">
        <v>60.835678445287613</v>
      </c>
      <c r="JU4" s="13">
        <v>60.790634999082016</v>
      </c>
      <c r="JV4" s="13">
        <v>59.592479330012978</v>
      </c>
      <c r="JW4" s="13"/>
      <c r="JX4" s="13"/>
      <c r="JY4" s="13"/>
      <c r="JZ4" s="13"/>
      <c r="KA4" s="13"/>
    </row>
    <row r="5" spans="1:287" x14ac:dyDescent="0.25">
      <c r="A5" s="8" t="s">
        <v>10</v>
      </c>
      <c r="B5" s="9" t="s">
        <v>27</v>
      </c>
      <c r="C5" s="13">
        <v>10.078979279285686</v>
      </c>
      <c r="D5" s="13">
        <v>9.5283825356524776</v>
      </c>
      <c r="E5" s="13">
        <v>9.0389632079785134</v>
      </c>
      <c r="F5" s="13">
        <v>9.3524974647696464</v>
      </c>
      <c r="G5" s="13">
        <v>8.7789591901517205</v>
      </c>
      <c r="H5" s="13">
        <v>8.8019007211364393</v>
      </c>
      <c r="I5" s="13">
        <v>9.1613180398970044</v>
      </c>
      <c r="J5" s="13">
        <v>9.130729331917383</v>
      </c>
      <c r="K5" s="13">
        <v>8.526602349319834</v>
      </c>
      <c r="L5" s="13">
        <v>7.8154148887936046</v>
      </c>
      <c r="M5" s="13">
        <v>7.8154148887936046</v>
      </c>
      <c r="N5" s="13">
        <v>7.6242354639209635</v>
      </c>
      <c r="O5" s="13">
        <v>7.5095278089973778</v>
      </c>
      <c r="P5" s="13">
        <v>7.0430500123081314</v>
      </c>
      <c r="Q5" s="13">
        <v>6.2936266668073753</v>
      </c>
      <c r="R5" s="13">
        <v>6.1024472419347324</v>
      </c>
      <c r="S5" s="13">
        <v>5.2918464804747307</v>
      </c>
      <c r="T5" s="13">
        <v>5.1541972945664281</v>
      </c>
      <c r="U5" s="13">
        <v>4.9706650466886915</v>
      </c>
      <c r="V5" s="13">
        <v>5.4447900203728441</v>
      </c>
      <c r="W5" s="13">
        <v>5.6436166222403914</v>
      </c>
      <c r="X5" s="13">
        <v>4.8253686837854843</v>
      </c>
      <c r="Y5" s="13">
        <v>5.3147880114594477</v>
      </c>
      <c r="Z5" s="13">
        <v>5.4065541353983155</v>
      </c>
      <c r="AA5" s="13">
        <v>4.8559573917651067</v>
      </c>
      <c r="AB5" s="13">
        <v>4.7488969138364272</v>
      </c>
      <c r="AC5" s="13">
        <v>4.6341892589128415</v>
      </c>
      <c r="AD5" s="13">
        <v>4.1524171082337844</v>
      </c>
      <c r="AE5" s="13">
        <v>3.3800522317483104</v>
      </c>
      <c r="AF5" s="13">
        <v>2.9518103200335926</v>
      </c>
      <c r="AG5" s="13">
        <v>2.8218083111201957</v>
      </c>
      <c r="AH5" s="13">
        <v>2.7682780721558564</v>
      </c>
      <c r="AI5" s="13">
        <v>2.2712115674869868</v>
      </c>
      <c r="AJ5" s="13">
        <v>2.1717982665532132</v>
      </c>
      <c r="AK5" s="13">
        <v>2.3323889834462324</v>
      </c>
      <c r="AL5" s="13">
        <v>2.4623909923596292</v>
      </c>
      <c r="AM5" s="13">
        <v>2.5694514702883087</v>
      </c>
      <c r="AN5" s="13">
        <v>2.2100341515277413</v>
      </c>
      <c r="AO5" s="13">
        <v>2.0876793196092507</v>
      </c>
      <c r="AP5" s="13">
        <v>2.0647377886245337</v>
      </c>
      <c r="AQ5" s="13">
        <v>1.9041470717315143</v>
      </c>
      <c r="AR5" s="13">
        <v>1.9347357797111369</v>
      </c>
      <c r="AS5" s="13">
        <v>1.7970865938028346</v>
      </c>
      <c r="AT5" s="13">
        <v>1.5370825759760416</v>
      </c>
      <c r="AU5" s="13">
        <v>1.644143053904721</v>
      </c>
      <c r="AV5" s="13">
        <v>1.6594374078945324</v>
      </c>
      <c r="AW5" s="13">
        <v>1.7435563548384951</v>
      </c>
      <c r="AX5" s="13">
        <v>1.7817922398130233</v>
      </c>
      <c r="AY5" s="13">
        <v>1.8812055407467974</v>
      </c>
      <c r="AZ5" s="13">
        <v>1.9194414257213255</v>
      </c>
      <c r="BA5" s="13">
        <v>1.9117942487264201</v>
      </c>
      <c r="BB5" s="13">
        <v>2.0800321426143449</v>
      </c>
      <c r="BC5" s="13">
        <v>2.2559172134971757</v>
      </c>
      <c r="BD5" s="13">
        <v>2.2635643904920815</v>
      </c>
      <c r="BE5" s="13">
        <v>2.4318022843800065</v>
      </c>
      <c r="BF5" s="13">
        <v>2.5694514702883087</v>
      </c>
      <c r="BG5" s="13">
        <v>2.8523970190998185</v>
      </c>
      <c r="BH5" s="13">
        <v>2.9365159660437814</v>
      </c>
      <c r="BI5" s="13">
        <v>2.9823990280132153</v>
      </c>
      <c r="BJ5" s="13">
        <v>2.8523970190998185</v>
      </c>
      <c r="BK5" s="13">
        <v>2.6000401782679314</v>
      </c>
      <c r="BL5" s="13">
        <v>2.9594574970284979</v>
      </c>
      <c r="BM5" s="13">
        <v>3.2806389308145372</v>
      </c>
      <c r="BN5" s="13">
        <v>3.4565240016973675</v>
      </c>
      <c r="BO5" s="13">
        <v>3.5100542406617072</v>
      </c>
      <c r="BP5" s="13">
        <v>3.4641711786922733</v>
      </c>
      <c r="BQ5" s="13">
        <v>3.5865260106107644</v>
      </c>
      <c r="BR5" s="13">
        <v>3.1888728068756689</v>
      </c>
      <c r="BS5" s="13">
        <v>3.502407063666801</v>
      </c>
      <c r="BT5" s="13">
        <v>3.4718183556871787</v>
      </c>
      <c r="BU5" s="13">
        <v>3.3418163467737823</v>
      </c>
      <c r="BV5" s="13">
        <v>3.6553506035649148</v>
      </c>
      <c r="BW5" s="13">
        <v>3.6782921345496322</v>
      </c>
      <c r="BX5" s="13">
        <v>3.5253485946515188</v>
      </c>
      <c r="BY5" s="13">
        <v>3.1276953909164233</v>
      </c>
      <c r="BZ5" s="13">
        <v>3.4871127096769903</v>
      </c>
      <c r="CA5" s="13">
        <v>3.7777054354834059</v>
      </c>
      <c r="CB5" s="13">
        <v>3.7318223735139719</v>
      </c>
      <c r="CC5" s="13">
        <v>3.6400562495751037</v>
      </c>
      <c r="CD5" s="13">
        <v>3.3800522317483104</v>
      </c>
      <c r="CE5" s="13">
        <v>3.7777054354834059</v>
      </c>
      <c r="CF5" s="13">
        <v>3.5635844796260465</v>
      </c>
      <c r="CG5" s="13">
        <v>4.9018404537345415</v>
      </c>
      <c r="CH5" s="13">
        <v>5.0165481086581263</v>
      </c>
      <c r="CI5" s="13">
        <v>5.1694916485562397</v>
      </c>
      <c r="CJ5" s="13">
        <v>5.4065541353983155</v>
      </c>
      <c r="CK5" s="13">
        <v>5.4600843743626557</v>
      </c>
      <c r="CL5" s="13">
        <v>5.6206750912556744</v>
      </c>
      <c r="CM5" s="13">
        <v>4.5424231349739737</v>
      </c>
      <c r="CN5" s="13">
        <v>4.4812457190147281</v>
      </c>
      <c r="CO5" s="13">
        <v>4.8483102147702013</v>
      </c>
      <c r="CP5" s="13">
        <v>4.8253686837854843</v>
      </c>
      <c r="CQ5" s="13">
        <v>5.5212617903219012</v>
      </c>
      <c r="CR5" s="13">
        <v>5.7353827461792601</v>
      </c>
      <c r="CS5" s="13">
        <v>5.322435188454353</v>
      </c>
      <c r="CT5" s="13">
        <v>4.8330158607803897</v>
      </c>
      <c r="CU5" s="13">
        <v>4.6418364359077477</v>
      </c>
      <c r="CV5" s="13">
        <v>4.4200683030554826</v>
      </c>
      <c r="CW5" s="13">
        <v>4.9400763387090691</v>
      </c>
      <c r="CX5" s="13">
        <v>5.995386764006053</v>
      </c>
      <c r="CY5" s="13">
        <v>6.5842193926137913</v>
      </c>
      <c r="CZ5" s="13">
        <v>7.540116516977001</v>
      </c>
      <c r="DA5" s="13">
        <v>7.4942334550075662</v>
      </c>
      <c r="DB5" s="13">
        <v>8.0142414906611528</v>
      </c>
      <c r="DC5" s="13">
        <v>8.985432969014175</v>
      </c>
      <c r="DD5" s="13">
        <v>10.751930854837386</v>
      </c>
      <c r="DE5" s="13">
        <v>12.19724730687456</v>
      </c>
      <c r="DF5" s="13">
        <v>12.81666864346192</v>
      </c>
      <c r="DG5" s="13">
        <v>14.254337918504186</v>
      </c>
      <c r="DH5" s="13">
        <v>13.894920599743621</v>
      </c>
      <c r="DI5" s="13">
        <v>14.170218971560226</v>
      </c>
      <c r="DJ5" s="13">
        <v>14.032569785651921</v>
      </c>
      <c r="DK5" s="13">
        <v>14.384339927417583</v>
      </c>
      <c r="DL5" s="13">
        <v>14.629049591254565</v>
      </c>
      <c r="DM5" s="13">
        <v>15.041997148979473</v>
      </c>
      <c r="DN5" s="13">
        <v>15.187293511882681</v>
      </c>
      <c r="DO5" s="13">
        <v>14.445517343376832</v>
      </c>
      <c r="DP5" s="13">
        <v>14.766698777162867</v>
      </c>
      <c r="DQ5" s="13">
        <v>14.063158493631546</v>
      </c>
      <c r="DR5" s="13">
        <v>13.887273422748715</v>
      </c>
      <c r="DS5" s="13">
        <v>12.434309793716636</v>
      </c>
      <c r="DT5" s="13">
        <v>11.661944917231162</v>
      </c>
      <c r="DU5" s="13">
        <v>12.029009412986635</v>
      </c>
      <c r="DV5" s="13">
        <v>13.145497254242866</v>
      </c>
      <c r="DW5" s="13">
        <v>14.460811697366641</v>
      </c>
      <c r="DX5" s="13">
        <v>16.250251114174571</v>
      </c>
      <c r="DY5" s="13">
        <v>16.166132167230607</v>
      </c>
      <c r="DZ5" s="13">
        <v>18.322636079794009</v>
      </c>
      <c r="EA5" s="13">
        <v>18.337930433783821</v>
      </c>
      <c r="EB5" s="13">
        <v>18.467932442697219</v>
      </c>
      <c r="EC5" s="13">
        <v>17.244384123512308</v>
      </c>
      <c r="ED5" s="13">
        <v>17.802628044140423</v>
      </c>
      <c r="EE5" s="13">
        <v>17.772039336160802</v>
      </c>
      <c r="EF5" s="13">
        <v>17.397327663410422</v>
      </c>
      <c r="EG5" s="13">
        <v>19.630303345922883</v>
      </c>
      <c r="EH5" s="13">
        <v>18.804408230473065</v>
      </c>
      <c r="EI5" s="13">
        <v>19.676186407892317</v>
      </c>
      <c r="EJ5" s="13">
        <v>19.500301337009486</v>
      </c>
      <c r="EK5" s="13">
        <v>20.104428319607031</v>
      </c>
      <c r="EL5" s="13">
        <v>20.157958558571373</v>
      </c>
      <c r="EM5" s="16">
        <v>19.117942487264202</v>
      </c>
      <c r="EN5" s="16">
        <v>18.636170336585142</v>
      </c>
      <c r="EO5" s="16">
        <v>17.542624026313629</v>
      </c>
      <c r="EP5" s="16">
        <v>17.259678477502121</v>
      </c>
      <c r="EQ5" s="16">
        <v>16.777906326823061</v>
      </c>
      <c r="ER5" s="16">
        <v>16.288486999149097</v>
      </c>
      <c r="ES5" s="16">
        <v>16.426136185057402</v>
      </c>
      <c r="ET5" s="16">
        <v>15.485533414684001</v>
      </c>
      <c r="EU5" s="13">
        <v>15.959658388368155</v>
      </c>
      <c r="EV5" s="13">
        <v>15.760831786500606</v>
      </c>
      <c r="EW5" s="13">
        <v>15.623182600592303</v>
      </c>
      <c r="EX5" s="13">
        <v>16.120249105261173</v>
      </c>
      <c r="EY5" s="13">
        <v>16.288486999149097</v>
      </c>
      <c r="EZ5" s="13">
        <v>16.028482981322306</v>
      </c>
      <c r="FA5" s="13">
        <v>16.296134176144005</v>
      </c>
      <c r="FB5" s="13">
        <v>18.072743095728317</v>
      </c>
      <c r="FC5" s="13">
        <v>20.952800806599022</v>
      </c>
      <c r="FD5" s="13">
        <v>23.116653689898701</v>
      </c>
      <c r="FE5" s="13">
        <v>24.122388128615452</v>
      </c>
      <c r="FF5" s="13">
        <v>25.585274584930733</v>
      </c>
      <c r="FG5" s="13">
        <v>27.398644254738208</v>
      </c>
      <c r="FH5" s="13">
        <v>28.770100307533781</v>
      </c>
      <c r="FI5" s="13">
        <v>31.947306829843523</v>
      </c>
      <c r="FJ5" s="13">
        <v>35.406423763005684</v>
      </c>
      <c r="FK5" s="13">
        <v>39.094116704967114</v>
      </c>
      <c r="FL5" s="13">
        <v>43.795163285938607</v>
      </c>
      <c r="FM5" s="13">
        <v>47.391425824380327</v>
      </c>
      <c r="FN5" s="16">
        <v>50.934353960768895</v>
      </c>
      <c r="FO5" s="16">
        <v>54.957291715635904</v>
      </c>
      <c r="FP5" s="16">
        <v>61.342181561428625</v>
      </c>
      <c r="FQ5" s="16">
        <v>66.690860167331351</v>
      </c>
      <c r="FR5" s="13">
        <v>74.416729264746408</v>
      </c>
      <c r="FS5" s="16">
        <v>79.590166263903029</v>
      </c>
      <c r="FT5" s="16">
        <v>87.216985757505086</v>
      </c>
      <c r="FU5" s="16">
        <v>92.161846747862455</v>
      </c>
      <c r="FV5" s="16">
        <v>104.82495763534158</v>
      </c>
      <c r="FW5" s="13">
        <v>107.75834974826543</v>
      </c>
      <c r="FX5" s="13">
        <v>114.07466679141838</v>
      </c>
      <c r="FY5" s="13">
        <v>118.50142216183076</v>
      </c>
      <c r="FZ5" s="13">
        <v>123.24056474426878</v>
      </c>
      <c r="GA5" s="16">
        <v>130.09022580795332</v>
      </c>
      <c r="GB5" s="16">
        <v>135.31699720916313</v>
      </c>
      <c r="GC5" s="16">
        <v>141.73236385612907</v>
      </c>
      <c r="GD5" s="16">
        <v>145.66387120747638</v>
      </c>
      <c r="GE5" s="16">
        <v>151.2487450224717</v>
      </c>
      <c r="GF5" s="16">
        <v>160.35368937297562</v>
      </c>
      <c r="GG5" s="16">
        <v>163.35565428853926</v>
      </c>
      <c r="GH5" s="16">
        <v>171.59200980560601</v>
      </c>
      <c r="GI5" s="16">
        <v>171.73677461117887</v>
      </c>
      <c r="GJ5" s="16">
        <v>170.7081825715822</v>
      </c>
      <c r="GK5" s="16">
        <v>178.93691888835562</v>
      </c>
      <c r="GL5" s="16">
        <v>180.68171575552333</v>
      </c>
      <c r="GM5" s="16">
        <v>178.78453488248945</v>
      </c>
      <c r="GN5" s="16">
        <v>180.04932213117871</v>
      </c>
      <c r="GO5" s="16">
        <v>181.99221820597245</v>
      </c>
      <c r="GP5" s="16">
        <v>173.29109147101386</v>
      </c>
      <c r="GQ5" s="16">
        <v>171.00533138302126</v>
      </c>
      <c r="GR5" s="16">
        <v>167.11192003314048</v>
      </c>
      <c r="GS5" s="16">
        <v>168.38432648212302</v>
      </c>
      <c r="GT5" s="16">
        <v>169.78625933609183</v>
      </c>
      <c r="GU5" s="16">
        <v>171.65296340795248</v>
      </c>
      <c r="GV5" s="16">
        <v>176.33877158833735</v>
      </c>
      <c r="GW5" s="16">
        <v>178.03023405345189</v>
      </c>
      <c r="GX5" s="16">
        <v>173.46633307775994</v>
      </c>
      <c r="GY5" s="16">
        <v>172.9939426595748</v>
      </c>
      <c r="GZ5" s="16">
        <v>171.51581780267293</v>
      </c>
      <c r="HA5" s="16">
        <v>170.74627857304876</v>
      </c>
      <c r="HB5" s="16">
        <v>174.24349150767745</v>
      </c>
      <c r="HC5" s="16">
        <v>175.11208034111465</v>
      </c>
      <c r="HD5" s="16">
        <v>171.43962579973984</v>
      </c>
      <c r="HE5" s="16">
        <v>170.06816974694425</v>
      </c>
      <c r="HF5" s="16">
        <v>172.26249943141718</v>
      </c>
      <c r="HG5" s="16">
        <v>170.99771218272792</v>
      </c>
      <c r="HH5" s="16">
        <v>172.00344662144468</v>
      </c>
      <c r="HI5" s="16">
        <v>175.04350753847487</v>
      </c>
      <c r="HJ5" s="16">
        <v>176.33877158833735</v>
      </c>
      <c r="HK5" s="16">
        <v>177.35974442764072</v>
      </c>
      <c r="HL5" s="16">
        <v>178.93691888835562</v>
      </c>
      <c r="HM5" s="16">
        <v>185.8856295558532</v>
      </c>
      <c r="HN5" s="16">
        <v>188.18662804443244</v>
      </c>
      <c r="HO5" s="16">
        <v>192.73529061953775</v>
      </c>
      <c r="HP5" s="16">
        <v>200.24782210874017</v>
      </c>
      <c r="HQ5" s="16">
        <v>203.64598543955586</v>
      </c>
      <c r="HR5" s="13">
        <v>192.56004901279167</v>
      </c>
      <c r="HS5" s="13">
        <v>209.84801447830915</v>
      </c>
      <c r="HT5" s="13">
        <v>210.4880273029471</v>
      </c>
      <c r="HU5" s="13">
        <v>211.83662575486275</v>
      </c>
      <c r="HV5" s="13">
        <v>213.92428663522932</v>
      </c>
      <c r="HW5" s="13">
        <v>217.84055558599002</v>
      </c>
      <c r="HX5" s="13">
        <v>216.77386754492679</v>
      </c>
      <c r="HY5" s="16">
        <v>215.92813631236956</v>
      </c>
      <c r="HZ5" s="16">
        <v>207.45558558621022</v>
      </c>
      <c r="IA5" s="13">
        <v>207.67654239471617</v>
      </c>
      <c r="IB5" s="13">
        <v>195.76773233627463</v>
      </c>
      <c r="IC5" s="13">
        <v>180.40742454496421</v>
      </c>
      <c r="ID5" s="13">
        <v>171.02818898390117</v>
      </c>
      <c r="IE5" s="13">
        <v>167.79002885924496</v>
      </c>
      <c r="IF5" s="13">
        <v>161.53466541843846</v>
      </c>
      <c r="IG5" s="13">
        <v>154.73833875680708</v>
      </c>
      <c r="IH5" s="13">
        <v>163.30993908677942</v>
      </c>
      <c r="II5" s="13">
        <v>164.9480671498408</v>
      </c>
      <c r="IJ5" s="13">
        <v>160.82607979116077</v>
      </c>
      <c r="IK5" s="13">
        <v>157.11552924831943</v>
      </c>
      <c r="IL5" s="13">
        <v>158.92127971783358</v>
      </c>
      <c r="IM5" s="13">
        <v>160.14035176476298</v>
      </c>
      <c r="IN5" s="13">
        <v>138.85230614525838</v>
      </c>
      <c r="IO5" s="13">
        <v>121.68624788443381</v>
      </c>
      <c r="IP5" s="13">
        <v>136.49797325462598</v>
      </c>
      <c r="IQ5" s="13">
        <v>147.93439289488239</v>
      </c>
      <c r="IR5" s="13">
        <v>155.99550680520304</v>
      </c>
      <c r="IS5" s="13">
        <v>161.30608940963921</v>
      </c>
      <c r="IT5" s="13">
        <v>158.78413411255403</v>
      </c>
      <c r="IU5" s="13">
        <v>147.73629368725636</v>
      </c>
      <c r="IV5" s="13">
        <v>159.57653094305812</v>
      </c>
      <c r="IW5" s="13">
        <v>155.95741080373648</v>
      </c>
      <c r="IX5" s="13">
        <v>148.18582650456159</v>
      </c>
      <c r="IY5" s="13">
        <v>141.70188705495585</v>
      </c>
      <c r="IZ5" s="13">
        <v>130.44832822173885</v>
      </c>
      <c r="JA5" s="13">
        <v>136.13225164054717</v>
      </c>
      <c r="JB5" s="13">
        <v>128.17780653433283</v>
      </c>
      <c r="JC5" s="13">
        <v>119.73573260934675</v>
      </c>
      <c r="JD5" s="13">
        <v>114.91277882368233</v>
      </c>
      <c r="JE5" s="13">
        <v>108.7793225875688</v>
      </c>
      <c r="JF5" s="13">
        <v>108.57360417964945</v>
      </c>
      <c r="JG5" s="13">
        <v>107.01928731981448</v>
      </c>
      <c r="JH5" s="13">
        <v>104.03256080483746</v>
      </c>
      <c r="JI5" s="13">
        <v>96.702890122674461</v>
      </c>
      <c r="JJ5" s="13">
        <v>97.045754135873352</v>
      </c>
      <c r="JK5" s="13">
        <v>93.799974810923828</v>
      </c>
      <c r="JL5" s="13">
        <v>91.102777907092545</v>
      </c>
      <c r="JM5" s="13">
        <v>90.26466587482858</v>
      </c>
      <c r="JN5" s="13">
        <v>91.963747540236426</v>
      </c>
      <c r="JO5" s="13">
        <v>92.017081942289579</v>
      </c>
      <c r="JP5" s="13">
        <v>83.445481612317266</v>
      </c>
      <c r="JQ5" s="13">
        <v>83.094998398825055</v>
      </c>
      <c r="JR5" s="13">
        <v>81.616873541923169</v>
      </c>
      <c r="JS5" s="13">
        <v>78.752054231639079</v>
      </c>
      <c r="JT5" s="13">
        <v>76.199622133380657</v>
      </c>
      <c r="JU5" s="13">
        <v>76.694870152445716</v>
      </c>
      <c r="JV5" s="13">
        <v>74.67578207471891</v>
      </c>
      <c r="JW5" s="13"/>
      <c r="JX5" s="13"/>
      <c r="JY5" s="13"/>
      <c r="JZ5" s="13"/>
      <c r="KA5" s="13"/>
    </row>
    <row r="6" spans="1:287" x14ac:dyDescent="0.25">
      <c r="A6" s="8" t="s">
        <v>11</v>
      </c>
      <c r="B6" s="9" t="s">
        <v>11</v>
      </c>
      <c r="C6" s="13">
        <v>7.3636366546891958</v>
      </c>
      <c r="D6" s="13">
        <v>7.0701583822196996</v>
      </c>
      <c r="E6" s="13">
        <v>7.2569172828821058</v>
      </c>
      <c r="F6" s="13">
        <v>7.4703560264962858</v>
      </c>
      <c r="G6" s="13">
        <v>7.1768777540267887</v>
      </c>
      <c r="H6" s="13">
        <v>6.6166010520395675</v>
      </c>
      <c r="I6" s="13">
        <v>5.282608904450945</v>
      </c>
      <c r="J6" s="13">
        <v>4.5355733018013167</v>
      </c>
      <c r="K6" s="13">
        <v>4.1620555004765016</v>
      </c>
      <c r="L6" s="13">
        <v>4.1086958145729575</v>
      </c>
      <c r="M6" s="13">
        <v>4.8290515742708129</v>
      </c>
      <c r="N6" s="13">
        <v>4.9090911031261308</v>
      </c>
      <c r="O6" s="13">
        <v>4.9891306319814479</v>
      </c>
      <c r="P6" s="13">
        <v>5.0958500037885379</v>
      </c>
      <c r="Q6" s="13">
        <v>4.8557314172225858</v>
      </c>
      <c r="R6" s="13">
        <v>4.6156128306566337</v>
      </c>
      <c r="S6" s="13">
        <v>4.2420950293318196</v>
      </c>
      <c r="T6" s="13">
        <v>4.5889329877048608</v>
      </c>
      <c r="U6" s="13">
        <v>4.8023717313190408</v>
      </c>
      <c r="V6" s="13">
        <v>4.7223322024637229</v>
      </c>
      <c r="W6" s="13">
        <v>4.1353756575247296</v>
      </c>
      <c r="X6" s="13">
        <v>3.4150198978268733</v>
      </c>
      <c r="Y6" s="13">
        <v>2.9347827246949691</v>
      </c>
      <c r="Z6" s="13">
        <v>3.6284586414410529</v>
      </c>
      <c r="AA6" s="13">
        <v>3.4416997407786458</v>
      </c>
      <c r="AB6" s="13">
        <v>4.1353756575247296</v>
      </c>
      <c r="AC6" s="13">
        <v>4.4822136158977717</v>
      </c>
      <c r="AD6" s="13">
        <v>4.5088934588495437</v>
      </c>
      <c r="AE6" s="13">
        <v>4.8557314172225858</v>
      </c>
      <c r="AF6" s="13">
        <v>4.4822136158977717</v>
      </c>
      <c r="AG6" s="13">
        <v>4.9891306319814479</v>
      </c>
      <c r="AH6" s="13">
        <v>4.6689725165601788</v>
      </c>
      <c r="AI6" s="13">
        <v>4.9090911031261308</v>
      </c>
      <c r="AJ6" s="13">
        <v>4.6956523595119508</v>
      </c>
      <c r="AK6" s="13">
        <v>5.3359685903544891</v>
      </c>
      <c r="AL6" s="13">
        <v>5.3359685903544891</v>
      </c>
      <c r="AM6" s="13">
        <v>5.44268796216158</v>
      </c>
      <c r="AN6" s="13">
        <v>5.3092887474027171</v>
      </c>
      <c r="AO6" s="13">
        <v>6.7766801097502016</v>
      </c>
      <c r="AP6" s="13">
        <v>7.1768777540267887</v>
      </c>
      <c r="AQ6" s="13">
        <v>8.0306327284835071</v>
      </c>
      <c r="AR6" s="13">
        <v>8.4841900586636392</v>
      </c>
      <c r="AS6" s="13">
        <v>7.897233513724645</v>
      </c>
      <c r="AT6" s="13">
        <v>7.7905141419175541</v>
      </c>
      <c r="AU6" s="13">
        <v>9.8715418921558058</v>
      </c>
      <c r="AV6" s="13">
        <v>12.059289014201147</v>
      </c>
      <c r="AW6" s="13">
        <v>12.139328543056463</v>
      </c>
      <c r="AX6" s="13">
        <v>12.592885873236595</v>
      </c>
      <c r="AY6" s="13">
        <v>13.926878020825217</v>
      </c>
      <c r="AZ6" s="13">
        <v>13.500000533596859</v>
      </c>
      <c r="BA6" s="13">
        <v>12.406126972574189</v>
      </c>
      <c r="BB6" s="13">
        <v>11.045454982033794</v>
      </c>
      <c r="BC6" s="13">
        <v>8.7243086452295895</v>
      </c>
      <c r="BD6" s="13">
        <v>8.4575102157118653</v>
      </c>
      <c r="BE6" s="13">
        <v>8.1373521002905971</v>
      </c>
      <c r="BF6" s="13">
        <v>7.63043508420692</v>
      </c>
      <c r="BG6" s="13">
        <v>6.4031623084253884</v>
      </c>
      <c r="BH6" s="13">
        <v>6.3231227795700695</v>
      </c>
      <c r="BI6" s="13">
        <v>5.8428856064381662</v>
      </c>
      <c r="BJ6" s="13">
        <v>5.9762848211970292</v>
      </c>
      <c r="BK6" s="13">
        <v>6.6166010520395675</v>
      </c>
      <c r="BL6" s="13">
        <v>7.0167986963161546</v>
      </c>
      <c r="BM6" s="13">
        <v>5.8962452923417112</v>
      </c>
      <c r="BN6" s="13">
        <v>6.0296445071005733</v>
      </c>
      <c r="BO6" s="13">
        <v>5.6828065487275321</v>
      </c>
      <c r="BP6" s="13">
        <v>5.4693678051133521</v>
      </c>
      <c r="BQ6" s="13">
        <v>5.2025693755956279</v>
      </c>
      <c r="BR6" s="13">
        <v>4.9090911031261308</v>
      </c>
      <c r="BS6" s="13">
        <v>4.8824112601743579</v>
      </c>
      <c r="BT6" s="13">
        <v>4.4822136158977717</v>
      </c>
      <c r="BU6" s="13">
        <v>4.0286562857176396</v>
      </c>
      <c r="BV6" s="13">
        <v>3.4683795837304188</v>
      </c>
      <c r="BW6" s="13">
        <v>3.2816206830680112</v>
      </c>
      <c r="BX6" s="13">
        <v>3.0681819394538317</v>
      </c>
      <c r="BY6" s="13">
        <v>3.3616602119233283</v>
      </c>
      <c r="BZ6" s="13">
        <v>3.4683795837304188</v>
      </c>
      <c r="CA6" s="13">
        <v>3.3349803689715563</v>
      </c>
      <c r="CB6" s="13">
        <v>3.5217392696339629</v>
      </c>
      <c r="CC6" s="13">
        <v>3.4950594266821904</v>
      </c>
      <c r="CD6" s="13">
        <v>3.9486167568623225</v>
      </c>
      <c r="CE6" s="13">
        <v>5.0691701608367659</v>
      </c>
      <c r="CF6" s="13">
        <v>5.4693678051133521</v>
      </c>
      <c r="CG6" s="13">
        <v>5.7361662346310762</v>
      </c>
      <c r="CH6" s="13">
        <v>5.4160081192098071</v>
      </c>
      <c r="CI6" s="13">
        <v>5.8695654493899383</v>
      </c>
      <c r="CJ6" s="13">
        <v>7.3102769687856508</v>
      </c>
      <c r="CK6" s="13">
        <v>7.1501979110750167</v>
      </c>
      <c r="CL6" s="13">
        <v>7.7371544560140109</v>
      </c>
      <c r="CM6" s="13">
        <v>8.4575102157118653</v>
      </c>
      <c r="CN6" s="13">
        <v>8.6175892734225013</v>
      </c>
      <c r="CO6" s="13">
        <v>8.5375497445671833</v>
      </c>
      <c r="CP6" s="13">
        <v>7.710474613062237</v>
      </c>
      <c r="CQ6" s="13">
        <v>8.2707513150494592</v>
      </c>
      <c r="CR6" s="13">
        <v>8.4041505298083212</v>
      </c>
      <c r="CS6" s="13">
        <v>8.9644272317955433</v>
      </c>
      <c r="CT6" s="13">
        <v>9.3646248760721296</v>
      </c>
      <c r="CU6" s="13">
        <v>9.6314233055898537</v>
      </c>
      <c r="CV6" s="13">
        <v>9.4713442478792196</v>
      </c>
      <c r="CW6" s="13">
        <v>10.938735610226704</v>
      </c>
      <c r="CX6" s="13">
        <v>12.459486658477733</v>
      </c>
      <c r="CY6" s="13">
        <v>10.218379850528848</v>
      </c>
      <c r="CZ6" s="13">
        <v>13.339921475886225</v>
      </c>
      <c r="DA6" s="13">
        <v>13.926878020825217</v>
      </c>
      <c r="DB6" s="13">
        <v>14.166996607391171</v>
      </c>
      <c r="DC6" s="13">
        <v>13.419961004741541</v>
      </c>
      <c r="DD6" s="13">
        <v>12.699605245043687</v>
      </c>
      <c r="DE6" s="13">
        <v>10.671937180708978</v>
      </c>
      <c r="DF6" s="13">
        <v>10.35177906528771</v>
      </c>
      <c r="DG6" s="13">
        <v>11.205534039744428</v>
      </c>
      <c r="DH6" s="13">
        <v>12.005929328297601</v>
      </c>
      <c r="DI6" s="13">
        <v>12.219368071911781</v>
      </c>
      <c r="DJ6" s="13">
        <v>11.098814667937338</v>
      </c>
      <c r="DK6" s="13">
        <v>10.858696081371386</v>
      </c>
      <c r="DL6" s="13">
        <v>11.12549451088911</v>
      </c>
      <c r="DM6" s="13">
        <v>10.271739536432394</v>
      </c>
      <c r="DN6" s="13">
        <v>11.2322138826962</v>
      </c>
      <c r="DO6" s="13">
        <v>11.872530113538739</v>
      </c>
      <c r="DP6" s="13">
        <v>12.005929328297601</v>
      </c>
      <c r="DQ6" s="13">
        <v>11.605731684021015</v>
      </c>
      <c r="DR6" s="13">
        <v>12.005929328297601</v>
      </c>
      <c r="DS6" s="13">
        <v>11.605731684021015</v>
      </c>
      <c r="DT6" s="13">
        <v>12.246047914863555</v>
      </c>
      <c r="DU6" s="13">
        <v>11.952569642394058</v>
      </c>
      <c r="DV6" s="13">
        <v>13.153162575223817</v>
      </c>
      <c r="DW6" s="13">
        <v>13.660079591307493</v>
      </c>
      <c r="DX6" s="13">
        <v>12.139328543056463</v>
      </c>
      <c r="DY6" s="13">
        <v>12.646245559140139</v>
      </c>
      <c r="DZ6" s="13">
        <v>12.246047914863555</v>
      </c>
      <c r="EA6" s="13">
        <v>13.926878020825217</v>
      </c>
      <c r="EB6" s="13">
        <v>14.113636921487624</v>
      </c>
      <c r="EC6" s="13">
        <v>13.873518334921675</v>
      </c>
      <c r="ED6" s="13">
        <v>14.193676450342943</v>
      </c>
      <c r="EE6" s="13">
        <v>12.966403674561411</v>
      </c>
      <c r="EF6" s="13">
        <v>14.353755508053577</v>
      </c>
      <c r="EG6" s="13">
        <v>14.80731283823371</v>
      </c>
      <c r="EH6" s="13">
        <v>14.940712052992572</v>
      </c>
      <c r="EI6" s="13">
        <v>17.555336662266271</v>
      </c>
      <c r="EJ6" s="13">
        <v>20.35672017220238</v>
      </c>
      <c r="EK6" s="13">
        <v>21.370554204369732</v>
      </c>
      <c r="EL6" s="13">
        <v>22.784585880813669</v>
      </c>
      <c r="EM6" s="16">
        <v>22.864625409668989</v>
      </c>
      <c r="EN6" s="16">
        <v>23.504941640511529</v>
      </c>
      <c r="EO6" s="16">
        <v>25.159091903521418</v>
      </c>
      <c r="EP6" s="16">
        <v>24.385376457920017</v>
      </c>
      <c r="EQ6" s="16">
        <v>26.653163108820678</v>
      </c>
      <c r="ER6" s="16">
        <v>28.147234314119931</v>
      </c>
      <c r="ES6" s="16">
        <v>26.439724365206498</v>
      </c>
      <c r="ET6" s="16">
        <v>26.546443737013586</v>
      </c>
      <c r="EU6" s="13">
        <v>29.427866775805011</v>
      </c>
      <c r="EV6" s="13">
        <v>29.854744263033371</v>
      </c>
      <c r="EW6" s="13">
        <v>33.42984321857088</v>
      </c>
      <c r="EX6" s="13">
        <v>36.658104215735342</v>
      </c>
      <c r="EY6" s="13">
        <v>37.885376991516878</v>
      </c>
      <c r="EZ6" s="13">
        <v>40.500001600790576</v>
      </c>
      <c r="FA6" s="13">
        <v>42.420950293318192</v>
      </c>
      <c r="FB6" s="13">
        <v>45.973678638263458</v>
      </c>
      <c r="FC6" s="13">
        <v>51.042501534954035</v>
      </c>
      <c r="FD6" s="13">
        <v>53.604164719303029</v>
      </c>
      <c r="FE6" s="13">
        <v>58.373218519952772</v>
      </c>
      <c r="FF6" s="13">
        <v>62.079454616457703</v>
      </c>
      <c r="FG6" s="13">
        <v>60.471602192238649</v>
      </c>
      <c r="FH6" s="13">
        <v>70.963520553668062</v>
      </c>
      <c r="FI6" s="13">
        <v>71.181534441697778</v>
      </c>
      <c r="FJ6" s="13">
        <v>73.85220457006163</v>
      </c>
      <c r="FK6" s="13">
        <v>78.539503162700228</v>
      </c>
      <c r="FL6" s="13">
        <v>83.799088211416787</v>
      </c>
      <c r="FM6" s="13">
        <v>87.91410034797741</v>
      </c>
      <c r="FN6" s="16">
        <v>84.53488508351704</v>
      </c>
      <c r="FO6" s="16">
        <v>92.628650676619728</v>
      </c>
      <c r="FP6" s="16">
        <v>103.14782077405285</v>
      </c>
      <c r="FQ6" s="16">
        <v>105.79123916641299</v>
      </c>
      <c r="FR6" s="13">
        <v>112.79493531936718</v>
      </c>
      <c r="FS6" s="16">
        <v>119.60786932029538</v>
      </c>
      <c r="FT6" s="16">
        <v>122.60556028070378</v>
      </c>
      <c r="FU6" s="16">
        <v>126.6933206812607</v>
      </c>
      <c r="FV6" s="16">
        <v>130.50856372178049</v>
      </c>
      <c r="FW6" s="13">
        <v>139.80140569904654</v>
      </c>
      <c r="FX6" s="13">
        <v>146.0965567159042</v>
      </c>
      <c r="FY6" s="13">
        <v>150.23882058846854</v>
      </c>
      <c r="FZ6" s="13">
        <v>164.19170942236948</v>
      </c>
      <c r="GA6" s="16">
        <v>164.60048546242518</v>
      </c>
      <c r="GB6" s="16">
        <v>156.34320945330018</v>
      </c>
      <c r="GC6" s="16">
        <v>166.3445965666628</v>
      </c>
      <c r="GD6" s="16">
        <v>162.39309484612446</v>
      </c>
      <c r="GE6" s="16">
        <v>171.87669897541647</v>
      </c>
      <c r="GF6" s="16">
        <v>178.9621503363818</v>
      </c>
      <c r="GG6" s="16">
        <v>188.44575446567384</v>
      </c>
      <c r="GH6" s="16">
        <v>185.1482944092246</v>
      </c>
      <c r="GI6" s="16">
        <v>169.53304967909716</v>
      </c>
      <c r="GJ6" s="16">
        <v>175.77369722394741</v>
      </c>
      <c r="GK6" s="16">
        <v>172.83050973554643</v>
      </c>
      <c r="GL6" s="16">
        <v>190.84390723400057</v>
      </c>
      <c r="GM6" s="16">
        <v>195.09517805057976</v>
      </c>
      <c r="GN6" s="16">
        <v>206.67716585215769</v>
      </c>
      <c r="GO6" s="16">
        <v>210.38340194866265</v>
      </c>
      <c r="GP6" s="16">
        <v>206.43190022812428</v>
      </c>
      <c r="GQ6" s="16">
        <v>214.06238630916386</v>
      </c>
      <c r="GR6" s="16">
        <v>208.3940252203916</v>
      </c>
      <c r="GS6" s="16">
        <v>199.86423185122953</v>
      </c>
      <c r="GT6" s="16">
        <v>207.95799744433219</v>
      </c>
      <c r="GU6" s="16">
        <v>224.09102515853016</v>
      </c>
      <c r="GV6" s="16">
        <v>219.75799913393985</v>
      </c>
      <c r="GW6" s="16">
        <v>197.76584817894363</v>
      </c>
      <c r="GX6" s="16">
        <v>195.31319193860944</v>
      </c>
      <c r="GY6" s="16">
        <v>201.58109121946339</v>
      </c>
      <c r="GZ6" s="16">
        <v>192.61527007424189</v>
      </c>
      <c r="HA6" s="16">
        <v>190.35337598593372</v>
      </c>
      <c r="HB6" s="16">
        <v>177.79032568822217</v>
      </c>
      <c r="HC6" s="16">
        <v>198.96492456310696</v>
      </c>
      <c r="HD6" s="16">
        <v>180.10672324853775</v>
      </c>
      <c r="HE6" s="16">
        <v>170.95013995129025</v>
      </c>
      <c r="HF6" s="16">
        <v>162.82912262218383</v>
      </c>
      <c r="HG6" s="16">
        <v>160.4037181178534</v>
      </c>
      <c r="HH6" s="16">
        <v>159.23189346969377</v>
      </c>
      <c r="HI6" s="16">
        <v>181.85083435277534</v>
      </c>
      <c r="HJ6" s="16">
        <v>184.22173538509836</v>
      </c>
      <c r="HK6" s="16">
        <v>169.42404273508234</v>
      </c>
      <c r="HL6" s="16">
        <v>176.3459836800254</v>
      </c>
      <c r="HM6" s="16">
        <v>175.69194201593626</v>
      </c>
      <c r="HN6" s="16">
        <v>182.80464511290529</v>
      </c>
      <c r="HO6" s="16">
        <v>170.13258787117888</v>
      </c>
      <c r="HP6" s="16">
        <v>186.91965724946593</v>
      </c>
      <c r="HQ6" s="16">
        <v>193.02404611429759</v>
      </c>
      <c r="HR6" s="13">
        <v>183.89471455305383</v>
      </c>
      <c r="HS6" s="13">
        <v>181.57831699273822</v>
      </c>
      <c r="HT6" s="13">
        <v>178.09009478426299</v>
      </c>
      <c r="HU6" s="13">
        <v>178.93489860037809</v>
      </c>
      <c r="HV6" s="13">
        <v>184.60325968915035</v>
      </c>
      <c r="HW6" s="13">
        <v>207.60372487628396</v>
      </c>
      <c r="HX6" s="13">
        <v>208.03975265234334</v>
      </c>
      <c r="HY6" s="16">
        <v>197.82035165095104</v>
      </c>
      <c r="HZ6" s="16">
        <v>206.48640370013169</v>
      </c>
      <c r="IA6" s="13">
        <v>207.05869015620968</v>
      </c>
      <c r="IB6" s="13">
        <v>187.68270585756989</v>
      </c>
      <c r="IC6" s="13">
        <v>153.61803585292893</v>
      </c>
      <c r="ID6" s="13">
        <v>157.32427194943386</v>
      </c>
      <c r="IE6" s="13">
        <v>169.91457398314915</v>
      </c>
      <c r="IF6" s="13">
        <v>145.11549421977054</v>
      </c>
      <c r="IG6" s="13">
        <v>140.21018173910224</v>
      </c>
      <c r="IH6" s="13">
        <v>125.68500644912332</v>
      </c>
      <c r="II6" s="13">
        <v>126.9113345692904</v>
      </c>
      <c r="IJ6" s="13">
        <v>127.72888664940179</v>
      </c>
      <c r="IK6" s="13">
        <v>121.07946306449587</v>
      </c>
      <c r="IL6" s="13">
        <v>125.8485168651456</v>
      </c>
      <c r="IM6" s="13">
        <v>116.09239537581644</v>
      </c>
      <c r="IN6" s="13">
        <v>116.82819224791668</v>
      </c>
      <c r="IO6" s="13">
        <v>122.41479812867779</v>
      </c>
      <c r="IP6" s="13">
        <v>150.92011398856135</v>
      </c>
      <c r="IQ6" s="13">
        <v>183.40418330498699</v>
      </c>
      <c r="IR6" s="13">
        <v>190.16261383390776</v>
      </c>
      <c r="IS6" s="13">
        <v>186.64713988942881</v>
      </c>
      <c r="IT6" s="13">
        <v>187.30118155351789</v>
      </c>
      <c r="IU6" s="13">
        <v>183.59494545701298</v>
      </c>
      <c r="IV6" s="13">
        <v>180.40649234457857</v>
      </c>
      <c r="IW6" s="13">
        <v>166.3173448306591</v>
      </c>
      <c r="IX6" s="13">
        <v>157.81480319750071</v>
      </c>
      <c r="IY6" s="13">
        <v>160.4037181178534</v>
      </c>
      <c r="IZ6" s="13">
        <v>160.48547332586455</v>
      </c>
      <c r="JA6" s="13">
        <v>137.83928070677922</v>
      </c>
      <c r="JB6" s="13">
        <v>128.43743178549832</v>
      </c>
      <c r="JC6" s="13">
        <v>115.68361933576074</v>
      </c>
      <c r="JD6" s="13">
        <v>112.22264886328922</v>
      </c>
      <c r="JE6" s="13">
        <v>104.9464353502979</v>
      </c>
      <c r="JF6" s="13">
        <v>109.76999262295507</v>
      </c>
      <c r="JG6" s="13">
        <v>109.79724435895878</v>
      </c>
      <c r="JH6" s="13">
        <v>101.67622702985236</v>
      </c>
      <c r="JI6" s="13">
        <v>90.285001380300429</v>
      </c>
      <c r="JJ6" s="13">
        <v>89.194931940151918</v>
      </c>
      <c r="JK6" s="13">
        <v>84.616640291528171</v>
      </c>
      <c r="JL6" s="13">
        <v>82.654515299260851</v>
      </c>
      <c r="JM6" s="13">
        <v>84.153360779465061</v>
      </c>
      <c r="JN6" s="13">
        <v>85.406940635635848</v>
      </c>
      <c r="JO6" s="13">
        <v>80.883152459019513</v>
      </c>
      <c r="JP6" s="13">
        <v>72.35335908985742</v>
      </c>
      <c r="JQ6" s="13">
        <v>71.971834785805441</v>
      </c>
      <c r="JR6" s="13">
        <v>71.672065689764594</v>
      </c>
      <c r="JS6" s="13">
        <v>67.638808761215117</v>
      </c>
      <c r="JT6" s="13">
        <v>68.974143825397036</v>
      </c>
      <c r="JU6" s="13">
        <v>71.39954832972748</v>
      </c>
      <c r="JV6" s="13">
        <v>61.970447672442852</v>
      </c>
      <c r="JW6" s="13"/>
      <c r="JX6" s="13"/>
      <c r="JY6" s="13"/>
      <c r="JZ6" s="13"/>
      <c r="KA6" s="13"/>
    </row>
    <row r="7" spans="1:287" x14ac:dyDescent="0.25">
      <c r="A7" s="8" t="s">
        <v>12</v>
      </c>
      <c r="B7" s="9" t="s">
        <v>12</v>
      </c>
      <c r="C7" s="13">
        <v>4.9762790729152275</v>
      </c>
      <c r="D7" s="13">
        <v>4.6179869796653312</v>
      </c>
      <c r="E7" s="13">
        <v>4.6577972122486528</v>
      </c>
      <c r="F7" s="13">
        <v>5.215140468415159</v>
      </c>
      <c r="G7" s="13">
        <v>4.6976074448319745</v>
      </c>
      <c r="H7" s="13">
        <v>4.6976074448319745</v>
      </c>
      <c r="I7" s="13">
        <v>4.1800744212487917</v>
      </c>
      <c r="J7" s="13">
        <v>2.8663367459991713</v>
      </c>
      <c r="K7" s="13">
        <v>1.9905116291660911</v>
      </c>
      <c r="L7" s="13">
        <v>2.1895627920827003</v>
      </c>
      <c r="M7" s="13">
        <v>1.9507013965827693</v>
      </c>
      <c r="N7" s="13">
        <v>1.831270698832804</v>
      </c>
      <c r="O7" s="13">
        <v>1.791460466249482</v>
      </c>
      <c r="P7" s="13">
        <v>1.6720297684995167</v>
      </c>
      <c r="Q7" s="13">
        <v>1.7516502336661604</v>
      </c>
      <c r="R7" s="13">
        <v>1.6322195359161946</v>
      </c>
      <c r="S7" s="13">
        <v>1.1544967449163328</v>
      </c>
      <c r="T7" s="13">
        <v>1.0350660471663675</v>
      </c>
      <c r="U7" s="13">
        <v>0.71658418649979283</v>
      </c>
      <c r="V7" s="13">
        <v>0.67677395391647099</v>
      </c>
      <c r="W7" s="13">
        <v>1.1544967449163328</v>
      </c>
      <c r="X7" s="13">
        <v>1.3137376752496202</v>
      </c>
      <c r="Y7" s="13">
        <v>1.0350660471663675</v>
      </c>
      <c r="Z7" s="13">
        <v>1.2341172100829765</v>
      </c>
      <c r="AA7" s="13">
        <v>1.2739274426662983</v>
      </c>
      <c r="AB7" s="13">
        <v>1.3137376752496202</v>
      </c>
      <c r="AC7" s="13">
        <v>1.353547907832942</v>
      </c>
      <c r="AD7" s="13">
        <v>1.1544967449163328</v>
      </c>
      <c r="AE7" s="13">
        <v>0.95544558199972374</v>
      </c>
      <c r="AF7" s="13">
        <v>0.95544558199972374</v>
      </c>
      <c r="AG7" s="13">
        <v>0.87582511683308018</v>
      </c>
      <c r="AH7" s="13">
        <v>0.71658418649979283</v>
      </c>
      <c r="AI7" s="13">
        <v>0.63696372133314916</v>
      </c>
      <c r="AJ7" s="13">
        <v>0.91563534941640201</v>
      </c>
      <c r="AK7" s="13">
        <v>0.95544558199972374</v>
      </c>
      <c r="AL7" s="13">
        <v>0.7962046516664365</v>
      </c>
      <c r="AM7" s="13">
        <v>1.592409303332873</v>
      </c>
      <c r="AN7" s="13">
        <v>0.99525581458304557</v>
      </c>
      <c r="AO7" s="13">
        <v>1.1544967449163328</v>
      </c>
      <c r="AP7" s="13">
        <v>1.114686512333011</v>
      </c>
      <c r="AQ7" s="13">
        <v>1.2341172100829765</v>
      </c>
      <c r="AR7" s="13">
        <v>1.2341172100829765</v>
      </c>
      <c r="AS7" s="13">
        <v>1.7118400010828383</v>
      </c>
      <c r="AT7" s="13">
        <v>1.592409303332873</v>
      </c>
      <c r="AU7" s="13">
        <v>1.7516502336661604</v>
      </c>
      <c r="AV7" s="13">
        <v>1.791460466249482</v>
      </c>
      <c r="AW7" s="13">
        <v>1.791460466249482</v>
      </c>
      <c r="AX7" s="13">
        <v>1.9905116291660911</v>
      </c>
      <c r="AY7" s="13">
        <v>2.1497525594993783</v>
      </c>
      <c r="AZ7" s="13">
        <v>1.9108911639994475</v>
      </c>
      <c r="BA7" s="13">
        <v>2.1099423269160567</v>
      </c>
      <c r="BB7" s="13">
        <v>2.030321861749413</v>
      </c>
      <c r="BC7" s="13">
        <v>1.592409303332873</v>
      </c>
      <c r="BD7" s="13">
        <v>1.1544967449163328</v>
      </c>
      <c r="BE7" s="13">
        <v>1.2341172100829765</v>
      </c>
      <c r="BF7" s="13">
        <v>1.3933581404162638</v>
      </c>
      <c r="BG7" s="13">
        <v>1.2739274426662983</v>
      </c>
      <c r="BH7" s="13">
        <v>0.95544558199972374</v>
      </c>
      <c r="BI7" s="13">
        <v>1.0748762797496891</v>
      </c>
      <c r="BJ7" s="13">
        <v>1.1544967449163328</v>
      </c>
      <c r="BK7" s="13">
        <v>1.1544967449163328</v>
      </c>
      <c r="BL7" s="13">
        <v>1.1943069774996546</v>
      </c>
      <c r="BM7" s="13">
        <v>1.1544967449163328</v>
      </c>
      <c r="BN7" s="13">
        <v>1.2341172100829765</v>
      </c>
      <c r="BO7" s="13">
        <v>1.1544967449163328</v>
      </c>
      <c r="BP7" s="13">
        <v>0.87582511683308018</v>
      </c>
      <c r="BQ7" s="13">
        <v>0.7962046516664365</v>
      </c>
      <c r="BR7" s="13">
        <v>0.67677395391647099</v>
      </c>
      <c r="BS7" s="13">
        <v>0.67677395391647099</v>
      </c>
      <c r="BT7" s="13">
        <v>0.59715348874982732</v>
      </c>
      <c r="BU7" s="13">
        <v>0.67677395391647099</v>
      </c>
      <c r="BV7" s="13">
        <v>0.71658418649979283</v>
      </c>
      <c r="BW7" s="13">
        <v>0.75639441908311467</v>
      </c>
      <c r="BX7" s="13">
        <v>0.83601488424975834</v>
      </c>
      <c r="BY7" s="13">
        <v>0.67677395391647099</v>
      </c>
      <c r="BZ7" s="13">
        <v>0.91563534941640201</v>
      </c>
      <c r="CA7" s="13">
        <v>0.91563534941640201</v>
      </c>
      <c r="CB7" s="13">
        <v>1.1943069774996546</v>
      </c>
      <c r="CC7" s="13">
        <v>1.5525990707495509</v>
      </c>
      <c r="CD7" s="13">
        <v>1.9905116291660911</v>
      </c>
      <c r="CE7" s="13">
        <v>1.831270698832804</v>
      </c>
      <c r="CF7" s="13">
        <v>1.5525990707495509</v>
      </c>
      <c r="CG7" s="13">
        <v>1.5525990707495509</v>
      </c>
      <c r="CH7" s="13">
        <v>1.2341172100829765</v>
      </c>
      <c r="CI7" s="13">
        <v>0.87582511683308018</v>
      </c>
      <c r="CJ7" s="13">
        <v>0.75639441908311467</v>
      </c>
      <c r="CK7" s="13">
        <v>0.91563534941640201</v>
      </c>
      <c r="CL7" s="13">
        <v>1.0748762797496891</v>
      </c>
      <c r="CM7" s="13">
        <v>1.0350660471663675</v>
      </c>
      <c r="CN7" s="13">
        <v>1.0350660471663675</v>
      </c>
      <c r="CO7" s="13">
        <v>1.114686512333011</v>
      </c>
      <c r="CP7" s="13">
        <v>1.114686512333011</v>
      </c>
      <c r="CQ7" s="13">
        <v>1.4331683729995857</v>
      </c>
      <c r="CR7" s="13">
        <v>1.1943069774996546</v>
      </c>
      <c r="CS7" s="13">
        <v>1.9108911639994475</v>
      </c>
      <c r="CT7" s="13">
        <v>1.9905116291660911</v>
      </c>
      <c r="CU7" s="13">
        <v>1.9108911639994475</v>
      </c>
      <c r="CV7" s="13">
        <v>1.9905116291660911</v>
      </c>
      <c r="CW7" s="13">
        <v>1.791460466249482</v>
      </c>
      <c r="CX7" s="13">
        <v>1.831270698832804</v>
      </c>
      <c r="CY7" s="13">
        <v>2.4284241875826309</v>
      </c>
      <c r="CZ7" s="13">
        <v>2.1497525594993783</v>
      </c>
      <c r="DA7" s="13">
        <v>2.030321861749413</v>
      </c>
      <c r="DB7" s="13">
        <v>2.2293730246660219</v>
      </c>
      <c r="DC7" s="13">
        <v>2.1497525594993783</v>
      </c>
      <c r="DD7" s="13">
        <v>2.6274753504992403</v>
      </c>
      <c r="DE7" s="13">
        <v>2.3886139549993093</v>
      </c>
      <c r="DF7" s="13">
        <v>2.6672855830825619</v>
      </c>
      <c r="DG7" s="13">
        <v>3.383869769582355</v>
      </c>
      <c r="DH7" s="13">
        <v>3.3042493044157109</v>
      </c>
      <c r="DI7" s="13">
        <v>3.1051981414991019</v>
      </c>
      <c r="DJ7" s="13">
        <v>2.7867162808325276</v>
      </c>
      <c r="DK7" s="13">
        <v>2.945957211165815</v>
      </c>
      <c r="DL7" s="13">
        <v>3.0255776763324587</v>
      </c>
      <c r="DM7" s="13">
        <v>2.9857674437491366</v>
      </c>
      <c r="DN7" s="13">
        <v>2.7867162808325276</v>
      </c>
      <c r="DO7" s="13">
        <v>2.3886139549993093</v>
      </c>
      <c r="DP7" s="13">
        <v>2.2691832572493436</v>
      </c>
      <c r="DQ7" s="13">
        <v>1.9905116291660911</v>
      </c>
      <c r="DR7" s="13">
        <v>1.4331683729995857</v>
      </c>
      <c r="DS7" s="13">
        <v>1.5127888381662293</v>
      </c>
      <c r="DT7" s="13">
        <v>1.1943069774996546</v>
      </c>
      <c r="DU7" s="13">
        <v>1.831270698832804</v>
      </c>
      <c r="DV7" s="13">
        <v>1.9507013965827693</v>
      </c>
      <c r="DW7" s="13">
        <v>2.070132094332735</v>
      </c>
      <c r="DX7" s="13">
        <v>2.3488037224159872</v>
      </c>
      <c r="DY7" s="13">
        <v>2.6672855830825619</v>
      </c>
      <c r="DZ7" s="13">
        <v>2.5478548853325966</v>
      </c>
      <c r="EA7" s="13">
        <v>2.7867162808325276</v>
      </c>
      <c r="EB7" s="13">
        <v>2.6274753504992403</v>
      </c>
      <c r="EC7" s="13">
        <v>2.5478548853325966</v>
      </c>
      <c r="ED7" s="13">
        <v>2.5876651179159182</v>
      </c>
      <c r="EE7" s="13">
        <v>2.5080446527492746</v>
      </c>
      <c r="EF7" s="13">
        <v>2.5876651179159182</v>
      </c>
      <c r="EG7" s="13">
        <v>3.0255776763324587</v>
      </c>
      <c r="EH7" s="13">
        <v>2.3488037224159872</v>
      </c>
      <c r="EI7" s="13">
        <v>2.8265265134158493</v>
      </c>
      <c r="EJ7" s="13">
        <v>2.8265265134158493</v>
      </c>
      <c r="EK7" s="13">
        <v>2.7867162808325276</v>
      </c>
      <c r="EL7" s="13">
        <v>2.7867162808325276</v>
      </c>
      <c r="EM7" s="16">
        <v>2.7469060482492056</v>
      </c>
      <c r="EN7" s="16">
        <v>3.383869769582355</v>
      </c>
      <c r="EO7" s="16">
        <v>4.060643723498826</v>
      </c>
      <c r="EP7" s="16">
        <v>4.1402641886654701</v>
      </c>
      <c r="EQ7" s="16">
        <v>4.2995051189987565</v>
      </c>
      <c r="ER7" s="16">
        <v>4.2995051189987565</v>
      </c>
      <c r="ES7" s="16">
        <v>4.9762790729152275</v>
      </c>
      <c r="ET7" s="16">
        <v>4.3791255841654007</v>
      </c>
      <c r="EU7" s="13">
        <v>5.215140468415159</v>
      </c>
      <c r="EV7" s="13">
        <v>4.7772279099986186</v>
      </c>
      <c r="EW7" s="13">
        <v>5.4938120964984112</v>
      </c>
      <c r="EX7" s="13">
        <v>6.290016748164847</v>
      </c>
      <c r="EY7" s="13">
        <v>7.2852725627478936</v>
      </c>
      <c r="EZ7" s="13">
        <v>7.3648930279145368</v>
      </c>
      <c r="FA7" s="13">
        <v>7.4047032604978593</v>
      </c>
      <c r="FB7" s="13">
        <v>8.9218694052443936</v>
      </c>
      <c r="FC7" s="13">
        <v>8.9218694052443936</v>
      </c>
      <c r="FD7" s="13">
        <v>10.547632274644483</v>
      </c>
      <c r="FE7" s="13">
        <v>11.301034579976232</v>
      </c>
      <c r="FF7" s="13">
        <v>12.133742391132376</v>
      </c>
      <c r="FG7" s="13">
        <v>11.657909356186007</v>
      </c>
      <c r="FH7" s="13">
        <v>17.288600269718025</v>
      </c>
      <c r="FI7" s="13">
        <v>18.755752127469325</v>
      </c>
      <c r="FJ7" s="13">
        <v>20.302209491045019</v>
      </c>
      <c r="FK7" s="13">
        <v>19.70741819736206</v>
      </c>
      <c r="FL7" s="13">
        <v>22.483110901215873</v>
      </c>
      <c r="FM7" s="13">
        <v>22.958943936162239</v>
      </c>
      <c r="FN7" s="16">
        <v>23.633040735669592</v>
      </c>
      <c r="FO7" s="16">
        <v>22.879638430337845</v>
      </c>
      <c r="FP7" s="16">
        <v>28.668940355518654</v>
      </c>
      <c r="FQ7" s="16">
        <v>26.765608215733177</v>
      </c>
      <c r="FR7" s="13">
        <v>31.880813341406633</v>
      </c>
      <c r="FS7" s="16">
        <v>35.171991833119016</v>
      </c>
      <c r="FT7" s="16">
        <v>35.568519362240984</v>
      </c>
      <c r="FU7" s="16">
        <v>34.299631269050671</v>
      </c>
      <c r="FV7" s="16">
        <v>40.247544205880267</v>
      </c>
      <c r="FW7" s="13">
        <v>42.904278650997483</v>
      </c>
      <c r="FX7" s="13">
        <v>43.261153427207262</v>
      </c>
      <c r="FY7" s="13">
        <v>48.891844340739283</v>
      </c>
      <c r="FZ7" s="13">
        <v>52.857119631959009</v>
      </c>
      <c r="GA7" s="16">
        <v>59.280865603734966</v>
      </c>
      <c r="GB7" s="16">
        <v>66.77523590414026</v>
      </c>
      <c r="GC7" s="16">
        <v>56.386214641144569</v>
      </c>
      <c r="GD7" s="16">
        <v>55.989687112022594</v>
      </c>
      <c r="GE7" s="16">
        <v>59.042949086261785</v>
      </c>
      <c r="GF7" s="16">
        <v>66.259750116281694</v>
      </c>
      <c r="GG7" s="16">
        <v>64.911556517266987</v>
      </c>
      <c r="GH7" s="16">
        <v>69.075095573047705</v>
      </c>
      <c r="GI7" s="16">
        <v>71.176691477394172</v>
      </c>
      <c r="GJ7" s="16">
        <v>67.092457927437835</v>
      </c>
      <c r="GK7" s="16">
        <v>66.814888657052464</v>
      </c>
      <c r="GL7" s="16">
        <v>62.65134960127174</v>
      </c>
      <c r="GM7" s="16">
        <v>62.77030786000833</v>
      </c>
      <c r="GN7" s="16">
        <v>70.22502540750142</v>
      </c>
      <c r="GO7" s="16">
        <v>74.904050251140717</v>
      </c>
      <c r="GP7" s="16">
        <v>79.503769588955606</v>
      </c>
      <c r="GQ7" s="16">
        <v>74.666133733667522</v>
      </c>
      <c r="GR7" s="16">
        <v>75.736758062296857</v>
      </c>
      <c r="GS7" s="16">
        <v>76.291896603067613</v>
      </c>
      <c r="GT7" s="16">
        <v>86.284390336941343</v>
      </c>
      <c r="GU7" s="16">
        <v>85.88786280781936</v>
      </c>
      <c r="GV7" s="16">
        <v>96.237231317902854</v>
      </c>
      <c r="GW7" s="16">
        <v>89.773832593214692</v>
      </c>
      <c r="GX7" s="16">
        <v>88.108416970902411</v>
      </c>
      <c r="GY7" s="16">
        <v>92.351261532507522</v>
      </c>
      <c r="GZ7" s="16">
        <v>94.492510189766179</v>
      </c>
      <c r="HA7" s="16">
        <v>95.682092777132098</v>
      </c>
      <c r="HB7" s="16">
        <v>93.659802378610038</v>
      </c>
      <c r="HC7" s="16">
        <v>95.920009294605293</v>
      </c>
      <c r="HD7" s="16">
        <v>90.527234898546453</v>
      </c>
      <c r="HE7" s="16">
        <v>91.2806372038782</v>
      </c>
      <c r="HF7" s="16">
        <v>94.095982660644211</v>
      </c>
      <c r="HG7" s="16">
        <v>101.63000571396169</v>
      </c>
      <c r="HH7" s="16">
        <v>108.17270994447426</v>
      </c>
      <c r="HI7" s="16">
        <v>112.33624900025498</v>
      </c>
      <c r="HJ7" s="16">
        <v>116.73770457350888</v>
      </c>
      <c r="HK7" s="16">
        <v>108.29166820321085</v>
      </c>
      <c r="HL7" s="16">
        <v>108.88645949689379</v>
      </c>
      <c r="HM7" s="16">
        <v>101.15417267901533</v>
      </c>
      <c r="HN7" s="16">
        <v>112.61381827064035</v>
      </c>
      <c r="HO7" s="16">
        <v>124.78721341468491</v>
      </c>
      <c r="HP7" s="16">
        <v>135.3348456893294</v>
      </c>
      <c r="HQ7" s="16">
        <v>151.67177988915469</v>
      </c>
      <c r="HR7" s="13">
        <v>151.55282163041812</v>
      </c>
      <c r="HS7" s="13">
        <v>147.62719909211057</v>
      </c>
      <c r="HT7" s="13">
        <v>162.45732868127234</v>
      </c>
      <c r="HU7" s="13">
        <v>160.87121856478447</v>
      </c>
      <c r="HV7" s="13">
        <v>169.71378246420448</v>
      </c>
      <c r="HW7" s="13">
        <v>176.17718118889263</v>
      </c>
      <c r="HX7" s="13">
        <v>183.90946800677111</v>
      </c>
      <c r="HY7" s="16">
        <v>202.86348389880141</v>
      </c>
      <c r="HZ7" s="16">
        <v>190.65043600184464</v>
      </c>
      <c r="IA7" s="13">
        <v>195.28980809257172</v>
      </c>
      <c r="IB7" s="13">
        <v>177.36676377625855</v>
      </c>
      <c r="IC7" s="13">
        <v>145.01011739990554</v>
      </c>
      <c r="ID7" s="13">
        <v>142.7499104839103</v>
      </c>
      <c r="IE7" s="13">
        <v>139.73630126258331</v>
      </c>
      <c r="IF7" s="13">
        <v>135.37449844224159</v>
      </c>
      <c r="IG7" s="13">
        <v>154.01129231097434</v>
      </c>
      <c r="IH7" s="13">
        <v>176.7323197296634</v>
      </c>
      <c r="II7" s="13">
        <v>196.87591820905962</v>
      </c>
      <c r="IJ7" s="13">
        <v>180.49933125632214</v>
      </c>
      <c r="IK7" s="13">
        <v>176.93058349422438</v>
      </c>
      <c r="IL7" s="13">
        <v>170.30857375788742</v>
      </c>
      <c r="IM7" s="13">
        <v>143.38435453050545</v>
      </c>
      <c r="IN7" s="13">
        <v>143.78088205962743</v>
      </c>
      <c r="IO7" s="13">
        <v>135.92963698301236</v>
      </c>
      <c r="IP7" s="13">
        <v>212.89563038558731</v>
      </c>
      <c r="IQ7" s="13">
        <v>244.18165243331103</v>
      </c>
      <c r="IR7" s="13">
        <v>233.55471465284214</v>
      </c>
      <c r="IS7" s="13">
        <v>251.31914795750652</v>
      </c>
      <c r="IT7" s="13">
        <v>258.49629623461425</v>
      </c>
      <c r="IU7" s="13">
        <v>229.62909211453461</v>
      </c>
      <c r="IV7" s="13">
        <v>212.26118633899216</v>
      </c>
      <c r="IW7" s="13">
        <v>220.19173692143164</v>
      </c>
      <c r="IX7" s="13">
        <v>201.67390131143551</v>
      </c>
      <c r="IY7" s="13">
        <v>205.91674587304064</v>
      </c>
      <c r="IZ7" s="13">
        <v>206.03570413177721</v>
      </c>
      <c r="JA7" s="13">
        <v>225.42590030584171</v>
      </c>
      <c r="JB7" s="13">
        <v>208.811396835631</v>
      </c>
      <c r="JC7" s="13">
        <v>203.26001142792339</v>
      </c>
      <c r="JD7" s="13">
        <v>194.37779477559121</v>
      </c>
      <c r="JE7" s="13">
        <v>180.9751642912685</v>
      </c>
      <c r="JF7" s="13">
        <v>167.37427004238484</v>
      </c>
      <c r="JG7" s="13">
        <v>171.10162881613138</v>
      </c>
      <c r="JH7" s="13">
        <v>161.02982957643326</v>
      </c>
      <c r="JI7" s="13">
        <v>150.68046106634978</v>
      </c>
      <c r="JJ7" s="13">
        <v>151.39421061876931</v>
      </c>
      <c r="JK7" s="13">
        <v>140.17248154461748</v>
      </c>
      <c r="JL7" s="13">
        <v>134.93831816020744</v>
      </c>
      <c r="JM7" s="13">
        <v>125.26304644963129</v>
      </c>
      <c r="JN7" s="13">
        <v>123.5579780744068</v>
      </c>
      <c r="JO7" s="13">
        <v>123.35971430984581</v>
      </c>
      <c r="JP7" s="13">
        <v>112.21729074151838</v>
      </c>
      <c r="JQ7" s="13">
        <v>106.19007229886439</v>
      </c>
      <c r="JR7" s="13">
        <v>97.347508399444393</v>
      </c>
      <c r="JS7" s="13">
        <v>92.271956026683128</v>
      </c>
      <c r="JT7" s="13">
        <v>89.33765231118052</v>
      </c>
      <c r="JU7" s="13">
        <v>88.029111465078017</v>
      </c>
      <c r="JV7" s="13">
        <v>87.394667418482868</v>
      </c>
      <c r="JW7" s="13"/>
      <c r="JX7" s="13"/>
      <c r="JY7" s="13"/>
      <c r="JZ7" s="13"/>
      <c r="KA7" s="13"/>
    </row>
    <row r="8" spans="1:287" x14ac:dyDescent="0.25">
      <c r="A8" s="8" t="s">
        <v>13</v>
      </c>
      <c r="B8" s="9" t="s">
        <v>13</v>
      </c>
      <c r="C8" s="13">
        <v>17.423490379012161</v>
      </c>
      <c r="D8" s="13">
        <v>18.448401577777581</v>
      </c>
      <c r="E8" s="13">
        <v>20.498223975308427</v>
      </c>
      <c r="F8" s="13">
        <v>22.694462258377182</v>
      </c>
      <c r="G8" s="13">
        <v>24.890700541445945</v>
      </c>
      <c r="H8" s="13">
        <v>24.158621113756357</v>
      </c>
      <c r="I8" s="13">
        <v>22.108798716225515</v>
      </c>
      <c r="J8" s="13">
        <v>23.426541686066773</v>
      </c>
      <c r="K8" s="13">
        <v>19.61972866208092</v>
      </c>
      <c r="L8" s="13">
        <v>19.034065119929252</v>
      </c>
      <c r="M8" s="13">
        <v>18.009153921163833</v>
      </c>
      <c r="N8" s="13">
        <v>17.862738035625913</v>
      </c>
      <c r="O8" s="13">
        <v>17.130658607936326</v>
      </c>
      <c r="P8" s="13">
        <v>19.473312776543004</v>
      </c>
      <c r="Q8" s="13">
        <v>19.326896891005088</v>
      </c>
      <c r="R8" s="13">
        <v>17.569906264550081</v>
      </c>
      <c r="S8" s="13">
        <v>16.837826836860494</v>
      </c>
      <c r="T8" s="13">
        <v>14.348756782715897</v>
      </c>
      <c r="U8" s="13">
        <v>12.006102614109221</v>
      </c>
      <c r="V8" s="13">
        <v>12.445350270723001</v>
      </c>
      <c r="W8" s="13">
        <v>10.981191415343799</v>
      </c>
      <c r="X8" s="13">
        <v>9.5170325599646297</v>
      </c>
      <c r="Y8" s="13">
        <v>10.688359644267999</v>
      </c>
      <c r="Z8" s="13">
        <v>11.859686728571303</v>
      </c>
      <c r="AA8" s="13">
        <v>15.080836210405501</v>
      </c>
      <c r="AB8" s="13">
        <v>14.641588553791733</v>
      </c>
      <c r="AC8" s="13">
        <v>12.738182041798808</v>
      </c>
      <c r="AD8" s="13">
        <v>18.009153921163833</v>
      </c>
      <c r="AE8" s="13">
        <v>18.155569806701749</v>
      </c>
      <c r="AF8" s="13">
        <v>16.544995065784658</v>
      </c>
      <c r="AG8" s="13">
        <v>18.009153921163833</v>
      </c>
      <c r="AH8" s="13">
        <v>15.959331523632988</v>
      </c>
      <c r="AI8" s="13">
        <v>13.031013812874642</v>
      </c>
      <c r="AJ8" s="13">
        <v>14.055925011640063</v>
      </c>
      <c r="AK8" s="13">
        <v>14.055925011640063</v>
      </c>
      <c r="AL8" s="13">
        <v>14.641588553791733</v>
      </c>
      <c r="AM8" s="13">
        <v>14.788004439329649</v>
      </c>
      <c r="AN8" s="13">
        <v>10.981191415343799</v>
      </c>
      <c r="AO8" s="13">
        <v>9.9562802165783779</v>
      </c>
      <c r="AP8" s="13">
        <v>10.39552787319213</v>
      </c>
      <c r="AQ8" s="13">
        <v>8.7849531322750405</v>
      </c>
      <c r="AR8" s="13">
        <v>8.7849531322750405</v>
      </c>
      <c r="AS8" s="13">
        <v>8.6385372467371209</v>
      </c>
      <c r="AT8" s="13">
        <v>7.9064578190475361</v>
      </c>
      <c r="AU8" s="13">
        <v>7.7600419335096174</v>
      </c>
      <c r="AV8" s="13">
        <v>8.052873704585453</v>
      </c>
      <c r="AW8" s="13">
        <v>8.1992895901233709</v>
      </c>
      <c r="AX8" s="13">
        <v>8.1992895901233709</v>
      </c>
      <c r="AY8" s="13">
        <v>8.9313690178129566</v>
      </c>
      <c r="AZ8" s="13">
        <v>6.7351307347441969</v>
      </c>
      <c r="BA8" s="13">
        <v>4.978140108289189</v>
      </c>
      <c r="BB8" s="13">
        <v>4.6853083372133542</v>
      </c>
      <c r="BC8" s="13">
        <v>3.3675653673720984</v>
      </c>
      <c r="BD8" s="13">
        <v>2.4890700541445945</v>
      </c>
      <c r="BE8" s="13">
        <v>2.0498223975308427</v>
      </c>
      <c r="BF8" s="13">
        <v>1.3177429698412559</v>
      </c>
      <c r="BG8" s="13">
        <v>2.0498223975308427</v>
      </c>
      <c r="BH8" s="13">
        <v>2.1962382830687601</v>
      </c>
      <c r="BI8" s="13">
        <v>2.4890700541445945</v>
      </c>
      <c r="BJ8" s="13">
        <v>2.3426541686066771</v>
      </c>
      <c r="BK8" s="13">
        <v>2.4890700541445945</v>
      </c>
      <c r="BL8" s="13">
        <v>2.6354859396825119</v>
      </c>
      <c r="BM8" s="13">
        <v>2.4890700541445945</v>
      </c>
      <c r="BN8" s="13">
        <v>1.7569906264550079</v>
      </c>
      <c r="BO8" s="13">
        <v>1.9034065119929253</v>
      </c>
      <c r="BP8" s="13">
        <v>1.9034065119929253</v>
      </c>
      <c r="BQ8" s="13">
        <v>2.0498223975308427</v>
      </c>
      <c r="BR8" s="13">
        <v>1.6105747409170905</v>
      </c>
      <c r="BS8" s="13">
        <v>1.6105747409170905</v>
      </c>
      <c r="BT8" s="13">
        <v>1.7569906264550079</v>
      </c>
      <c r="BU8" s="13">
        <v>1.4641588553791733</v>
      </c>
      <c r="BV8" s="13">
        <v>1.9034065119929253</v>
      </c>
      <c r="BW8" s="13">
        <v>1.9034065119929253</v>
      </c>
      <c r="BX8" s="13">
        <v>2.9283177107583467</v>
      </c>
      <c r="BY8" s="13">
        <v>4.2460606805996024</v>
      </c>
      <c r="BZ8" s="13">
        <v>4.3924765661375202</v>
      </c>
      <c r="CA8" s="13">
        <v>4.3924765661375202</v>
      </c>
      <c r="CB8" s="13">
        <v>4.978140108289189</v>
      </c>
      <c r="CC8" s="13">
        <v>4.3924765661375202</v>
      </c>
      <c r="CD8" s="13">
        <v>4.6853083372133542</v>
      </c>
      <c r="CE8" s="13">
        <v>4.831724222751272</v>
      </c>
      <c r="CF8" s="13">
        <v>4.0996447950616854</v>
      </c>
      <c r="CG8" s="13">
        <v>3.953228909523768</v>
      </c>
      <c r="CH8" s="13">
        <v>4.5388924516754372</v>
      </c>
      <c r="CI8" s="13">
        <v>4.831724222751272</v>
      </c>
      <c r="CJ8" s="13">
        <v>5.2709718793650238</v>
      </c>
      <c r="CK8" s="13">
        <v>6.0030513070546103</v>
      </c>
      <c r="CL8" s="13">
        <v>5.7102195359787755</v>
      </c>
      <c r="CM8" s="13">
        <v>5.1245559938271068</v>
      </c>
      <c r="CN8" s="13">
        <v>5.1245559938271068</v>
      </c>
      <c r="CO8" s="13">
        <v>5.1245559938271068</v>
      </c>
      <c r="CP8" s="13">
        <v>4.6853083372133542</v>
      </c>
      <c r="CQ8" s="13">
        <v>4.2460606805996024</v>
      </c>
      <c r="CR8" s="13">
        <v>3.5139812529100158</v>
      </c>
      <c r="CS8" s="13">
        <v>2.7819018252204293</v>
      </c>
      <c r="CT8" s="13">
        <v>3.0747335962962641</v>
      </c>
      <c r="CU8" s="13">
        <v>3.221149481834181</v>
      </c>
      <c r="CV8" s="13">
        <v>3.3675653673720984</v>
      </c>
      <c r="CW8" s="13">
        <v>4.2460606805996024</v>
      </c>
      <c r="CX8" s="13">
        <v>4.3924765661375202</v>
      </c>
      <c r="CY8" s="13">
        <v>4.3924765661375202</v>
      </c>
      <c r="CZ8" s="13">
        <v>5.1245559938271068</v>
      </c>
      <c r="DA8" s="13">
        <v>5.5638036504408586</v>
      </c>
      <c r="DB8" s="13">
        <v>6.0030513070546103</v>
      </c>
      <c r="DC8" s="13">
        <v>5.7102195359787755</v>
      </c>
      <c r="DD8" s="13">
        <v>6.7351307347441969</v>
      </c>
      <c r="DE8" s="13">
        <v>8.052873704585453</v>
      </c>
      <c r="DF8" s="13">
        <v>8.345705475661287</v>
      </c>
      <c r="DG8" s="13">
        <v>8.4921213611992048</v>
      </c>
      <c r="DH8" s="13">
        <v>8.6385372467371209</v>
      </c>
      <c r="DI8" s="13">
        <v>8.7849531322750405</v>
      </c>
      <c r="DJ8" s="13">
        <v>9.0777849033508744</v>
      </c>
      <c r="DK8" s="13">
        <v>8.6385372467371209</v>
      </c>
      <c r="DL8" s="13">
        <v>9.8098643310404601</v>
      </c>
      <c r="DM8" s="13">
        <v>10.834775529805881</v>
      </c>
      <c r="DN8" s="13">
        <v>12.884597927336724</v>
      </c>
      <c r="DO8" s="13">
        <v>13.616677355026312</v>
      </c>
      <c r="DP8" s="13">
        <v>13.031013812874642</v>
      </c>
      <c r="DQ8" s="13">
        <v>13.177429698412558</v>
      </c>
      <c r="DR8" s="13">
        <v>13.470261469488394</v>
      </c>
      <c r="DS8" s="13">
        <v>13.909509126102147</v>
      </c>
      <c r="DT8" s="13">
        <v>13.470261469488394</v>
      </c>
      <c r="DU8" s="13">
        <v>11.566854957495469</v>
      </c>
      <c r="DV8" s="13">
        <v>11.420439071957551</v>
      </c>
      <c r="DW8" s="13">
        <v>11.713270843033387</v>
      </c>
      <c r="DX8" s="13">
        <v>10.834775529805881</v>
      </c>
      <c r="DY8" s="13">
        <v>10.541943758730048</v>
      </c>
      <c r="DZ8" s="13">
        <v>8.4921213611992048</v>
      </c>
      <c r="EA8" s="13">
        <v>9.0777849033508744</v>
      </c>
      <c r="EB8" s="13">
        <v>8.9313690178129566</v>
      </c>
      <c r="EC8" s="13">
        <v>9.2242007888887905</v>
      </c>
      <c r="ED8" s="13">
        <v>9.5170325599646262</v>
      </c>
      <c r="EE8" s="13">
        <v>9.3706166744267083</v>
      </c>
      <c r="EF8" s="13">
        <v>10.39552787319213</v>
      </c>
      <c r="EG8" s="13">
        <v>11.274023186419633</v>
      </c>
      <c r="EH8" s="13">
        <v>9.5170325599646262</v>
      </c>
      <c r="EI8" s="13">
        <v>10.39552787319213</v>
      </c>
      <c r="EJ8" s="13">
        <v>12.152518499647137</v>
      </c>
      <c r="EK8" s="13">
        <v>12.006102614109221</v>
      </c>
      <c r="EL8" s="13">
        <v>12.298934385185056</v>
      </c>
      <c r="EM8" s="16">
        <v>13.616677355026312</v>
      </c>
      <c r="EN8" s="16">
        <v>13.177429698412558</v>
      </c>
      <c r="EO8" s="16">
        <v>15.373667981481319</v>
      </c>
      <c r="EP8" s="16">
        <v>19.326896891005088</v>
      </c>
      <c r="EQ8" s="16">
        <v>22.40163048730135</v>
      </c>
      <c r="ER8" s="16">
        <v>22.548046372839266</v>
      </c>
      <c r="ES8" s="16">
        <v>23.719373457142606</v>
      </c>
      <c r="ET8" s="16">
        <v>27.526186481128455</v>
      </c>
      <c r="EU8" s="13">
        <v>31.186583619576389</v>
      </c>
      <c r="EV8" s="13">
        <v>33.822069559258907</v>
      </c>
      <c r="EW8" s="13">
        <v>34.846980758024323</v>
      </c>
      <c r="EX8" s="13">
        <v>34.261317215872651</v>
      </c>
      <c r="EY8" s="13">
        <v>36.457555498941417</v>
      </c>
      <c r="EZ8" s="13">
        <v>36.457555498941417</v>
      </c>
      <c r="FA8" s="13">
        <v>39.532289095237672</v>
      </c>
      <c r="FB8" s="13">
        <v>49.471375597840286</v>
      </c>
      <c r="FC8" s="13">
        <v>53.875355621386902</v>
      </c>
      <c r="FD8" s="13">
        <v>47.856582922539864</v>
      </c>
      <c r="FE8" s="13">
        <v>66.353299021435632</v>
      </c>
      <c r="FF8" s="13">
        <v>67.968091696736067</v>
      </c>
      <c r="FG8" s="13">
        <v>70.757279044982255</v>
      </c>
      <c r="FH8" s="13">
        <v>67.821292362617839</v>
      </c>
      <c r="FI8" s="13">
        <v>68.848887701445392</v>
      </c>
      <c r="FJ8" s="13">
        <v>73.106068390873773</v>
      </c>
      <c r="FK8" s="13">
        <v>78.244045085011493</v>
      </c>
      <c r="FL8" s="13">
        <v>72.372071720282676</v>
      </c>
      <c r="FM8" s="13">
        <v>75.308058402647092</v>
      </c>
      <c r="FN8" s="16">
        <v>76.33565374147463</v>
      </c>
      <c r="FO8" s="16">
        <v>82.648025108558102</v>
      </c>
      <c r="FP8" s="16">
        <v>88.666797807405146</v>
      </c>
      <c r="FQ8" s="16">
        <v>74.574061732055981</v>
      </c>
      <c r="FR8" s="13">
        <v>100.55754387098101</v>
      </c>
      <c r="FS8" s="16">
        <v>114.9438786145666</v>
      </c>
      <c r="FT8" s="16">
        <v>121.25624998165009</v>
      </c>
      <c r="FU8" s="16">
        <v>126.83462467814246</v>
      </c>
      <c r="FV8" s="16">
        <v>142.9825514311467</v>
      </c>
      <c r="FW8" s="13">
        <v>152.23090948059459</v>
      </c>
      <c r="FX8" s="13">
        <v>160.30487285709671</v>
      </c>
      <c r="FY8" s="13">
        <v>175.71880293950986</v>
      </c>
      <c r="FZ8" s="13">
        <v>176.74639827833741</v>
      </c>
      <c r="GA8" s="16">
        <v>189.37114101250438</v>
      </c>
      <c r="GB8" s="16">
        <v>207.72105777728191</v>
      </c>
      <c r="GC8" s="16">
        <v>209.62944912081878</v>
      </c>
      <c r="GD8" s="16">
        <v>216.9694158267298</v>
      </c>
      <c r="GE8" s="16">
        <v>214.6206264808383</v>
      </c>
      <c r="GF8" s="16">
        <v>225.63057653970483</v>
      </c>
      <c r="GG8" s="16">
        <v>225.04337920323195</v>
      </c>
      <c r="GH8" s="16">
        <v>201.99588374667132</v>
      </c>
      <c r="GI8" s="16">
        <v>200.08749240313446</v>
      </c>
      <c r="GJ8" s="16">
        <v>186.14155566190351</v>
      </c>
      <c r="GK8" s="16">
        <v>178.06759228540139</v>
      </c>
      <c r="GL8" s="16">
        <v>173.81041159597299</v>
      </c>
      <c r="GM8" s="16">
        <v>156.34129083590477</v>
      </c>
      <c r="GN8" s="16">
        <v>157.22208684061408</v>
      </c>
      <c r="GO8" s="16">
        <v>156.6348895041412</v>
      </c>
      <c r="GP8" s="16">
        <v>149.73532080058484</v>
      </c>
      <c r="GQ8" s="16">
        <v>157.66248484296875</v>
      </c>
      <c r="GR8" s="16">
        <v>169.25963223830817</v>
      </c>
      <c r="GS8" s="16">
        <v>148.56092612763908</v>
      </c>
      <c r="GT8" s="16">
        <v>153.11170548530393</v>
      </c>
      <c r="GU8" s="16">
        <v>148.12052812528444</v>
      </c>
      <c r="GV8" s="16">
        <v>146.505735449984</v>
      </c>
      <c r="GW8" s="16">
        <v>143.56974876761959</v>
      </c>
      <c r="GX8" s="16">
        <v>145.18454144292002</v>
      </c>
      <c r="GY8" s="16">
        <v>132.41299937463484</v>
      </c>
      <c r="GZ8" s="16">
        <v>110.98029659337466</v>
      </c>
      <c r="HA8" s="16">
        <v>121.25624998165009</v>
      </c>
      <c r="HB8" s="16">
        <v>98.64915252744413</v>
      </c>
      <c r="HC8" s="16">
        <v>92.923978496833527</v>
      </c>
      <c r="HD8" s="16">
        <v>116.41187195574881</v>
      </c>
      <c r="HE8" s="16">
        <v>118.61386196752211</v>
      </c>
      <c r="HF8" s="16">
        <v>115.67787528515771</v>
      </c>
      <c r="HG8" s="16">
        <v>109.21870458395601</v>
      </c>
      <c r="HH8" s="16">
        <v>112.15469126632041</v>
      </c>
      <c r="HI8" s="16">
        <v>108.04430991101025</v>
      </c>
      <c r="HJ8" s="16">
        <v>112.30149060043864</v>
      </c>
      <c r="HK8" s="16">
        <v>114.2098819439755</v>
      </c>
      <c r="HL8" s="16">
        <v>107.7507112427738</v>
      </c>
      <c r="HM8" s="16">
        <v>114.2098819439755</v>
      </c>
      <c r="HN8" s="16">
        <v>129.33021335815221</v>
      </c>
      <c r="HO8" s="16">
        <v>127.71542068285179</v>
      </c>
      <c r="HP8" s="16">
        <v>134.3213907181717</v>
      </c>
      <c r="HQ8" s="16">
        <v>133.73419338169882</v>
      </c>
      <c r="HR8" s="13">
        <v>130.21100936286152</v>
      </c>
      <c r="HS8" s="13">
        <v>131.67900270404374</v>
      </c>
      <c r="HT8" s="13">
        <v>133.44059471346239</v>
      </c>
      <c r="HU8" s="13">
        <v>127.71542068285179</v>
      </c>
      <c r="HV8" s="13">
        <v>129.77061136050688</v>
      </c>
      <c r="HW8" s="13">
        <v>117.87986529693102</v>
      </c>
      <c r="HX8" s="13">
        <v>130.50460803109797</v>
      </c>
      <c r="HY8" s="16">
        <v>133.73419338169882</v>
      </c>
      <c r="HZ8" s="16">
        <v>133.44059471346239</v>
      </c>
      <c r="IA8" s="13">
        <v>137.99137407112721</v>
      </c>
      <c r="IB8" s="13">
        <v>126.39422667578781</v>
      </c>
      <c r="IC8" s="13">
        <v>113.32908593926618</v>
      </c>
      <c r="ID8" s="13">
        <v>102.90633321687253</v>
      </c>
      <c r="IE8" s="13">
        <v>89.694393146232684</v>
      </c>
      <c r="IF8" s="13">
        <v>90.428389816823795</v>
      </c>
      <c r="IG8" s="13">
        <v>94.832369840370404</v>
      </c>
      <c r="IH8" s="13">
        <v>80.152436428548356</v>
      </c>
      <c r="II8" s="13">
        <v>86.611607129750055</v>
      </c>
      <c r="IJ8" s="13">
        <v>84.996814454449634</v>
      </c>
      <c r="IK8" s="13">
        <v>81.620429769730563</v>
      </c>
      <c r="IL8" s="13">
        <v>81.03323243325768</v>
      </c>
      <c r="IM8" s="13">
        <v>80.299235762666584</v>
      </c>
      <c r="IN8" s="13">
        <v>73.693265727346656</v>
      </c>
      <c r="IO8" s="13">
        <v>73.986864395583098</v>
      </c>
      <c r="IP8" s="13">
        <v>73.546466393228442</v>
      </c>
      <c r="IQ8" s="13">
        <v>81.914028437967005</v>
      </c>
      <c r="IR8" s="13">
        <v>89.987991814469126</v>
      </c>
      <c r="IS8" s="13">
        <v>90.868787819178451</v>
      </c>
      <c r="IT8" s="13">
        <v>86.318008461513614</v>
      </c>
      <c r="IU8" s="13">
        <v>83.675620447385654</v>
      </c>
      <c r="IV8" s="13">
        <v>83.969219115622096</v>
      </c>
      <c r="IW8" s="13">
        <v>78.684443087366162</v>
      </c>
      <c r="IX8" s="13">
        <v>80.005637094430142</v>
      </c>
      <c r="IY8" s="13">
        <v>86.318008461513614</v>
      </c>
      <c r="IZ8" s="13">
        <v>86.611607129750055</v>
      </c>
      <c r="JA8" s="13">
        <v>83.235222445030985</v>
      </c>
      <c r="JB8" s="13">
        <v>78.537643753247934</v>
      </c>
      <c r="JC8" s="13">
        <v>76.629252409711071</v>
      </c>
      <c r="JD8" s="13">
        <v>80.886433099139467</v>
      </c>
      <c r="JE8" s="13">
        <v>79.271640423839031</v>
      </c>
      <c r="JF8" s="13">
        <v>75.161259068528864</v>
      </c>
      <c r="JG8" s="13">
        <v>74.427262397937767</v>
      </c>
      <c r="JH8" s="13">
        <v>76.042055073238188</v>
      </c>
      <c r="JI8" s="13">
        <v>77.65684774853861</v>
      </c>
      <c r="JJ8" s="13">
        <v>72.812469722637331</v>
      </c>
      <c r="JK8" s="13">
        <v>73.986864395583098</v>
      </c>
      <c r="JL8" s="13">
        <v>82.354426440321674</v>
      </c>
      <c r="JM8" s="13">
        <v>83.088423110912771</v>
      </c>
      <c r="JN8" s="13">
        <v>83.235222445030985</v>
      </c>
      <c r="JO8" s="13">
        <v>83.675620447385654</v>
      </c>
      <c r="JP8" s="13">
        <v>88.960396475641588</v>
      </c>
      <c r="JQ8" s="13">
        <v>86.1712091273954</v>
      </c>
      <c r="JR8" s="13">
        <v>89.841192480350912</v>
      </c>
      <c r="JS8" s="13">
        <v>81.47363043561235</v>
      </c>
      <c r="JT8" s="13">
        <v>78.097245750893279</v>
      </c>
      <c r="JU8" s="13">
        <v>81.326831101494122</v>
      </c>
      <c r="JV8" s="13">
        <v>79.565239092075473</v>
      </c>
      <c r="JW8" s="13"/>
      <c r="JX8" s="13"/>
      <c r="JY8" s="13"/>
      <c r="JZ8" s="13"/>
      <c r="KA8" s="13"/>
    </row>
    <row r="9" spans="1:287" x14ac:dyDescent="0.25">
      <c r="A9" s="8" t="s">
        <v>14</v>
      </c>
      <c r="B9" s="9" t="s">
        <v>14</v>
      </c>
      <c r="C9" s="13">
        <v>5.1597373204886656</v>
      </c>
      <c r="D9" s="13">
        <v>4.6166070762267006</v>
      </c>
      <c r="E9" s="13">
        <v>4.6709201006528973</v>
      </c>
      <c r="F9" s="13">
        <v>4.8338591739314856</v>
      </c>
      <c r="G9" s="13">
        <v>4.3450419540957173</v>
      </c>
      <c r="H9" s="13">
        <v>4.6166070762267006</v>
      </c>
      <c r="I9" s="13">
        <v>4.5079810273743073</v>
      </c>
      <c r="J9" s="13">
        <v>4.019163807538539</v>
      </c>
      <c r="K9" s="13">
        <v>3.0958423922931995</v>
      </c>
      <c r="L9" s="13">
        <v>2.552712148031234</v>
      </c>
      <c r="M9" s="13">
        <v>2.4440860991788416</v>
      </c>
      <c r="N9" s="13">
        <v>2.4440860991788416</v>
      </c>
      <c r="O9" s="13">
        <v>2.7156512213098241</v>
      </c>
      <c r="P9" s="13">
        <v>2.4440860991788416</v>
      </c>
      <c r="Q9" s="13">
        <v>2.2268340014740557</v>
      </c>
      <c r="R9" s="13">
        <v>1.955268879343073</v>
      </c>
      <c r="S9" s="13">
        <v>1.6837037572120905</v>
      </c>
      <c r="T9" s="13">
        <v>1.2491995618025189</v>
      </c>
      <c r="U9" s="13">
        <v>1.1948865373763224</v>
      </c>
      <c r="V9" s="13">
        <v>1.3035125862287154</v>
      </c>
      <c r="W9" s="13">
        <v>1.2491995618025189</v>
      </c>
      <c r="X9" s="13">
        <v>1.2491995618025189</v>
      </c>
      <c r="Y9" s="13">
        <v>0.81469536639294704</v>
      </c>
      <c r="Z9" s="13">
        <v>0.65175629311435768</v>
      </c>
      <c r="AA9" s="13">
        <v>0.43450419540957186</v>
      </c>
      <c r="AB9" s="13">
        <v>0.48881721983576826</v>
      </c>
      <c r="AC9" s="13">
        <v>0.48881721983576826</v>
      </c>
      <c r="AD9" s="13">
        <v>0.86900839081914372</v>
      </c>
      <c r="AE9" s="13">
        <v>0.70606931754055424</v>
      </c>
      <c r="AF9" s="13">
        <v>0.76038234196675059</v>
      </c>
      <c r="AG9" s="13">
        <v>1.357825610654912</v>
      </c>
      <c r="AH9" s="13">
        <v>1.3035125862287154</v>
      </c>
      <c r="AI9" s="13">
        <v>1.4121386350811085</v>
      </c>
      <c r="AJ9" s="13">
        <v>1.1948865373763224</v>
      </c>
      <c r="AK9" s="13">
        <v>1.140573512950126</v>
      </c>
      <c r="AL9" s="13">
        <v>1.3035125862287154</v>
      </c>
      <c r="AM9" s="13">
        <v>0.92332141524534006</v>
      </c>
      <c r="AN9" s="13">
        <v>1.140573512950126</v>
      </c>
      <c r="AO9" s="13">
        <v>1.1948865373763224</v>
      </c>
      <c r="AP9" s="13">
        <v>1.140573512950126</v>
      </c>
      <c r="AQ9" s="13">
        <v>1.357825610654912</v>
      </c>
      <c r="AR9" s="13">
        <v>1.357825610654912</v>
      </c>
      <c r="AS9" s="13">
        <v>1.4121386350811085</v>
      </c>
      <c r="AT9" s="13">
        <v>1.1948865373763224</v>
      </c>
      <c r="AU9" s="13">
        <v>0.92332141524534006</v>
      </c>
      <c r="AV9" s="13">
        <v>1.0319474640977331</v>
      </c>
      <c r="AW9" s="13">
        <v>1.0319474640977331</v>
      </c>
      <c r="AX9" s="13">
        <v>1.357825610654912</v>
      </c>
      <c r="AY9" s="13">
        <v>1.3035125862287154</v>
      </c>
      <c r="AZ9" s="13">
        <v>1.5207646839335012</v>
      </c>
      <c r="BA9" s="13">
        <v>1.140573512950126</v>
      </c>
      <c r="BB9" s="13">
        <v>1.357825610654912</v>
      </c>
      <c r="BC9" s="13">
        <v>1.5207646839335012</v>
      </c>
      <c r="BD9" s="13">
        <v>1.3035125862287154</v>
      </c>
      <c r="BE9" s="13">
        <v>1.955268879343073</v>
      </c>
      <c r="BF9" s="13">
        <v>2.1725209770478586</v>
      </c>
      <c r="BG9" s="13">
        <v>1.8466428304906801</v>
      </c>
      <c r="BH9" s="13">
        <v>1.6293907327858941</v>
      </c>
      <c r="BI9" s="13">
        <v>1.4664516595073047</v>
      </c>
      <c r="BJ9" s="13">
        <v>1.3035125862287154</v>
      </c>
      <c r="BK9" s="13">
        <v>1.357825610654912</v>
      </c>
      <c r="BL9" s="13">
        <v>0.97763443967153651</v>
      </c>
      <c r="BM9" s="13">
        <v>1.0319474640977331</v>
      </c>
      <c r="BN9" s="13">
        <v>1.0319474640977331</v>
      </c>
      <c r="BO9" s="13">
        <v>0.86900839081914372</v>
      </c>
      <c r="BP9" s="13">
        <v>0.81469536639294704</v>
      </c>
      <c r="BQ9" s="13">
        <v>0.86900839081914372</v>
      </c>
      <c r="BR9" s="13">
        <v>0.81469536639294704</v>
      </c>
      <c r="BS9" s="13">
        <v>0.76038234196675059</v>
      </c>
      <c r="BT9" s="13">
        <v>0.59744326868816122</v>
      </c>
      <c r="BU9" s="13">
        <v>0.38019117098337529</v>
      </c>
      <c r="BV9" s="13">
        <v>0.43450419540957186</v>
      </c>
      <c r="BW9" s="13">
        <v>0.32587814655717884</v>
      </c>
      <c r="BX9" s="13">
        <v>0.54313024426196466</v>
      </c>
      <c r="BY9" s="13">
        <v>0.70606931754055424</v>
      </c>
      <c r="BZ9" s="13">
        <v>0.76038234196675059</v>
      </c>
      <c r="CA9" s="13">
        <v>0.76038234196675059</v>
      </c>
      <c r="CB9" s="13">
        <v>0.76038234196675059</v>
      </c>
      <c r="CC9" s="13">
        <v>1.140573512950126</v>
      </c>
      <c r="CD9" s="13">
        <v>2.1725209770478586</v>
      </c>
      <c r="CE9" s="13">
        <v>2.7699642457360203</v>
      </c>
      <c r="CF9" s="13">
        <v>3.4217205388503777</v>
      </c>
      <c r="CG9" s="13">
        <v>4.2907289296695215</v>
      </c>
      <c r="CH9" s="13">
        <v>4.2907289296695215</v>
      </c>
      <c r="CI9" s="13">
        <v>4.4536680029481115</v>
      </c>
      <c r="CJ9" s="13">
        <v>4.0734768319647356</v>
      </c>
      <c r="CK9" s="13">
        <v>5.0511112716362723</v>
      </c>
      <c r="CL9" s="13">
        <v>4.8881721983576831</v>
      </c>
      <c r="CM9" s="13">
        <v>4.0734768319647356</v>
      </c>
      <c r="CN9" s="13">
        <v>5.5399284914720406</v>
      </c>
      <c r="CO9" s="13">
        <v>5.5942415158982364</v>
      </c>
      <c r="CP9" s="13">
        <v>5.7028675647506297</v>
      </c>
      <c r="CQ9" s="13">
        <v>5.4856154670458439</v>
      </c>
      <c r="CR9" s="13">
        <v>6.7348150288483621</v>
      </c>
      <c r="CS9" s="13">
        <v>9.9935964944201512</v>
      </c>
      <c r="CT9" s="13">
        <v>12.003178398189421</v>
      </c>
      <c r="CU9" s="13">
        <v>12.437682593598993</v>
      </c>
      <c r="CV9" s="13">
        <v>10.916917909665491</v>
      </c>
      <c r="CW9" s="13">
        <v>12.057491422615618</v>
      </c>
      <c r="CX9" s="13">
        <v>10.319474640977331</v>
      </c>
      <c r="CY9" s="13">
        <v>9.5590922990105796</v>
      </c>
      <c r="CZ9" s="13">
        <v>9.3418402013057946</v>
      </c>
      <c r="DA9" s="13">
        <v>9.0159620547486146</v>
      </c>
      <c r="DB9" s="13">
        <v>8.6900839081914345</v>
      </c>
      <c r="DC9" s="13">
        <v>7.7124494685198988</v>
      </c>
      <c r="DD9" s="13">
        <v>7.4408843463889172</v>
      </c>
      <c r="DE9" s="13">
        <v>6.4632499067173805</v>
      </c>
      <c r="DF9" s="13">
        <v>6.8434410777007555</v>
      </c>
      <c r="DG9" s="13">
        <v>6.6261889799959697</v>
      </c>
      <c r="DH9" s="13">
        <v>6.0830587357340047</v>
      </c>
      <c r="DI9" s="13">
        <v>7.5495103952413105</v>
      </c>
      <c r="DJ9" s="13">
        <v>8.201266688355668</v>
      </c>
      <c r="DK9" s="13">
        <v>7.8753885417984888</v>
      </c>
      <c r="DL9" s="13">
        <v>7.4408843463889172</v>
      </c>
      <c r="DM9" s="13">
        <v>7.5495103952413105</v>
      </c>
      <c r="DN9" s="13">
        <v>7.115006199831738</v>
      </c>
      <c r="DO9" s="13">
        <v>8.0926406395032746</v>
      </c>
      <c r="DP9" s="13">
        <v>8.1469536639294713</v>
      </c>
      <c r="DQ9" s="13">
        <v>7.6038234196675063</v>
      </c>
      <c r="DR9" s="13">
        <v>8.8530229814700245</v>
      </c>
      <c r="DS9" s="13">
        <v>8.9616490303224179</v>
      </c>
      <c r="DT9" s="13">
        <v>10.428100689829723</v>
      </c>
      <c r="DU9" s="13">
        <v>11.405735129501259</v>
      </c>
      <c r="DV9" s="13">
        <v>11.079856982944081</v>
      </c>
      <c r="DW9" s="13">
        <v>10.047909518846348</v>
      </c>
      <c r="DX9" s="13">
        <v>10.862604885239296</v>
      </c>
      <c r="DY9" s="13">
        <v>9.2332141524534013</v>
      </c>
      <c r="DZ9" s="13">
        <v>11.568674202779849</v>
      </c>
      <c r="EA9" s="13">
        <v>12.817873764582369</v>
      </c>
      <c r="EB9" s="13">
        <v>14.447264497368263</v>
      </c>
      <c r="EC9" s="13">
        <v>14.936081717204031</v>
      </c>
      <c r="ED9" s="13">
        <v>13.795508204253904</v>
      </c>
      <c r="EE9" s="13">
        <v>13.741195179827709</v>
      </c>
      <c r="EF9" s="13">
        <v>14.501577521794459</v>
      </c>
      <c r="EG9" s="13">
        <v>13.306690984418138</v>
      </c>
      <c r="EH9" s="13">
        <v>13.143751911139548</v>
      </c>
      <c r="EI9" s="13">
        <v>13.632569130975314</v>
      </c>
      <c r="EJ9" s="13">
        <v>16.130968254580353</v>
      </c>
      <c r="EK9" s="13">
        <v>15.044707766056424</v>
      </c>
      <c r="EL9" s="13">
        <v>16.076655230154156</v>
      </c>
      <c r="EM9" s="16">
        <v>16.999976645399496</v>
      </c>
      <c r="EN9" s="16">
        <v>18.303489231628213</v>
      </c>
      <c r="EO9" s="16">
        <v>17.217228743104283</v>
      </c>
      <c r="EP9" s="16">
        <v>19.661314842283122</v>
      </c>
      <c r="EQ9" s="16">
        <v>20.856201379659446</v>
      </c>
      <c r="ER9" s="16">
        <v>21.996774892609572</v>
      </c>
      <c r="ES9" s="16">
        <v>22.811470259002519</v>
      </c>
      <c r="ET9" s="16">
        <v>23.191661429985896</v>
      </c>
      <c r="EU9" s="13">
        <v>22.268340014740556</v>
      </c>
      <c r="EV9" s="13">
        <v>22.105400941461966</v>
      </c>
      <c r="EW9" s="13">
        <v>21.236392550642822</v>
      </c>
      <c r="EX9" s="13">
        <v>23.245974454412089</v>
      </c>
      <c r="EY9" s="13">
        <v>24.169295869657432</v>
      </c>
      <c r="EZ9" s="13">
        <v>26.341816846705289</v>
      </c>
      <c r="FA9" s="13">
        <v>27.536703384081612</v>
      </c>
      <c r="FB9" s="13">
        <v>27.067218188304473</v>
      </c>
      <c r="FC9" s="13">
        <v>29.719805570758311</v>
      </c>
      <c r="FD9" s="13">
        <v>29.232595643368828</v>
      </c>
      <c r="FE9" s="13">
        <v>30.20701549814779</v>
      </c>
      <c r="FF9" s="13">
        <v>28.907789025109174</v>
      </c>
      <c r="FG9" s="13">
        <v>27.770965861200388</v>
      </c>
      <c r="FH9" s="13">
        <v>28.853654588732567</v>
      </c>
      <c r="FI9" s="13">
        <v>30.477687680030833</v>
      </c>
      <c r="FJ9" s="13">
        <v>32.643065135095192</v>
      </c>
      <c r="FK9" s="13">
        <v>26.309336079031944</v>
      </c>
      <c r="FL9" s="13">
        <v>38.651987572898783</v>
      </c>
      <c r="FM9" s="13">
        <v>42.874473610274286</v>
      </c>
      <c r="FN9" s="16">
        <v>40.167751791443834</v>
      </c>
      <c r="FO9" s="16">
        <v>46.122539792870825</v>
      </c>
      <c r="FP9" s="16">
        <v>46.501480847507082</v>
      </c>
      <c r="FQ9" s="16">
        <v>52.781075467193723</v>
      </c>
      <c r="FR9" s="13">
        <v>63.012483942372818</v>
      </c>
      <c r="FS9" s="16">
        <v>71.024380526110932</v>
      </c>
      <c r="FT9" s="16">
        <v>74.813791072473563</v>
      </c>
      <c r="FU9" s="16">
        <v>83.691838638237428</v>
      </c>
      <c r="FV9" s="16">
        <v>87.697786930106489</v>
      </c>
      <c r="FW9" s="13">
        <v>92.461617331248078</v>
      </c>
      <c r="FX9" s="13">
        <v>93.381902749650422</v>
      </c>
      <c r="FY9" s="13">
        <v>92.948827258637564</v>
      </c>
      <c r="FZ9" s="13">
        <v>100.74418609686924</v>
      </c>
      <c r="GA9" s="16">
        <v>104.58773107960847</v>
      </c>
      <c r="GB9" s="16">
        <v>101.39379933338856</v>
      </c>
      <c r="GC9" s="16">
        <v>100.20284173310316</v>
      </c>
      <c r="GD9" s="16">
        <v>99.823900678466885</v>
      </c>
      <c r="GE9" s="16">
        <v>108.64781380785415</v>
      </c>
      <c r="GF9" s="16">
        <v>108.37714162597111</v>
      </c>
      <c r="GG9" s="16">
        <v>123.69718712055143</v>
      </c>
      <c r="GH9" s="16">
        <v>127.05352217590119</v>
      </c>
      <c r="GI9" s="16">
        <v>121.85661628374675</v>
      </c>
      <c r="GJ9" s="16">
        <v>112.87029984522964</v>
      </c>
      <c r="GK9" s="16">
        <v>105.83282311627048</v>
      </c>
      <c r="GL9" s="16">
        <v>113.89885413638522</v>
      </c>
      <c r="GM9" s="16">
        <v>117.63413024637123</v>
      </c>
      <c r="GN9" s="16">
        <v>123.10170832040873</v>
      </c>
      <c r="GO9" s="16">
        <v>121.80248184737012</v>
      </c>
      <c r="GP9" s="16">
        <v>110.00117471726936</v>
      </c>
      <c r="GQ9" s="16">
        <v>102.2599503154143</v>
      </c>
      <c r="GR9" s="16">
        <v>91.595466349222335</v>
      </c>
      <c r="GS9" s="16">
        <v>101.39379933338856</v>
      </c>
      <c r="GT9" s="16">
        <v>96.738237805000182</v>
      </c>
      <c r="GU9" s="16">
        <v>107.1320495893091</v>
      </c>
      <c r="GV9" s="16">
        <v>105.67041980714066</v>
      </c>
      <c r="GW9" s="16">
        <v>99.12015300557097</v>
      </c>
      <c r="GX9" s="16">
        <v>98.903615260064541</v>
      </c>
      <c r="GY9" s="16">
        <v>71.99880038088989</v>
      </c>
      <c r="GZ9" s="16">
        <v>87.264711439093617</v>
      </c>
      <c r="HA9" s="16">
        <v>75.409269872616264</v>
      </c>
      <c r="HB9" s="16">
        <v>81.526461183173069</v>
      </c>
      <c r="HC9" s="16">
        <v>79.631755909991753</v>
      </c>
      <c r="HD9" s="16">
        <v>73.676967908564777</v>
      </c>
      <c r="HE9" s="16">
        <v>67.884583216267615</v>
      </c>
      <c r="HF9" s="16">
        <v>69.12967525292963</v>
      </c>
      <c r="HG9" s="16">
        <v>69.941691798578759</v>
      </c>
      <c r="HH9" s="16">
        <v>91.216525294586077</v>
      </c>
      <c r="HI9" s="16">
        <v>104.47946220685526</v>
      </c>
      <c r="HJ9" s="16">
        <v>108.91848598973721</v>
      </c>
      <c r="HK9" s="16">
        <v>104.91253769786813</v>
      </c>
      <c r="HL9" s="16">
        <v>101.98927813353126</v>
      </c>
      <c r="HM9" s="16">
        <v>104.20879002497222</v>
      </c>
      <c r="HN9" s="16">
        <v>105.12907544337456</v>
      </c>
      <c r="HO9" s="16">
        <v>108.43127606234772</v>
      </c>
      <c r="HP9" s="16">
        <v>125.42948908460293</v>
      </c>
      <c r="HQ9" s="16">
        <v>126.40390893938188</v>
      </c>
      <c r="HR9" s="13">
        <v>128.29861421256319</v>
      </c>
      <c r="HS9" s="13">
        <v>124.50920366620056</v>
      </c>
      <c r="HT9" s="13">
        <v>130.51812610400415</v>
      </c>
      <c r="HU9" s="13">
        <v>132.03389032254921</v>
      </c>
      <c r="HV9" s="13">
        <v>134.14513334123694</v>
      </c>
      <c r="HW9" s="13">
        <v>146.70432258061024</v>
      </c>
      <c r="HX9" s="13">
        <v>147.51633912625937</v>
      </c>
      <c r="HY9" s="16">
        <v>146.4336503987272</v>
      </c>
      <c r="HZ9" s="16">
        <v>149.14037221755763</v>
      </c>
      <c r="IA9" s="13">
        <v>153.36285825493314</v>
      </c>
      <c r="IB9" s="13">
        <v>155.36583240086767</v>
      </c>
      <c r="IC9" s="13">
        <v>143.23971865250726</v>
      </c>
      <c r="ID9" s="13">
        <v>138.85482930600196</v>
      </c>
      <c r="IE9" s="13">
        <v>138.85482930600196</v>
      </c>
      <c r="IF9" s="13">
        <v>113.19510646348931</v>
      </c>
      <c r="IG9" s="13">
        <v>103.77571453395934</v>
      </c>
      <c r="IH9" s="13">
        <v>100.47351391498621</v>
      </c>
      <c r="II9" s="13">
        <v>113.30337533624252</v>
      </c>
      <c r="IJ9" s="13">
        <v>118.50028122839699</v>
      </c>
      <c r="IK9" s="13">
        <v>118.0130713010075</v>
      </c>
      <c r="IL9" s="13">
        <v>109.73050253538634</v>
      </c>
      <c r="IM9" s="13">
        <v>101.88100926077804</v>
      </c>
      <c r="IN9" s="13">
        <v>112.87029984522964</v>
      </c>
      <c r="IO9" s="13">
        <v>112.81616540885304</v>
      </c>
      <c r="IP9" s="13">
        <v>117.57999580999463</v>
      </c>
      <c r="IQ9" s="13">
        <v>135.11955319601591</v>
      </c>
      <c r="IR9" s="13">
        <v>139.39617366976802</v>
      </c>
      <c r="IS9" s="13">
        <v>139.9375180335341</v>
      </c>
      <c r="IT9" s="13">
        <v>127.05352217590119</v>
      </c>
      <c r="IU9" s="13">
        <v>119.63710439230576</v>
      </c>
      <c r="IV9" s="13">
        <v>114.92740842754078</v>
      </c>
      <c r="IW9" s="13">
        <v>104.42532777047865</v>
      </c>
      <c r="IX9" s="13">
        <v>99.390825187454027</v>
      </c>
      <c r="IY9" s="13">
        <v>108.86435155336059</v>
      </c>
      <c r="IZ9" s="13">
        <v>98.145733150792012</v>
      </c>
      <c r="JA9" s="13">
        <v>93.327768313273808</v>
      </c>
      <c r="JB9" s="13">
        <v>85.857216093301787</v>
      </c>
      <c r="JC9" s="13">
        <v>82.663284347081856</v>
      </c>
      <c r="JD9" s="13">
        <v>82.446746601575427</v>
      </c>
      <c r="JE9" s="13">
        <v>79.252814855355496</v>
      </c>
      <c r="JF9" s="13">
        <v>81.959536674185941</v>
      </c>
      <c r="JG9" s="13">
        <v>89.863164385170847</v>
      </c>
      <c r="JH9" s="13">
        <v>84.1790485656269</v>
      </c>
      <c r="JI9" s="13">
        <v>75.409269872616264</v>
      </c>
      <c r="JJ9" s="13">
        <v>83.908376383743857</v>
      </c>
      <c r="JK9" s="13">
        <v>70.699573907851274</v>
      </c>
      <c r="JL9" s="13">
        <v>82.392612165198813</v>
      </c>
      <c r="JM9" s="13">
        <v>81.851267801432726</v>
      </c>
      <c r="JN9" s="13">
        <v>80.497906892017497</v>
      </c>
      <c r="JO9" s="13">
        <v>75.842345363629136</v>
      </c>
      <c r="JP9" s="13">
        <v>59.710283323399665</v>
      </c>
      <c r="JQ9" s="13">
        <v>65.015458088307341</v>
      </c>
      <c r="JR9" s="13">
        <v>63.607962742515511</v>
      </c>
      <c r="JS9" s="13">
        <v>62.146332960347067</v>
      </c>
      <c r="JT9" s="13">
        <v>63.499693869762289</v>
      </c>
      <c r="JU9" s="13">
        <v>64.203441542658211</v>
      </c>
      <c r="JV9" s="13">
        <v>62.146332960347067</v>
      </c>
      <c r="JW9" s="13"/>
      <c r="JX9" s="13"/>
      <c r="JY9" s="13"/>
      <c r="JZ9" s="13"/>
      <c r="KA9" s="13"/>
    </row>
    <row r="10" spans="1:287" x14ac:dyDescent="0.25">
      <c r="A10" s="8" t="s">
        <v>15</v>
      </c>
      <c r="B10" s="9" t="s">
        <v>28</v>
      </c>
      <c r="C10" s="13">
        <v>7.1339550886405885</v>
      </c>
      <c r="D10" s="13">
        <v>6.7030450497294121</v>
      </c>
      <c r="E10" s="13">
        <v>6.7668835740125495</v>
      </c>
      <c r="F10" s="13">
        <v>6.623246894375491</v>
      </c>
      <c r="G10" s="13">
        <v>7.2775917682776479</v>
      </c>
      <c r="H10" s="13">
        <v>7.0860761954282365</v>
      </c>
      <c r="I10" s="13">
        <v>7.0541569332866674</v>
      </c>
      <c r="J10" s="13">
        <v>6.4955698458092161</v>
      </c>
      <c r="K10" s="13">
        <v>6.17637722439353</v>
      </c>
      <c r="L10" s="13">
        <v>5.5858708747745105</v>
      </c>
      <c r="M10" s="13">
        <v>5.1390012047925495</v>
      </c>
      <c r="N10" s="13">
        <v>5.2985975155003926</v>
      </c>
      <c r="O10" s="13">
        <v>5.3783956708543137</v>
      </c>
      <c r="P10" s="13">
        <v>5.36243603978353</v>
      </c>
      <c r="Q10" s="13">
        <v>5.8731442340486275</v>
      </c>
      <c r="R10" s="13">
        <v>6.1923368554643137</v>
      </c>
      <c r="S10" s="13">
        <v>6.7509239429417649</v>
      </c>
      <c r="T10" s="13">
        <v>5.9210231272609812</v>
      </c>
      <c r="U10" s="13">
        <v>6.830722098295686</v>
      </c>
      <c r="V10" s="13">
        <v>5.7614268165531382</v>
      </c>
      <c r="W10" s="13">
        <v>5.36243603978353</v>
      </c>
      <c r="X10" s="13">
        <v>5.0113241562262756</v>
      </c>
      <c r="Y10" s="13">
        <v>4.4846563308903926</v>
      </c>
      <c r="Z10" s="13">
        <v>4.7559700590937259</v>
      </c>
      <c r="AA10" s="13">
        <v>4.6123333794566674</v>
      </c>
      <c r="AB10" s="13">
        <v>4.2931407580409813</v>
      </c>
      <c r="AC10" s="13">
        <v>4.2931407580409813</v>
      </c>
      <c r="AD10" s="13">
        <v>4.0218270298376479</v>
      </c>
      <c r="AE10" s="13">
        <v>3.1440473209445101</v>
      </c>
      <c r="AF10" s="13">
        <v>3.1121280588029419</v>
      </c>
      <c r="AG10" s="13">
        <v>2.7450565441749024</v>
      </c>
      <c r="AH10" s="13">
        <v>2.2503079809805886</v>
      </c>
      <c r="AI10" s="13">
        <v>2.2024290877682353</v>
      </c>
      <c r="AJ10" s="13">
        <v>2.0907116702727455</v>
      </c>
      <c r="AK10" s="13">
        <v>2.5375813402547061</v>
      </c>
      <c r="AL10" s="13">
        <v>2.4577831849007845</v>
      </c>
      <c r="AM10" s="13">
        <v>2.5695006023962748</v>
      </c>
      <c r="AN10" s="13">
        <v>2.3620253984760784</v>
      </c>
      <c r="AO10" s="13">
        <v>2.0907116702727455</v>
      </c>
      <c r="AP10" s="13">
        <v>1.8353575731401963</v>
      </c>
      <c r="AQ10" s="13">
        <v>1.7076805245739215</v>
      </c>
      <c r="AR10" s="13">
        <v>1.8991960974233335</v>
      </c>
      <c r="AS10" s="13">
        <v>1.8832364663525494</v>
      </c>
      <c r="AT10" s="13">
        <v>2.1864694566974512</v>
      </c>
      <c r="AU10" s="13">
        <v>3.0004106413074512</v>
      </c>
      <c r="AV10" s="13">
        <v>3.4632399423601963</v>
      </c>
      <c r="AW10" s="13">
        <v>3.4632399423601963</v>
      </c>
      <c r="AX10" s="13">
        <v>3.415361049147843</v>
      </c>
      <c r="AY10" s="13">
        <v>3.8622307191298044</v>
      </c>
      <c r="AZ10" s="13">
        <v>3.7505133016343142</v>
      </c>
      <c r="BA10" s="13">
        <v>3.1440473209445101</v>
      </c>
      <c r="BB10" s="13">
        <v>3.0802087966613731</v>
      </c>
      <c r="BC10" s="13">
        <v>2.5375813402547061</v>
      </c>
      <c r="BD10" s="13">
        <v>2.6971776509625491</v>
      </c>
      <c r="BE10" s="13">
        <v>2.6014198645378435</v>
      </c>
      <c r="BF10" s="13">
        <v>2.7929354373872552</v>
      </c>
      <c r="BG10" s="13">
        <v>2.4418235538300004</v>
      </c>
      <c r="BH10" s="13">
        <v>2.9365721170243138</v>
      </c>
      <c r="BI10" s="13">
        <v>2.7131372820333337</v>
      </c>
      <c r="BJ10" s="13">
        <v>2.6492987577501963</v>
      </c>
      <c r="BK10" s="13">
        <v>2.681218019891765</v>
      </c>
      <c r="BL10" s="13">
        <v>2.9046528548827455</v>
      </c>
      <c r="BM10" s="13">
        <v>3.0802087966613731</v>
      </c>
      <c r="BN10" s="13">
        <v>3.0323299034490199</v>
      </c>
      <c r="BO10" s="13">
        <v>3.048289534519804</v>
      </c>
      <c r="BP10" s="13">
        <v>3.2238454762984317</v>
      </c>
      <c r="BQ10" s="13">
        <v>3.0163702723782353</v>
      </c>
      <c r="BR10" s="13">
        <v>3.3834417870062747</v>
      </c>
      <c r="BS10" s="13">
        <v>3.3355628937939219</v>
      </c>
      <c r="BT10" s="13">
        <v>3.495159204501765</v>
      </c>
      <c r="BU10" s="13">
        <v>3.2078858452276475</v>
      </c>
      <c r="BV10" s="13">
        <v>3.431320680218628</v>
      </c>
      <c r="BW10" s="13">
        <v>3.4632399423601963</v>
      </c>
      <c r="BX10" s="13">
        <v>3.5430380977141183</v>
      </c>
      <c r="BY10" s="13">
        <v>3.351522524864706</v>
      </c>
      <c r="BZ10" s="13">
        <v>3.6707151462803926</v>
      </c>
      <c r="CA10" s="13">
        <v>3.5270784666433337</v>
      </c>
      <c r="CB10" s="13">
        <v>3.3036436316523532</v>
      </c>
      <c r="CC10" s="13">
        <v>3.73455367056353</v>
      </c>
      <c r="CD10" s="13">
        <v>4.0058673987668625</v>
      </c>
      <c r="CE10" s="13">
        <v>4.309100389111765</v>
      </c>
      <c r="CF10" s="13">
        <v>4.2931407580409813</v>
      </c>
      <c r="CG10" s="13">
        <v>4.2293022337578439</v>
      </c>
      <c r="CH10" s="13">
        <v>4.7719296901645105</v>
      </c>
      <c r="CI10" s="13">
        <v>5.36243603978353</v>
      </c>
      <c r="CJ10" s="13">
        <v>5.6497093990576479</v>
      </c>
      <c r="CK10" s="13">
        <v>5.8571846029778438</v>
      </c>
      <c r="CL10" s="13">
        <v>5.7454671854823536</v>
      </c>
      <c r="CM10" s="13">
        <v>6.6072872633047064</v>
      </c>
      <c r="CN10" s="13">
        <v>6.9264798847203926</v>
      </c>
      <c r="CO10" s="13">
        <v>6.9264798847203926</v>
      </c>
      <c r="CP10" s="13">
        <v>6.782843205083334</v>
      </c>
      <c r="CQ10" s="13">
        <v>6.335973535101374</v>
      </c>
      <c r="CR10" s="13">
        <v>7.5489054964809812</v>
      </c>
      <c r="CS10" s="13">
        <v>8.3309274189494129</v>
      </c>
      <c r="CT10" s="13">
        <v>9.1289089724886274</v>
      </c>
      <c r="CU10" s="13">
        <v>9.3363841764088242</v>
      </c>
      <c r="CV10" s="13">
        <v>9.4800208560458827</v>
      </c>
      <c r="CW10" s="13">
        <v>9.2565860210549022</v>
      </c>
      <c r="CX10" s="13">
        <v>9.5278997492582373</v>
      </c>
      <c r="CY10" s="13">
        <v>10.421639089222158</v>
      </c>
      <c r="CZ10" s="13">
        <v>11.682449943814118</v>
      </c>
      <c r="DA10" s="13">
        <v>11.155782118478237</v>
      </c>
      <c r="DB10" s="13">
        <v>11.714369205955688</v>
      </c>
      <c r="DC10" s="13">
        <v>13.214574526609413</v>
      </c>
      <c r="DD10" s="13">
        <v>14.31578907049353</v>
      </c>
      <c r="DE10" s="13">
        <v>14.810537633687845</v>
      </c>
      <c r="DF10" s="13">
        <v>15.544680662943925</v>
      </c>
      <c r="DG10" s="13">
        <v>15.512761400802354</v>
      </c>
      <c r="DH10" s="13">
        <v>17.380038236084118</v>
      </c>
      <c r="DI10" s="13">
        <v>17.715190488570592</v>
      </c>
      <c r="DJ10" s="13">
        <v>17.124684138951572</v>
      </c>
      <c r="DK10" s="13">
        <v>18.289737207118826</v>
      </c>
      <c r="DL10" s="13">
        <v>16.246904430058432</v>
      </c>
      <c r="DM10" s="13">
        <v>14.842456895829413</v>
      </c>
      <c r="DN10" s="13">
        <v>13.374170837317255</v>
      </c>
      <c r="DO10" s="13">
        <v>12.033561827371374</v>
      </c>
      <c r="DP10" s="13">
        <v>11.698409574884902</v>
      </c>
      <c r="DQ10" s="13">
        <v>11.570732526318627</v>
      </c>
      <c r="DR10" s="13">
        <v>10.421639089222158</v>
      </c>
      <c r="DS10" s="13">
        <v>10.006688681381766</v>
      </c>
      <c r="DT10" s="13">
        <v>10.214163885301963</v>
      </c>
      <c r="DU10" s="13">
        <v>9.4161823317627462</v>
      </c>
      <c r="DV10" s="13">
        <v>10.50143724457608</v>
      </c>
      <c r="DW10" s="13">
        <v>10.597195031000785</v>
      </c>
      <c r="DX10" s="13">
        <v>10.676993186354707</v>
      </c>
      <c r="DY10" s="13">
        <v>10.533356506717649</v>
      </c>
      <c r="DZ10" s="13">
        <v>11.139822487407454</v>
      </c>
      <c r="EA10" s="13">
        <v>10.517396875646865</v>
      </c>
      <c r="EB10" s="13">
        <v>10.581235399930002</v>
      </c>
      <c r="EC10" s="13">
        <v>10.884468390274902</v>
      </c>
      <c r="ED10" s="13">
        <v>11.107903225265883</v>
      </c>
      <c r="EE10" s="13">
        <v>10.804670234920982</v>
      </c>
      <c r="EF10" s="13">
        <v>10.932347283487255</v>
      </c>
      <c r="EG10" s="13">
        <v>11.506894002035491</v>
      </c>
      <c r="EH10" s="13">
        <v>11.570732526318627</v>
      </c>
      <c r="EI10" s="13">
        <v>12.241037031291571</v>
      </c>
      <c r="EJ10" s="13">
        <v>11.858005885592746</v>
      </c>
      <c r="EK10" s="13">
        <v>11.650530681672551</v>
      </c>
      <c r="EL10" s="13">
        <v>11.937804040946668</v>
      </c>
      <c r="EM10" s="16">
        <v>12.161238875937649</v>
      </c>
      <c r="EN10" s="16">
        <v>12.001642565229805</v>
      </c>
      <c r="EO10" s="16">
        <v>12.60810854591961</v>
      </c>
      <c r="EP10" s="16">
        <v>13.517807516954315</v>
      </c>
      <c r="EQ10" s="16">
        <v>15.704276973651767</v>
      </c>
      <c r="ER10" s="16">
        <v>15.75215586686412</v>
      </c>
      <c r="ES10" s="16">
        <v>16.151146643633727</v>
      </c>
      <c r="ET10" s="16">
        <v>16.629935575757255</v>
      </c>
      <c r="EU10" s="13">
        <v>16.199025536846079</v>
      </c>
      <c r="EV10" s="13">
        <v>16.629935575757255</v>
      </c>
      <c r="EW10" s="13">
        <v>17.874786799278432</v>
      </c>
      <c r="EX10" s="13">
        <v>18.513172042109804</v>
      </c>
      <c r="EY10" s="13">
        <v>20.651762605594904</v>
      </c>
      <c r="EZ10" s="13">
        <v>20.556004819170198</v>
      </c>
      <c r="FA10" s="13">
        <v>22.072169770894707</v>
      </c>
      <c r="FB10" s="13">
        <v>22.995890637523697</v>
      </c>
      <c r="FC10" s="13">
        <v>25.842546532486864</v>
      </c>
      <c r="FD10" s="13">
        <v>29.945547766567856</v>
      </c>
      <c r="FE10" s="13">
        <v>31.790308011348454</v>
      </c>
      <c r="FF10" s="13">
        <v>32.617269500388034</v>
      </c>
      <c r="FG10" s="13">
        <v>34.064452106207305</v>
      </c>
      <c r="FH10" s="13">
        <v>36.942914212287377</v>
      </c>
      <c r="FI10" s="13">
        <v>41.666136563148051</v>
      </c>
      <c r="FJ10" s="13">
        <v>46.75513034185316</v>
      </c>
      <c r="FK10" s="13">
        <v>53.625271943105048</v>
      </c>
      <c r="FL10" s="13">
        <v>55.104260760041221</v>
      </c>
      <c r="FM10" s="13">
        <v>58.38030050508263</v>
      </c>
      <c r="FN10" s="16">
        <v>64.487093039528759</v>
      </c>
      <c r="FO10" s="16">
        <v>69.894148929402931</v>
      </c>
      <c r="FP10" s="16">
        <v>76.33490668057658</v>
      </c>
      <c r="FQ10" s="16">
        <v>80.517423442449839</v>
      </c>
      <c r="FR10" s="13">
        <v>93.876032111550742</v>
      </c>
      <c r="FS10" s="16">
        <v>104.0699227745194</v>
      </c>
      <c r="FT10" s="16">
        <v>108.98398239208153</v>
      </c>
      <c r="FU10" s="16">
        <v>119.46412895510235</v>
      </c>
      <c r="FV10" s="16">
        <v>129.18092645131742</v>
      </c>
      <c r="FW10" s="13">
        <v>137.0052543860765</v>
      </c>
      <c r="FX10" s="13">
        <v>145.75196244322592</v>
      </c>
      <c r="FY10" s="13">
        <v>150.96818106639864</v>
      </c>
      <c r="FZ10" s="13">
        <v>148.86897113268279</v>
      </c>
      <c r="GA10" s="16">
        <v>160.82810651263978</v>
      </c>
      <c r="GB10" s="16">
        <v>159.7307922291065</v>
      </c>
      <c r="GC10" s="16">
        <v>155.54827546723325</v>
      </c>
      <c r="GD10" s="16">
        <v>151.92236739990585</v>
      </c>
      <c r="GE10" s="16">
        <v>154.02157733362171</v>
      </c>
      <c r="GF10" s="16">
        <v>160.28740092365237</v>
      </c>
      <c r="GG10" s="16">
        <v>164.78797979669469</v>
      </c>
      <c r="GH10" s="16">
        <v>164.23137110214884</v>
      </c>
      <c r="GI10" s="16">
        <v>171.92847419244029</v>
      </c>
      <c r="GJ10" s="16">
        <v>174.36164934288368</v>
      </c>
      <c r="GK10" s="16">
        <v>175.39535120418316</v>
      </c>
      <c r="GL10" s="16">
        <v>174.32984313176678</v>
      </c>
      <c r="GM10" s="16">
        <v>167.39608910828105</v>
      </c>
      <c r="GN10" s="16">
        <v>170.33816363659497</v>
      </c>
      <c r="GO10" s="16">
        <v>174.02768412615615</v>
      </c>
      <c r="GP10" s="16">
        <v>163.4203127186677</v>
      </c>
      <c r="GQ10" s="16">
        <v>158.55396241778095</v>
      </c>
      <c r="GR10" s="16">
        <v>162.48202949071896</v>
      </c>
      <c r="GS10" s="16">
        <v>170.2904543199196</v>
      </c>
      <c r="GT10" s="16">
        <v>169.89287668095827</v>
      </c>
      <c r="GU10" s="16">
        <v>169.95648910319207</v>
      </c>
      <c r="GV10" s="16">
        <v>165.40820091347439</v>
      </c>
      <c r="GW10" s="16">
        <v>171.40367170901135</v>
      </c>
      <c r="GX10" s="16">
        <v>161.68687421279628</v>
      </c>
      <c r="GY10" s="16">
        <v>158.23590030661188</v>
      </c>
      <c r="GZ10" s="16">
        <v>157.01136117861097</v>
      </c>
      <c r="HA10" s="16">
        <v>152.06549534993195</v>
      </c>
      <c r="HB10" s="16">
        <v>151.79514255543825</v>
      </c>
      <c r="HC10" s="16">
        <v>149.37787051055329</v>
      </c>
      <c r="HD10" s="16">
        <v>153.19461584458213</v>
      </c>
      <c r="HE10" s="16">
        <v>153.0673910001145</v>
      </c>
      <c r="HF10" s="16">
        <v>146.9924046767853</v>
      </c>
      <c r="HG10" s="16">
        <v>146.3721835600056</v>
      </c>
      <c r="HH10" s="16">
        <v>142.18966679813235</v>
      </c>
      <c r="HI10" s="16">
        <v>146.02231523771962</v>
      </c>
      <c r="HJ10" s="16">
        <v>147.93068790473404</v>
      </c>
      <c r="HK10" s="16">
        <v>152.47897609445172</v>
      </c>
      <c r="HL10" s="16">
        <v>157.28171397310467</v>
      </c>
      <c r="HM10" s="16">
        <v>150.85685932748947</v>
      </c>
      <c r="HN10" s="16">
        <v>151.68382081652905</v>
      </c>
      <c r="HO10" s="16">
        <v>172.86675742038906</v>
      </c>
      <c r="HP10" s="16">
        <v>176.14279716543047</v>
      </c>
      <c r="HQ10" s="16">
        <v>180.65927914403125</v>
      </c>
      <c r="HR10" s="13">
        <v>183.61725677790358</v>
      </c>
      <c r="HS10" s="13">
        <v>181.61346547753845</v>
      </c>
      <c r="HT10" s="13">
        <v>189.96259589572651</v>
      </c>
      <c r="HU10" s="13">
        <v>178.28971641582169</v>
      </c>
      <c r="HV10" s="13">
        <v>195.7831325301205</v>
      </c>
      <c r="HW10" s="13">
        <v>200.95164183661788</v>
      </c>
      <c r="HX10" s="13">
        <v>209.10993498810447</v>
      </c>
      <c r="HY10" s="16">
        <v>199.50445923079857</v>
      </c>
      <c r="HZ10" s="16">
        <v>207.69455859340212</v>
      </c>
      <c r="IA10" s="13">
        <v>185.17576112263203</v>
      </c>
      <c r="IB10" s="13">
        <v>194.00198470757368</v>
      </c>
      <c r="IC10" s="13">
        <v>169.41578351420466</v>
      </c>
      <c r="ID10" s="13">
        <v>161.83000216282235</v>
      </c>
      <c r="IE10" s="13">
        <v>152.38355746110102</v>
      </c>
      <c r="IF10" s="13">
        <v>139.05675500311699</v>
      </c>
      <c r="IG10" s="13">
        <v>126.41378608414652</v>
      </c>
      <c r="IH10" s="13">
        <v>132.17071029630665</v>
      </c>
      <c r="II10" s="13">
        <v>132.15480719074819</v>
      </c>
      <c r="IJ10" s="13">
        <v>134.44485439116551</v>
      </c>
      <c r="IK10" s="13">
        <v>134.1745015966718</v>
      </c>
      <c r="IL10" s="13">
        <v>133.53837737433366</v>
      </c>
      <c r="IM10" s="13">
        <v>131.10520222389027</v>
      </c>
      <c r="IN10" s="13">
        <v>129.78524446253863</v>
      </c>
      <c r="IO10" s="13">
        <v>126.25475502856197</v>
      </c>
      <c r="IP10" s="13">
        <v>131.48687675729317</v>
      </c>
      <c r="IQ10" s="13">
        <v>147.80346306026641</v>
      </c>
      <c r="IR10" s="13">
        <v>161.68687421279628</v>
      </c>
      <c r="IS10" s="13">
        <v>162.57744812406969</v>
      </c>
      <c r="IT10" s="13">
        <v>157.23400465642931</v>
      </c>
      <c r="IU10" s="13">
        <v>149.9662854162161</v>
      </c>
      <c r="IV10" s="13">
        <v>140.88561214233914</v>
      </c>
      <c r="IW10" s="13">
        <v>136.51225811376446</v>
      </c>
      <c r="IX10" s="13">
        <v>128.91057365682369</v>
      </c>
      <c r="IY10" s="13">
        <v>129.83295377921399</v>
      </c>
      <c r="IZ10" s="13">
        <v>129.29224819022659</v>
      </c>
      <c r="JA10" s="13">
        <v>124.91889416165189</v>
      </c>
      <c r="JB10" s="13">
        <v>120.94311777203852</v>
      </c>
      <c r="JC10" s="13">
        <v>119.25738858284247</v>
      </c>
      <c r="JD10" s="13">
        <v>119.08245442169947</v>
      </c>
      <c r="JE10" s="13">
        <v>115.44064324881361</v>
      </c>
      <c r="JF10" s="13">
        <v>112.80072772611035</v>
      </c>
      <c r="JG10" s="13">
        <v>111.68751033701861</v>
      </c>
      <c r="JH10" s="13">
        <v>108.36376127530184</v>
      </c>
      <c r="JI10" s="13">
        <v>105.02410910802661</v>
      </c>
      <c r="JJ10" s="13">
        <v>99.601150112593984</v>
      </c>
      <c r="JK10" s="13">
        <v>94.400834594979713</v>
      </c>
      <c r="JL10" s="13">
        <v>90.838538949886143</v>
      </c>
      <c r="JM10" s="13">
        <v>92.412946400173027</v>
      </c>
      <c r="JN10" s="13">
        <v>91.919950127860972</v>
      </c>
      <c r="JO10" s="13">
        <v>90.40915509980789</v>
      </c>
      <c r="JP10" s="13">
        <v>87.83285199933843</v>
      </c>
      <c r="JQ10" s="13">
        <v>86.306153865726898</v>
      </c>
      <c r="JR10" s="13">
        <v>83.968397348634241</v>
      </c>
      <c r="JS10" s="13">
        <v>81.137644559229528</v>
      </c>
      <c r="JT10" s="13">
        <v>80.692357603592839</v>
      </c>
      <c r="JU10" s="13">
        <v>80.183458225722319</v>
      </c>
      <c r="JV10" s="13">
        <v>76.97103090291472</v>
      </c>
      <c r="JW10" s="13"/>
      <c r="JX10" s="13"/>
      <c r="JY10" s="13"/>
      <c r="JZ10" s="13"/>
      <c r="KA10" s="13"/>
    </row>
    <row r="11" spans="1:287" x14ac:dyDescent="0.25">
      <c r="A11" s="28" t="s">
        <v>16</v>
      </c>
      <c r="B11" s="9" t="s">
        <v>29</v>
      </c>
      <c r="C11" s="13">
        <v>1.4288598630158262</v>
      </c>
      <c r="D11" s="13">
        <v>1.4288598630158262</v>
      </c>
      <c r="E11" s="13">
        <v>1.3667355211455727</v>
      </c>
      <c r="F11" s="13">
        <v>1.3667355211455727</v>
      </c>
      <c r="G11" s="13">
        <v>1.4909842048860795</v>
      </c>
      <c r="H11" s="13">
        <v>1.6152328886265861</v>
      </c>
      <c r="I11" s="13">
        <v>1.4288598630158262</v>
      </c>
      <c r="J11" s="13">
        <v>1.4288598630158262</v>
      </c>
      <c r="K11" s="13">
        <v>1.4288598630158262</v>
      </c>
      <c r="L11" s="13">
        <v>1.1182381536645596</v>
      </c>
      <c r="M11" s="13">
        <v>1.4909842048860795</v>
      </c>
      <c r="N11" s="13">
        <v>1.3667355211455727</v>
      </c>
      <c r="O11" s="13">
        <v>1.4288598630158262</v>
      </c>
      <c r="P11" s="13">
        <v>1.2424868374050662</v>
      </c>
      <c r="Q11" s="13">
        <v>1.1803624955348129</v>
      </c>
      <c r="R11" s="13">
        <v>1.4288598630158262</v>
      </c>
      <c r="S11" s="13">
        <v>1.1182381536645596</v>
      </c>
      <c r="T11" s="13">
        <v>0.93186512805379973</v>
      </c>
      <c r="U11" s="13">
        <v>0.68336776057278636</v>
      </c>
      <c r="V11" s="13">
        <v>0.62124341870253308</v>
      </c>
      <c r="W11" s="13">
        <v>0.62124341870253308</v>
      </c>
      <c r="X11" s="13">
        <v>0.55911907683227979</v>
      </c>
      <c r="Y11" s="13">
        <v>6.2124341870253307E-2</v>
      </c>
      <c r="Z11" s="13">
        <v>6.2124341870253307E-2</v>
      </c>
      <c r="AA11" s="13">
        <v>0.12424868374050661</v>
      </c>
      <c r="AB11" s="13">
        <v>0.18637302561075994</v>
      </c>
      <c r="AC11" s="13">
        <v>0.18637302561075994</v>
      </c>
      <c r="AD11" s="13">
        <v>0.12424868374050661</v>
      </c>
      <c r="AE11" s="13">
        <v>0.12424868374050661</v>
      </c>
      <c r="AF11" s="13">
        <v>0.24849736748101323</v>
      </c>
      <c r="AG11" s="13">
        <v>0.24849736748101323</v>
      </c>
      <c r="AH11" s="13">
        <v>0.31062170935126654</v>
      </c>
      <c r="AI11" s="13">
        <v>0.74549210244303976</v>
      </c>
      <c r="AJ11" s="13">
        <v>0.80761644431329305</v>
      </c>
      <c r="AK11" s="13">
        <v>0.80761644431329305</v>
      </c>
      <c r="AL11" s="13">
        <v>0.9939894699240529</v>
      </c>
      <c r="AM11" s="13">
        <v>0.93186512805379973</v>
      </c>
      <c r="AN11" s="13">
        <v>0.9939894699240529</v>
      </c>
      <c r="AO11" s="13">
        <v>0.86974078618354633</v>
      </c>
      <c r="AP11" s="13">
        <v>0.49699473496202645</v>
      </c>
      <c r="AQ11" s="13">
        <v>0.49699473496202645</v>
      </c>
      <c r="AR11" s="13">
        <v>0.62124341870253308</v>
      </c>
      <c r="AS11" s="13">
        <v>0.55911907683227979</v>
      </c>
      <c r="AT11" s="13">
        <v>0.55911907683227979</v>
      </c>
      <c r="AU11" s="13">
        <v>0.68336776057278636</v>
      </c>
      <c r="AV11" s="13">
        <v>0.55911907683227979</v>
      </c>
      <c r="AW11" s="13">
        <v>0.62124341870253308</v>
      </c>
      <c r="AX11" s="13">
        <v>0.55911907683227979</v>
      </c>
      <c r="AY11" s="13">
        <v>0.43487039309177317</v>
      </c>
      <c r="AZ11" s="13">
        <v>0.43487039309177317</v>
      </c>
      <c r="BA11" s="13">
        <v>0.24849736748101323</v>
      </c>
      <c r="BB11" s="13">
        <v>0.31062170935126654</v>
      </c>
      <c r="BC11" s="13">
        <v>0.31062170935126654</v>
      </c>
      <c r="BD11" s="13">
        <v>0.49699473496202645</v>
      </c>
      <c r="BE11" s="13">
        <v>0.49699473496202645</v>
      </c>
      <c r="BF11" s="13">
        <v>0.55911907683227979</v>
      </c>
      <c r="BG11" s="13">
        <v>0.55911907683227979</v>
      </c>
      <c r="BH11" s="13">
        <v>0.43487039309177317</v>
      </c>
      <c r="BI11" s="13">
        <v>0.37274605122151988</v>
      </c>
      <c r="BJ11" s="13">
        <v>0.31062170935126654</v>
      </c>
      <c r="BK11" s="13">
        <v>0.18637302561075994</v>
      </c>
      <c r="BL11" s="13">
        <v>0.18637302561075994</v>
      </c>
      <c r="BM11" s="13">
        <v>0.12424868374050661</v>
      </c>
      <c r="BN11" s="13">
        <v>6.2124341870253307E-2</v>
      </c>
      <c r="BO11" s="13">
        <v>6.2124341870253307E-2</v>
      </c>
      <c r="BP11" s="13">
        <v>0</v>
      </c>
      <c r="BQ11" s="13">
        <v>0</v>
      </c>
      <c r="BR11" s="13">
        <v>0</v>
      </c>
      <c r="BS11" s="13">
        <v>0</v>
      </c>
      <c r="BT11" s="13">
        <v>0</v>
      </c>
      <c r="BU11" s="13">
        <v>0</v>
      </c>
      <c r="BV11" s="13">
        <v>6.2124341870253307E-2</v>
      </c>
      <c r="BW11" s="13">
        <v>6.2124341870253307E-2</v>
      </c>
      <c r="BX11" s="13">
        <v>0.12424868374050661</v>
      </c>
      <c r="BY11" s="13">
        <v>0.12424868374050661</v>
      </c>
      <c r="BZ11" s="13">
        <v>0.12424868374050661</v>
      </c>
      <c r="CA11" s="13">
        <v>0.31062170935126654</v>
      </c>
      <c r="CB11" s="13">
        <v>0.43487039309177317</v>
      </c>
      <c r="CC11" s="13">
        <v>0.62124341870253308</v>
      </c>
      <c r="CD11" s="13">
        <v>1.3046111792753197</v>
      </c>
      <c r="CE11" s="13">
        <v>2.2364763073291192</v>
      </c>
      <c r="CF11" s="13">
        <v>2.1743519654588659</v>
      </c>
      <c r="CG11" s="13">
        <v>2.1122276235886126</v>
      </c>
      <c r="CH11" s="13">
        <v>2.2364763073291192</v>
      </c>
      <c r="CI11" s="13">
        <v>2.3607249910696257</v>
      </c>
      <c r="CJ11" s="13">
        <v>2.8577197260316525</v>
      </c>
      <c r="CK11" s="13">
        <v>2.3607249910696257</v>
      </c>
      <c r="CL11" s="13">
        <v>1.4909842048860795</v>
      </c>
      <c r="CM11" s="13">
        <v>1.9258545979778525</v>
      </c>
      <c r="CN11" s="13">
        <v>2.0501032817183593</v>
      </c>
      <c r="CO11" s="13">
        <v>1.9258545979778525</v>
      </c>
      <c r="CP11" s="13">
        <v>2.2986006491993729</v>
      </c>
      <c r="CQ11" s="13">
        <v>2.7955953841613987</v>
      </c>
      <c r="CR11" s="13">
        <v>2.7334710422911455</v>
      </c>
      <c r="CS11" s="13">
        <v>3.7895848540854522</v>
      </c>
      <c r="CT11" s="13">
        <v>3.4789631447341853</v>
      </c>
      <c r="CU11" s="13">
        <v>3.416838802863932</v>
      </c>
      <c r="CV11" s="13">
        <v>3.4789631447341853</v>
      </c>
      <c r="CW11" s="13">
        <v>3.416838802863932</v>
      </c>
      <c r="CX11" s="13">
        <v>2.6713467004208926</v>
      </c>
      <c r="CY11" s="13">
        <v>2.0501032817183593</v>
      </c>
      <c r="CZ11" s="13">
        <v>2.0501032817183593</v>
      </c>
      <c r="DA11" s="13">
        <v>1.9258545979778525</v>
      </c>
      <c r="DB11" s="13">
        <v>1.9879789398481058</v>
      </c>
      <c r="DC11" s="13">
        <v>1.8016059142373462</v>
      </c>
      <c r="DD11" s="13">
        <v>1.6773572304968394</v>
      </c>
      <c r="DE11" s="13">
        <v>1.6773572304968394</v>
      </c>
      <c r="DF11" s="13">
        <v>1.5531085467563328</v>
      </c>
      <c r="DG11" s="13">
        <v>1.1803624955348129</v>
      </c>
      <c r="DH11" s="13">
        <v>1.3046111792753197</v>
      </c>
      <c r="DI11" s="13">
        <v>1.3667355211455727</v>
      </c>
      <c r="DJ11" s="13">
        <v>1.3046111792753197</v>
      </c>
      <c r="DK11" s="13">
        <v>1.2424868374050662</v>
      </c>
      <c r="DL11" s="13">
        <v>1.1182381536645596</v>
      </c>
      <c r="DM11" s="13">
        <v>0.9939894699240529</v>
      </c>
      <c r="DN11" s="13">
        <v>0.86974078618354633</v>
      </c>
      <c r="DO11" s="13">
        <v>0.86974078618354633</v>
      </c>
      <c r="DP11" s="13">
        <v>0.80761644431329305</v>
      </c>
      <c r="DQ11" s="13">
        <v>0.68336776057278636</v>
      </c>
      <c r="DR11" s="13">
        <v>0.62124341870253308</v>
      </c>
      <c r="DS11" s="13">
        <v>0.86974078618354633</v>
      </c>
      <c r="DT11" s="13">
        <v>0.9939894699240529</v>
      </c>
      <c r="DU11" s="13">
        <v>1.0561138117943063</v>
      </c>
      <c r="DV11" s="13">
        <v>0.9939894699240529</v>
      </c>
      <c r="DW11" s="13">
        <v>0.93186512805379973</v>
      </c>
      <c r="DX11" s="13">
        <v>1.6152328886265861</v>
      </c>
      <c r="DY11" s="13">
        <v>1.7394815723670927</v>
      </c>
      <c r="DZ11" s="13">
        <v>1.8016059142373462</v>
      </c>
      <c r="EA11" s="13">
        <v>1.6773572304968394</v>
      </c>
      <c r="EB11" s="13">
        <v>1.8637302561075995</v>
      </c>
      <c r="EC11" s="13">
        <v>1.5531085467563328</v>
      </c>
      <c r="ED11" s="13">
        <v>1.4909842048860795</v>
      </c>
      <c r="EE11" s="13">
        <v>1.7394815723670927</v>
      </c>
      <c r="EF11" s="13">
        <v>2.0501032817183593</v>
      </c>
      <c r="EG11" s="13">
        <v>2.2986006491993729</v>
      </c>
      <c r="EH11" s="13">
        <v>2.8577197260316525</v>
      </c>
      <c r="EI11" s="13">
        <v>2.981968409772159</v>
      </c>
      <c r="EJ11" s="13">
        <v>2.6092223585506393</v>
      </c>
      <c r="EK11" s="13">
        <v>2.5470980166803856</v>
      </c>
      <c r="EL11" s="13">
        <v>3.5410874866044391</v>
      </c>
      <c r="EM11" s="16">
        <v>3.2304657772531722</v>
      </c>
      <c r="EN11" s="16">
        <v>3.5410874866044391</v>
      </c>
      <c r="EO11" s="16">
        <v>3.0440927516424123</v>
      </c>
      <c r="EP11" s="16">
        <v>2.8577197260316525</v>
      </c>
      <c r="EQ11" s="16">
        <v>2.3607249910696257</v>
      </c>
      <c r="ER11" s="16">
        <v>2.3607249910696257</v>
      </c>
      <c r="ES11" s="16">
        <v>2.9198440679019058</v>
      </c>
      <c r="ET11" s="16">
        <v>2.7955953841613987</v>
      </c>
      <c r="EU11" s="13">
        <v>3.3547144609936788</v>
      </c>
      <c r="EV11" s="13">
        <v>3.6032118284746923</v>
      </c>
      <c r="EW11" s="13">
        <v>4.1623309053069724</v>
      </c>
      <c r="EX11" s="13">
        <v>3.6653361703449456</v>
      </c>
      <c r="EY11" s="13">
        <v>3.4789631447341853</v>
      </c>
      <c r="EZ11" s="13">
        <v>7.6412940500411572</v>
      </c>
      <c r="FA11" s="13">
        <v>6.3988072126360915</v>
      </c>
      <c r="FB11" s="13">
        <v>7.3998624496156422</v>
      </c>
      <c r="FC11" s="13">
        <v>6.3427392425276938</v>
      </c>
      <c r="FD11" s="13">
        <v>7.2133112954236509</v>
      </c>
      <c r="FE11" s="13">
        <v>5.5965346257597295</v>
      </c>
      <c r="FF11" s="13">
        <v>5.2234323173757478</v>
      </c>
      <c r="FG11" s="13">
        <v>7.2133112954236509</v>
      </c>
      <c r="FH11" s="13">
        <v>9.5762925818555367</v>
      </c>
      <c r="FI11" s="13">
        <v>12.063641304415416</v>
      </c>
      <c r="FJ11" s="13">
        <v>13.991336564399324</v>
      </c>
      <c r="FK11" s="13">
        <v>12.623294766991389</v>
      </c>
      <c r="FL11" s="13">
        <v>15.919031824383231</v>
      </c>
      <c r="FM11" s="13">
        <v>16.665236441151194</v>
      </c>
      <c r="FN11" s="16">
        <v>17.038338749535178</v>
      </c>
      <c r="FO11" s="16">
        <v>17.597992212111151</v>
      </c>
      <c r="FP11" s="16">
        <v>19.214768881775072</v>
      </c>
      <c r="FQ11" s="16">
        <v>19.774422344351045</v>
      </c>
      <c r="FR11" s="13">
        <v>24.189466326894831</v>
      </c>
      <c r="FS11" s="16">
        <v>26.801182485582704</v>
      </c>
      <c r="FT11" s="16">
        <v>28.044856846862643</v>
      </c>
      <c r="FU11" s="16">
        <v>29.288531208142587</v>
      </c>
      <c r="FV11" s="16">
        <v>31.278410186190492</v>
      </c>
      <c r="FW11" s="13">
        <v>35.942189040990264</v>
      </c>
      <c r="FX11" s="13">
        <v>37.869884300974171</v>
      </c>
      <c r="FY11" s="13">
        <v>42.906765464157928</v>
      </c>
      <c r="FZ11" s="13">
        <v>43.963888671245876</v>
      </c>
      <c r="GA11" s="16">
        <v>45.642849058973795</v>
      </c>
      <c r="GB11" s="16">
        <v>42.720214309965932</v>
      </c>
      <c r="GC11" s="16">
        <v>43.279867772541913</v>
      </c>
      <c r="GD11" s="16">
        <v>47.383993164765712</v>
      </c>
      <c r="GE11" s="16">
        <v>48.44111637185366</v>
      </c>
      <c r="GF11" s="16">
        <v>48.130197781533674</v>
      </c>
      <c r="GG11" s="16">
        <v>49.4982395789416</v>
      </c>
      <c r="GH11" s="16">
        <v>50.182260477645578</v>
      </c>
      <c r="GI11" s="16">
        <v>49.871341887325585</v>
      </c>
      <c r="GJ11" s="16">
        <v>45.953767649293781</v>
      </c>
      <c r="GK11" s="16">
        <v>36.066556477118262</v>
      </c>
      <c r="GL11" s="16">
        <v>43.839521235117878</v>
      </c>
      <c r="GM11" s="16">
        <v>42.471479437709952</v>
      </c>
      <c r="GN11" s="16">
        <v>42.036193411261969</v>
      </c>
      <c r="GO11" s="16">
        <v>41.974009693197971</v>
      </c>
      <c r="GP11" s="16">
        <v>41.289988794494008</v>
      </c>
      <c r="GQ11" s="16">
        <v>43.404235208669903</v>
      </c>
      <c r="GR11" s="16">
        <v>46.451237393805755</v>
      </c>
      <c r="GS11" s="16">
        <v>45.14537931446182</v>
      </c>
      <c r="GT11" s="16">
        <v>46.140318803485769</v>
      </c>
      <c r="GU11" s="16">
        <v>46.326869957677758</v>
      </c>
      <c r="GV11" s="16">
        <v>46.513421111869754</v>
      </c>
      <c r="GW11" s="16">
        <v>48.565483807981657</v>
      </c>
      <c r="GX11" s="16">
        <v>46.886523420253738</v>
      </c>
      <c r="GY11" s="16">
        <v>44.150439825437864</v>
      </c>
      <c r="GZ11" s="16">
        <v>46.948707138317729</v>
      </c>
      <c r="HA11" s="16">
        <v>46.264686239613766</v>
      </c>
      <c r="HB11" s="16">
        <v>46.140318803485769</v>
      </c>
      <c r="HC11" s="16">
        <v>47.073074574445727</v>
      </c>
      <c r="HD11" s="16">
        <v>46.637788547997744</v>
      </c>
      <c r="HE11" s="16">
        <v>44.958828160269825</v>
      </c>
      <c r="HF11" s="16">
        <v>46.575604829933752</v>
      </c>
      <c r="HG11" s="16">
        <v>47.010890856381728</v>
      </c>
      <c r="HH11" s="16">
        <v>48.752034962173646</v>
      </c>
      <c r="HI11" s="16">
        <v>47.135258292509718</v>
      </c>
      <c r="HJ11" s="16">
        <v>50.493179067965556</v>
      </c>
      <c r="HK11" s="16">
        <v>51.799037147309498</v>
      </c>
      <c r="HL11" s="16">
        <v>57.146836900813241</v>
      </c>
      <c r="HM11" s="16">
        <v>66.225659738156793</v>
      </c>
      <c r="HN11" s="16">
        <v>70.827254874892574</v>
      </c>
      <c r="HO11" s="16">
        <v>78.164933606444222</v>
      </c>
      <c r="HP11" s="16">
        <v>82.953079897371993</v>
      </c>
      <c r="HQ11" s="16">
        <v>90.042023756667646</v>
      </c>
      <c r="HR11" s="13">
        <v>91.161330681819592</v>
      </c>
      <c r="HS11" s="13">
        <v>92.591556197291524</v>
      </c>
      <c r="HT11" s="13">
        <v>96.509130435323328</v>
      </c>
      <c r="HU11" s="13">
        <v>99.929234928843172</v>
      </c>
      <c r="HV11" s="13">
        <v>95.949476972747362</v>
      </c>
      <c r="HW11" s="13">
        <v>94.954537483723414</v>
      </c>
      <c r="HX11" s="13">
        <v>96.446946717259337</v>
      </c>
      <c r="HY11" s="16">
        <v>97.441886206283286</v>
      </c>
      <c r="HZ11" s="16">
        <v>96.32257928113134</v>
      </c>
      <c r="IA11" s="13">
        <v>95.576374664363385</v>
      </c>
      <c r="IB11" s="13">
        <v>87.119389007659791</v>
      </c>
      <c r="IC11" s="13">
        <v>83.015263615435984</v>
      </c>
      <c r="ID11" s="13">
        <v>77.543096425804251</v>
      </c>
      <c r="IE11" s="13">
        <v>77.045626681292276</v>
      </c>
      <c r="IF11" s="13">
        <v>77.232177835484265</v>
      </c>
      <c r="IG11" s="13">
        <v>82.331242716732021</v>
      </c>
      <c r="IH11" s="13">
        <v>88.9227168315157</v>
      </c>
      <c r="II11" s="13">
        <v>90.228574910859635</v>
      </c>
      <c r="IJ11" s="13">
        <v>92.467188761163527</v>
      </c>
      <c r="IK11" s="13">
        <v>90.726044655371609</v>
      </c>
      <c r="IL11" s="13">
        <v>91.534432990203584</v>
      </c>
      <c r="IM11" s="13">
        <v>96.509130435323328</v>
      </c>
      <c r="IN11" s="13">
        <v>96.446946717259337</v>
      </c>
      <c r="IO11" s="13">
        <v>102.97623711397901</v>
      </c>
      <c r="IP11" s="13">
        <v>108.19966943135476</v>
      </c>
      <c r="IQ11" s="13">
        <v>124.243068691866</v>
      </c>
      <c r="IR11" s="13">
        <v>132.70005434856961</v>
      </c>
      <c r="IS11" s="13">
        <v>134.13027986404151</v>
      </c>
      <c r="IT11" s="13">
        <v>128.96903126472975</v>
      </c>
      <c r="IU11" s="13">
        <v>122.12882227769009</v>
      </c>
      <c r="IV11" s="13">
        <v>116.65665508805837</v>
      </c>
      <c r="IW11" s="13">
        <v>118.0868806035303</v>
      </c>
      <c r="IX11" s="13">
        <v>115.78608303516239</v>
      </c>
      <c r="IY11" s="13">
        <v>118.70871778417026</v>
      </c>
      <c r="IZ11" s="13">
        <v>121.44480137898613</v>
      </c>
      <c r="JA11" s="13">
        <v>118.83308522029824</v>
      </c>
      <c r="JB11" s="13">
        <v>112.11724366938658</v>
      </c>
      <c r="JC11" s="13">
        <v>113.4231017487305</v>
      </c>
      <c r="JD11" s="13">
        <v>107.70219968684279</v>
      </c>
      <c r="JE11" s="13">
        <v>105.89887186298688</v>
      </c>
      <c r="JF11" s="13">
        <v>106.33415788943486</v>
      </c>
      <c r="JG11" s="13">
        <v>106.52070904362687</v>
      </c>
      <c r="JH11" s="13">
        <v>102.60313480559503</v>
      </c>
      <c r="JI11" s="13">
        <v>103.53589057655499</v>
      </c>
      <c r="JJ11" s="13">
        <v>100.61325582754714</v>
      </c>
      <c r="JK11" s="13">
        <v>98.685560567563229</v>
      </c>
      <c r="JL11" s="13">
        <v>96.944416461771326</v>
      </c>
      <c r="JM11" s="13">
        <v>93.524311968251482</v>
      </c>
      <c r="JN11" s="13">
        <v>90.663860937307618</v>
      </c>
      <c r="JO11" s="13">
        <v>89.295819139899677</v>
      </c>
      <c r="JP11" s="13">
        <v>80.838833483196098</v>
      </c>
      <c r="JQ11" s="13">
        <v>85.875714646379848</v>
      </c>
      <c r="JR11" s="13">
        <v>86.995021571531794</v>
      </c>
      <c r="JS11" s="13">
        <v>84.134570540587944</v>
      </c>
      <c r="JT11" s="13">
        <v>84.818591439291907</v>
      </c>
      <c r="JU11" s="13">
        <v>84.321121694779919</v>
      </c>
      <c r="JV11" s="13">
        <v>82.206875280604024</v>
      </c>
      <c r="JW11" s="13"/>
      <c r="JX11" s="13"/>
      <c r="JY11" s="13"/>
      <c r="JZ11" s="13"/>
      <c r="KA11" s="13"/>
    </row>
    <row r="12" spans="1:287" x14ac:dyDescent="0.25">
      <c r="A12" s="8" t="s">
        <v>17</v>
      </c>
      <c r="B12" s="9" t="s">
        <v>30</v>
      </c>
      <c r="C12" s="13">
        <v>4.5224221942942817</v>
      </c>
      <c r="D12" s="13">
        <v>4.3846198559639848</v>
      </c>
      <c r="E12" s="13">
        <v>4.3971473412667397</v>
      </c>
      <c r="F12" s="13">
        <v>5.3868186801843247</v>
      </c>
      <c r="G12" s="13">
        <v>5.2239613712485191</v>
      </c>
      <c r="H12" s="13">
        <v>5.3742911948815699</v>
      </c>
      <c r="I12" s="13">
        <v>4.7103344738355952</v>
      </c>
      <c r="J12" s="13">
        <v>3.8208830173400439</v>
      </c>
      <c r="K12" s="13">
        <v>3.8835204438538149</v>
      </c>
      <c r="L12" s="13">
        <v>3.7081356496152558</v>
      </c>
      <c r="M12" s="13">
        <v>2.8437391637252132</v>
      </c>
      <c r="N12" s="13">
        <v>3.2822011493216112</v>
      </c>
      <c r="O12" s="13">
        <v>3.30725611992712</v>
      </c>
      <c r="P12" s="13">
        <v>3.1193438403858069</v>
      </c>
      <c r="Q12" s="13">
        <v>3.3698935464408915</v>
      </c>
      <c r="R12" s="13">
        <v>3.2195637228078402</v>
      </c>
      <c r="S12" s="13">
        <v>3.4951683994684335</v>
      </c>
      <c r="T12" s="13">
        <v>4.2092350617254253</v>
      </c>
      <c r="U12" s="13">
        <v>4.6602245326245777</v>
      </c>
      <c r="V12" s="13">
        <v>4.5600046502025444</v>
      </c>
      <c r="W12" s="13">
        <v>4.5224221942942817</v>
      </c>
      <c r="X12" s="13">
        <v>4.1340701499088999</v>
      </c>
      <c r="Y12" s="13">
        <v>3.8960479291565697</v>
      </c>
      <c r="Z12" s="13">
        <v>4.3094549441474594</v>
      </c>
      <c r="AA12" s="13">
        <v>4.7103344738355952</v>
      </c>
      <c r="AB12" s="13">
        <v>4.6727520179273325</v>
      </c>
      <c r="AC12" s="13">
        <v>5.1989064006430104</v>
      </c>
      <c r="AD12" s="13">
        <v>4.9107742386796636</v>
      </c>
      <c r="AE12" s="13">
        <v>4.8105543562576294</v>
      </c>
      <c r="AF12" s="13">
        <v>4.1340701499088999</v>
      </c>
      <c r="AG12" s="13">
        <v>4.4347297971750015</v>
      </c>
      <c r="AH12" s="13">
        <v>5.111214003523731</v>
      </c>
      <c r="AI12" s="13">
        <v>5.2114338859457652</v>
      </c>
      <c r="AJ12" s="13">
        <v>5.4619835920008502</v>
      </c>
      <c r="AK12" s="13">
        <v>6.0758303718358073</v>
      </c>
      <c r="AL12" s="13">
        <v>5.6624233568449176</v>
      </c>
      <c r="AM12" s="13">
        <v>5.3116537683677985</v>
      </c>
      <c r="AN12" s="13">
        <v>4.8105543562576294</v>
      </c>
      <c r="AO12" s="13">
        <v>4.246817517633688</v>
      </c>
      <c r="AP12" s="13">
        <v>4.1591251205144086</v>
      </c>
      <c r="AQ12" s="13">
        <v>4.2092350617254253</v>
      </c>
      <c r="AR12" s="13">
        <v>4.0463777527896205</v>
      </c>
      <c r="AS12" s="13">
        <v>3.294728634624366</v>
      </c>
      <c r="AT12" s="13">
        <v>3.6705531937069926</v>
      </c>
      <c r="AU12" s="13">
        <v>3.4701134288629252</v>
      </c>
      <c r="AV12" s="13">
        <v>3.0065964726610184</v>
      </c>
      <c r="AW12" s="13">
        <v>2.6307719135783909</v>
      </c>
      <c r="AX12" s="13">
        <v>4.3094549441474594</v>
      </c>
      <c r="AY12" s="13">
        <v>4.2217625470281792</v>
      </c>
      <c r="AZ12" s="13">
        <v>3.6705531937069926</v>
      </c>
      <c r="BA12" s="13">
        <v>3.6454982231014847</v>
      </c>
      <c r="BB12" s="13">
        <v>3.1694537815968231</v>
      </c>
      <c r="BC12" s="13">
        <v>2.6558268841838992</v>
      </c>
      <c r="BD12" s="13">
        <v>2.4052771781288147</v>
      </c>
      <c r="BE12" s="13">
        <v>2.5556070017618655</v>
      </c>
      <c r="BF12" s="13">
        <v>2.7936292225141961</v>
      </c>
      <c r="BG12" s="13">
        <v>2.430332148734323</v>
      </c>
      <c r="BH12" s="13">
        <v>2.3551672369177976</v>
      </c>
      <c r="BI12" s="13">
        <v>2.0920900455599587</v>
      </c>
      <c r="BJ12" s="13">
        <v>1.8791227954131364</v>
      </c>
      <c r="BK12" s="13">
        <v>1.7287929717800856</v>
      </c>
      <c r="BL12" s="13">
        <v>1.6160456040552975</v>
      </c>
      <c r="BM12" s="13">
        <v>1.9167052513213989</v>
      </c>
      <c r="BN12" s="13">
        <v>1.8290128542021193</v>
      </c>
      <c r="BO12" s="13">
        <v>1.5408806922387719</v>
      </c>
      <c r="BP12" s="13">
        <v>1.5158257216332633</v>
      </c>
      <c r="BQ12" s="13">
        <v>1.2151660743671615</v>
      </c>
      <c r="BR12" s="13">
        <v>1.2026385890644073</v>
      </c>
      <c r="BS12" s="13">
        <v>1.0147263095230938</v>
      </c>
      <c r="BT12" s="13">
        <v>0.91450642710105967</v>
      </c>
      <c r="BU12" s="13">
        <v>1.0523087654313563</v>
      </c>
      <c r="BV12" s="13">
        <v>1.0773637360368649</v>
      </c>
      <c r="BW12" s="13">
        <v>1.1525286478533905</v>
      </c>
      <c r="BX12" s="13">
        <v>1.590990633449789</v>
      </c>
      <c r="BY12" s="13">
        <v>1.6912105158718227</v>
      </c>
      <c r="BZ12" s="13">
        <v>2.5054970605508484</v>
      </c>
      <c r="CA12" s="13">
        <v>2.6057169429728826</v>
      </c>
      <c r="CB12" s="13">
        <v>2.7811017372114422</v>
      </c>
      <c r="CC12" s="13">
        <v>2.8186841931197044</v>
      </c>
      <c r="CD12" s="13">
        <v>3.2070362375050863</v>
      </c>
      <c r="CE12" s="13">
        <v>3.1945087522023319</v>
      </c>
      <c r="CF12" s="13">
        <v>2.3175847810095349</v>
      </c>
      <c r="CG12" s="13">
        <v>2.4052771781288147</v>
      </c>
      <c r="CH12" s="13">
        <v>2.7560467666059334</v>
      </c>
      <c r="CI12" s="13">
        <v>2.1296725014682214</v>
      </c>
      <c r="CJ12" s="13">
        <v>2.430332148734323</v>
      </c>
      <c r="CK12" s="13">
        <v>2.7184643106976707</v>
      </c>
      <c r="CL12" s="13">
        <v>3.232091208110595</v>
      </c>
      <c r="CM12" s="13">
        <v>3.0692338991747898</v>
      </c>
      <c r="CN12" s="13">
        <v>3.4701134288629252</v>
      </c>
      <c r="CO12" s="13">
        <v>3.9461578703675864</v>
      </c>
      <c r="CP12" s="13">
        <v>3.7081356496152558</v>
      </c>
      <c r="CQ12" s="13">
        <v>3.7206631349180097</v>
      </c>
      <c r="CR12" s="13">
        <v>4.4723122530832651</v>
      </c>
      <c r="CS12" s="13">
        <v>4.5975871061108071</v>
      </c>
      <c r="CT12" s="13">
        <v>4.2718724882391967</v>
      </c>
      <c r="CU12" s="13">
        <v>4.4597847677805103</v>
      </c>
      <c r="CV12" s="13">
        <v>4.7228619591383501</v>
      </c>
      <c r="CW12" s="13">
        <v>4.8731917827714</v>
      </c>
      <c r="CX12" s="13">
        <v>4.5600046502025444</v>
      </c>
      <c r="CY12" s="13">
        <v>5.3116537683677985</v>
      </c>
      <c r="CZ12" s="13">
        <v>4.7729719003493658</v>
      </c>
      <c r="DA12" s="13">
        <v>4.8105543562576294</v>
      </c>
      <c r="DB12" s="13">
        <v>5.1613239447347476</v>
      </c>
      <c r="DC12" s="13">
        <v>4.860664297468646</v>
      </c>
      <c r="DD12" s="13">
        <v>5.0861590329182222</v>
      </c>
      <c r="DE12" s="13">
        <v>5.9004455775972486</v>
      </c>
      <c r="DF12" s="13">
        <v>6.8274794900010622</v>
      </c>
      <c r="DG12" s="13">
        <v>7.4538537551387742</v>
      </c>
      <c r="DH12" s="13">
        <v>7.1657215931754275</v>
      </c>
      <c r="DI12" s="13">
        <v>7.4538537551387742</v>
      </c>
      <c r="DJ12" s="13">
        <v>7.3411063874139852</v>
      </c>
      <c r="DK12" s="13">
        <v>6.4391274456156804</v>
      </c>
      <c r="DL12" s="13">
        <v>6.2386876807716138</v>
      </c>
      <c r="DM12" s="13">
        <v>6.2637426513771217</v>
      </c>
      <c r="DN12" s="13">
        <v>6.2887976219826296</v>
      </c>
      <c r="DO12" s="13">
        <v>6.4516549309184352</v>
      </c>
      <c r="DP12" s="13">
        <v>6.8901169165148328</v>
      </c>
      <c r="DQ12" s="13">
        <v>6.0257204306247907</v>
      </c>
      <c r="DR12" s="13">
        <v>5.8002256951752145</v>
      </c>
      <c r="DS12" s="13">
        <v>5.8378081510834772</v>
      </c>
      <c r="DT12" s="13">
        <v>6.2386876807716138</v>
      </c>
      <c r="DU12" s="13">
        <v>6.2386876807716138</v>
      </c>
      <c r="DV12" s="13">
        <v>5.7751707245697066</v>
      </c>
      <c r="DW12" s="13">
        <v>5.988137974716528</v>
      </c>
      <c r="DX12" s="13">
        <v>6.2136327101661042</v>
      </c>
      <c r="DY12" s="13">
        <v>6.0382479159275446</v>
      </c>
      <c r="DZ12" s="13">
        <v>6.2011052248633503</v>
      </c>
      <c r="EA12" s="13">
        <v>5.9255005482027565</v>
      </c>
      <c r="EB12" s="13">
        <v>6.5644022986432224</v>
      </c>
      <c r="EC12" s="13">
        <v>6.5142923574322067</v>
      </c>
      <c r="ED12" s="13">
        <v>6.9778093136341139</v>
      </c>
      <c r="EE12" s="13">
        <v>6.9778093136341139</v>
      </c>
      <c r="EF12" s="13">
        <v>7.7670408877076298</v>
      </c>
      <c r="EG12" s="13">
        <v>7.5916560934690711</v>
      </c>
      <c r="EH12" s="13">
        <v>9.7338560802400469</v>
      </c>
      <c r="EI12" s="13">
        <v>10.360230345377758</v>
      </c>
      <c r="EJ12" s="13">
        <v>10.523087654313564</v>
      </c>
      <c r="EK12" s="13">
        <v>10.911439698698945</v>
      </c>
      <c r="EL12" s="13">
        <v>10.297592918863987</v>
      </c>
      <c r="EM12" s="16">
        <v>10.072098183414411</v>
      </c>
      <c r="EN12" s="16">
        <v>10.072098183414411</v>
      </c>
      <c r="EO12" s="16">
        <v>9.5334163153959786</v>
      </c>
      <c r="EP12" s="16">
        <v>10.823747301579665</v>
      </c>
      <c r="EQ12" s="16">
        <v>9.8716584185703429</v>
      </c>
      <c r="ER12" s="16">
        <v>9.0448443885885634</v>
      </c>
      <c r="ES12" s="16">
        <v>11.061769522331996</v>
      </c>
      <c r="ET12" s="16">
        <v>10.9239671840017</v>
      </c>
      <c r="EU12" s="13">
        <v>10.147263095230937</v>
      </c>
      <c r="EV12" s="13">
        <v>10.372757830680513</v>
      </c>
      <c r="EW12" s="13">
        <v>12.001330920038566</v>
      </c>
      <c r="EX12" s="13">
        <v>11.938693493524793</v>
      </c>
      <c r="EY12" s="13">
        <v>12.790562494112081</v>
      </c>
      <c r="EZ12" s="13">
        <v>13.943091141965471</v>
      </c>
      <c r="FA12" s="13">
        <v>14.381553127561871</v>
      </c>
      <c r="FB12" s="13">
        <v>15.424824434723345</v>
      </c>
      <c r="FC12" s="13">
        <v>16.888493906631396</v>
      </c>
      <c r="FD12" s="13">
        <v>18.152003450757157</v>
      </c>
      <c r="FE12" s="13">
        <v>17.576543658383049</v>
      </c>
      <c r="FF12" s="13">
        <v>16.162914168420567</v>
      </c>
      <c r="FG12" s="13">
        <v>22.217751983835083</v>
      </c>
      <c r="FH12" s="13">
        <v>22.117672019943935</v>
      </c>
      <c r="FI12" s="13">
        <v>22.993371703991489</v>
      </c>
      <c r="FJ12" s="13">
        <v>27.421910106174835</v>
      </c>
      <c r="FK12" s="13">
        <v>30.286699072558971</v>
      </c>
      <c r="FL12" s="13">
        <v>30.636978946177997</v>
      </c>
      <c r="FM12" s="13">
        <v>31.662798576062276</v>
      </c>
      <c r="FN12" s="16">
        <v>34.252367641745757</v>
      </c>
      <c r="FO12" s="16">
        <v>32.188218386490803</v>
      </c>
      <c r="FP12" s="16">
        <v>36.016277005327261</v>
      </c>
      <c r="FQ12" s="16">
        <v>37.192216581048257</v>
      </c>
      <c r="FR12" s="13">
        <v>43.04689446868047</v>
      </c>
      <c r="FS12" s="16">
        <v>44.435503967670165</v>
      </c>
      <c r="FT12" s="16">
        <v>51.378551462618631</v>
      </c>
      <c r="FU12" s="16">
        <v>53.993140519274903</v>
      </c>
      <c r="FV12" s="16">
        <v>61.774357711811746</v>
      </c>
      <c r="FW12" s="13">
        <v>60.448298190254015</v>
      </c>
      <c r="FX12" s="13">
        <v>64.42647675492718</v>
      </c>
      <c r="FY12" s="13">
        <v>76.285952476028342</v>
      </c>
      <c r="FZ12" s="13">
        <v>78.312571744824126</v>
      </c>
      <c r="GA12" s="16">
        <v>85.443269172068483</v>
      </c>
      <c r="GB12" s="16">
        <v>88.87100793534033</v>
      </c>
      <c r="GC12" s="16">
        <v>89.171247827013786</v>
      </c>
      <c r="GD12" s="16">
        <v>88.258018156507049</v>
      </c>
      <c r="GE12" s="16">
        <v>87.720088350592121</v>
      </c>
      <c r="GF12" s="16">
        <v>85.843589027633072</v>
      </c>
      <c r="GG12" s="16">
        <v>85.793549045687513</v>
      </c>
      <c r="GH12" s="16">
        <v>93.412136296901224</v>
      </c>
      <c r="GI12" s="16">
        <v>93.074366418768605</v>
      </c>
      <c r="GJ12" s="16">
        <v>90.81005723573135</v>
      </c>
      <c r="GK12" s="16">
        <v>92.999306445850237</v>
      </c>
      <c r="GL12" s="16">
        <v>95.03843571013239</v>
      </c>
      <c r="GM12" s="16">
        <v>103.01981283045154</v>
      </c>
      <c r="GN12" s="16">
        <v>104.77121219854664</v>
      </c>
      <c r="GO12" s="16">
        <v>97.865694690057367</v>
      </c>
      <c r="GP12" s="16">
        <v>95.939155385152731</v>
      </c>
      <c r="GQ12" s="16">
        <v>88.132918201643108</v>
      </c>
      <c r="GR12" s="16">
        <v>85.593389117905204</v>
      </c>
      <c r="GS12" s="16">
        <v>84.692669442884863</v>
      </c>
      <c r="GT12" s="16">
        <v>87.394828467945885</v>
      </c>
      <c r="GU12" s="16">
        <v>85.280639230745365</v>
      </c>
      <c r="GV12" s="16">
        <v>89.358897759309698</v>
      </c>
      <c r="GW12" s="16">
        <v>93.787436161493034</v>
      </c>
      <c r="GX12" s="16">
        <v>91.748306897210867</v>
      </c>
      <c r="GY12" s="16">
        <v>85.405739185609306</v>
      </c>
      <c r="GZ12" s="16">
        <v>82.190670345606136</v>
      </c>
      <c r="HA12" s="16">
        <v>85.580879122418821</v>
      </c>
      <c r="HB12" s="16">
        <v>83.854499745296494</v>
      </c>
      <c r="HC12" s="16">
        <v>82.803660124439432</v>
      </c>
      <c r="HD12" s="16">
        <v>77.561972015640492</v>
      </c>
      <c r="HE12" s="16">
        <v>74.647143067310779</v>
      </c>
      <c r="HF12" s="16">
        <v>69.84330480053562</v>
      </c>
      <c r="HG12" s="16">
        <v>66.51564600115492</v>
      </c>
      <c r="HH12" s="16">
        <v>73.346103536725835</v>
      </c>
      <c r="HI12" s="16">
        <v>71.919964051276963</v>
      </c>
      <c r="HJ12" s="16">
        <v>76.185872512137195</v>
      </c>
      <c r="HK12" s="16">
        <v>75.898142615950135</v>
      </c>
      <c r="HL12" s="16">
        <v>74.196783229800602</v>
      </c>
      <c r="HM12" s="16">
        <v>78.687871609415922</v>
      </c>
      <c r="HN12" s="16">
        <v>79.388431356653967</v>
      </c>
      <c r="HO12" s="16">
        <v>86.056258950901764</v>
      </c>
      <c r="HP12" s="16">
        <v>85.330679212690939</v>
      </c>
      <c r="HQ12" s="16">
        <v>93.837476143438607</v>
      </c>
      <c r="HR12" s="13">
        <v>90.81005723573135</v>
      </c>
      <c r="HS12" s="13">
        <v>88.883517930826727</v>
      </c>
      <c r="HT12" s="13">
        <v>91.24790707775513</v>
      </c>
      <c r="HU12" s="13">
        <v>97.890714681030133</v>
      </c>
      <c r="HV12" s="13">
        <v>101.68124331340742</v>
      </c>
      <c r="HW12" s="13">
        <v>100.05494390017624</v>
      </c>
      <c r="HX12" s="13">
        <v>109.58756046080818</v>
      </c>
      <c r="HY12" s="16">
        <v>113.67832898485891</v>
      </c>
      <c r="HZ12" s="16">
        <v>106.73528148991043</v>
      </c>
      <c r="IA12" s="13">
        <v>110.46326014485574</v>
      </c>
      <c r="IB12" s="13">
        <v>102.41933304710464</v>
      </c>
      <c r="IC12" s="13">
        <v>102.38180306064545</v>
      </c>
      <c r="ID12" s="13">
        <v>97.277724902196866</v>
      </c>
      <c r="IE12" s="13">
        <v>96.20186529036701</v>
      </c>
      <c r="IF12" s="13">
        <v>87.219688531136384</v>
      </c>
      <c r="IG12" s="13">
        <v>79.588591284436262</v>
      </c>
      <c r="IH12" s="13">
        <v>79.588591284436262</v>
      </c>
      <c r="II12" s="13">
        <v>84.142229641483553</v>
      </c>
      <c r="IJ12" s="13">
        <v>88.971087899231492</v>
      </c>
      <c r="IK12" s="13">
        <v>88.996107890204271</v>
      </c>
      <c r="IL12" s="13">
        <v>91.097787131918395</v>
      </c>
      <c r="IM12" s="13">
        <v>88.283038147479843</v>
      </c>
      <c r="IN12" s="13">
        <v>76.42356242637868</v>
      </c>
      <c r="IO12" s="13">
        <v>75.685472692681444</v>
      </c>
      <c r="IP12" s="13">
        <v>84.542549497048142</v>
      </c>
      <c r="IQ12" s="13">
        <v>101.50610337659789</v>
      </c>
      <c r="IR12" s="13">
        <v>109.68764042469934</v>
      </c>
      <c r="IS12" s="13">
        <v>118.71985716587552</v>
      </c>
      <c r="IT12" s="13">
        <v>114.41641871855613</v>
      </c>
      <c r="IU12" s="13">
        <v>108.07385100695456</v>
      </c>
      <c r="IV12" s="13">
        <v>99.767214003989181</v>
      </c>
      <c r="IW12" s="13">
        <v>92.961776459391047</v>
      </c>
      <c r="IX12" s="13">
        <v>98.69135439215934</v>
      </c>
      <c r="IY12" s="13">
        <v>91.535636973942175</v>
      </c>
      <c r="IZ12" s="13">
        <v>97.427844848033573</v>
      </c>
      <c r="JA12" s="13">
        <v>98.190954572703589</v>
      </c>
      <c r="JB12" s="13">
        <v>90.334677407248392</v>
      </c>
      <c r="JC12" s="13">
        <v>90.272127429816422</v>
      </c>
      <c r="JD12" s="13">
        <v>88.7584179759628</v>
      </c>
      <c r="JE12" s="13">
        <v>88.958577903745095</v>
      </c>
      <c r="JF12" s="13">
        <v>85.643429099850778</v>
      </c>
      <c r="JG12" s="13">
        <v>84.517529506075363</v>
      </c>
      <c r="JH12" s="13">
        <v>83.591789840082228</v>
      </c>
      <c r="JI12" s="13">
        <v>75.310172828089648</v>
      </c>
      <c r="JJ12" s="13">
        <v>76.36101244894671</v>
      </c>
      <c r="JK12" s="13">
        <v>71.81988408738583</v>
      </c>
      <c r="JL12" s="13">
        <v>70.693984493610387</v>
      </c>
      <c r="JM12" s="13">
        <v>71.93247404676336</v>
      </c>
      <c r="JN12" s="13">
        <v>75.848102634004562</v>
      </c>
      <c r="JO12" s="13">
        <v>75.9857125843549</v>
      </c>
      <c r="JP12" s="13">
        <v>64.964406560842122</v>
      </c>
      <c r="JQ12" s="13">
        <v>61.586707779515834</v>
      </c>
      <c r="JR12" s="13">
        <v>68.692385215787425</v>
      </c>
      <c r="JS12" s="13">
        <v>67.103615789015421</v>
      </c>
      <c r="JT12" s="13">
        <v>66.353016059831802</v>
      </c>
      <c r="JU12" s="13">
        <v>69.105215066838412</v>
      </c>
      <c r="JV12" s="13">
        <v>67.35381569874329</v>
      </c>
      <c r="JW12" s="13"/>
      <c r="JX12" s="13"/>
      <c r="JY12" s="13"/>
      <c r="JZ12" s="13"/>
      <c r="KA12" s="13"/>
    </row>
    <row r="13" spans="1:287" x14ac:dyDescent="0.25">
      <c r="A13" s="8" t="s">
        <v>18</v>
      </c>
      <c r="B13" s="9" t="s">
        <v>31</v>
      </c>
      <c r="C13" s="13">
        <v>8.1694558155400454</v>
      </c>
      <c r="D13" s="13">
        <v>8.3534776871528909</v>
      </c>
      <c r="E13" s="13">
        <v>7.6898836652762608</v>
      </c>
      <c r="F13" s="13">
        <v>8.0746566695576689</v>
      </c>
      <c r="G13" s="13">
        <v>8.0802330899095747</v>
      </c>
      <c r="H13" s="13">
        <v>8.3423248464490829</v>
      </c>
      <c r="I13" s="13">
        <v>8.5598052401733575</v>
      </c>
      <c r="J13" s="13">
        <v>8.4482768331352673</v>
      </c>
      <c r="K13" s="13">
        <v>7.7791063909067315</v>
      </c>
      <c r="L13" s="13">
        <v>7.2660757185315203</v>
      </c>
      <c r="M13" s="13">
        <v>6.6136345373586982</v>
      </c>
      <c r="N13" s="13">
        <v>6.7976564089715463</v>
      </c>
      <c r="O13" s="13">
        <v>6.6470930594701256</v>
      </c>
      <c r="P13" s="13">
        <v>6.2177086923734812</v>
      </c>
      <c r="Q13" s="13">
        <v>6.5522939134877491</v>
      </c>
      <c r="R13" s="13">
        <v>6.2009794313177675</v>
      </c>
      <c r="S13" s="13">
        <v>5.637760975775417</v>
      </c>
      <c r="T13" s="13">
        <v>5.1358831441040147</v>
      </c>
      <c r="U13" s="13">
        <v>4.8236036043973645</v>
      </c>
      <c r="V13" s="13">
        <v>4.7399572991187977</v>
      </c>
      <c r="W13" s="13">
        <v>4.2882672506145356</v>
      </c>
      <c r="X13" s="13">
        <v>3.970411290555981</v>
      </c>
      <c r="Y13" s="13">
        <v>3.9146470870369363</v>
      </c>
      <c r="Z13" s="13">
        <v>3.9202235073888403</v>
      </c>
      <c r="AA13" s="13">
        <v>3.9759877109078854</v>
      </c>
      <c r="AB13" s="13">
        <v>4.0596340161864521</v>
      </c>
      <c r="AC13" s="13">
        <v>4.0094462330193128</v>
      </c>
      <c r="AD13" s="13">
        <v>3.5689090252188591</v>
      </c>
      <c r="AE13" s="13">
        <v>3.2175945430488775</v>
      </c>
      <c r="AF13" s="13">
        <v>3.0893368749550749</v>
      </c>
      <c r="AG13" s="13">
        <v>3.2120181226969735</v>
      </c>
      <c r="AH13" s="13">
        <v>3.2622059058641137</v>
      </c>
      <c r="AI13" s="13">
        <v>3.312393689031254</v>
      </c>
      <c r="AJ13" s="13">
        <v>3.312393689031254</v>
      </c>
      <c r="AK13" s="13">
        <v>3.5298740827555282</v>
      </c>
      <c r="AL13" s="13">
        <v>3.6581317508493307</v>
      </c>
      <c r="AM13" s="13">
        <v>3.8700357242217001</v>
      </c>
      <c r="AN13" s="13">
        <v>3.541026923459337</v>
      </c>
      <c r="AO13" s="13">
        <v>3.3402757907907761</v>
      </c>
      <c r="AP13" s="13">
        <v>3.3458522111426805</v>
      </c>
      <c r="AQ13" s="13">
        <v>3.5354505031074321</v>
      </c>
      <c r="AR13" s="13">
        <v>3.6469789101455219</v>
      </c>
      <c r="AS13" s="13">
        <v>3.8588828835178912</v>
      </c>
      <c r="AT13" s="13">
        <v>4.1934681046321591</v>
      </c>
      <c r="AU13" s="13">
        <v>5.9611933561858752</v>
      </c>
      <c r="AV13" s="13">
        <v>6.691704422285361</v>
      </c>
      <c r="AW13" s="13">
        <v>9.1341765364195169</v>
      </c>
      <c r="AX13" s="13">
        <v>10.37214185454231</v>
      </c>
      <c r="AY13" s="13">
        <v>10.979971672899897</v>
      </c>
      <c r="AZ13" s="13">
        <v>11.253216270143215</v>
      </c>
      <c r="BA13" s="13">
        <v>9.5635609035161622</v>
      </c>
      <c r="BB13" s="13">
        <v>9.2345521027537973</v>
      </c>
      <c r="BC13" s="13">
        <v>9.2791634655690327</v>
      </c>
      <c r="BD13" s="13">
        <v>8.5430759791176438</v>
      </c>
      <c r="BE13" s="13">
        <v>8.4538532534871731</v>
      </c>
      <c r="BF13" s="13">
        <v>7.873905536889108</v>
      </c>
      <c r="BG13" s="13">
        <v>7.4891325326076998</v>
      </c>
      <c r="BH13" s="13">
        <v>7.1489708911415271</v>
      </c>
      <c r="BI13" s="13">
        <v>6.7418922054525012</v>
      </c>
      <c r="BJ13" s="13">
        <v>6.3459663604672842</v>
      </c>
      <c r="BK13" s="13">
        <v>6.1675209092063419</v>
      </c>
      <c r="BL13" s="13">
        <v>5.9556169358339712</v>
      </c>
      <c r="BM13" s="13">
        <v>5.3477871174763845</v>
      </c>
      <c r="BN13" s="13">
        <v>5.1860709272711549</v>
      </c>
      <c r="BO13" s="13">
        <v>5.2418351307901991</v>
      </c>
      <c r="BP13" s="13">
        <v>4.9518612724911675</v>
      </c>
      <c r="BQ13" s="13">
        <v>4.7789922415821291</v>
      </c>
      <c r="BR13" s="13">
        <v>4.8180271840454596</v>
      </c>
      <c r="BS13" s="13">
        <v>4.8124507636935556</v>
      </c>
      <c r="BT13" s="13">
        <v>5.119153883048301</v>
      </c>
      <c r="BU13" s="13">
        <v>4.9574376928430715</v>
      </c>
      <c r="BV13" s="13">
        <v>4.7901450822859379</v>
      </c>
      <c r="BW13" s="13">
        <v>5.7214072810539838</v>
      </c>
      <c r="BX13" s="13">
        <v>5.9388876747782575</v>
      </c>
      <c r="BY13" s="13">
        <v>5.911005573018735</v>
      </c>
      <c r="BZ13" s="13">
        <v>5.8440885287958819</v>
      </c>
      <c r="CA13" s="13">
        <v>6.0894510242796782</v>
      </c>
      <c r="CB13" s="13">
        <v>6.0894510242796782</v>
      </c>
      <c r="CC13" s="13">
        <v>6.2734728958925254</v>
      </c>
      <c r="CD13" s="13">
        <v>6.7084336833410738</v>
      </c>
      <c r="CE13" s="13">
        <v>7.2828049795872341</v>
      </c>
      <c r="CF13" s="13">
        <v>7.4333683290886556</v>
      </c>
      <c r="CG13" s="13">
        <v>7.3776041255696105</v>
      </c>
      <c r="CH13" s="13">
        <v>7.9742811032233885</v>
      </c>
      <c r="CI13" s="13">
        <v>8.1973379172995671</v>
      </c>
      <c r="CJ13" s="13">
        <v>8.5709580808771655</v>
      </c>
      <c r="CK13" s="13">
        <v>9.0672594921966638</v>
      </c>
      <c r="CL13" s="13">
        <v>9.3460805097918875</v>
      </c>
      <c r="CM13" s="13">
        <v>9.5635609035161622</v>
      </c>
      <c r="CN13" s="13">
        <v>10.054285894483755</v>
      </c>
      <c r="CO13" s="13">
        <v>10.795949801287049</v>
      </c>
      <c r="CP13" s="13">
        <v>11.097076500289891</v>
      </c>
      <c r="CQ13" s="13">
        <v>11.442814562107968</v>
      </c>
      <c r="CR13" s="13">
        <v>11.978150915890796</v>
      </c>
      <c r="CS13" s="13">
        <v>12.123137845040313</v>
      </c>
      <c r="CT13" s="13">
        <v>12.156596367151739</v>
      </c>
      <c r="CU13" s="13">
        <v>12.440993805098866</v>
      </c>
      <c r="CV13" s="13">
        <v>13.09343498627169</v>
      </c>
      <c r="CW13" s="13">
        <v>13.238421915421206</v>
      </c>
      <c r="CX13" s="13">
        <v>13.717994065684991</v>
      </c>
      <c r="CY13" s="13">
        <v>14.336976724746386</v>
      </c>
      <c r="CZ13" s="13">
        <v>14.82770171571398</v>
      </c>
      <c r="DA13" s="13">
        <v>14.565609959174468</v>
      </c>
      <c r="DB13" s="13">
        <v>15.022876428030635</v>
      </c>
      <c r="DC13" s="13">
        <v>15.296121025273955</v>
      </c>
      <c r="DD13" s="13">
        <v>14.721749729027794</v>
      </c>
      <c r="DE13" s="13">
        <v>13.885286676242124</v>
      </c>
      <c r="DF13" s="13">
        <v>11.894504610612229</v>
      </c>
      <c r="DG13" s="13">
        <v>12.786731866916943</v>
      </c>
      <c r="DH13" s="13">
        <v>12.006033017650319</v>
      </c>
      <c r="DI13" s="13">
        <v>11.782976203574139</v>
      </c>
      <c r="DJ13" s="13">
        <v>11.253216270143215</v>
      </c>
      <c r="DK13" s="13">
        <v>11.163993544512744</v>
      </c>
      <c r="DL13" s="13">
        <v>10.545010885451349</v>
      </c>
      <c r="DM13" s="13">
        <v>10.528281624395635</v>
      </c>
      <c r="DN13" s="13">
        <v>9.5245259610528308</v>
      </c>
      <c r="DO13" s="13">
        <v>9.189940739938562</v>
      </c>
      <c r="DP13" s="13">
        <v>8.8888140409357224</v>
      </c>
      <c r="DQ13" s="13">
        <v>9.2066700009942757</v>
      </c>
      <c r="DR13" s="13">
        <v>8.9947660276219068</v>
      </c>
      <c r="DS13" s="13">
        <v>8.7382506914343008</v>
      </c>
      <c r="DT13" s="13">
        <v>8.6099930233404969</v>
      </c>
      <c r="DU13" s="13">
        <v>8.6992157489709694</v>
      </c>
      <c r="DV13" s="13">
        <v>8.7494035321381105</v>
      </c>
      <c r="DW13" s="13">
        <v>8.9668839258623834</v>
      </c>
      <c r="DX13" s="13">
        <v>9.0170717090295245</v>
      </c>
      <c r="DY13" s="13">
        <v>8.6044166029885929</v>
      </c>
      <c r="DZ13" s="13">
        <v>8.8609319391761989</v>
      </c>
      <c r="EA13" s="13">
        <v>8.8553555188242949</v>
      </c>
      <c r="EB13" s="13">
        <v>9.0282245497333324</v>
      </c>
      <c r="EC13" s="13">
        <v>9.2903163062728424</v>
      </c>
      <c r="ED13" s="13">
        <v>9.6918185716099643</v>
      </c>
      <c r="EE13" s="13">
        <v>11.052465137474654</v>
      </c>
      <c r="EF13" s="13">
        <v>12.262548353837925</v>
      </c>
      <c r="EG13" s="13">
        <v>12.602709995304096</v>
      </c>
      <c r="EH13" s="13">
        <v>13.701264804629275</v>
      </c>
      <c r="EI13" s="13">
        <v>14.911348020992547</v>
      </c>
      <c r="EJ13" s="13">
        <v>15.273815343866335</v>
      </c>
      <c r="EK13" s="13">
        <v>15.100946312957298</v>
      </c>
      <c r="EL13" s="13">
        <v>15.831457379056783</v>
      </c>
      <c r="EM13" s="16">
        <v>16.087972715244391</v>
      </c>
      <c r="EN13" s="16">
        <v>16.199501122282481</v>
      </c>
      <c r="EO13" s="16">
        <v>16.171619020522957</v>
      </c>
      <c r="EP13" s="16">
        <v>16.679073272546262</v>
      </c>
      <c r="EQ13" s="16">
        <v>17.208833205977186</v>
      </c>
      <c r="ER13" s="16">
        <v>18.050872679114761</v>
      </c>
      <c r="ES13" s="16">
        <v>18.870606470844717</v>
      </c>
      <c r="ET13" s="16">
        <v>19.339025780404693</v>
      </c>
      <c r="EU13" s="13">
        <v>20.61044962063891</v>
      </c>
      <c r="EV13" s="13">
        <v>21.564017500814575</v>
      </c>
      <c r="EW13" s="13">
        <v>22.004554708615029</v>
      </c>
      <c r="EX13" s="13">
        <v>21.775921474186944</v>
      </c>
      <c r="EY13" s="13">
        <v>22.227611522691205</v>
      </c>
      <c r="EZ13" s="13">
        <v>24.469332504156803</v>
      </c>
      <c r="FA13" s="13">
        <v>25.372712601165329</v>
      </c>
      <c r="FB13" s="13">
        <v>27.029254278420041</v>
      </c>
      <c r="FC13" s="13">
        <v>28.617243861877</v>
      </c>
      <c r="FD13" s="13">
        <v>32.4284188621737</v>
      </c>
      <c r="FE13" s="13">
        <v>34.144561990962281</v>
      </c>
      <c r="FF13" s="13">
        <v>36.785639403448585</v>
      </c>
      <c r="FG13" s="13">
        <v>39.660736333496978</v>
      </c>
      <c r="FH13" s="13">
        <v>41.488317327791307</v>
      </c>
      <c r="FI13" s="13">
        <v>45.048757130700068</v>
      </c>
      <c r="FJ13" s="13">
        <v>49.812725881070939</v>
      </c>
      <c r="FK13" s="13">
        <v>52.386940574253806</v>
      </c>
      <c r="FL13" s="13">
        <v>54.710420070048727</v>
      </c>
      <c r="FM13" s="13">
        <v>55.395762942909101</v>
      </c>
      <c r="FN13" s="16">
        <v>62.182328952209367</v>
      </c>
      <c r="FO13" s="16">
        <v>67.013160421883697</v>
      </c>
      <c r="FP13" s="16">
        <v>70.774188382702818</v>
      </c>
      <c r="FQ13" s="16">
        <v>74.457209837667904</v>
      </c>
      <c r="FR13" s="13">
        <v>87.495440101840828</v>
      </c>
      <c r="FS13" s="16">
        <v>95.970289773553233</v>
      </c>
      <c r="FT13" s="16">
        <v>104.79616872160877</v>
      </c>
      <c r="FU13" s="16">
        <v>116.83145819622993</v>
      </c>
      <c r="FV13" s="16">
        <v>121.76815563813471</v>
      </c>
      <c r="FW13" s="13">
        <v>131.52454076316326</v>
      </c>
      <c r="FX13" s="13">
        <v>139.96038718194868</v>
      </c>
      <c r="FY13" s="13">
        <v>146.57422449971503</v>
      </c>
      <c r="FZ13" s="13">
        <v>147.26513926585068</v>
      </c>
      <c r="GA13" s="16">
        <v>151.81180417848535</v>
      </c>
      <c r="GB13" s="16">
        <v>162.4652641208352</v>
      </c>
      <c r="GC13" s="16">
        <v>167.32395505688595</v>
      </c>
      <c r="GD13" s="16">
        <v>168.31575205988716</v>
      </c>
      <c r="GE13" s="16">
        <v>164.85003444265828</v>
      </c>
      <c r="GF13" s="16">
        <v>168.44390560521876</v>
      </c>
      <c r="GG13" s="16">
        <v>165.01161934764161</v>
      </c>
      <c r="GH13" s="16">
        <v>166.0479914968451</v>
      </c>
      <c r="GI13" s="16">
        <v>168.53862779089866</v>
      </c>
      <c r="GJ13" s="16">
        <v>167.87557249113945</v>
      </c>
      <c r="GK13" s="16">
        <v>164.78874361663011</v>
      </c>
      <c r="GL13" s="16">
        <v>164.90018148213585</v>
      </c>
      <c r="GM13" s="16">
        <v>166.02013203046866</v>
      </c>
      <c r="GN13" s="16">
        <v>165.68581843395143</v>
      </c>
      <c r="GO13" s="16">
        <v>164.57701167216919</v>
      </c>
      <c r="GP13" s="16">
        <v>166.03127581701926</v>
      </c>
      <c r="GQ13" s="16">
        <v>164.91689716196174</v>
      </c>
      <c r="GR13" s="16">
        <v>166.55503378489627</v>
      </c>
      <c r="GS13" s="16">
        <v>166.48259917231755</v>
      </c>
      <c r="GT13" s="16">
        <v>167.01750092674516</v>
      </c>
      <c r="GU13" s="16">
        <v>161.44003575818229</v>
      </c>
      <c r="GV13" s="16">
        <v>159.7238926293937</v>
      </c>
      <c r="GW13" s="16">
        <v>158.91039621120171</v>
      </c>
      <c r="GX13" s="16">
        <v>157.79044566286893</v>
      </c>
      <c r="GY13" s="16">
        <v>154.23000585996016</v>
      </c>
      <c r="GZ13" s="16">
        <v>149.98979507746631</v>
      </c>
      <c r="HA13" s="16">
        <v>145.38183933880347</v>
      </c>
      <c r="HB13" s="16">
        <v>146.00589138563569</v>
      </c>
      <c r="HC13" s="16">
        <v>147.53816203633977</v>
      </c>
      <c r="HD13" s="16">
        <v>142.80205275234533</v>
      </c>
      <c r="HE13" s="16">
        <v>137.73720176510892</v>
      </c>
      <c r="HF13" s="16">
        <v>138.04365589524974</v>
      </c>
      <c r="HG13" s="16">
        <v>138.1105186145532</v>
      </c>
      <c r="HH13" s="16">
        <v>140.36156349776937</v>
      </c>
      <c r="HI13" s="16">
        <v>139.64836115853257</v>
      </c>
      <c r="HJ13" s="16">
        <v>141.84925900227117</v>
      </c>
      <c r="HK13" s="16">
        <v>146.37363634180468</v>
      </c>
      <c r="HL13" s="16">
        <v>147.53259014306448</v>
      </c>
      <c r="HM13" s="16">
        <v>140.96332797150043</v>
      </c>
      <c r="HN13" s="16">
        <v>153.26606832333542</v>
      </c>
      <c r="HO13" s="16">
        <v>158.93268378430287</v>
      </c>
      <c r="HP13" s="16">
        <v>162.31482300240245</v>
      </c>
      <c r="HQ13" s="16">
        <v>167.71398758615609</v>
      </c>
      <c r="HR13" s="13">
        <v>171.79261346366661</v>
      </c>
      <c r="HS13" s="13">
        <v>172.50024390962813</v>
      </c>
      <c r="HT13" s="13">
        <v>176.50086328128461</v>
      </c>
      <c r="HU13" s="13">
        <v>180.24517556227786</v>
      </c>
      <c r="HV13" s="13">
        <v>181.20911309890261</v>
      </c>
      <c r="HW13" s="13">
        <v>182.18419442207792</v>
      </c>
      <c r="HX13" s="13">
        <v>186.24610461976258</v>
      </c>
      <c r="HY13" s="16">
        <v>191.01007337013345</v>
      </c>
      <c r="HZ13" s="16">
        <v>190.46959972243056</v>
      </c>
      <c r="IA13" s="13">
        <v>192.49776887463526</v>
      </c>
      <c r="IB13" s="13">
        <v>181.4319888299141</v>
      </c>
      <c r="IC13" s="13">
        <v>161.88021532693</v>
      </c>
      <c r="ID13" s="13">
        <v>150.56370008482094</v>
      </c>
      <c r="IE13" s="13">
        <v>147.26513926585068</v>
      </c>
      <c r="IF13" s="13">
        <v>138.80700527396414</v>
      </c>
      <c r="IG13" s="13">
        <v>132.51076587288918</v>
      </c>
      <c r="IH13" s="13">
        <v>126.76057201279241</v>
      </c>
      <c r="II13" s="13">
        <v>125.97493506097686</v>
      </c>
      <c r="IJ13" s="13">
        <v>123.52330201985031</v>
      </c>
      <c r="IK13" s="13">
        <v>122.74880885458535</v>
      </c>
      <c r="IL13" s="13">
        <v>120.46433261171744</v>
      </c>
      <c r="IM13" s="13">
        <v>116.95403984828626</v>
      </c>
      <c r="IN13" s="13">
        <v>115.33261890517758</v>
      </c>
      <c r="IO13" s="13">
        <v>116.60858246521843</v>
      </c>
      <c r="IP13" s="13">
        <v>127.66321872338898</v>
      </c>
      <c r="IQ13" s="13">
        <v>142.43987968945163</v>
      </c>
      <c r="IR13" s="13">
        <v>150.0900891564215</v>
      </c>
      <c r="IS13" s="13">
        <v>150.01765454384275</v>
      </c>
      <c r="IT13" s="13">
        <v>148.58567797209383</v>
      </c>
      <c r="IU13" s="13">
        <v>141.77682438969242</v>
      </c>
      <c r="IV13" s="13">
        <v>131.17351148682016</v>
      </c>
      <c r="IW13" s="13">
        <v>127.9752447468051</v>
      </c>
      <c r="IX13" s="13">
        <v>122.13032870102842</v>
      </c>
      <c r="IY13" s="13">
        <v>123.04969109145087</v>
      </c>
      <c r="IZ13" s="13">
        <v>120.96580300649332</v>
      </c>
      <c r="JA13" s="13">
        <v>117.68952976062423</v>
      </c>
      <c r="JB13" s="13">
        <v>113.03142698248381</v>
      </c>
      <c r="JC13" s="13">
        <v>110.60765340773372</v>
      </c>
      <c r="JD13" s="13">
        <v>107.3870990946175</v>
      </c>
      <c r="JE13" s="13">
        <v>106.02198524217202</v>
      </c>
      <c r="JF13" s="13">
        <v>104.88531901401336</v>
      </c>
      <c r="JG13" s="13">
        <v>104.07739448909668</v>
      </c>
      <c r="JH13" s="13">
        <v>102.41697029306097</v>
      </c>
      <c r="JI13" s="13">
        <v>97.157103041189501</v>
      </c>
      <c r="JJ13" s="13">
        <v>93.117480416606</v>
      </c>
      <c r="JK13" s="13">
        <v>90.041795328647254</v>
      </c>
      <c r="JL13" s="13">
        <v>85.924166198209733</v>
      </c>
      <c r="JM13" s="13">
        <v>85.249967111899934</v>
      </c>
      <c r="JN13" s="13">
        <v>86.330914407305741</v>
      </c>
      <c r="JO13" s="13">
        <v>83.622974275515972</v>
      </c>
      <c r="JP13" s="13">
        <v>81.087762835260122</v>
      </c>
      <c r="JQ13" s="13">
        <v>77.170721862732947</v>
      </c>
      <c r="JR13" s="13">
        <v>77.661048470958264</v>
      </c>
      <c r="JS13" s="13">
        <v>75.371000334815065</v>
      </c>
      <c r="JT13" s="13">
        <v>73.353974969160959</v>
      </c>
      <c r="JU13" s="13">
        <v>72.367749859435065</v>
      </c>
      <c r="JV13" s="13">
        <v>67.180317220142328</v>
      </c>
      <c r="JW13" s="13"/>
      <c r="JX13" s="13"/>
      <c r="JY13" s="13"/>
      <c r="JZ13" s="13"/>
      <c r="KA13" s="13"/>
    </row>
    <row r="14" spans="1:287" x14ac:dyDescent="0.25">
      <c r="A14" s="8" t="s">
        <v>19</v>
      </c>
      <c r="B14" s="9" t="s">
        <v>32</v>
      </c>
      <c r="C14" s="13">
        <v>5.0919937211800503</v>
      </c>
      <c r="D14" s="13">
        <v>4.3086100717677347</v>
      </c>
      <c r="E14" s="13">
        <v>3.8434760299291724</v>
      </c>
      <c r="F14" s="13">
        <v>3.892437508017442</v>
      </c>
      <c r="G14" s="13">
        <v>3.6476301175760932</v>
      </c>
      <c r="H14" s="13">
        <v>4.1862063765470605</v>
      </c>
      <c r="I14" s="13">
        <v>4.5289367231649482</v>
      </c>
      <c r="J14" s="13">
        <v>3.9169182470615769</v>
      </c>
      <c r="K14" s="13">
        <v>3.7210723347084982</v>
      </c>
      <c r="L14" s="13">
        <v>3.6231493785319584</v>
      </c>
      <c r="M14" s="13">
        <v>3.892437508017442</v>
      </c>
      <c r="N14" s="13">
        <v>3.2069768147816662</v>
      </c>
      <c r="O14" s="13">
        <v>3.8189952908850375</v>
      </c>
      <c r="P14" s="13">
        <v>4.1617256375029257</v>
      </c>
      <c r="Q14" s="13">
        <v>3.9169182470615769</v>
      </c>
      <c r="R14" s="13">
        <v>3.5986686394878236</v>
      </c>
      <c r="S14" s="13">
        <v>3.1335345976492617</v>
      </c>
      <c r="T14" s="13">
        <v>2.6928812948548342</v>
      </c>
      <c r="U14" s="13">
        <v>2.6194390777224297</v>
      </c>
      <c r="V14" s="13">
        <v>2.350150948236946</v>
      </c>
      <c r="W14" s="13">
        <v>2.0074206016190583</v>
      </c>
      <c r="X14" s="13">
        <v>1.6402095159570356</v>
      </c>
      <c r="Y14" s="13">
        <v>1.8605361673542491</v>
      </c>
      <c r="Z14" s="13">
        <v>2.2522279920604067</v>
      </c>
      <c r="AA14" s="13">
        <v>2.5215161215458903</v>
      </c>
      <c r="AB14" s="13">
        <v>2.350150948236946</v>
      </c>
      <c r="AC14" s="13">
        <v>2.5949583386782948</v>
      </c>
      <c r="AD14" s="13">
        <v>2.3746316872810809</v>
      </c>
      <c r="AE14" s="13">
        <v>1.5912480378687657</v>
      </c>
      <c r="AF14" s="13">
        <v>1.2729984302950126</v>
      </c>
      <c r="AG14" s="13">
        <v>1.3954021255156868</v>
      </c>
      <c r="AH14" s="13">
        <v>1.6646902550011704</v>
      </c>
      <c r="AI14" s="13">
        <v>1.7381324721335747</v>
      </c>
      <c r="AJ14" s="13">
        <v>1.8850169063983839</v>
      </c>
      <c r="AK14" s="13">
        <v>1.9339783844866536</v>
      </c>
      <c r="AL14" s="13">
        <v>2.3011894701486764</v>
      </c>
      <c r="AM14" s="13">
        <v>2.3256702091928112</v>
      </c>
      <c r="AN14" s="13">
        <v>1.6402095159570356</v>
      </c>
      <c r="AO14" s="13">
        <v>1.3709213864715519</v>
      </c>
      <c r="AP14" s="13">
        <v>1.2240369522067427</v>
      </c>
      <c r="AQ14" s="13">
        <v>1.2240369522067427</v>
      </c>
      <c r="AR14" s="13">
        <v>0.95474882272125938</v>
      </c>
      <c r="AS14" s="13">
        <v>0.80786438845645026</v>
      </c>
      <c r="AT14" s="13">
        <v>1.0771525179419337</v>
      </c>
      <c r="AU14" s="13">
        <v>1.2974791693391474</v>
      </c>
      <c r="AV14" s="13">
        <v>1.4933250816922263</v>
      </c>
      <c r="AW14" s="13">
        <v>1.5667672988246308</v>
      </c>
      <c r="AX14" s="13">
        <v>1.7381324721335747</v>
      </c>
      <c r="AY14" s="13">
        <v>1.5667672988246308</v>
      </c>
      <c r="AZ14" s="13">
        <v>1.3954021255156868</v>
      </c>
      <c r="BA14" s="13">
        <v>1.3709213864715519</v>
      </c>
      <c r="BB14" s="13">
        <v>1.321959908383282</v>
      </c>
      <c r="BC14" s="13">
        <v>1.542286559780496</v>
      </c>
      <c r="BD14" s="13">
        <v>1.3709213864715519</v>
      </c>
      <c r="BE14" s="13">
        <v>1.6646902550011704</v>
      </c>
      <c r="BF14" s="13">
        <v>1.7626132111777095</v>
      </c>
      <c r="BG14" s="13">
        <v>1.9829398625749233</v>
      </c>
      <c r="BH14" s="13">
        <v>2.1543050358838673</v>
      </c>
      <c r="BI14" s="13">
        <v>2.6194390777224297</v>
      </c>
      <c r="BJ14" s="13">
        <v>2.5215161215458903</v>
      </c>
      <c r="BK14" s="13">
        <v>2.2767087311045415</v>
      </c>
      <c r="BL14" s="13">
        <v>2.1543050358838673</v>
      </c>
      <c r="BM14" s="13">
        <v>2.0808628187514628</v>
      </c>
      <c r="BN14" s="13">
        <v>1.5667672988246308</v>
      </c>
      <c r="BO14" s="13">
        <v>1.1505947350743382</v>
      </c>
      <c r="BP14" s="13">
        <v>1.3464406474274171</v>
      </c>
      <c r="BQ14" s="13">
        <v>1.3709213864715519</v>
      </c>
      <c r="BR14" s="13">
        <v>1.6891709940453048</v>
      </c>
      <c r="BS14" s="13">
        <v>2.0808628187514628</v>
      </c>
      <c r="BT14" s="13">
        <v>2.4235931653693505</v>
      </c>
      <c r="BU14" s="13">
        <v>2.8887272072079129</v>
      </c>
      <c r="BV14" s="13">
        <v>3.4762649442671494</v>
      </c>
      <c r="BW14" s="13">
        <v>3.4517842052230145</v>
      </c>
      <c r="BX14" s="13">
        <v>3.5007456833112842</v>
      </c>
      <c r="BY14" s="13">
        <v>3.084573119560992</v>
      </c>
      <c r="BZ14" s="13">
        <v>3.084573119560992</v>
      </c>
      <c r="CA14" s="13">
        <v>2.9866501633844527</v>
      </c>
      <c r="CB14" s="13">
        <v>2.6194390777224297</v>
      </c>
      <c r="CC14" s="13">
        <v>2.7908042510313735</v>
      </c>
      <c r="CD14" s="13">
        <v>2.5949583386782948</v>
      </c>
      <c r="CE14" s="13">
        <v>2.5949583386782948</v>
      </c>
      <c r="CF14" s="13">
        <v>2.5215161215458903</v>
      </c>
      <c r="CG14" s="13">
        <v>2.5459968605900252</v>
      </c>
      <c r="CH14" s="13">
        <v>2.2277472530162719</v>
      </c>
      <c r="CI14" s="13">
        <v>2.1787857749280022</v>
      </c>
      <c r="CJ14" s="13">
        <v>2.350150948236946</v>
      </c>
      <c r="CK14" s="13">
        <v>2.350150948236946</v>
      </c>
      <c r="CL14" s="13">
        <v>2.8152849900755084</v>
      </c>
      <c r="CM14" s="13">
        <v>2.4725546434576207</v>
      </c>
      <c r="CN14" s="13">
        <v>2.6439198167665641</v>
      </c>
      <c r="CO14" s="13">
        <v>3.2069768147816662</v>
      </c>
      <c r="CP14" s="13">
        <v>3.4517842052230145</v>
      </c>
      <c r="CQ14" s="13">
        <v>4.1372448984587908</v>
      </c>
      <c r="CR14" s="13">
        <v>4.6513404183856224</v>
      </c>
      <c r="CS14" s="13">
        <v>5.1899166773565897</v>
      </c>
      <c r="CT14" s="13">
        <v>5.3857625897096684</v>
      </c>
      <c r="CU14" s="13">
        <v>6.7322032371370844</v>
      </c>
      <c r="CV14" s="13">
        <v>6.6097995419164119</v>
      </c>
      <c r="CW14" s="13">
        <v>7.4666254084611312</v>
      </c>
      <c r="CX14" s="13">
        <v>7.0749335837549729</v>
      </c>
      <c r="CY14" s="13">
        <v>8.3968934921382559</v>
      </c>
      <c r="CZ14" s="13">
        <v>7.8338364941231537</v>
      </c>
      <c r="DA14" s="13">
        <v>7.1483758008873775</v>
      </c>
      <c r="DB14" s="13">
        <v>7.491106147505266</v>
      </c>
      <c r="DC14" s="13">
        <v>7.9562401893438279</v>
      </c>
      <c r="DD14" s="13">
        <v>9.571968966256728</v>
      </c>
      <c r="DE14" s="13">
        <v>10.526717788977988</v>
      </c>
      <c r="DF14" s="13">
        <v>10.673602223242796</v>
      </c>
      <c r="DG14" s="13">
        <v>11.359062916478573</v>
      </c>
      <c r="DH14" s="13">
        <v>10.820486657507606</v>
      </c>
      <c r="DI14" s="13">
        <v>11.310101438390303</v>
      </c>
      <c r="DJ14" s="13">
        <v>10.012622269051157</v>
      </c>
      <c r="DK14" s="13">
        <v>9.3761230539036493</v>
      </c>
      <c r="DL14" s="13">
        <v>8.9109890120650874</v>
      </c>
      <c r="DM14" s="13">
        <v>8.2744897969175817</v>
      </c>
      <c r="DN14" s="13">
        <v>7.6869520598583447</v>
      </c>
      <c r="DO14" s="13">
        <v>8.3968934921382559</v>
      </c>
      <c r="DP14" s="13">
        <v>8.9599504901533571</v>
      </c>
      <c r="DQ14" s="13">
        <v>8.7885853168444132</v>
      </c>
      <c r="DR14" s="13">
        <v>9.0823541853740313</v>
      </c>
      <c r="DS14" s="13">
        <v>8.6906623606678739</v>
      </c>
      <c r="DT14" s="13">
        <v>8.5682586654471997</v>
      </c>
      <c r="DU14" s="13">
        <v>7.3197409741963213</v>
      </c>
      <c r="DV14" s="13">
        <v>6.2181077172102537</v>
      </c>
      <c r="DW14" s="13">
        <v>6.5853188028722771</v>
      </c>
      <c r="DX14" s="13">
        <v>7.3442217132404561</v>
      </c>
      <c r="DY14" s="13">
        <v>7.3931831913287258</v>
      </c>
      <c r="DZ14" s="13">
        <v>8.3968934921382559</v>
      </c>
      <c r="EA14" s="13">
        <v>8.5437779264030649</v>
      </c>
      <c r="EB14" s="13">
        <v>7.9072787112555583</v>
      </c>
      <c r="EC14" s="13">
        <v>8.4213742311823907</v>
      </c>
      <c r="ED14" s="13">
        <v>8.8865082730209526</v>
      </c>
      <c r="EE14" s="13">
        <v>7.9807209283879628</v>
      </c>
      <c r="EF14" s="13">
        <v>8.3479320140499862</v>
      </c>
      <c r="EG14" s="13">
        <v>8.6172201435354694</v>
      </c>
      <c r="EH14" s="13">
        <v>8.7641045778002784</v>
      </c>
      <c r="EI14" s="13">
        <v>7.9072787112555583</v>
      </c>
      <c r="EJ14" s="13">
        <v>7.7603942769907492</v>
      </c>
      <c r="EK14" s="13">
        <v>8.3234512750058514</v>
      </c>
      <c r="EL14" s="13">
        <v>8.7396238387561436</v>
      </c>
      <c r="EM14" s="16">
        <v>8.6661816216237391</v>
      </c>
      <c r="EN14" s="16">
        <v>7.9562401893438279</v>
      </c>
      <c r="EO14" s="16">
        <v>8.9109890120650874</v>
      </c>
      <c r="EP14" s="16">
        <v>8.5437779264030649</v>
      </c>
      <c r="EQ14" s="16">
        <v>8.51929718735893</v>
      </c>
      <c r="ER14" s="16">
        <v>10.037103008095292</v>
      </c>
      <c r="ES14" s="16">
        <v>10.379833354713179</v>
      </c>
      <c r="ET14" s="16">
        <v>10.942890352728281</v>
      </c>
      <c r="EU14" s="13">
        <v>10.33087187662491</v>
      </c>
      <c r="EV14" s="13">
        <v>11.065294047948955</v>
      </c>
      <c r="EW14" s="13">
        <v>11.824196958317135</v>
      </c>
      <c r="EX14" s="13">
        <v>11.212178482213764</v>
      </c>
      <c r="EY14" s="13">
        <v>11.971081392581945</v>
      </c>
      <c r="EZ14" s="13">
        <v>13.488887213318305</v>
      </c>
      <c r="FA14" s="13">
        <v>14.051944211333407</v>
      </c>
      <c r="FB14" s="13">
        <v>16.292520853571762</v>
      </c>
      <c r="FC14" s="13">
        <v>15.95054890162273</v>
      </c>
      <c r="FD14" s="13">
        <v>18.442058837251395</v>
      </c>
      <c r="FE14" s="13">
        <v>18.832883925193148</v>
      </c>
      <c r="FF14" s="13">
        <v>22.301456580676192</v>
      </c>
      <c r="FG14" s="13">
        <v>22.887694212588819</v>
      </c>
      <c r="FH14" s="13">
        <v>24.548700836341261</v>
      </c>
      <c r="FI14" s="13">
        <v>26.014294916122829</v>
      </c>
      <c r="FJ14" s="13">
        <v>26.795945092006335</v>
      </c>
      <c r="FK14" s="13">
        <v>31.559125851296429</v>
      </c>
      <c r="FL14" s="13">
        <v>31.827818099256383</v>
      </c>
      <c r="FM14" s="13">
        <v>35.394097026724864</v>
      </c>
      <c r="FN14" s="16">
        <v>39.375627610131453</v>
      </c>
      <c r="FO14" s="16">
        <v>39.668746426087772</v>
      </c>
      <c r="FP14" s="16">
        <v>45.286857065250445</v>
      </c>
      <c r="FQ14" s="16">
        <v>50.48971604847501</v>
      </c>
      <c r="FR14" s="13">
        <v>57.353581655452018</v>
      </c>
      <c r="FS14" s="16">
        <v>58.061952127346451</v>
      </c>
      <c r="FT14" s="16">
        <v>65.365495958257924</v>
      </c>
      <c r="FU14" s="16">
        <v>72.278214701227654</v>
      </c>
      <c r="FV14" s="16">
        <v>80.314555572029917</v>
      </c>
      <c r="FW14" s="13">
        <v>82.708359235673143</v>
      </c>
      <c r="FX14" s="13">
        <v>85.981519347185312</v>
      </c>
      <c r="FY14" s="13">
        <v>96.60707642560169</v>
      </c>
      <c r="FZ14" s="13">
        <v>96.973474945547082</v>
      </c>
      <c r="GA14" s="16">
        <v>98.854320681266756</v>
      </c>
      <c r="GB14" s="16">
        <v>107.86772427192339</v>
      </c>
      <c r="GC14" s="16">
        <v>106.67082244010177</v>
      </c>
      <c r="GD14" s="16">
        <v>111.99581426330815</v>
      </c>
      <c r="GE14" s="16">
        <v>115.17126810283487</v>
      </c>
      <c r="GF14" s="16">
        <v>117.5650717664781</v>
      </c>
      <c r="GG14" s="16">
        <v>115.51324005478392</v>
      </c>
      <c r="GH14" s="16">
        <v>118.63984075831792</v>
      </c>
      <c r="GI14" s="16">
        <v>126.23650340518572</v>
      </c>
      <c r="GJ14" s="16">
        <v>126.13879713320027</v>
      </c>
      <c r="GK14" s="16">
        <v>127.50668494099641</v>
      </c>
      <c r="GL14" s="16">
        <v>137.49715125150743</v>
      </c>
      <c r="GM14" s="16">
        <v>137.59485752349286</v>
      </c>
      <c r="GN14" s="16">
        <v>138.49864053935818</v>
      </c>
      <c r="GO14" s="16">
        <v>137.96125604343825</v>
      </c>
      <c r="GP14" s="16">
        <v>144.60528253844802</v>
      </c>
      <c r="GQ14" s="16">
        <v>139.81767521116157</v>
      </c>
      <c r="GR14" s="16">
        <v>134.8102287719079</v>
      </c>
      <c r="GS14" s="16">
        <v>130.87755132449402</v>
      </c>
      <c r="GT14" s="16">
        <v>128.89899931678889</v>
      </c>
      <c r="GU14" s="16">
        <v>123.74499346955706</v>
      </c>
      <c r="GV14" s="16">
        <v>129.38753067671607</v>
      </c>
      <c r="GW14" s="16">
        <v>135.81171805975862</v>
      </c>
      <c r="GX14" s="16">
        <v>134.41940368396612</v>
      </c>
      <c r="GY14" s="16">
        <v>131.24394984443938</v>
      </c>
      <c r="GZ14" s="16">
        <v>128.23948198088718</v>
      </c>
      <c r="HA14" s="16">
        <v>124.79533589340052</v>
      </c>
      <c r="HB14" s="16">
        <v>116.53915591063101</v>
      </c>
      <c r="HC14" s="16">
        <v>117.61392490247083</v>
      </c>
      <c r="HD14" s="16">
        <v>119.95887543012132</v>
      </c>
      <c r="HE14" s="16">
        <v>119.51919720618687</v>
      </c>
      <c r="HF14" s="16">
        <v>120.49625992604123</v>
      </c>
      <c r="HG14" s="16">
        <v>122.62137134172451</v>
      </c>
      <c r="HH14" s="16">
        <v>130.5111528045486</v>
      </c>
      <c r="HI14" s="16">
        <v>126.13879713320027</v>
      </c>
      <c r="HJ14" s="16">
        <v>133.85759262004987</v>
      </c>
      <c r="HK14" s="16">
        <v>124.28237796547694</v>
      </c>
      <c r="HL14" s="16">
        <v>138.25437485939457</v>
      </c>
      <c r="HM14" s="16">
        <v>137.83912320345647</v>
      </c>
      <c r="HN14" s="16">
        <v>143.38395413863006</v>
      </c>
      <c r="HO14" s="16">
        <v>153.20343447316657</v>
      </c>
      <c r="HP14" s="16">
        <v>148.51353341786555</v>
      </c>
      <c r="HQ14" s="16">
        <v>157.99104180045302</v>
      </c>
      <c r="HR14" s="13">
        <v>166.63804687116428</v>
      </c>
      <c r="HS14" s="13">
        <v>165.61213101531715</v>
      </c>
      <c r="HT14" s="13">
        <v>169.61808816672013</v>
      </c>
      <c r="HU14" s="13">
        <v>164.09768379954289</v>
      </c>
      <c r="HV14" s="13">
        <v>163.43816646364118</v>
      </c>
      <c r="HW14" s="13">
        <v>156.50102115267509</v>
      </c>
      <c r="HX14" s="13">
        <v>165.88082326327714</v>
      </c>
      <c r="HY14" s="16">
        <v>170.44859147859634</v>
      </c>
      <c r="HZ14" s="16">
        <v>164.36637604750283</v>
      </c>
      <c r="IA14" s="13">
        <v>164.65949486345917</v>
      </c>
      <c r="IB14" s="13">
        <v>153.74081896908646</v>
      </c>
      <c r="IC14" s="13">
        <v>137.35059184352926</v>
      </c>
      <c r="ID14" s="13">
        <v>135.56745237979501</v>
      </c>
      <c r="IE14" s="13">
        <v>123.91597944553156</v>
      </c>
      <c r="IF14" s="13">
        <v>122.69465104571358</v>
      </c>
      <c r="IG14" s="13">
        <v>115.12241496684214</v>
      </c>
      <c r="IH14" s="13">
        <v>109.99283568760667</v>
      </c>
      <c r="II14" s="13">
        <v>113.2904223671152</v>
      </c>
      <c r="IJ14" s="13">
        <v>117.95589685441985</v>
      </c>
      <c r="IK14" s="13">
        <v>117.78491087844533</v>
      </c>
      <c r="IL14" s="13">
        <v>117.8581905824344</v>
      </c>
      <c r="IM14" s="13">
        <v>114.78044301489314</v>
      </c>
      <c r="IN14" s="13">
        <v>110.2126747995739</v>
      </c>
      <c r="IO14" s="13">
        <v>107.55017888797072</v>
      </c>
      <c r="IP14" s="13">
        <v>115.85521200673293</v>
      </c>
      <c r="IQ14" s="13">
        <v>133.24692842014088</v>
      </c>
      <c r="IR14" s="13">
        <v>132.53855794824645</v>
      </c>
      <c r="IS14" s="13">
        <v>138.57192024334725</v>
      </c>
      <c r="IT14" s="13">
        <v>139.45127669121618</v>
      </c>
      <c r="IU14" s="13">
        <v>132.34314540427559</v>
      </c>
      <c r="IV14" s="13">
        <v>122.13283998179733</v>
      </c>
      <c r="IW14" s="13">
        <v>118.66426732631429</v>
      </c>
      <c r="IX14" s="13">
        <v>113.70567402305332</v>
      </c>
      <c r="IY14" s="13">
        <v>106.64639587210543</v>
      </c>
      <c r="IZ14" s="13">
        <v>96.973474945547082</v>
      </c>
      <c r="JA14" s="13">
        <v>106.4265567601382</v>
      </c>
      <c r="JB14" s="13">
        <v>100.5153273050192</v>
      </c>
      <c r="JC14" s="13">
        <v>101.22369777691362</v>
      </c>
      <c r="JD14" s="13">
        <v>100.02679594509199</v>
      </c>
      <c r="JE14" s="13">
        <v>101.15041807292455</v>
      </c>
      <c r="JF14" s="13">
        <v>96.191824769663569</v>
      </c>
      <c r="JG14" s="13">
        <v>99.83138340112113</v>
      </c>
      <c r="JH14" s="13">
        <v>100.24663505705924</v>
      </c>
      <c r="JI14" s="13">
        <v>97.510859441466991</v>
      </c>
      <c r="JJ14" s="13">
        <v>90.060756202577352</v>
      </c>
      <c r="JK14" s="13">
        <v>86.225785027148916</v>
      </c>
      <c r="JL14" s="13">
        <v>67.734873053904792</v>
      </c>
      <c r="JM14" s="13">
        <v>78.384856700317513</v>
      </c>
      <c r="JN14" s="13">
        <v>81.951135627786002</v>
      </c>
      <c r="JO14" s="13">
        <v>81.609163675836967</v>
      </c>
      <c r="JP14" s="13">
        <v>73.890368188987381</v>
      </c>
      <c r="JQ14" s="13">
        <v>70.348515829515264</v>
      </c>
      <c r="JR14" s="13">
        <v>67.246341693977612</v>
      </c>
      <c r="JS14" s="13">
        <v>65.560908502228813</v>
      </c>
      <c r="JT14" s="13">
        <v>60.162636975033358</v>
      </c>
      <c r="JU14" s="13">
        <v>60.968713718913229</v>
      </c>
      <c r="JV14" s="13">
        <v>63.044971998603778</v>
      </c>
      <c r="JW14" s="13"/>
      <c r="JX14" s="13"/>
      <c r="JY14" s="13"/>
      <c r="JZ14" s="13"/>
      <c r="KA14" s="13"/>
    </row>
    <row r="15" spans="1:287" x14ac:dyDescent="0.25">
      <c r="A15" s="8" t="s">
        <v>20</v>
      </c>
      <c r="B15" s="9" t="s">
        <v>20</v>
      </c>
      <c r="C15" s="13">
        <v>9.4900702568073587</v>
      </c>
      <c r="D15" s="13">
        <v>8.7833628972578737</v>
      </c>
      <c r="E15" s="13">
        <v>6.4613244301667123</v>
      </c>
      <c r="F15" s="13">
        <v>5.5527006821745184</v>
      </c>
      <c r="G15" s="13">
        <v>5.2498260995104538</v>
      </c>
      <c r="H15" s="13">
        <v>5.047909711067744</v>
      </c>
      <c r="I15" s="13">
        <v>4.1392859630755501</v>
      </c>
      <c r="J15" s="13">
        <v>3.5335367977474208</v>
      </c>
      <c r="K15" s="13">
        <v>3.0287458266406464</v>
      </c>
      <c r="L15" s="13">
        <v>2.9277876324192915</v>
      </c>
      <c r="M15" s="13">
        <v>2.9277876324192915</v>
      </c>
      <c r="N15" s="13">
        <v>3.3316204093047106</v>
      </c>
      <c r="O15" s="13">
        <v>3.3316204093047106</v>
      </c>
      <c r="P15" s="13">
        <v>3.4325786035260659</v>
      </c>
      <c r="Q15" s="13">
        <v>3.1297040208620013</v>
      </c>
      <c r="R15" s="13">
        <v>2.7258712439765818</v>
      </c>
      <c r="S15" s="13">
        <v>2.0191638844270976</v>
      </c>
      <c r="T15" s="13">
        <v>1.8172474959843881</v>
      </c>
      <c r="U15" s="13">
        <v>1.8172474959843881</v>
      </c>
      <c r="V15" s="13">
        <v>2.1201220786484525</v>
      </c>
      <c r="W15" s="13">
        <v>2.2210802728698074</v>
      </c>
      <c r="X15" s="13">
        <v>2.1201220786484525</v>
      </c>
      <c r="Y15" s="13">
        <v>2.0191638844270976</v>
      </c>
      <c r="Z15" s="13">
        <v>2.0191638844270976</v>
      </c>
      <c r="AA15" s="13">
        <v>2.4229966613125171</v>
      </c>
      <c r="AB15" s="13">
        <v>2.1201220786484525</v>
      </c>
      <c r="AC15" s="13">
        <v>2.0191638844270976</v>
      </c>
      <c r="AD15" s="13">
        <v>2.1201220786484525</v>
      </c>
      <c r="AE15" s="13">
        <v>2.3220384670911622</v>
      </c>
      <c r="AF15" s="13">
        <v>2.1201220786484525</v>
      </c>
      <c r="AG15" s="13">
        <v>1.9182056902057427</v>
      </c>
      <c r="AH15" s="13">
        <v>1.6153311075416781</v>
      </c>
      <c r="AI15" s="13">
        <v>2.2210802728698074</v>
      </c>
      <c r="AJ15" s="13">
        <v>2.2210802728698074</v>
      </c>
      <c r="AK15" s="13">
        <v>2.2210802728698074</v>
      </c>
      <c r="AL15" s="13">
        <v>2.9277876324192915</v>
      </c>
      <c r="AM15" s="13">
        <v>2.9277876324192915</v>
      </c>
      <c r="AN15" s="13">
        <v>3.1297040208620013</v>
      </c>
      <c r="AO15" s="13">
        <v>2.7258712439765818</v>
      </c>
      <c r="AP15" s="13">
        <v>2.4229966613125171</v>
      </c>
      <c r="AQ15" s="13">
        <v>2.3220384670911622</v>
      </c>
      <c r="AR15" s="13">
        <v>1.5143729133203232</v>
      </c>
      <c r="AS15" s="13">
        <v>0.80766555377083904</v>
      </c>
      <c r="AT15" s="13">
        <v>0.70670735954948416</v>
      </c>
      <c r="AU15" s="13">
        <v>0.80766555377083904</v>
      </c>
      <c r="AV15" s="13">
        <v>0.90862374799219403</v>
      </c>
      <c r="AW15" s="13">
        <v>1.0095819422135488</v>
      </c>
      <c r="AX15" s="13">
        <v>1.0095819422135488</v>
      </c>
      <c r="AY15" s="13">
        <v>0.90862374799219403</v>
      </c>
      <c r="AZ15" s="13">
        <v>0.70670735954948416</v>
      </c>
      <c r="BA15" s="13">
        <v>0.60574916532812928</v>
      </c>
      <c r="BB15" s="13">
        <v>0.5047909711067744</v>
      </c>
      <c r="BC15" s="13">
        <v>0.40383277688541952</v>
      </c>
      <c r="BD15" s="13">
        <v>0.60574916532812928</v>
      </c>
      <c r="BE15" s="13">
        <v>0.70670735954948416</v>
      </c>
      <c r="BF15" s="13">
        <v>0.60574916532812928</v>
      </c>
      <c r="BG15" s="13">
        <v>0.60574916532812928</v>
      </c>
      <c r="BH15" s="13">
        <v>0.60574916532812928</v>
      </c>
      <c r="BI15" s="13">
        <v>0.60574916532812928</v>
      </c>
      <c r="BJ15" s="13">
        <v>0.40383277688541952</v>
      </c>
      <c r="BK15" s="13">
        <v>0.30287458266406464</v>
      </c>
      <c r="BL15" s="13">
        <v>0.30287458266406464</v>
      </c>
      <c r="BM15" s="13">
        <v>0.30287458266406464</v>
      </c>
      <c r="BN15" s="13">
        <v>0.5047909711067744</v>
      </c>
      <c r="BO15" s="13">
        <v>0.5047909711067744</v>
      </c>
      <c r="BP15" s="13">
        <v>0.70670735954948416</v>
      </c>
      <c r="BQ15" s="13">
        <v>0.70670735954948416</v>
      </c>
      <c r="BR15" s="13">
        <v>0.60574916532812928</v>
      </c>
      <c r="BS15" s="13">
        <v>0.60574916532812928</v>
      </c>
      <c r="BT15" s="13">
        <v>1.3124565248776134</v>
      </c>
      <c r="BU15" s="13">
        <v>1.5143729133203232</v>
      </c>
      <c r="BV15" s="13">
        <v>1.5143729133203232</v>
      </c>
      <c r="BW15" s="13">
        <v>1.5143729133203232</v>
      </c>
      <c r="BX15" s="13">
        <v>1.2114983306562586</v>
      </c>
      <c r="BY15" s="13">
        <v>1.0095819422135488</v>
      </c>
      <c r="BZ15" s="13">
        <v>1.1105401364349037</v>
      </c>
      <c r="CA15" s="13">
        <v>1.1105401364349037</v>
      </c>
      <c r="CB15" s="13">
        <v>1.2114983306562586</v>
      </c>
      <c r="CC15" s="13">
        <v>1.6153311075416781</v>
      </c>
      <c r="CD15" s="13">
        <v>1.4134147190989683</v>
      </c>
      <c r="CE15" s="13">
        <v>2.0191638844270976</v>
      </c>
      <c r="CF15" s="13">
        <v>2.0191638844270976</v>
      </c>
      <c r="CG15" s="13">
        <v>2.1201220786484525</v>
      </c>
      <c r="CH15" s="13">
        <v>2.1201220786484525</v>
      </c>
      <c r="CI15" s="13">
        <v>2.2210802728698074</v>
      </c>
      <c r="CJ15" s="13">
        <v>2.2210802728698074</v>
      </c>
      <c r="CK15" s="13">
        <v>2.0191638844270976</v>
      </c>
      <c r="CL15" s="13">
        <v>2.3220384670911622</v>
      </c>
      <c r="CM15" s="13">
        <v>2.6249130497552269</v>
      </c>
      <c r="CN15" s="13">
        <v>2.8268294381979366</v>
      </c>
      <c r="CO15" s="13">
        <v>3.1297040208620013</v>
      </c>
      <c r="CP15" s="13">
        <v>2.9277876324192915</v>
      </c>
      <c r="CQ15" s="13">
        <v>2.9277876324192915</v>
      </c>
      <c r="CR15" s="13">
        <v>2.4229966613125171</v>
      </c>
      <c r="CS15" s="13">
        <v>3.4325786035260659</v>
      </c>
      <c r="CT15" s="13">
        <v>3.6344949919687761</v>
      </c>
      <c r="CU15" s="13">
        <v>3.8364113804114854</v>
      </c>
      <c r="CV15" s="13">
        <v>5.047909711067744</v>
      </c>
      <c r="CW15" s="13">
        <v>5.5527006821745184</v>
      </c>
      <c r="CX15" s="13">
        <v>4.5431187399609696</v>
      </c>
      <c r="CY15" s="13">
        <v>5.7546170706172282</v>
      </c>
      <c r="CZ15" s="13">
        <v>6.0574916532812928</v>
      </c>
      <c r="DA15" s="13">
        <v>6.9661154012734867</v>
      </c>
      <c r="DB15" s="13">
        <v>6.8651572070521318</v>
      </c>
      <c r="DC15" s="13">
        <v>6.2594080417240026</v>
      </c>
      <c r="DD15" s="13">
        <v>6.2594080417240026</v>
      </c>
      <c r="DE15" s="13">
        <v>7.8747391492656815</v>
      </c>
      <c r="DF15" s="13">
        <v>6.3603662359453574</v>
      </c>
      <c r="DG15" s="13">
        <v>6.1584498475026477</v>
      </c>
      <c r="DH15" s="13">
        <v>7.0670735954948416</v>
      </c>
      <c r="DI15" s="13">
        <v>7.2689899839375522</v>
      </c>
      <c r="DJ15" s="13">
        <v>6.9661154012734867</v>
      </c>
      <c r="DK15" s="13">
        <v>6.5622826243880672</v>
      </c>
      <c r="DL15" s="13">
        <v>5.6536588763958733</v>
      </c>
      <c r="DM15" s="13">
        <v>5.5527006821745184</v>
      </c>
      <c r="DN15" s="13">
        <v>4.9469515168463891</v>
      </c>
      <c r="DO15" s="13">
        <v>7.3699481781589053</v>
      </c>
      <c r="DP15" s="13">
        <v>7.2689899839375522</v>
      </c>
      <c r="DQ15" s="13">
        <v>6.7641990128307761</v>
      </c>
      <c r="DR15" s="13">
        <v>6.4613244301667123</v>
      </c>
      <c r="DS15" s="13">
        <v>6.5622826243880672</v>
      </c>
      <c r="DT15" s="13">
        <v>5.9565334590599379</v>
      </c>
      <c r="DU15" s="13">
        <v>5.4517424879531635</v>
      </c>
      <c r="DV15" s="13">
        <v>4.5431187399609696</v>
      </c>
      <c r="DW15" s="13">
        <v>4.7450351284036794</v>
      </c>
      <c r="DX15" s="13">
        <v>4.4421605457396147</v>
      </c>
      <c r="DY15" s="13">
        <v>5.047909711067744</v>
      </c>
      <c r="DZ15" s="13">
        <v>4.8459933226250342</v>
      </c>
      <c r="EA15" s="13">
        <v>4.5431187399609696</v>
      </c>
      <c r="EB15" s="13">
        <v>3.2306622150833562</v>
      </c>
      <c r="EC15" s="13">
        <v>4.3412023515182598</v>
      </c>
      <c r="ED15" s="13">
        <v>4.4421605457396147</v>
      </c>
      <c r="EE15" s="13">
        <v>4.6440769341823245</v>
      </c>
      <c r="EF15" s="13">
        <v>4.5431187399609696</v>
      </c>
      <c r="EG15" s="13">
        <v>5.7546170706172282</v>
      </c>
      <c r="EH15" s="13">
        <v>5.855575264838583</v>
      </c>
      <c r="EI15" s="13">
        <v>6.0574916532812928</v>
      </c>
      <c r="EJ15" s="13">
        <v>5.9565334590599379</v>
      </c>
      <c r="EK15" s="13">
        <v>6.0574916532812928</v>
      </c>
      <c r="EL15" s="13">
        <v>5.6536588763958733</v>
      </c>
      <c r="EM15" s="16">
        <v>6.7641990128307761</v>
      </c>
      <c r="EN15" s="16">
        <v>5.5527006821745184</v>
      </c>
      <c r="EO15" s="16">
        <v>4.9469515168463891</v>
      </c>
      <c r="EP15" s="16">
        <v>5.9565334590599379</v>
      </c>
      <c r="EQ15" s="16">
        <v>6.0574916532812928</v>
      </c>
      <c r="ER15" s="16">
        <v>5.9565334590599379</v>
      </c>
      <c r="ES15" s="16">
        <v>5.2498260995104538</v>
      </c>
      <c r="ET15" s="16">
        <v>3.7354531861901306</v>
      </c>
      <c r="EU15" s="13">
        <v>4.7450351284036794</v>
      </c>
      <c r="EV15" s="13">
        <v>6.4613244301667123</v>
      </c>
      <c r="EW15" s="13">
        <v>9.187195674143295</v>
      </c>
      <c r="EX15" s="13">
        <v>8.3795301203724559</v>
      </c>
      <c r="EY15" s="13">
        <v>8.3795301203724559</v>
      </c>
      <c r="EZ15" s="13">
        <v>14.941812744760522</v>
      </c>
      <c r="FA15" s="13">
        <v>16.5571438523022</v>
      </c>
      <c r="FB15" s="13">
        <v>14.186021297271116</v>
      </c>
      <c r="FC15" s="13">
        <v>16.719239386069528</v>
      </c>
      <c r="FD15" s="13">
        <v>17.732526621588896</v>
      </c>
      <c r="FE15" s="13">
        <v>23.812250034705087</v>
      </c>
      <c r="FF15" s="13">
        <v>26.244139399951568</v>
      </c>
      <c r="FG15" s="13">
        <v>26.548125570607375</v>
      </c>
      <c r="FH15" s="13">
        <v>37.187641543560716</v>
      </c>
      <c r="FI15" s="13">
        <v>43.064707509573026</v>
      </c>
      <c r="FJ15" s="13">
        <v>44.78729580995595</v>
      </c>
      <c r="FK15" s="13">
        <v>59.277303277882879</v>
      </c>
      <c r="FL15" s="13">
        <v>65.9649990323107</v>
      </c>
      <c r="FM15" s="13">
        <v>67.58625860914168</v>
      </c>
      <c r="FN15" s="16">
        <v>66.876957544278113</v>
      </c>
      <c r="FO15" s="16">
        <v>58.466673489467382</v>
      </c>
      <c r="FP15" s="16">
        <v>62.823808602200664</v>
      </c>
      <c r="FQ15" s="16">
        <v>69.511504356628464</v>
      </c>
      <c r="FR15" s="13">
        <v>70.930106486355584</v>
      </c>
      <c r="FS15" s="16">
        <v>90.689207578983201</v>
      </c>
      <c r="FT15" s="16">
        <v>91.297179920294823</v>
      </c>
      <c r="FU15" s="16">
        <v>99.910121422209428</v>
      </c>
      <c r="FV15" s="16">
        <v>96.870259715651329</v>
      </c>
      <c r="FW15" s="13">
        <v>101.22739482838462</v>
      </c>
      <c r="FX15" s="13">
        <v>116.52803208472703</v>
      </c>
      <c r="FY15" s="13">
        <v>105.48320121756595</v>
      </c>
      <c r="FZ15" s="13">
        <v>143.17748637888633</v>
      </c>
      <c r="GA15" s="16">
        <v>160.50469810626748</v>
      </c>
      <c r="GB15" s="16">
        <v>164.05120343058528</v>
      </c>
      <c r="GC15" s="16">
        <v>144.69741723216538</v>
      </c>
      <c r="GD15" s="16">
        <v>147.43329276806767</v>
      </c>
      <c r="GE15" s="16">
        <v>137.30042041287402</v>
      </c>
      <c r="GF15" s="16">
        <v>147.73727893872348</v>
      </c>
      <c r="GG15" s="16">
        <v>141.65755552560728</v>
      </c>
      <c r="GH15" s="16">
        <v>134.15922998276397</v>
      </c>
      <c r="GI15" s="16">
        <v>137.70573530708177</v>
      </c>
      <c r="GJ15" s="16">
        <v>149.66252468621028</v>
      </c>
      <c r="GK15" s="16">
        <v>154.01965979894354</v>
      </c>
      <c r="GL15" s="16">
        <v>138.41503637194532</v>
      </c>
      <c r="GM15" s="16">
        <v>143.98811616730183</v>
      </c>
      <c r="GN15" s="16">
        <v>158.37679491167682</v>
      </c>
      <c r="GO15" s="16">
        <v>141.96154169626311</v>
      </c>
      <c r="GP15" s="16">
        <v>141.35356935495147</v>
      </c>
      <c r="GQ15" s="16">
        <v>135.67916083604302</v>
      </c>
      <c r="GR15" s="16">
        <v>114.60278633724025</v>
      </c>
      <c r="GS15" s="16">
        <v>124.12768635112228</v>
      </c>
      <c r="GT15" s="16">
        <v>125.03964486308969</v>
      </c>
      <c r="GU15" s="16">
        <v>115.3120874021038</v>
      </c>
      <c r="GV15" s="16">
        <v>108.01641930636437</v>
      </c>
      <c r="GW15" s="16">
        <v>115.1094299549999</v>
      </c>
      <c r="GX15" s="16">
        <v>105.58452994111786</v>
      </c>
      <c r="GY15" s="16">
        <v>111.96823952488988</v>
      </c>
      <c r="GZ15" s="16">
        <v>88.763961831496403</v>
      </c>
      <c r="HA15" s="16">
        <v>91.499837367398698</v>
      </c>
      <c r="HB15" s="16">
        <v>105.88851611177368</v>
      </c>
      <c r="HC15" s="16">
        <v>111.15760973647438</v>
      </c>
      <c r="HD15" s="16">
        <v>120.98649592101224</v>
      </c>
      <c r="HE15" s="16">
        <v>108.82704909477984</v>
      </c>
      <c r="HF15" s="16">
        <v>99.504806528001694</v>
      </c>
      <c r="HG15" s="16">
        <v>96.464944821443581</v>
      </c>
      <c r="HH15" s="16">
        <v>126.25558954571292</v>
      </c>
      <c r="HI15" s="16">
        <v>128.78880763451136</v>
      </c>
      <c r="HJ15" s="16">
        <v>111.36026718357826</v>
      </c>
      <c r="HK15" s="16">
        <v>135.27384594183528</v>
      </c>
      <c r="HL15" s="16">
        <v>136.38846190090658</v>
      </c>
      <c r="HM15" s="16">
        <v>140.13762467232823</v>
      </c>
      <c r="HN15" s="16">
        <v>169.11763960818209</v>
      </c>
      <c r="HO15" s="16">
        <v>170.63757046146114</v>
      </c>
      <c r="HP15" s="16">
        <v>161.11267044757912</v>
      </c>
      <c r="HQ15" s="16">
        <v>186.03953644135549</v>
      </c>
      <c r="HR15" s="13">
        <v>187.76212474173843</v>
      </c>
      <c r="HS15" s="13">
        <v>167.09106513714337</v>
      </c>
      <c r="HT15" s="13">
        <v>168.61099599042242</v>
      </c>
      <c r="HU15" s="13">
        <v>174.9947055741944</v>
      </c>
      <c r="HV15" s="13">
        <v>174.18407578577893</v>
      </c>
      <c r="HW15" s="13">
        <v>160.91001300047523</v>
      </c>
      <c r="HX15" s="13">
        <v>166.28043534872788</v>
      </c>
      <c r="HY15" s="16">
        <v>183.3036609054532</v>
      </c>
      <c r="HZ15" s="16">
        <v>163.13924491861783</v>
      </c>
      <c r="IA15" s="13">
        <v>170.02959812014953</v>
      </c>
      <c r="IB15" s="13">
        <v>170.63757046146114</v>
      </c>
      <c r="IC15" s="13">
        <v>159.49141087074813</v>
      </c>
      <c r="ID15" s="13">
        <v>143.78545872019797</v>
      </c>
      <c r="IE15" s="13">
        <v>151.89175660435288</v>
      </c>
      <c r="IF15" s="13">
        <v>131.32202572330976</v>
      </c>
      <c r="IG15" s="13">
        <v>112.67754058975343</v>
      </c>
      <c r="IH15" s="13">
        <v>112.98152676040925</v>
      </c>
      <c r="II15" s="13">
        <v>101.32872355193653</v>
      </c>
      <c r="IJ15" s="13">
        <v>96.971588439203273</v>
      </c>
      <c r="IK15" s="13">
        <v>90.689207578983201</v>
      </c>
      <c r="IL15" s="13">
        <v>86.636058636905744</v>
      </c>
      <c r="IM15" s="13">
        <v>87.041373531113493</v>
      </c>
      <c r="IN15" s="13">
        <v>78.935075646958566</v>
      </c>
      <c r="IO15" s="13">
        <v>89.878577790567718</v>
      </c>
      <c r="IP15" s="13">
        <v>128.18083529319975</v>
      </c>
      <c r="IQ15" s="13">
        <v>154.12098852249548</v>
      </c>
      <c r="IR15" s="13">
        <v>173.67743216801924</v>
      </c>
      <c r="IS15" s="13">
        <v>167.69903747845498</v>
      </c>
      <c r="IT15" s="13">
        <v>184.31694814097256</v>
      </c>
      <c r="IU15" s="13">
        <v>176.41330770392153</v>
      </c>
      <c r="IV15" s="13">
        <v>160.09938321205973</v>
      </c>
      <c r="IW15" s="13">
        <v>139.73230977812051</v>
      </c>
      <c r="IX15" s="13">
        <v>118.95992144997349</v>
      </c>
      <c r="IY15" s="13">
        <v>110.54963739516278</v>
      </c>
      <c r="IZ15" s="13">
        <v>107.61110441215661</v>
      </c>
      <c r="JA15" s="13">
        <v>106.09117355887756</v>
      </c>
      <c r="JB15" s="13">
        <v>110.65096611871471</v>
      </c>
      <c r="JC15" s="13">
        <v>108.82704909477984</v>
      </c>
      <c r="JD15" s="13">
        <v>111.4615959071302</v>
      </c>
      <c r="JE15" s="13">
        <v>108.32040547702016</v>
      </c>
      <c r="JF15" s="13">
        <v>111.56292463068215</v>
      </c>
      <c r="JG15" s="13">
        <v>112.5762118662015</v>
      </c>
      <c r="JH15" s="13">
        <v>111.56292463068215</v>
      </c>
      <c r="JI15" s="13">
        <v>108.92837781833178</v>
      </c>
      <c r="JJ15" s="13">
        <v>107.20578951794886</v>
      </c>
      <c r="JK15" s="13">
        <v>110.54963739516278</v>
      </c>
      <c r="JL15" s="13">
        <v>112.37355441909762</v>
      </c>
      <c r="JM15" s="13">
        <v>121.89845443297968</v>
      </c>
      <c r="JN15" s="13">
        <v>126.35691826926488</v>
      </c>
      <c r="JO15" s="13">
        <v>121.89845443297968</v>
      </c>
      <c r="JP15" s="13">
        <v>113.28551293106506</v>
      </c>
      <c r="JQ15" s="13">
        <v>124.73565869243389</v>
      </c>
      <c r="JR15" s="13">
        <v>117.33866187314253</v>
      </c>
      <c r="JS15" s="13">
        <v>115.71740229631153</v>
      </c>
      <c r="JT15" s="13">
        <v>115.51474484920766</v>
      </c>
      <c r="JU15" s="13">
        <v>112.2722256955457</v>
      </c>
      <c r="JV15" s="13">
        <v>109.5363501596434</v>
      </c>
      <c r="JW15" s="13"/>
      <c r="JX15" s="13"/>
      <c r="JY15" s="13"/>
      <c r="JZ15" s="13"/>
      <c r="KA15" s="13"/>
    </row>
    <row r="16" spans="1:287" x14ac:dyDescent="0.25">
      <c r="A16" s="8" t="s">
        <v>21</v>
      </c>
      <c r="B16" s="9" t="s">
        <v>33</v>
      </c>
      <c r="C16" s="13">
        <v>3.6538082859053489</v>
      </c>
      <c r="D16" s="13">
        <v>3.9725969282997755</v>
      </c>
      <c r="E16" s="13">
        <v>3.8009415054720073</v>
      </c>
      <c r="F16" s="13">
        <v>4.1687745543886532</v>
      </c>
      <c r="G16" s="13">
        <v>3.9971191315608849</v>
      </c>
      <c r="H16" s="13">
        <v>4.4630409935219699</v>
      </c>
      <c r="I16" s="13">
        <v>5.1251404815719317</v>
      </c>
      <c r="J16" s="13">
        <v>4.0216413348219948</v>
      </c>
      <c r="K16" s="13">
        <v>4.1932967576497626</v>
      </c>
      <c r="L16" s="13">
        <v>4.0461635380831042</v>
      </c>
      <c r="M16" s="13">
        <v>3.5802416761220193</v>
      </c>
      <c r="N16" s="13">
        <v>3.6292860826442395</v>
      </c>
      <c r="O16" s="13">
        <v>3.6783304891664583</v>
      </c>
      <c r="P16" s="13">
        <v>3.4085862532942515</v>
      </c>
      <c r="Q16" s="13">
        <v>3.2369308304664832</v>
      </c>
      <c r="R16" s="13">
        <v>3.2369308304664832</v>
      </c>
      <c r="S16" s="13">
        <v>2.574831342416521</v>
      </c>
      <c r="T16" s="13">
        <v>2.6238757489387403</v>
      </c>
      <c r="U16" s="13">
        <v>2.3050871065443137</v>
      </c>
      <c r="V16" s="13">
        <v>2.4767425293720819</v>
      </c>
      <c r="W16" s="13">
        <v>2.1824760902387652</v>
      </c>
      <c r="X16" s="13">
        <v>1.6920320250165708</v>
      </c>
      <c r="Y16" s="13">
        <v>1.2506323663165959</v>
      </c>
      <c r="Z16" s="13">
        <v>1.6184654152332416</v>
      </c>
      <c r="AA16" s="13">
        <v>1.6184654152332416</v>
      </c>
      <c r="AB16" s="13">
        <v>1.6675098217554611</v>
      </c>
      <c r="AC16" s="13">
        <v>1.6429876184943515</v>
      </c>
      <c r="AD16" s="13">
        <v>1.4222877891443639</v>
      </c>
      <c r="AE16" s="13">
        <v>1.054454740227718</v>
      </c>
      <c r="AF16" s="13">
        <v>0.76018830109440139</v>
      </c>
      <c r="AG16" s="13">
        <v>0.51496626848330418</v>
      </c>
      <c r="AH16" s="13">
        <v>0.53948847174441394</v>
      </c>
      <c r="AI16" s="13">
        <v>0.4659218619610847</v>
      </c>
      <c r="AJ16" s="13">
        <v>0.63757728478885278</v>
      </c>
      <c r="AK16" s="13">
        <v>0.73566609783329173</v>
      </c>
      <c r="AL16" s="13">
        <v>0.73566609783329173</v>
      </c>
      <c r="AM16" s="13">
        <v>0.71114389457218197</v>
      </c>
      <c r="AN16" s="13">
        <v>0.5640106750055236</v>
      </c>
      <c r="AO16" s="13">
        <v>0.51496626848330418</v>
      </c>
      <c r="AP16" s="13">
        <v>0.41687745543886529</v>
      </c>
      <c r="AQ16" s="13">
        <v>0.44139965869997499</v>
      </c>
      <c r="AR16" s="13">
        <v>0.41687745543886529</v>
      </c>
      <c r="AS16" s="13">
        <v>0.26974423587220697</v>
      </c>
      <c r="AT16" s="13">
        <v>0.41687745543886529</v>
      </c>
      <c r="AU16" s="13">
        <v>0.95636592718327929</v>
      </c>
      <c r="AV16" s="13">
        <v>1.4958543989276931</v>
      </c>
      <c r="AW16" s="13">
        <v>1.4958543989276931</v>
      </c>
      <c r="AX16" s="13">
        <v>1.4713321956665835</v>
      </c>
      <c r="AY16" s="13">
        <v>1.4468099924054736</v>
      </c>
      <c r="AZ16" s="13">
        <v>1.8882096511054485</v>
      </c>
      <c r="BA16" s="13">
        <v>1.226110163055486</v>
      </c>
      <c r="BB16" s="13">
        <v>0.93184372392216941</v>
      </c>
      <c r="BC16" s="13">
        <v>0.78471050435551115</v>
      </c>
      <c r="BD16" s="13">
        <v>0.5640106750055236</v>
      </c>
      <c r="BE16" s="13">
        <v>0.44139965869997499</v>
      </c>
      <c r="BF16" s="13">
        <v>0.4659218619610847</v>
      </c>
      <c r="BG16" s="13">
        <v>0.31878864239442639</v>
      </c>
      <c r="BH16" s="13">
        <v>0.39235525217775558</v>
      </c>
      <c r="BI16" s="13">
        <v>0.26974423587220697</v>
      </c>
      <c r="BJ16" s="13">
        <v>0.39235525217775558</v>
      </c>
      <c r="BK16" s="13">
        <v>0.36783304891664587</v>
      </c>
      <c r="BL16" s="13">
        <v>0.31878864239442639</v>
      </c>
      <c r="BM16" s="13">
        <v>0.26974423587220697</v>
      </c>
      <c r="BN16" s="13">
        <v>0.31878864239442639</v>
      </c>
      <c r="BO16" s="13">
        <v>0.31878864239442639</v>
      </c>
      <c r="BP16" s="13">
        <v>0.29426643913331668</v>
      </c>
      <c r="BQ16" s="13">
        <v>0.34331084565553616</v>
      </c>
      <c r="BR16" s="13">
        <v>0.34331084565553616</v>
      </c>
      <c r="BS16" s="13">
        <v>0.34331084565553616</v>
      </c>
      <c r="BT16" s="13">
        <v>0.31878864239442639</v>
      </c>
      <c r="BU16" s="13">
        <v>0.29426643913331668</v>
      </c>
      <c r="BV16" s="13">
        <v>0.36783304891664587</v>
      </c>
      <c r="BW16" s="13">
        <v>0.31878864239442639</v>
      </c>
      <c r="BX16" s="13">
        <v>0.34331084565553616</v>
      </c>
      <c r="BY16" s="13">
        <v>0.29426643913331668</v>
      </c>
      <c r="BZ16" s="13">
        <v>0.29426643913331668</v>
      </c>
      <c r="CA16" s="13">
        <v>0.5640106750055236</v>
      </c>
      <c r="CB16" s="13">
        <v>0.53948847174441394</v>
      </c>
      <c r="CC16" s="13">
        <v>0.49044406522219441</v>
      </c>
      <c r="CD16" s="13">
        <v>0.51496626848330418</v>
      </c>
      <c r="CE16" s="13">
        <v>0.61305508152774302</v>
      </c>
      <c r="CF16" s="13">
        <v>0.61305508152774302</v>
      </c>
      <c r="CG16" s="13">
        <v>0.58853287826663336</v>
      </c>
      <c r="CH16" s="13">
        <v>0.4659218619610847</v>
      </c>
      <c r="CI16" s="13">
        <v>0.53948847174441394</v>
      </c>
      <c r="CJ16" s="13">
        <v>0.68662169131107231</v>
      </c>
      <c r="CK16" s="13">
        <v>0.61305508152774302</v>
      </c>
      <c r="CL16" s="13">
        <v>0.61305508152774302</v>
      </c>
      <c r="CM16" s="13">
        <v>0.58853287826663336</v>
      </c>
      <c r="CN16" s="13">
        <v>0.5640106750055236</v>
      </c>
      <c r="CO16" s="13">
        <v>0.53948847174441394</v>
      </c>
      <c r="CP16" s="13">
        <v>0.73566609783329173</v>
      </c>
      <c r="CQ16" s="13">
        <v>0.80923270761662081</v>
      </c>
      <c r="CR16" s="13">
        <v>1.2015879597943766</v>
      </c>
      <c r="CS16" s="13">
        <v>2.1334316837165459</v>
      </c>
      <c r="CT16" s="13">
        <v>2.0598650739332167</v>
      </c>
      <c r="CU16" s="13">
        <v>2.0108206674109974</v>
      </c>
      <c r="CV16" s="13">
        <v>2.2560427000220944</v>
      </c>
      <c r="CW16" s="13">
        <v>2.3541315130665335</v>
      </c>
      <c r="CX16" s="13">
        <v>2.3050871065443137</v>
      </c>
      <c r="CY16" s="13">
        <v>1.7655986347999</v>
      </c>
      <c r="CZ16" s="13">
        <v>1.8391652445832292</v>
      </c>
      <c r="DA16" s="13">
        <v>1.8636874478443388</v>
      </c>
      <c r="DB16" s="13">
        <v>1.8391652445832292</v>
      </c>
      <c r="DC16" s="13">
        <v>1.6429876184943515</v>
      </c>
      <c r="DD16" s="13">
        <v>1.593943211972132</v>
      </c>
      <c r="DE16" s="13">
        <v>1.593943211972132</v>
      </c>
      <c r="DF16" s="13">
        <v>1.6184654152332416</v>
      </c>
      <c r="DG16" s="13">
        <v>1.6920320250165708</v>
      </c>
      <c r="DH16" s="13">
        <v>1.9862984641498878</v>
      </c>
      <c r="DI16" s="13">
        <v>2.0353428706721068</v>
      </c>
      <c r="DJ16" s="13">
        <v>1.8146430413221197</v>
      </c>
      <c r="DK16" s="13">
        <v>1.7410764315387903</v>
      </c>
      <c r="DL16" s="13">
        <v>1.937254057627668</v>
      </c>
      <c r="DM16" s="13">
        <v>2.4767425293720819</v>
      </c>
      <c r="DN16" s="13">
        <v>2.8200533750276184</v>
      </c>
      <c r="DO16" s="13">
        <v>2.9181421880720571</v>
      </c>
      <c r="DP16" s="13">
        <v>2.8936199848109472</v>
      </c>
      <c r="DQ16" s="13">
        <v>3.3595418467720322</v>
      </c>
      <c r="DR16" s="13">
        <v>3.6047638793831291</v>
      </c>
      <c r="DS16" s="13">
        <v>3.8990303185164459</v>
      </c>
      <c r="DT16" s="13">
        <v>3.9725969282997755</v>
      </c>
      <c r="DU16" s="13">
        <v>4.3894743837386407</v>
      </c>
      <c r="DV16" s="13">
        <v>4.3894743837386407</v>
      </c>
      <c r="DW16" s="13">
        <v>4.3649521804775304</v>
      </c>
      <c r="DX16" s="13">
        <v>3.0897976108998249</v>
      </c>
      <c r="DY16" s="13">
        <v>3.1143198141609352</v>
      </c>
      <c r="DZ16" s="13">
        <v>3.9235525217775553</v>
      </c>
      <c r="EA16" s="13">
        <v>3.8254637087331171</v>
      </c>
      <c r="EB16" s="13">
        <v>4.9534850587441639</v>
      </c>
      <c r="EC16" s="13">
        <v>5.0515738717886025</v>
      </c>
      <c r="ED16" s="13">
        <v>5.9098509859274433</v>
      </c>
      <c r="EE16" s="13">
        <v>5.9588953924496622</v>
      </c>
      <c r="EF16" s="13">
        <v>5.7872399696218944</v>
      </c>
      <c r="EG16" s="13">
        <v>6.0569842054941017</v>
      </c>
      <c r="EH16" s="13">
        <v>6.3757728478885278</v>
      </c>
      <c r="EI16" s="13">
        <v>6.6945614902829549</v>
      </c>
      <c r="EJ16" s="13">
        <v>6.1795952217996497</v>
      </c>
      <c r="EK16" s="13">
        <v>6.2286396283218703</v>
      </c>
      <c r="EL16" s="13">
        <v>7.2095277587662583</v>
      </c>
      <c r="EM16" s="16">
        <v>6.8662169131107218</v>
      </c>
      <c r="EN16" s="16">
        <v>7.5773608076829051</v>
      </c>
      <c r="EO16" s="16">
        <v>7.185005555505148</v>
      </c>
      <c r="EP16" s="16">
        <v>8.3130269055161961</v>
      </c>
      <c r="EQ16" s="16">
        <v>8.2394602957328669</v>
      </c>
      <c r="ER16" s="16">
        <v>8.3620713120384149</v>
      </c>
      <c r="ES16" s="16">
        <v>8.0923270761662085</v>
      </c>
      <c r="ET16" s="16">
        <v>7.7980606370328918</v>
      </c>
      <c r="EU16" s="13">
        <v>8.0187604663828793</v>
      </c>
      <c r="EV16" s="13">
        <v>7.0133501326773811</v>
      </c>
      <c r="EW16" s="13">
        <v>6.7436058968051737</v>
      </c>
      <c r="EX16" s="13">
        <v>7.3566609783329167</v>
      </c>
      <c r="EY16" s="13">
        <v>7.8716272468162209</v>
      </c>
      <c r="EZ16" s="13">
        <v>7.381183181594027</v>
      </c>
      <c r="FA16" s="13">
        <v>9.367481645743915</v>
      </c>
      <c r="FB16" s="13">
        <v>10.412647830743392</v>
      </c>
      <c r="FC16" s="13">
        <v>13.482414290278591</v>
      </c>
      <c r="FD16" s="13">
        <v>16.601297013166349</v>
      </c>
      <c r="FE16" s="13">
        <v>18.099343045419527</v>
      </c>
      <c r="FF16" s="13">
        <v>19.621947209348988</v>
      </c>
      <c r="FG16" s="13">
        <v>21.046318846573318</v>
      </c>
      <c r="FH16" s="13">
        <v>21.684830270156642</v>
      </c>
      <c r="FI16" s="13">
        <v>26.326317156973857</v>
      </c>
      <c r="FJ16" s="13">
        <v>25.368550021598878</v>
      </c>
      <c r="FK16" s="13">
        <v>30.943245912114794</v>
      </c>
      <c r="FL16" s="13">
        <v>31.679989862403243</v>
      </c>
      <c r="FM16" s="13">
        <v>37.917755308178769</v>
      </c>
      <c r="FN16" s="16">
        <v>40.103429027367831</v>
      </c>
      <c r="FO16" s="16">
        <v>41.847056376383819</v>
      </c>
      <c r="FP16" s="16">
        <v>48.035705558806775</v>
      </c>
      <c r="FQ16" s="16">
        <v>52.701750577300274</v>
      </c>
      <c r="FR16" s="13">
        <v>54.494494189668835</v>
      </c>
      <c r="FS16" s="16">
        <v>65.373746522261584</v>
      </c>
      <c r="FT16" s="16">
        <v>71.218581861216592</v>
      </c>
      <c r="FU16" s="16">
        <v>72.765744156822336</v>
      </c>
      <c r="FV16" s="16">
        <v>68.345280455091654</v>
      </c>
      <c r="FW16" s="13">
        <v>78.168533125604284</v>
      </c>
      <c r="FX16" s="13">
        <v>89.931878198543174</v>
      </c>
      <c r="FY16" s="13">
        <v>92.485923892876443</v>
      </c>
      <c r="FZ16" s="13">
        <v>97.004620121312257</v>
      </c>
      <c r="GA16" s="16">
        <v>109.60294167124472</v>
      </c>
      <c r="GB16" s="16">
        <v>114.41633547979589</v>
      </c>
      <c r="GC16" s="16">
        <v>112.15698736557799</v>
      </c>
      <c r="GD16" s="16">
        <v>105.30526862789543</v>
      </c>
      <c r="GE16" s="16">
        <v>119.96647323863553</v>
      </c>
      <c r="GF16" s="16">
        <v>129.76516777747187</v>
      </c>
      <c r="GG16" s="16">
        <v>144.96665128509019</v>
      </c>
      <c r="GH16" s="16">
        <v>155.03548527236563</v>
      </c>
      <c r="GI16" s="16">
        <v>148.28199906138821</v>
      </c>
      <c r="GJ16" s="16">
        <v>148.18376653468309</v>
      </c>
      <c r="GK16" s="16">
        <v>147.8890689545677</v>
      </c>
      <c r="GL16" s="16">
        <v>145.43325578693955</v>
      </c>
      <c r="GM16" s="16">
        <v>149.90283575202278</v>
      </c>
      <c r="GN16" s="16">
        <v>153.14450913329196</v>
      </c>
      <c r="GO16" s="16">
        <v>166.38134210680775</v>
      </c>
      <c r="GP16" s="16">
        <v>172.93836326437491</v>
      </c>
      <c r="GQ16" s="16">
        <v>160.58562303120527</v>
      </c>
      <c r="GR16" s="16">
        <v>178.21836157477546</v>
      </c>
      <c r="GS16" s="16">
        <v>169.5002248296955</v>
      </c>
      <c r="GT16" s="16">
        <v>173.30673523951913</v>
      </c>
      <c r="GU16" s="16">
        <v>176.74487367419854</v>
      </c>
      <c r="GV16" s="16">
        <v>195.04068177302835</v>
      </c>
      <c r="GW16" s="16">
        <v>193.5180776090989</v>
      </c>
      <c r="GX16" s="16">
        <v>186.88738205650284</v>
      </c>
      <c r="GY16" s="16">
        <v>190.27640422782972</v>
      </c>
      <c r="GZ16" s="16">
        <v>201.40123787718528</v>
      </c>
      <c r="HA16" s="16">
        <v>224.75602110132905</v>
      </c>
      <c r="HB16" s="16">
        <v>226.15583460687711</v>
      </c>
      <c r="HC16" s="16">
        <v>242.48699217160438</v>
      </c>
      <c r="HD16" s="16">
        <v>256.75526667552401</v>
      </c>
      <c r="HE16" s="16">
        <v>261.47042795737002</v>
      </c>
      <c r="HF16" s="16">
        <v>266.57851934603661</v>
      </c>
      <c r="HG16" s="16">
        <v>275.95972564637617</v>
      </c>
      <c r="HH16" s="16">
        <v>280.478421874812</v>
      </c>
      <c r="HI16" s="16">
        <v>300.59153171768662</v>
      </c>
      <c r="HJ16" s="16">
        <v>321.90799001269897</v>
      </c>
      <c r="HK16" s="16">
        <v>319.37850245004199</v>
      </c>
      <c r="HL16" s="16">
        <v>315.20362006507412</v>
      </c>
      <c r="HM16" s="16">
        <v>309.62892417455822</v>
      </c>
      <c r="HN16" s="16">
        <v>313.1407370042665</v>
      </c>
      <c r="HO16" s="16">
        <v>342.09477425060248</v>
      </c>
      <c r="HP16" s="16">
        <v>348.65179540816968</v>
      </c>
      <c r="HQ16" s="16">
        <v>379.10387868675883</v>
      </c>
      <c r="HR16" s="13">
        <v>328.66147622367646</v>
      </c>
      <c r="HS16" s="13">
        <v>407.07559066604358</v>
      </c>
      <c r="HT16" s="13">
        <v>415.42535543597927</v>
      </c>
      <c r="HU16" s="13">
        <v>414.88507653910108</v>
      </c>
      <c r="HV16" s="13">
        <v>432.22311750255585</v>
      </c>
      <c r="HW16" s="13">
        <v>427.4097236940047</v>
      </c>
      <c r="HX16" s="13">
        <v>444.37939268231526</v>
      </c>
      <c r="HY16" s="16">
        <v>426.77121227042142</v>
      </c>
      <c r="HZ16" s="16">
        <v>414.07465819378382</v>
      </c>
      <c r="IA16" s="13">
        <v>425.66609634498872</v>
      </c>
      <c r="IB16" s="13">
        <v>441.33418435445634</v>
      </c>
      <c r="IC16" s="13">
        <v>403.73568475806928</v>
      </c>
      <c r="ID16" s="13">
        <v>375.81308904213711</v>
      </c>
      <c r="IE16" s="13">
        <v>371.34350907705385</v>
      </c>
      <c r="IF16" s="13">
        <v>364.66369726110526</v>
      </c>
      <c r="IG16" s="13">
        <v>329.96305720251939</v>
      </c>
      <c r="IH16" s="13">
        <v>326.67226755789767</v>
      </c>
      <c r="II16" s="13">
        <v>334.45719529927891</v>
      </c>
      <c r="IJ16" s="13">
        <v>341.16156524690376</v>
      </c>
      <c r="IK16" s="13">
        <v>329.69291775408027</v>
      </c>
      <c r="IL16" s="13">
        <v>323.01310593813167</v>
      </c>
      <c r="IM16" s="13">
        <v>298.74967184196544</v>
      </c>
      <c r="IN16" s="13">
        <v>262.10893938095336</v>
      </c>
      <c r="IO16" s="13">
        <v>269.82019272730577</v>
      </c>
      <c r="IP16" s="13">
        <v>297.59543965318022</v>
      </c>
      <c r="IQ16" s="13">
        <v>339.1232403177724</v>
      </c>
      <c r="IR16" s="13">
        <v>357.6400716016887</v>
      </c>
      <c r="IS16" s="13">
        <v>359.82574532087779</v>
      </c>
      <c r="IT16" s="13">
        <v>341.87375106551593</v>
      </c>
      <c r="IU16" s="13">
        <v>304.39804212751022</v>
      </c>
      <c r="IV16" s="13">
        <v>292.41367386948485</v>
      </c>
      <c r="IW16" s="13">
        <v>274.01963324394995</v>
      </c>
      <c r="IX16" s="13">
        <v>255.79749954014898</v>
      </c>
      <c r="IY16" s="13">
        <v>252.62950055390866</v>
      </c>
      <c r="IZ16" s="13">
        <v>244.94280533923254</v>
      </c>
      <c r="JA16" s="13">
        <v>225.66467197335146</v>
      </c>
      <c r="JB16" s="13">
        <v>193.07603123892582</v>
      </c>
      <c r="JC16" s="13">
        <v>185.95417305280415</v>
      </c>
      <c r="JD16" s="13">
        <v>169.13185285455128</v>
      </c>
      <c r="JE16" s="13">
        <v>168.93538780114102</v>
      </c>
      <c r="JF16" s="13">
        <v>167.16720232044875</v>
      </c>
      <c r="JG16" s="13">
        <v>171.39120096876917</v>
      </c>
      <c r="JH16" s="13">
        <v>160.92943687467323</v>
      </c>
      <c r="JI16" s="13">
        <v>141.01279208520884</v>
      </c>
      <c r="JJ16" s="13">
        <v>129.96163283088214</v>
      </c>
      <c r="JK16" s="13">
        <v>131.36144633643022</v>
      </c>
      <c r="JL16" s="13">
        <v>124.80442517886301</v>
      </c>
      <c r="JM16" s="13">
        <v>120.06470576534066</v>
      </c>
      <c r="JN16" s="13">
        <v>120.92424037401052</v>
      </c>
      <c r="JO16" s="13">
        <v>119.84368258025414</v>
      </c>
      <c r="JP16" s="13">
        <v>105.42805928627685</v>
      </c>
      <c r="JQ16" s="13">
        <v>100.12350284420002</v>
      </c>
      <c r="JR16" s="13">
        <v>100.59010734604938</v>
      </c>
      <c r="JS16" s="13">
        <v>97.397550228132758</v>
      </c>
      <c r="JT16" s="13">
        <v>95.531132220735358</v>
      </c>
      <c r="JU16" s="13">
        <v>100.19717723922888</v>
      </c>
      <c r="JV16" s="13">
        <v>91.258017309062367</v>
      </c>
      <c r="JW16" s="13"/>
      <c r="JX16" s="13"/>
      <c r="JY16" s="13"/>
      <c r="JZ16" s="13"/>
      <c r="KA16" s="13"/>
    </row>
    <row r="17" spans="1:287" x14ac:dyDescent="0.25">
      <c r="A17" s="8" t="s">
        <v>22</v>
      </c>
      <c r="B17" s="9" t="s">
        <v>34</v>
      </c>
      <c r="C17" s="13">
        <v>2.4452966756191694</v>
      </c>
      <c r="D17" s="13">
        <v>2.2641635885362681</v>
      </c>
      <c r="E17" s="13">
        <v>2.354730132077719</v>
      </c>
      <c r="F17" s="13">
        <v>2.7169963062435216</v>
      </c>
      <c r="G17" s="13">
        <v>2.6264297627020712</v>
      </c>
      <c r="H17" s="13">
        <v>2.5811464909313457</v>
      </c>
      <c r="I17" s="13">
        <v>2.5358632191606203</v>
      </c>
      <c r="J17" s="13">
        <v>1.7660475990582889</v>
      </c>
      <c r="K17" s="13">
        <v>1.6754810555168385</v>
      </c>
      <c r="L17" s="13">
        <v>1.630197783746113</v>
      </c>
      <c r="M17" s="13">
        <v>1.630197783746113</v>
      </c>
      <c r="N17" s="13">
        <v>1.4490646966632117</v>
      </c>
      <c r="O17" s="13">
        <v>1.4490646966632117</v>
      </c>
      <c r="P17" s="13">
        <v>1.403781424892486</v>
      </c>
      <c r="Q17" s="13">
        <v>1.132081794268134</v>
      </c>
      <c r="R17" s="13">
        <v>1.1773650660388595</v>
      </c>
      <c r="S17" s="13">
        <v>0.86038216364378184</v>
      </c>
      <c r="T17" s="13">
        <v>0.81509889187305651</v>
      </c>
      <c r="U17" s="13">
        <v>0.76981562010233118</v>
      </c>
      <c r="V17" s="13">
        <v>0.6792490765608804</v>
      </c>
      <c r="W17" s="13">
        <v>0.86038216364378184</v>
      </c>
      <c r="X17" s="13">
        <v>0.5433992612487043</v>
      </c>
      <c r="Y17" s="13">
        <v>0.49811598947797897</v>
      </c>
      <c r="Z17" s="13">
        <v>0.40754944593652825</v>
      </c>
      <c r="AA17" s="13">
        <v>0.40754944593652825</v>
      </c>
      <c r="AB17" s="13">
        <v>0.49811598947797897</v>
      </c>
      <c r="AC17" s="13">
        <v>0.5433992612487043</v>
      </c>
      <c r="AD17" s="13">
        <v>0.36226617416580292</v>
      </c>
      <c r="AE17" s="13">
        <v>0.31698290239507754</v>
      </c>
      <c r="AF17" s="13">
        <v>0.36226617416580292</v>
      </c>
      <c r="AG17" s="13">
        <v>0.36226617416580292</v>
      </c>
      <c r="AH17" s="13">
        <v>0.5433992612487043</v>
      </c>
      <c r="AI17" s="13">
        <v>0.5433992612487043</v>
      </c>
      <c r="AJ17" s="13">
        <v>0.5433992612487043</v>
      </c>
      <c r="AK17" s="13">
        <v>0.5433992612487043</v>
      </c>
      <c r="AL17" s="13">
        <v>0.45283271770725358</v>
      </c>
      <c r="AM17" s="13">
        <v>0.76981562010233118</v>
      </c>
      <c r="AN17" s="13">
        <v>0.6792490765608804</v>
      </c>
      <c r="AO17" s="13">
        <v>0.6792490765608804</v>
      </c>
      <c r="AP17" s="13">
        <v>1.6754810555168385</v>
      </c>
      <c r="AQ17" s="13">
        <v>2.1735970449948172</v>
      </c>
      <c r="AR17" s="13">
        <v>2.3094468603069935</v>
      </c>
      <c r="AS17" s="13">
        <v>2.1283137732240918</v>
      </c>
      <c r="AT17" s="13">
        <v>3.2151122957215006</v>
      </c>
      <c r="AU17" s="13">
        <v>3.8037948287409304</v>
      </c>
      <c r="AV17" s="13">
        <v>4.1660610029067335</v>
      </c>
      <c r="AW17" s="13">
        <v>3.8037948287409304</v>
      </c>
      <c r="AX17" s="13">
        <v>3.3509621110336769</v>
      </c>
      <c r="AY17" s="13">
        <v>3.3962453828044024</v>
      </c>
      <c r="AZ17" s="13">
        <v>3.0792624804093247</v>
      </c>
      <c r="BA17" s="13">
        <v>2.2641635885362681</v>
      </c>
      <c r="BB17" s="13">
        <v>1.9924639579119159</v>
      </c>
      <c r="BC17" s="13">
        <v>1.1773650660388595</v>
      </c>
      <c r="BD17" s="13">
        <v>1.1773650660388595</v>
      </c>
      <c r="BE17" s="13">
        <v>0.86038216364378184</v>
      </c>
      <c r="BF17" s="13">
        <v>0.6792490765608804</v>
      </c>
      <c r="BG17" s="13">
        <v>0.6792490765608804</v>
      </c>
      <c r="BH17" s="13">
        <v>0.63396580479015507</v>
      </c>
      <c r="BI17" s="13">
        <v>0.63396580479015507</v>
      </c>
      <c r="BJ17" s="13">
        <v>0.5433992612487043</v>
      </c>
      <c r="BK17" s="13">
        <v>0.45283271770725358</v>
      </c>
      <c r="BL17" s="13">
        <v>0.76981562010233118</v>
      </c>
      <c r="BM17" s="13">
        <v>0.99623197895595794</v>
      </c>
      <c r="BN17" s="13">
        <v>0.95094870718523261</v>
      </c>
      <c r="BO17" s="13">
        <v>0.99623197895595794</v>
      </c>
      <c r="BP17" s="13">
        <v>1.132081794268134</v>
      </c>
      <c r="BQ17" s="13">
        <v>1.0867985224974086</v>
      </c>
      <c r="BR17" s="13">
        <v>1.4943479684339369</v>
      </c>
      <c r="BS17" s="13">
        <v>1.0415152507266834</v>
      </c>
      <c r="BT17" s="13">
        <v>0.99623197895595794</v>
      </c>
      <c r="BU17" s="13">
        <v>0.95094870718523261</v>
      </c>
      <c r="BV17" s="13">
        <v>1.0415152507266834</v>
      </c>
      <c r="BW17" s="13">
        <v>1.3132148813510356</v>
      </c>
      <c r="BX17" s="13">
        <v>1.0867985224974086</v>
      </c>
      <c r="BY17" s="13">
        <v>1.3132148813510356</v>
      </c>
      <c r="BZ17" s="13">
        <v>1.403781424892486</v>
      </c>
      <c r="CA17" s="13">
        <v>1.6754810555168385</v>
      </c>
      <c r="CB17" s="13">
        <v>1.4490646966632117</v>
      </c>
      <c r="CC17" s="13">
        <v>1.7207643272875637</v>
      </c>
      <c r="CD17" s="13">
        <v>1.6754810555168385</v>
      </c>
      <c r="CE17" s="13">
        <v>1.4490646966632117</v>
      </c>
      <c r="CF17" s="13">
        <v>1.403781424892486</v>
      </c>
      <c r="CG17" s="13">
        <v>1.4943479684339369</v>
      </c>
      <c r="CH17" s="13">
        <v>1.4943479684339369</v>
      </c>
      <c r="CI17" s="13">
        <v>1.2679316095803101</v>
      </c>
      <c r="CJ17" s="13">
        <v>1.5396312402046624</v>
      </c>
      <c r="CK17" s="13">
        <v>1.630197783746113</v>
      </c>
      <c r="CL17" s="13">
        <v>1.6754810555168385</v>
      </c>
      <c r="CM17" s="13">
        <v>1.9018974143704652</v>
      </c>
      <c r="CN17" s="13">
        <v>1.7660475990582889</v>
      </c>
      <c r="CO17" s="13">
        <v>1.7660475990582889</v>
      </c>
      <c r="CP17" s="13">
        <v>1.4943479684339369</v>
      </c>
      <c r="CQ17" s="13">
        <v>1.4490646966632117</v>
      </c>
      <c r="CR17" s="13">
        <v>1.132081794268134</v>
      </c>
      <c r="CS17" s="13">
        <v>1.3584981531217608</v>
      </c>
      <c r="CT17" s="13">
        <v>1.2226483378095847</v>
      </c>
      <c r="CU17" s="13">
        <v>1.3132148813510356</v>
      </c>
      <c r="CV17" s="13">
        <v>1.5396312402046624</v>
      </c>
      <c r="CW17" s="13">
        <v>1.5849145119753878</v>
      </c>
      <c r="CX17" s="13">
        <v>2.0830305014533668</v>
      </c>
      <c r="CY17" s="13">
        <v>2.1283137732240918</v>
      </c>
      <c r="CZ17" s="13">
        <v>2.4905799473898949</v>
      </c>
      <c r="DA17" s="13">
        <v>2.6264297627020712</v>
      </c>
      <c r="DB17" s="13">
        <v>2.5358632191606203</v>
      </c>
      <c r="DC17" s="13">
        <v>2.2641635885362681</v>
      </c>
      <c r="DD17" s="13">
        <v>2.0830305014533668</v>
      </c>
      <c r="DE17" s="13">
        <v>2.1735970449948172</v>
      </c>
      <c r="DF17" s="13">
        <v>2.2188803167655426</v>
      </c>
      <c r="DG17" s="13">
        <v>2.400013403848444</v>
      </c>
      <c r="DH17" s="13">
        <v>2.4452966756191694</v>
      </c>
      <c r="DI17" s="13">
        <v>2.4452966756191694</v>
      </c>
      <c r="DJ17" s="13">
        <v>2.400013403848444</v>
      </c>
      <c r="DK17" s="13">
        <v>2.5811464909313457</v>
      </c>
      <c r="DL17" s="13">
        <v>2.4452966756191694</v>
      </c>
      <c r="DM17" s="13">
        <v>2.2641635885362681</v>
      </c>
      <c r="DN17" s="13">
        <v>2.1735970449948172</v>
      </c>
      <c r="DO17" s="13">
        <v>2.1283137732240918</v>
      </c>
      <c r="DP17" s="13">
        <v>2.0830305014533668</v>
      </c>
      <c r="DQ17" s="13">
        <v>2.1735970449948172</v>
      </c>
      <c r="DR17" s="13">
        <v>1.8113308708290143</v>
      </c>
      <c r="DS17" s="13">
        <v>1.9018974143704652</v>
      </c>
      <c r="DT17" s="13">
        <v>1.8113308708290143</v>
      </c>
      <c r="DU17" s="13">
        <v>1.8113308708290143</v>
      </c>
      <c r="DV17" s="13">
        <v>1.8566141425997396</v>
      </c>
      <c r="DW17" s="13">
        <v>1.6754810555168385</v>
      </c>
      <c r="DX17" s="13">
        <v>1.7660475990582889</v>
      </c>
      <c r="DY17" s="13">
        <v>1.403781424892486</v>
      </c>
      <c r="DZ17" s="13">
        <v>1.9018974143704652</v>
      </c>
      <c r="EA17" s="13">
        <v>1.9018974143704652</v>
      </c>
      <c r="EB17" s="13">
        <v>2.2188803167655426</v>
      </c>
      <c r="EC17" s="13">
        <v>2.400013403848444</v>
      </c>
      <c r="ED17" s="13">
        <v>3.0339792086385993</v>
      </c>
      <c r="EE17" s="13">
        <v>3.1698290239507756</v>
      </c>
      <c r="EF17" s="13">
        <v>2.6264297627020712</v>
      </c>
      <c r="EG17" s="13">
        <v>2.9434126650971484</v>
      </c>
      <c r="EH17" s="13">
        <v>2.5811464909313457</v>
      </c>
      <c r="EI17" s="13">
        <v>2.2188803167655426</v>
      </c>
      <c r="EJ17" s="13">
        <v>3.8943613722823813</v>
      </c>
      <c r="EK17" s="13">
        <v>4.2566275464481835</v>
      </c>
      <c r="EL17" s="13">
        <v>4.0754944593652827</v>
      </c>
      <c r="EM17" s="16">
        <v>4.211344274677459</v>
      </c>
      <c r="EN17" s="16">
        <v>4.7094602641554379</v>
      </c>
      <c r="EO17" s="16">
        <v>4.7094602641554379</v>
      </c>
      <c r="EP17" s="16">
        <v>4.0754944593652827</v>
      </c>
      <c r="EQ17" s="16">
        <v>5.207576253633416</v>
      </c>
      <c r="ER17" s="16">
        <v>6.4755078632137275</v>
      </c>
      <c r="ES17" s="16">
        <v>6.6113576785259021</v>
      </c>
      <c r="ET17" s="16">
        <v>5.5698424277992196</v>
      </c>
      <c r="EU17" s="13">
        <v>6.2490915043600994</v>
      </c>
      <c r="EV17" s="13">
        <v>6.6113576785259021</v>
      </c>
      <c r="EW17" s="13">
        <v>5.8415420584235713</v>
      </c>
      <c r="EX17" s="13">
        <v>5.9321086019650222</v>
      </c>
      <c r="EY17" s="13">
        <v>6.2490915043600994</v>
      </c>
      <c r="EZ17" s="13">
        <v>6.5660744067551775</v>
      </c>
      <c r="FA17" s="13">
        <v>5.6151256995699441</v>
      </c>
      <c r="FB17" s="13">
        <v>5.8775769074103943</v>
      </c>
      <c r="FC17" s="13">
        <v>5.8775769074103943</v>
      </c>
      <c r="FD17" s="13">
        <v>5.604201237298283</v>
      </c>
      <c r="FE17" s="13">
        <v>7.1988926462855991</v>
      </c>
      <c r="FF17" s="13">
        <v>8.0190196566219338</v>
      </c>
      <c r="FG17" s="13">
        <v>7.6545187631391185</v>
      </c>
      <c r="FH17" s="13">
        <v>6.8799543644881354</v>
      </c>
      <c r="FI17" s="13">
        <v>7.6545187631391185</v>
      </c>
      <c r="FJ17" s="13">
        <v>8.1557074916779886</v>
      </c>
      <c r="FK17" s="13">
        <v>9.5681484539238983</v>
      </c>
      <c r="FL17" s="13">
        <v>14.21553484582979</v>
      </c>
      <c r="FM17" s="13">
        <v>14.488910515941903</v>
      </c>
      <c r="FN17" s="16">
        <v>15.764663643131756</v>
      </c>
      <c r="FO17" s="16">
        <v>16.675915876838793</v>
      </c>
      <c r="FP17" s="16">
        <v>18.77179601436498</v>
      </c>
      <c r="FQ17" s="16">
        <v>23.009118901102706</v>
      </c>
      <c r="FR17" s="13">
        <v>24.330434639977909</v>
      </c>
      <c r="FS17" s="16">
        <v>28.385507079974229</v>
      </c>
      <c r="FT17" s="16">
        <v>30.572512440871122</v>
      </c>
      <c r="FU17" s="16">
        <v>34.49089704581138</v>
      </c>
      <c r="FV17" s="16">
        <v>39.593909554570793</v>
      </c>
      <c r="FW17" s="13">
        <v>43.193355877713593</v>
      </c>
      <c r="FX17" s="13">
        <v>49.617684125348212</v>
      </c>
      <c r="FY17" s="13">
        <v>50.437811135684548</v>
      </c>
      <c r="FZ17" s="13">
        <v>53.034880001749606</v>
      </c>
      <c r="GA17" s="16">
        <v>52.670379108266793</v>
      </c>
      <c r="GB17" s="16">
        <v>51.804689486245103</v>
      </c>
      <c r="GC17" s="16">
        <v>50.620061582425961</v>
      </c>
      <c r="GD17" s="16">
        <v>52.123627768042567</v>
      </c>
      <c r="GE17" s="16">
        <v>54.811821857478328</v>
      </c>
      <c r="GF17" s="16">
        <v>58.229017733879722</v>
      </c>
      <c r="GG17" s="16">
        <v>55.768636702870715</v>
      </c>
      <c r="GH17" s="16">
        <v>57.818954228711547</v>
      </c>
      <c r="GI17" s="16">
        <v>60.962774435000831</v>
      </c>
      <c r="GJ17" s="16">
        <v>60.005959589608445</v>
      </c>
      <c r="GK17" s="16">
        <v>59.504770861069574</v>
      </c>
      <c r="GL17" s="16">
        <v>57.682266393655496</v>
      </c>
      <c r="GM17" s="16">
        <v>60.051522201293793</v>
      </c>
      <c r="GN17" s="16">
        <v>57.181077665116632</v>
      </c>
      <c r="GO17" s="16">
        <v>58.001204675452961</v>
      </c>
      <c r="GP17" s="16">
        <v>61.600650998595768</v>
      </c>
      <c r="GQ17" s="16">
        <v>62.284090173876045</v>
      </c>
      <c r="GR17" s="16">
        <v>62.648591067358851</v>
      </c>
      <c r="GS17" s="16">
        <v>64.881159039941096</v>
      </c>
      <c r="GT17" s="16">
        <v>70.57648550061009</v>
      </c>
      <c r="GU17" s="16">
        <v>71.168799452519664</v>
      </c>
      <c r="GV17" s="16">
        <v>75.679498009369496</v>
      </c>
      <c r="GW17" s="16">
        <v>81.830450586891999</v>
      </c>
      <c r="GX17" s="16">
        <v>70.895423782407548</v>
      </c>
      <c r="GY17" s="16">
        <v>81.28369924666778</v>
      </c>
      <c r="GZ17" s="16">
        <v>83.197328937452554</v>
      </c>
      <c r="HA17" s="16">
        <v>86.477836978797896</v>
      </c>
      <c r="HB17" s="16">
        <v>87.525777047560993</v>
      </c>
      <c r="HC17" s="16">
        <v>98.187428181933328</v>
      </c>
      <c r="HD17" s="16">
        <v>93.995667906880954</v>
      </c>
      <c r="HE17" s="16">
        <v>90.624034642164915</v>
      </c>
      <c r="HF17" s="16">
        <v>99.007555192269649</v>
      </c>
      <c r="HG17" s="16">
        <v>102.56143890372711</v>
      </c>
      <c r="HH17" s="16">
        <v>106.06976000349921</v>
      </c>
      <c r="HI17" s="16">
        <v>105.7963843333871</v>
      </c>
      <c r="HJ17" s="16">
        <v>110.85383423046116</v>
      </c>
      <c r="HK17" s="16">
        <v>122.15336192842844</v>
      </c>
      <c r="HL17" s="16">
        <v>123.52024027898899</v>
      </c>
      <c r="HM17" s="16">
        <v>127.93981361246811</v>
      </c>
      <c r="HN17" s="16">
        <v>135.22983148212441</v>
      </c>
      <c r="HO17" s="16">
        <v>135.18426887043907</v>
      </c>
      <c r="HP17" s="16">
        <v>142.20091106998328</v>
      </c>
      <c r="HQ17" s="16">
        <v>150.85780729020013</v>
      </c>
      <c r="HR17" s="13">
        <v>152.08799780570462</v>
      </c>
      <c r="HS17" s="13">
        <v>147.07611052031592</v>
      </c>
      <c r="HT17" s="13">
        <v>147.71398708391084</v>
      </c>
      <c r="HU17" s="13">
        <v>154.18387794323081</v>
      </c>
      <c r="HV17" s="13">
        <v>172.40892261737156</v>
      </c>
      <c r="HW17" s="13">
        <v>182.75163546994645</v>
      </c>
      <c r="HX17" s="13">
        <v>188.35583670724472</v>
      </c>
      <c r="HY17" s="16">
        <v>192.72984742903853</v>
      </c>
      <c r="HZ17" s="16">
        <v>190.67952990319768</v>
      </c>
      <c r="IA17" s="13">
        <v>201.79680715442356</v>
      </c>
      <c r="IB17" s="13">
        <v>200.33880358049228</v>
      </c>
      <c r="IC17" s="13">
        <v>188.72033760072756</v>
      </c>
      <c r="ID17" s="13">
        <v>187.1712088034256</v>
      </c>
      <c r="IE17" s="13">
        <v>182.8883233050025</v>
      </c>
      <c r="IF17" s="13">
        <v>172.1811095589448</v>
      </c>
      <c r="IG17" s="13">
        <v>156.73538419761053</v>
      </c>
      <c r="IH17" s="13">
        <v>153.31818832120911</v>
      </c>
      <c r="II17" s="13">
        <v>164.75440385423244</v>
      </c>
      <c r="IJ17" s="13">
        <v>161.51945842457246</v>
      </c>
      <c r="IK17" s="13">
        <v>174.32255230815633</v>
      </c>
      <c r="IL17" s="13">
        <v>182.38713457646364</v>
      </c>
      <c r="IM17" s="13">
        <v>176.69180811579463</v>
      </c>
      <c r="IN17" s="13">
        <v>157.46438598457613</v>
      </c>
      <c r="IO17" s="13">
        <v>159.60582873378769</v>
      </c>
      <c r="IP17" s="13">
        <v>180.20012921556673</v>
      </c>
      <c r="IQ17" s="13">
        <v>185.16645388927009</v>
      </c>
      <c r="IR17" s="13">
        <v>162.84077416344766</v>
      </c>
      <c r="IS17" s="13">
        <v>215.6478411067705</v>
      </c>
      <c r="IT17" s="13">
        <v>237.65458255079548</v>
      </c>
      <c r="IU17" s="13">
        <v>232.18706914855326</v>
      </c>
      <c r="IV17" s="13">
        <v>240.98065320382617</v>
      </c>
      <c r="IW17" s="13">
        <v>243.1220959530377</v>
      </c>
      <c r="IX17" s="13">
        <v>234.55632495619156</v>
      </c>
      <c r="IY17" s="13">
        <v>225.71717828923326</v>
      </c>
      <c r="IZ17" s="13">
        <v>227.85862103844482</v>
      </c>
      <c r="JA17" s="13">
        <v>211.91170694857163</v>
      </c>
      <c r="JB17" s="13">
        <v>204.7583769139714</v>
      </c>
      <c r="JC17" s="13">
        <v>195.28135368341822</v>
      </c>
      <c r="JD17" s="13">
        <v>184.57413993736054</v>
      </c>
      <c r="JE17" s="13">
        <v>204.12050035037649</v>
      </c>
      <c r="JF17" s="13">
        <v>197.7417347144272</v>
      </c>
      <c r="JG17" s="13">
        <v>204.30275079711788</v>
      </c>
      <c r="JH17" s="13">
        <v>195.82810502364245</v>
      </c>
      <c r="JI17" s="13">
        <v>181.70369540118335</v>
      </c>
      <c r="JJ17" s="13">
        <v>173.95805141467352</v>
      </c>
      <c r="JK17" s="13">
        <v>166.07571959310766</v>
      </c>
      <c r="JL17" s="13">
        <v>161.65614625962851</v>
      </c>
      <c r="JM17" s="13">
        <v>143.47666419717311</v>
      </c>
      <c r="JN17" s="13">
        <v>131.35700948886949</v>
      </c>
      <c r="JO17" s="13">
        <v>145.16248082953115</v>
      </c>
      <c r="JP17" s="13">
        <v>127.07412399044642</v>
      </c>
      <c r="JQ17" s="13">
        <v>122.88236371539405</v>
      </c>
      <c r="JR17" s="13">
        <v>118.78172866371239</v>
      </c>
      <c r="JS17" s="13">
        <v>116.09353457427663</v>
      </c>
      <c r="JT17" s="13">
        <v>113.72427876663832</v>
      </c>
      <c r="JU17" s="13">
        <v>113.63315354326762</v>
      </c>
      <c r="JV17" s="13">
        <v>106.06976000349921</v>
      </c>
      <c r="JW17" s="13"/>
      <c r="JX17" s="13"/>
      <c r="JY17" s="13"/>
      <c r="JZ17" s="13"/>
      <c r="KA17" s="13"/>
    </row>
    <row r="18" spans="1:287" x14ac:dyDescent="0.25">
      <c r="A18" s="28" t="s">
        <v>23</v>
      </c>
      <c r="B18" s="9" t="s">
        <v>23</v>
      </c>
      <c r="C18" s="13">
        <v>4.8330659036866628</v>
      </c>
      <c r="D18" s="13">
        <v>4.9021097023107574</v>
      </c>
      <c r="E18" s="13">
        <v>5.1437629974950907</v>
      </c>
      <c r="F18" s="13">
        <v>6.0068104802962807</v>
      </c>
      <c r="G18" s="13">
        <v>6.9734236610336131</v>
      </c>
      <c r="H18" s="13">
        <v>5.9032447823601384</v>
      </c>
      <c r="I18" s="13">
        <v>5.4889819906155664</v>
      </c>
      <c r="J18" s="13">
        <v>4.4188031119420916</v>
      </c>
      <c r="K18" s="13">
        <v>4.2461936153818529</v>
      </c>
      <c r="L18" s="13">
        <v>3.279580434644521</v>
      </c>
      <c r="M18" s="13">
        <v>2.8307957435879025</v>
      </c>
      <c r="N18" s="13">
        <v>2.2784453545951409</v>
      </c>
      <c r="O18" s="13">
        <v>1.6570511669782844</v>
      </c>
      <c r="P18" s="13">
        <v>1.4844416704180465</v>
      </c>
      <c r="Q18" s="13">
        <v>1.346354073169856</v>
      </c>
      <c r="R18" s="13">
        <v>1.1737445766096182</v>
      </c>
      <c r="S18" s="13">
        <v>1.6225292676662366</v>
      </c>
      <c r="T18" s="13">
        <v>2.1748796566589981</v>
      </c>
      <c r="U18" s="13">
        <v>2.105835858034903</v>
      </c>
      <c r="V18" s="13">
        <v>2.0713139587228557</v>
      </c>
      <c r="W18" s="13">
        <v>2.2094015559710458</v>
      </c>
      <c r="X18" s="13">
        <v>1.8296606635385224</v>
      </c>
      <c r="Y18" s="13">
        <v>1.5880073683541891</v>
      </c>
      <c r="Z18" s="13">
        <v>1.0011350800493801</v>
      </c>
      <c r="AA18" s="13">
        <v>0.79400368417709455</v>
      </c>
      <c r="AB18" s="13">
        <v>0.93209128142528486</v>
      </c>
      <c r="AC18" s="13">
        <v>1.0356569793614279</v>
      </c>
      <c r="AD18" s="13">
        <v>1.2427883752337132</v>
      </c>
      <c r="AE18" s="13">
        <v>1.1392226772975704</v>
      </c>
      <c r="AF18" s="13">
        <v>1.1392226772975704</v>
      </c>
      <c r="AG18" s="13">
        <v>0.93209128142528486</v>
      </c>
      <c r="AH18" s="13">
        <v>0.51782848968071393</v>
      </c>
      <c r="AI18" s="13">
        <v>0.44878469105661872</v>
      </c>
      <c r="AJ18" s="13">
        <v>0.37974089243252346</v>
      </c>
      <c r="AK18" s="13">
        <v>0.34521899312047588</v>
      </c>
      <c r="AL18" s="13">
        <v>0.34521899312047588</v>
      </c>
      <c r="AM18" s="13">
        <v>0.41426279174457109</v>
      </c>
      <c r="AN18" s="13">
        <v>0.51782848968071393</v>
      </c>
      <c r="AO18" s="13">
        <v>0.44878469105661872</v>
      </c>
      <c r="AP18" s="13">
        <v>0.34521899312047588</v>
      </c>
      <c r="AQ18" s="13">
        <v>0.3106970938084283</v>
      </c>
      <c r="AR18" s="13">
        <v>0.27617519449638073</v>
      </c>
      <c r="AS18" s="13">
        <v>0.3106970938084283</v>
      </c>
      <c r="AT18" s="13">
        <v>0.24165329518433312</v>
      </c>
      <c r="AU18" s="13">
        <v>0.44878469105661872</v>
      </c>
      <c r="AV18" s="13">
        <v>0.48330659036866624</v>
      </c>
      <c r="AW18" s="13">
        <v>0.51782848968071393</v>
      </c>
      <c r="AX18" s="13">
        <v>0.58687228830480909</v>
      </c>
      <c r="AY18" s="13">
        <v>0.51782848968071393</v>
      </c>
      <c r="AZ18" s="13">
        <v>0.51782848968071393</v>
      </c>
      <c r="BA18" s="13">
        <v>0.62139418761685661</v>
      </c>
      <c r="BB18" s="13">
        <v>0.44878469105661872</v>
      </c>
      <c r="BC18" s="13">
        <v>0.44878469105661872</v>
      </c>
      <c r="BD18" s="13">
        <v>0.44878469105661872</v>
      </c>
      <c r="BE18" s="13">
        <v>0.37974089243252346</v>
      </c>
      <c r="BF18" s="13">
        <v>0.58687228830480909</v>
      </c>
      <c r="BG18" s="13">
        <v>0.72495988555299939</v>
      </c>
      <c r="BH18" s="13">
        <v>0.79400368417709455</v>
      </c>
      <c r="BI18" s="13">
        <v>1.0011350800493801</v>
      </c>
      <c r="BJ18" s="13">
        <v>1.0356569793614279</v>
      </c>
      <c r="BK18" s="13">
        <v>1.0356569793614279</v>
      </c>
      <c r="BL18" s="13">
        <v>1.2082664759216657</v>
      </c>
      <c r="BM18" s="13">
        <v>1.1737445766096182</v>
      </c>
      <c r="BN18" s="13">
        <v>1.1737445766096182</v>
      </c>
      <c r="BO18" s="13">
        <v>0.96661318073733249</v>
      </c>
      <c r="BP18" s="13">
        <v>0.82852558348914218</v>
      </c>
      <c r="BQ18" s="13">
        <v>0.82852558348914218</v>
      </c>
      <c r="BR18" s="13">
        <v>0.72495988555299939</v>
      </c>
      <c r="BS18" s="13">
        <v>0.58687228830480909</v>
      </c>
      <c r="BT18" s="13">
        <v>1.0701788786734752</v>
      </c>
      <c r="BU18" s="13">
        <v>1.2082664759216657</v>
      </c>
      <c r="BV18" s="13">
        <v>1.1737445766096182</v>
      </c>
      <c r="BW18" s="13">
        <v>1.1737445766096182</v>
      </c>
      <c r="BX18" s="13">
        <v>1.5880073683541891</v>
      </c>
      <c r="BY18" s="13">
        <v>1.6570511669782844</v>
      </c>
      <c r="BZ18" s="13">
        <v>1.6570511669782844</v>
      </c>
      <c r="CA18" s="13">
        <v>1.7260949656023796</v>
      </c>
      <c r="CB18" s="13">
        <v>1.7260949656023796</v>
      </c>
      <c r="CC18" s="13">
        <v>1.933226361474665</v>
      </c>
      <c r="CD18" s="13">
        <v>2.105835858034903</v>
      </c>
      <c r="CE18" s="13">
        <v>2.036792059410808</v>
      </c>
      <c r="CF18" s="13">
        <v>2.1403577573469503</v>
      </c>
      <c r="CG18" s="13">
        <v>2.036792059410808</v>
      </c>
      <c r="CH18" s="13">
        <v>2.3820110525312841</v>
      </c>
      <c r="CI18" s="13">
        <v>3.4867118305168066</v>
      </c>
      <c r="CJ18" s="13">
        <v>3.6593213270770448</v>
      </c>
      <c r="CK18" s="13">
        <v>4.3152374140059484</v>
      </c>
      <c r="CL18" s="13">
        <v>4.7295002057505204</v>
      </c>
      <c r="CM18" s="13">
        <v>4.9021097023107574</v>
      </c>
      <c r="CN18" s="13">
        <v>4.798544004374615</v>
      </c>
      <c r="CO18" s="13">
        <v>4.9366316016228051</v>
      </c>
      <c r="CP18" s="13">
        <v>4.798544004374615</v>
      </c>
      <c r="CQ18" s="13">
        <v>4.4188031119420916</v>
      </c>
      <c r="CR18" s="13">
        <v>4.7640221050625682</v>
      </c>
      <c r="CS18" s="13">
        <v>4.2461936153818529</v>
      </c>
      <c r="CT18" s="13">
        <v>3.9700184208854727</v>
      </c>
      <c r="CU18" s="13">
        <v>3.7974089243252349</v>
      </c>
      <c r="CV18" s="13">
        <v>4.3497593133179961</v>
      </c>
      <c r="CW18" s="13">
        <v>5.4889819906155664</v>
      </c>
      <c r="CX18" s="13">
        <v>6.248463775480614</v>
      </c>
      <c r="CY18" s="13">
        <v>5.972288580984233</v>
      </c>
      <c r="CZ18" s="13">
        <v>6.4555951713528996</v>
      </c>
      <c r="DA18" s="13">
        <v>6.6282046679131374</v>
      </c>
      <c r="DB18" s="13">
        <v>6.6282046679131374</v>
      </c>
      <c r="DC18" s="13">
        <v>6.0413323796083285</v>
      </c>
      <c r="DD18" s="13">
        <v>4.9021097023107574</v>
      </c>
      <c r="DE18" s="13">
        <v>4.4878469105661871</v>
      </c>
      <c r="DF18" s="13">
        <v>4.4533250112541394</v>
      </c>
      <c r="DG18" s="13">
        <v>3.9354965215734254</v>
      </c>
      <c r="DH18" s="13">
        <v>3.7283651257011394</v>
      </c>
      <c r="DI18" s="13">
        <v>3.7283651257011394</v>
      </c>
      <c r="DJ18" s="13">
        <v>3.9354965215734254</v>
      </c>
      <c r="DK18" s="13">
        <v>4.4533250112541394</v>
      </c>
      <c r="DL18" s="13">
        <v>4.3842812126300439</v>
      </c>
      <c r="DM18" s="13">
        <v>4.2116717160698061</v>
      </c>
      <c r="DN18" s="13">
        <v>4.2461936153818529</v>
      </c>
      <c r="DO18" s="13">
        <v>4.0045403201975205</v>
      </c>
      <c r="DP18" s="13">
        <v>4.0390622195095682</v>
      </c>
      <c r="DQ18" s="13">
        <v>3.86645272294933</v>
      </c>
      <c r="DR18" s="13">
        <v>3.5212337298288543</v>
      </c>
      <c r="DS18" s="13">
        <v>3.6938432263890917</v>
      </c>
      <c r="DT18" s="13">
        <v>3.6593213270770448</v>
      </c>
      <c r="DU18" s="13">
        <v>3.348624233268616</v>
      </c>
      <c r="DV18" s="13">
        <v>3.3141023339565687</v>
      </c>
      <c r="DW18" s="13">
        <v>3.2105366360204255</v>
      </c>
      <c r="DX18" s="13">
        <v>3.555755629140902</v>
      </c>
      <c r="DY18" s="13">
        <v>3.6247994277649971</v>
      </c>
      <c r="DZ18" s="13">
        <v>3.7283651257011394</v>
      </c>
      <c r="EA18" s="13">
        <v>3.348624233268616</v>
      </c>
      <c r="EB18" s="13">
        <v>3.4176680318927115</v>
      </c>
      <c r="EC18" s="13">
        <v>3.279580434644521</v>
      </c>
      <c r="ED18" s="13">
        <v>3.4521899312047593</v>
      </c>
      <c r="EE18" s="13">
        <v>3.5902775284529498</v>
      </c>
      <c r="EF18" s="13">
        <v>4.0045403201975205</v>
      </c>
      <c r="EG18" s="13">
        <v>3.9700184208854727</v>
      </c>
      <c r="EH18" s="13">
        <v>4.7640221050625682</v>
      </c>
      <c r="EI18" s="13">
        <v>5.5580257892396618</v>
      </c>
      <c r="EJ18" s="13">
        <v>6.0068104802962807</v>
      </c>
      <c r="EK18" s="13">
        <v>6.2139418761685672</v>
      </c>
      <c r="EL18" s="13">
        <v>6.7317703658492807</v>
      </c>
      <c r="EM18" s="16">
        <v>6.8698579630974699</v>
      </c>
      <c r="EN18" s="16">
        <v>7.2495988555299942</v>
      </c>
      <c r="EO18" s="16">
        <v>8.1816901369552788</v>
      </c>
      <c r="EP18" s="16">
        <v>8.8721281231962319</v>
      </c>
      <c r="EQ18" s="16">
        <v>8.3888215328275653</v>
      </c>
      <c r="ER18" s="16">
        <v>8.3197777342034698</v>
      </c>
      <c r="ES18" s="16">
        <v>8.6649967273239454</v>
      </c>
      <c r="ET18" s="16">
        <v>9.2173471163167058</v>
      </c>
      <c r="EU18" s="13">
        <v>9.2518690156287544</v>
      </c>
      <c r="EV18" s="13">
        <v>8.2162120362673274</v>
      </c>
      <c r="EW18" s="13">
        <v>8.0436025397070878</v>
      </c>
      <c r="EX18" s="13">
        <v>7.8019492445227554</v>
      </c>
      <c r="EY18" s="13">
        <v>8.3888215328275653</v>
      </c>
      <c r="EZ18" s="13">
        <v>8.2507339355793743</v>
      </c>
      <c r="FA18" s="13">
        <v>8.5269091300757545</v>
      </c>
      <c r="FB18" s="13">
        <v>8.4372986455897205</v>
      </c>
      <c r="FC18" s="13">
        <v>9.8492547454639183</v>
      </c>
      <c r="FD18" s="13">
        <v>10.400262003951411</v>
      </c>
      <c r="FE18" s="13">
        <v>10.675765633195157</v>
      </c>
      <c r="FF18" s="13">
        <v>10.744641540506093</v>
      </c>
      <c r="FG18" s="13">
        <v>11.777780150170139</v>
      </c>
      <c r="FH18" s="13">
        <v>12.191035594035759</v>
      </c>
      <c r="FI18" s="13">
        <v>12.569853084245912</v>
      </c>
      <c r="FJ18" s="13">
        <v>12.225473547691228</v>
      </c>
      <c r="FK18" s="13">
        <v>13.327488064666211</v>
      </c>
      <c r="FL18" s="13">
        <v>13.224174203699807</v>
      </c>
      <c r="FM18" s="13">
        <v>15.497079144960711</v>
      </c>
      <c r="FN18" s="16">
        <v>19.009750417818474</v>
      </c>
      <c r="FO18" s="16">
        <v>20.559458332314541</v>
      </c>
      <c r="FP18" s="16">
        <v>23.589998253995748</v>
      </c>
      <c r="FQ18" s="16">
        <v>25.552961612357443</v>
      </c>
      <c r="FR18" s="13">
        <v>30.374275124122995</v>
      </c>
      <c r="FS18" s="16">
        <v>33.542566860426078</v>
      </c>
      <c r="FT18" s="16">
        <v>36.332041106519</v>
      </c>
      <c r="FU18" s="16">
        <v>36.607544735762751</v>
      </c>
      <c r="FV18" s="16">
        <v>41.80767573773845</v>
      </c>
      <c r="FW18" s="13">
        <v>45.974668130050112</v>
      </c>
      <c r="FX18" s="13">
        <v>46.146857898327447</v>
      </c>
      <c r="FY18" s="13">
        <v>50.141660522361775</v>
      </c>
      <c r="FZ18" s="13">
        <v>53.860959517152338</v>
      </c>
      <c r="GA18" s="16">
        <v>56.684871716900737</v>
      </c>
      <c r="GB18" s="16">
        <v>56.202740365724182</v>
      </c>
      <c r="GC18" s="16">
        <v>54.446404729295303</v>
      </c>
      <c r="GD18" s="16">
        <v>54.239777007362491</v>
      </c>
      <c r="GE18" s="16">
        <v>52.862258861143758</v>
      </c>
      <c r="GF18" s="16">
        <v>51.897996158790647</v>
      </c>
      <c r="GG18" s="16">
        <v>51.656930483202373</v>
      </c>
      <c r="GH18" s="16">
        <v>52.380127509967203</v>
      </c>
      <c r="GI18" s="16">
        <v>53.516579980597655</v>
      </c>
      <c r="GJ18" s="16">
        <v>54.756346312194516</v>
      </c>
      <c r="GK18" s="16">
        <v>54.928536080471851</v>
      </c>
      <c r="GL18" s="16">
        <v>53.241076351353918</v>
      </c>
      <c r="GM18" s="16">
        <v>54.859660173160911</v>
      </c>
      <c r="GN18" s="16">
        <v>51.863558205135185</v>
      </c>
      <c r="GO18" s="16">
        <v>51.932434112446117</v>
      </c>
      <c r="GP18" s="16">
        <v>46.973368786058693</v>
      </c>
      <c r="GQ18" s="16">
        <v>49.418463495596939</v>
      </c>
      <c r="GR18" s="16">
        <v>46.835616971436814</v>
      </c>
      <c r="GS18" s="16">
        <v>48.006507395722743</v>
      </c>
      <c r="GT18" s="16">
        <v>47.007806739714162</v>
      </c>
      <c r="GU18" s="16">
        <v>45.768040408117301</v>
      </c>
      <c r="GV18" s="16">
        <v>46.491237434882137</v>
      </c>
      <c r="GW18" s="16">
        <v>47.179996507991497</v>
      </c>
      <c r="GX18" s="16">
        <v>47.007806739714162</v>
      </c>
      <c r="GY18" s="16">
        <v>47.868755581100864</v>
      </c>
      <c r="GZ18" s="16">
        <v>47.662127859168052</v>
      </c>
      <c r="HA18" s="16">
        <v>46.112419944671984</v>
      </c>
      <c r="HB18" s="16">
        <v>47.248872415302436</v>
      </c>
      <c r="HC18" s="16">
        <v>45.802478361772771</v>
      </c>
      <c r="HD18" s="16">
        <v>43.598449327822799</v>
      </c>
      <c r="HE18" s="16">
        <v>44.493836122864977</v>
      </c>
      <c r="HF18" s="16">
        <v>43.391821605889994</v>
      </c>
      <c r="HG18" s="16">
        <v>44.011704771688422</v>
      </c>
      <c r="HH18" s="16">
        <v>46.766741064125881</v>
      </c>
      <c r="HI18" s="16">
        <v>49.039646005386786</v>
      </c>
      <c r="HJ18" s="16">
        <v>51.725806390513306</v>
      </c>
      <c r="HK18" s="16">
        <v>54.308652914673424</v>
      </c>
      <c r="HL18" s="16">
        <v>58.062389863119471</v>
      </c>
      <c r="HM18" s="16">
        <v>58.716710982573368</v>
      </c>
      <c r="HN18" s="16">
        <v>67.911644608583387</v>
      </c>
      <c r="HO18" s="16">
        <v>72.664082213038</v>
      </c>
      <c r="HP18" s="16">
        <v>79.000665685644165</v>
      </c>
      <c r="HQ18" s="16">
        <v>79.689424758753532</v>
      </c>
      <c r="HR18" s="13">
        <v>81.824577885392557</v>
      </c>
      <c r="HS18" s="13">
        <v>86.267073906947957</v>
      </c>
      <c r="HT18" s="13">
        <v>92.087088074722104</v>
      </c>
      <c r="HU18" s="13">
        <v>93.154664638041609</v>
      </c>
      <c r="HV18" s="13">
        <v>93.808985757495506</v>
      </c>
      <c r="HW18" s="13">
        <v>93.154664638041609</v>
      </c>
      <c r="HX18" s="13">
        <v>93.430168267285353</v>
      </c>
      <c r="HY18" s="16">
        <v>93.567920081907232</v>
      </c>
      <c r="HZ18" s="16">
        <v>103.86486822489223</v>
      </c>
      <c r="IA18" s="13">
        <v>110.16701374384293</v>
      </c>
      <c r="IB18" s="13">
        <v>103.83043027123676</v>
      </c>
      <c r="IC18" s="13">
        <v>92.603657379554122</v>
      </c>
      <c r="ID18" s="13">
        <v>85.819380509426878</v>
      </c>
      <c r="IE18" s="13">
        <v>85.957132324048743</v>
      </c>
      <c r="IF18" s="13">
        <v>85.165059389972981</v>
      </c>
      <c r="IG18" s="13">
        <v>82.478899004846454</v>
      </c>
      <c r="IH18" s="13">
        <v>77.1065782345934</v>
      </c>
      <c r="II18" s="13">
        <v>76.383381207828563</v>
      </c>
      <c r="IJ18" s="13">
        <v>74.248228081189538</v>
      </c>
      <c r="IK18" s="13">
        <v>77.416519817492613</v>
      </c>
      <c r="IL18" s="13">
        <v>78.243030705223859</v>
      </c>
      <c r="IM18" s="13">
        <v>77.141016188248884</v>
      </c>
      <c r="IN18" s="13">
        <v>76.314505300517638</v>
      </c>
      <c r="IO18" s="13">
        <v>79.10397954661056</v>
      </c>
      <c r="IP18" s="13">
        <v>83.23653398526676</v>
      </c>
      <c r="IQ18" s="13">
        <v>96.288518420689215</v>
      </c>
      <c r="IR18" s="13">
        <v>101.79859100556415</v>
      </c>
      <c r="IS18" s="13">
        <v>99.697875832580579</v>
      </c>
      <c r="IT18" s="13">
        <v>98.251481779050906</v>
      </c>
      <c r="IU18" s="13">
        <v>94.15336529405019</v>
      </c>
      <c r="IV18" s="13">
        <v>92.397029657621317</v>
      </c>
      <c r="IW18" s="13">
        <v>90.468504252915096</v>
      </c>
      <c r="IX18" s="13">
        <v>87.300212516612007</v>
      </c>
      <c r="IY18" s="13">
        <v>86.163760045981562</v>
      </c>
      <c r="IZ18" s="13">
        <v>88.67773066283074</v>
      </c>
      <c r="JA18" s="13">
        <v>87.369088423922946</v>
      </c>
      <c r="JB18" s="13">
        <v>89.332051782284637</v>
      </c>
      <c r="JC18" s="13">
        <v>88.333351126276057</v>
      </c>
      <c r="JD18" s="13">
        <v>91.846022399133815</v>
      </c>
      <c r="JE18" s="13">
        <v>92.121526028377559</v>
      </c>
      <c r="JF18" s="13">
        <v>96.219642513378275</v>
      </c>
      <c r="JG18" s="13">
        <v>94.11892734039472</v>
      </c>
      <c r="JH18" s="13">
        <v>89.74530722615026</v>
      </c>
      <c r="JI18" s="13">
        <v>92.465905564932243</v>
      </c>
      <c r="JJ18" s="13">
        <v>93.567920081907232</v>
      </c>
      <c r="JK18" s="13">
        <v>89.74530722615026</v>
      </c>
      <c r="JL18" s="13">
        <v>84.028606919342522</v>
      </c>
      <c r="JM18" s="13">
        <v>79.345045222198834</v>
      </c>
      <c r="JN18" s="13">
        <v>80.102680202619155</v>
      </c>
      <c r="JO18" s="13">
        <v>79.517234990476183</v>
      </c>
      <c r="JP18" s="13">
        <v>68.703717542659163</v>
      </c>
      <c r="JQ18" s="13">
        <v>69.358038662113046</v>
      </c>
      <c r="JR18" s="13">
        <v>66.981819859885732</v>
      </c>
      <c r="JS18" s="13">
        <v>63.675776308960792</v>
      </c>
      <c r="JT18" s="13">
        <v>64.433411289381098</v>
      </c>
      <c r="JU18" s="13">
        <v>61.43730932135535</v>
      </c>
      <c r="JV18" s="13">
        <v>62.229382255431126</v>
      </c>
      <c r="JW18" s="13"/>
      <c r="JX18" s="13"/>
      <c r="JY18" s="13"/>
      <c r="JZ18" s="13"/>
      <c r="KA18" s="13"/>
    </row>
    <row r="19" spans="1:287" ht="15.75" thickBot="1" x14ac:dyDescent="0.3">
      <c r="A19" s="10" t="s">
        <v>24</v>
      </c>
      <c r="B19" s="9" t="s">
        <v>35</v>
      </c>
      <c r="C19" s="13">
        <v>9.2387589267175123</v>
      </c>
      <c r="D19" s="13">
        <v>8.3988717515613729</v>
      </c>
      <c r="E19" s="13">
        <v>8.3522113529415876</v>
      </c>
      <c r="F19" s="13">
        <v>8.6788341432800866</v>
      </c>
      <c r="G19" s="13">
        <v>8.7721549405196573</v>
      </c>
      <c r="H19" s="13">
        <v>10.078646101873648</v>
      </c>
      <c r="I19" s="13">
        <v>9.0987777308581546</v>
      </c>
      <c r="J19" s="13">
        <v>8.5855133460405142</v>
      </c>
      <c r="K19" s="13">
        <v>7.9322677653635187</v>
      </c>
      <c r="L19" s="13">
        <v>7.1857013874469526</v>
      </c>
      <c r="M19" s="13">
        <v>7.1857013874469526</v>
      </c>
      <c r="N19" s="13">
        <v>6.3924746109106012</v>
      </c>
      <c r="O19" s="13">
        <v>6.7190974012490994</v>
      </c>
      <c r="P19" s="13">
        <v>5.7392290302336049</v>
      </c>
      <c r="Q19" s="13">
        <v>4.9926626523170388</v>
      </c>
      <c r="R19" s="13">
        <v>5.9258706247127471</v>
      </c>
      <c r="S19" s="13">
        <v>5.7858894288533902</v>
      </c>
      <c r="T19" s="13">
        <v>5.3659458412753223</v>
      </c>
      <c r="U19" s="13">
        <v>5.5059270371346782</v>
      </c>
      <c r="V19" s="13">
        <v>5.7858894288533902</v>
      </c>
      <c r="W19" s="13">
        <v>5.5992478343742498</v>
      </c>
      <c r="X19" s="13">
        <v>5.0859834495566094</v>
      </c>
      <c r="Y19" s="13">
        <v>5.6925686316138195</v>
      </c>
      <c r="Z19" s="13">
        <v>5.9725310233325324</v>
      </c>
      <c r="AA19" s="13">
        <v>5.8792102260929608</v>
      </c>
      <c r="AB19" s="13">
        <v>5.6925686316138195</v>
      </c>
      <c r="AC19" s="13">
        <v>6.6257766040095278</v>
      </c>
      <c r="AD19" s="13">
        <v>5.8792102260929608</v>
      </c>
      <c r="AE19" s="13">
        <v>4.432737868879614</v>
      </c>
      <c r="AF19" s="13">
        <v>3.7794922882026181</v>
      </c>
      <c r="AG19" s="13">
        <v>2.9396051130464804</v>
      </c>
      <c r="AH19" s="13">
        <v>2.8929447144266951</v>
      </c>
      <c r="AI19" s="13">
        <v>2.9396051130464804</v>
      </c>
      <c r="AJ19" s="13">
        <v>2.7996239171871249</v>
      </c>
      <c r="AK19" s="13">
        <v>3.406209099244335</v>
      </c>
      <c r="AL19" s="13">
        <v>3.546190295103691</v>
      </c>
      <c r="AM19" s="13">
        <v>3.7328318895828327</v>
      </c>
      <c r="AN19" s="13">
        <v>3.6395110923432616</v>
      </c>
      <c r="AO19" s="13">
        <v>3.2195675047651933</v>
      </c>
      <c r="AP19" s="13">
        <v>3.6395110923432616</v>
      </c>
      <c r="AQ19" s="13">
        <v>3.4528694978641203</v>
      </c>
      <c r="AR19" s="13">
        <v>3.3128883020047639</v>
      </c>
      <c r="AS19" s="13">
        <v>3.3128883020047639</v>
      </c>
      <c r="AT19" s="13">
        <v>2.7529635185673391</v>
      </c>
      <c r="AU19" s="13">
        <v>2.286359532369485</v>
      </c>
      <c r="AV19" s="13">
        <v>2.1463783365101285</v>
      </c>
      <c r="AW19" s="13">
        <v>1.8197555461716308</v>
      </c>
      <c r="AX19" s="13">
        <v>1.9130763434112017</v>
      </c>
      <c r="AY19" s="13">
        <v>2.0997179378903432</v>
      </c>
      <c r="AZ19" s="13">
        <v>1.4464723572133475</v>
      </c>
      <c r="BA19" s="13">
        <v>1.2131703641144207</v>
      </c>
      <c r="BB19" s="13">
        <v>1.259830762734206</v>
      </c>
      <c r="BC19" s="13">
        <v>1.1665099654946354</v>
      </c>
      <c r="BD19" s="13">
        <v>0.88654757377592275</v>
      </c>
      <c r="BE19" s="13">
        <v>0.88654757377592275</v>
      </c>
      <c r="BF19" s="13">
        <v>0.83988717515613742</v>
      </c>
      <c r="BG19" s="13">
        <v>0.74656637791656655</v>
      </c>
      <c r="BH19" s="13">
        <v>0.83988717515613742</v>
      </c>
      <c r="BI19" s="13">
        <v>0.97986837101549351</v>
      </c>
      <c r="BJ19" s="13">
        <v>0.83988717515613742</v>
      </c>
      <c r="BK19" s="13">
        <v>0.97986837101549351</v>
      </c>
      <c r="BL19" s="13">
        <v>1.0731891682550643</v>
      </c>
      <c r="BM19" s="13">
        <v>1.2131703641144207</v>
      </c>
      <c r="BN19" s="13">
        <v>1.259830762734206</v>
      </c>
      <c r="BO19" s="13">
        <v>1.3531515599737769</v>
      </c>
      <c r="BP19" s="13">
        <v>0.97986837101549351</v>
      </c>
      <c r="BQ19" s="13">
        <v>1.0265287696352789</v>
      </c>
      <c r="BR19" s="13">
        <v>0.97986837101549351</v>
      </c>
      <c r="BS19" s="13">
        <v>0.93320797239570819</v>
      </c>
      <c r="BT19" s="13">
        <v>0.83988717515613742</v>
      </c>
      <c r="BU19" s="13">
        <v>0.79322677653635199</v>
      </c>
      <c r="BV19" s="13">
        <v>1.0731891682550643</v>
      </c>
      <c r="BW19" s="13">
        <v>1.2131703641144207</v>
      </c>
      <c r="BX19" s="13">
        <v>1.3998119585935624</v>
      </c>
      <c r="BY19" s="13">
        <v>1.3064911613539913</v>
      </c>
      <c r="BZ19" s="13">
        <v>1.259830762734206</v>
      </c>
      <c r="CA19" s="13">
        <v>1.2131703641144207</v>
      </c>
      <c r="CB19" s="13">
        <v>1.0265287696352789</v>
      </c>
      <c r="CC19" s="13">
        <v>0.65324558067699567</v>
      </c>
      <c r="CD19" s="13">
        <v>0.97986837101549351</v>
      </c>
      <c r="CE19" s="13">
        <v>0.88654757377592275</v>
      </c>
      <c r="CF19" s="13">
        <v>0.88654757377592275</v>
      </c>
      <c r="CG19" s="13">
        <v>1.1198495668748498</v>
      </c>
      <c r="CH19" s="13">
        <v>1.2131703641144207</v>
      </c>
      <c r="CI19" s="13">
        <v>1.3531515599737769</v>
      </c>
      <c r="CJ19" s="13">
        <v>1.4464723572133475</v>
      </c>
      <c r="CK19" s="13">
        <v>1.0265287696352789</v>
      </c>
      <c r="CL19" s="13">
        <v>1.3064911613539913</v>
      </c>
      <c r="CM19" s="13">
        <v>1.0731891682550643</v>
      </c>
      <c r="CN19" s="13">
        <v>1.0731891682550643</v>
      </c>
      <c r="CO19" s="13">
        <v>1.5397931544529186</v>
      </c>
      <c r="CP19" s="13">
        <v>1.4931327558331331</v>
      </c>
      <c r="CQ19" s="13">
        <v>1.8664159447914164</v>
      </c>
      <c r="CR19" s="13">
        <v>2.1463783365101285</v>
      </c>
      <c r="CS19" s="13">
        <v>2.1930387351299143</v>
      </c>
      <c r="CT19" s="13">
        <v>2.286359532369485</v>
      </c>
      <c r="CU19" s="13">
        <v>2.3330199309892707</v>
      </c>
      <c r="CV19" s="13">
        <v>2.0997179378903432</v>
      </c>
      <c r="CW19" s="13">
        <v>2.8929447144266951</v>
      </c>
      <c r="CX19" s="13">
        <v>2.8929447144266951</v>
      </c>
      <c r="CY19" s="13">
        <v>3.0795863089058373</v>
      </c>
      <c r="CZ19" s="13">
        <v>3.1262467075256226</v>
      </c>
      <c r="DA19" s="13">
        <v>3.2195675047651933</v>
      </c>
      <c r="DB19" s="13">
        <v>3.2662279033849786</v>
      </c>
      <c r="DC19" s="13">
        <v>2.8929447144266951</v>
      </c>
      <c r="DD19" s="13">
        <v>2.4263407282288414</v>
      </c>
      <c r="DE19" s="13">
        <v>2.1930387351299143</v>
      </c>
      <c r="DF19" s="13">
        <v>2.0063971406507726</v>
      </c>
      <c r="DG19" s="13">
        <v>2.2396991337496996</v>
      </c>
      <c r="DH19" s="13">
        <v>2.2396991337496996</v>
      </c>
      <c r="DI19" s="13">
        <v>2.4263407282288414</v>
      </c>
      <c r="DJ19" s="13">
        <v>2.6596427213277685</v>
      </c>
      <c r="DK19" s="13">
        <v>2.3796803296090561</v>
      </c>
      <c r="DL19" s="13">
        <v>2.7529635185673391</v>
      </c>
      <c r="DM19" s="13">
        <v>2.4730011268486267</v>
      </c>
      <c r="DN19" s="13">
        <v>2.9396051130464804</v>
      </c>
      <c r="DO19" s="13">
        <v>3.2195675047651933</v>
      </c>
      <c r="DP19" s="13">
        <v>3.2195675047651933</v>
      </c>
      <c r="DQ19" s="13">
        <v>3.1729071061454079</v>
      </c>
      <c r="DR19" s="13">
        <v>3.1262467075256226</v>
      </c>
      <c r="DS19" s="13">
        <v>3.1729071061454079</v>
      </c>
      <c r="DT19" s="13">
        <v>2.7996239171871249</v>
      </c>
      <c r="DU19" s="13">
        <v>2.5663219240881974</v>
      </c>
      <c r="DV19" s="13">
        <v>2.4263407282288414</v>
      </c>
      <c r="DW19" s="13">
        <v>2.7996239171871249</v>
      </c>
      <c r="DX19" s="13">
        <v>2.7529635185673391</v>
      </c>
      <c r="DY19" s="13">
        <v>2.5663219240881974</v>
      </c>
      <c r="DZ19" s="13">
        <v>3.0795863089058373</v>
      </c>
      <c r="EA19" s="13">
        <v>3.5928506937234763</v>
      </c>
      <c r="EB19" s="13">
        <v>3.6861714909630474</v>
      </c>
      <c r="EC19" s="13">
        <v>4.1994358757806864</v>
      </c>
      <c r="ED19" s="13">
        <v>4.3394170716400433</v>
      </c>
      <c r="EE19" s="13">
        <v>5.3192854426555369</v>
      </c>
      <c r="EF19" s="13">
        <v>5.7392290302336049</v>
      </c>
      <c r="EG19" s="13">
        <v>6.3458142122908159</v>
      </c>
      <c r="EH19" s="13">
        <v>6.3458142122908159</v>
      </c>
      <c r="EI19" s="13">
        <v>6.9057389957282407</v>
      </c>
      <c r="EJ19" s="13">
        <v>6.4857954081501719</v>
      </c>
      <c r="EK19" s="13">
        <v>6.065851820572103</v>
      </c>
      <c r="EL19" s="13">
        <v>6.2058330164314599</v>
      </c>
      <c r="EM19" s="16">
        <v>5.3192854426555369</v>
      </c>
      <c r="EN19" s="16">
        <v>6.1125122191918893</v>
      </c>
      <c r="EO19" s="16">
        <v>5.7858894288533902</v>
      </c>
      <c r="EP19" s="16">
        <v>5.2726250440357516</v>
      </c>
      <c r="EQ19" s="16">
        <v>5.0859834495566094</v>
      </c>
      <c r="ER19" s="16">
        <v>5.0393230509368241</v>
      </c>
      <c r="ES19" s="16">
        <v>3.8728130854421887</v>
      </c>
      <c r="ET19" s="16">
        <v>3.9661338826817594</v>
      </c>
      <c r="EU19" s="13">
        <v>4.4793982674993993</v>
      </c>
      <c r="EV19" s="13">
        <v>4.7593606592181121</v>
      </c>
      <c r="EW19" s="13">
        <v>5.0393230509368241</v>
      </c>
      <c r="EX19" s="13">
        <v>6.6724370026293132</v>
      </c>
      <c r="EY19" s="13">
        <v>6.7657577998688847</v>
      </c>
      <c r="EZ19" s="13">
        <v>7.2790221846865233</v>
      </c>
      <c r="FA19" s="13">
        <v>7.3723429819260948</v>
      </c>
      <c r="FB19" s="13">
        <v>6.8904807305597036</v>
      </c>
      <c r="FC19" s="13">
        <v>8.437323343542495</v>
      </c>
      <c r="FD19" s="13">
        <v>9.0466855850205636</v>
      </c>
      <c r="FE19" s="13">
        <v>10.40603212370241</v>
      </c>
      <c r="FF19" s="13">
        <v>10.40603212370241</v>
      </c>
      <c r="FG19" s="13">
        <v>12.046622773835674</v>
      </c>
      <c r="FH19" s="13">
        <v>14.343449684022239</v>
      </c>
      <c r="FI19" s="13">
        <v>16.26528444560692</v>
      </c>
      <c r="FJ19" s="13">
        <v>17.624630984288768</v>
      </c>
      <c r="FK19" s="13">
        <v>18.65585939294396</v>
      </c>
      <c r="FL19" s="13">
        <v>20.249576024501987</v>
      </c>
      <c r="FM19" s="13">
        <v>21.374552470307652</v>
      </c>
      <c r="FN19" s="16">
        <v>22.593276953263793</v>
      </c>
      <c r="FO19" s="16">
        <v>24.374489659122762</v>
      </c>
      <c r="FP19" s="16">
        <v>27.843167033690229</v>
      </c>
      <c r="FQ19" s="16">
        <v>31.12434833395676</v>
      </c>
      <c r="FR19" s="13">
        <v>32.436820854063363</v>
      </c>
      <c r="FS19" s="16">
        <v>41.15538830905728</v>
      </c>
      <c r="FT19" s="16">
        <v>42.608482884889597</v>
      </c>
      <c r="FU19" s="16">
        <v>43.124097089217194</v>
      </c>
      <c r="FV19" s="16">
        <v>50.061451838352134</v>
      </c>
      <c r="FW19" s="13">
        <v>51.233302302733037</v>
      </c>
      <c r="FX19" s="13">
        <v>54.842601733026221</v>
      </c>
      <c r="FY19" s="13">
        <v>60.70185405493072</v>
      </c>
      <c r="FZ19" s="13">
        <v>61.404964333559271</v>
      </c>
      <c r="GA19" s="16">
        <v>61.404964333559271</v>
      </c>
      <c r="GB19" s="16">
        <v>64.873641708126726</v>
      </c>
      <c r="GC19" s="16">
        <v>67.076720581162832</v>
      </c>
      <c r="GD19" s="16">
        <v>71.248508234358837</v>
      </c>
      <c r="GE19" s="16">
        <v>73.498461125970181</v>
      </c>
      <c r="GF19" s="16">
        <v>72.560980754465447</v>
      </c>
      <c r="GG19" s="16">
        <v>74.623437571775838</v>
      </c>
      <c r="GH19" s="16">
        <v>77.904618872042363</v>
      </c>
      <c r="GI19" s="16">
        <v>78.185862983493791</v>
      </c>
      <c r="GJ19" s="16">
        <v>74.389067478899662</v>
      </c>
      <c r="GK19" s="16">
        <v>76.451524296210053</v>
      </c>
      <c r="GL19" s="16">
        <v>79.123343354998497</v>
      </c>
      <c r="GM19" s="16">
        <v>85.638831936956322</v>
      </c>
      <c r="GN19" s="16">
        <v>84.232611379699236</v>
      </c>
      <c r="GO19" s="16">
        <v>90.232485757329457</v>
      </c>
      <c r="GP19" s="16">
        <v>91.779328370312243</v>
      </c>
      <c r="GQ19" s="16">
        <v>95.810493967782548</v>
      </c>
      <c r="GR19" s="16">
        <v>102.70097469834225</v>
      </c>
      <c r="GS19" s="16">
        <v>99.70103750952714</v>
      </c>
      <c r="GT19" s="16">
        <v>113.6694950449475</v>
      </c>
      <c r="GU19" s="16">
        <v>121.30996007271098</v>
      </c>
      <c r="GV19" s="16">
        <v>124.5911413729775</v>
      </c>
      <c r="GW19" s="16">
        <v>133.30970882797141</v>
      </c>
      <c r="GX19" s="16">
        <v>134.2003151809009</v>
      </c>
      <c r="GY19" s="16">
        <v>144.37197721172714</v>
      </c>
      <c r="GZ19" s="16">
        <v>149.01250505067549</v>
      </c>
      <c r="HA19" s="16">
        <v>143.80948898882428</v>
      </c>
      <c r="HB19" s="16">
        <v>136.54401610966269</v>
      </c>
      <c r="HC19" s="16">
        <v>142.16889833869104</v>
      </c>
      <c r="HD19" s="16">
        <v>142.73138656159387</v>
      </c>
      <c r="HE19" s="16">
        <v>137.80961461119409</v>
      </c>
      <c r="HF19" s="16">
        <v>138.7470949826988</v>
      </c>
      <c r="HG19" s="16">
        <v>159.93415137870551</v>
      </c>
      <c r="HH19" s="16">
        <v>166.44963996066332</v>
      </c>
      <c r="HI19" s="16">
        <v>166.59026201638903</v>
      </c>
      <c r="HJ19" s="16">
        <v>177.65253040014474</v>
      </c>
      <c r="HK19" s="16">
        <v>182.90242048057118</v>
      </c>
      <c r="HL19" s="16">
        <v>186.88671205946625</v>
      </c>
      <c r="HM19" s="16">
        <v>191.99598008416697</v>
      </c>
      <c r="HN19" s="16">
        <v>195.18341334728305</v>
      </c>
      <c r="HO19" s="16">
        <v>209.71435910560623</v>
      </c>
      <c r="HP19" s="16">
        <v>230.94828952018815</v>
      </c>
      <c r="HQ19" s="16">
        <v>234.60446296905661</v>
      </c>
      <c r="HR19" s="13">
        <v>250.96349545181397</v>
      </c>
      <c r="HS19" s="13">
        <v>254.90091301213383</v>
      </c>
      <c r="HT19" s="13">
        <v>274.02551259083009</v>
      </c>
      <c r="HU19" s="13">
        <v>283.91593051020493</v>
      </c>
      <c r="HV19" s="13">
        <v>285.08778097458583</v>
      </c>
      <c r="HW19" s="13">
        <v>283.40031630587731</v>
      </c>
      <c r="HX19" s="13">
        <v>293.38448226240263</v>
      </c>
      <c r="HY19" s="16">
        <v>299.43123065860811</v>
      </c>
      <c r="HZ19" s="16">
        <v>319.58705864595959</v>
      </c>
      <c r="IA19" s="13">
        <v>327.88375993377639</v>
      </c>
      <c r="IB19" s="13">
        <v>320.61828705461477</v>
      </c>
      <c r="IC19" s="13">
        <v>302.89990803317556</v>
      </c>
      <c r="ID19" s="13">
        <v>290.15017498071137</v>
      </c>
      <c r="IE19" s="13">
        <v>288.22834021912666</v>
      </c>
      <c r="IF19" s="13">
        <v>273.69739446080348</v>
      </c>
      <c r="IG19" s="13">
        <v>255.08840908643475</v>
      </c>
      <c r="IH19" s="13">
        <v>246.46358966859131</v>
      </c>
      <c r="II19" s="13">
        <v>256.30713356939088</v>
      </c>
      <c r="IJ19" s="13">
        <v>244.72925098130756</v>
      </c>
      <c r="IK19" s="13">
        <v>248.90103863450361</v>
      </c>
      <c r="IL19" s="13">
        <v>251.43223563756632</v>
      </c>
      <c r="IM19" s="13">
        <v>241.82306182964297</v>
      </c>
      <c r="IN19" s="13">
        <v>244.58862892558184</v>
      </c>
      <c r="IO19" s="13">
        <v>232.40138409602048</v>
      </c>
      <c r="IP19" s="13">
        <v>256.86962179229374</v>
      </c>
      <c r="IQ19" s="13">
        <v>289.30644264635708</v>
      </c>
      <c r="IR19" s="13">
        <v>313.9621764169313</v>
      </c>
      <c r="IS19" s="13">
        <v>316.21212930854261</v>
      </c>
      <c r="IT19" s="13">
        <v>325.68068106074031</v>
      </c>
      <c r="IU19" s="13">
        <v>324.18071246633269</v>
      </c>
      <c r="IV19" s="13">
        <v>310.35287698663808</v>
      </c>
      <c r="IW19" s="13">
        <v>287.61897797764857</v>
      </c>
      <c r="IX19" s="13">
        <v>268.30688232465133</v>
      </c>
      <c r="IY19" s="13">
        <v>274.25988268370628</v>
      </c>
      <c r="IZ19" s="13">
        <v>274.16613464655586</v>
      </c>
      <c r="JA19" s="13">
        <v>256.26025955081565</v>
      </c>
      <c r="JB19" s="13">
        <v>237.74502221359739</v>
      </c>
      <c r="JC19" s="13">
        <v>225.04216317970841</v>
      </c>
      <c r="JD19" s="13">
        <v>218.43292656060012</v>
      </c>
      <c r="JE19" s="13">
        <v>209.52686303130531</v>
      </c>
      <c r="JF19" s="13">
        <v>207.60502826972063</v>
      </c>
      <c r="JG19" s="13">
        <v>203.5738626722503</v>
      </c>
      <c r="JH19" s="13">
        <v>194.29280699435355</v>
      </c>
      <c r="JI19" s="13">
        <v>184.44926309355398</v>
      </c>
      <c r="JJ19" s="13">
        <v>174.09010498842682</v>
      </c>
      <c r="JK19" s="13">
        <v>171.746404059665</v>
      </c>
      <c r="JL19" s="13">
        <v>164.4809311805034</v>
      </c>
      <c r="JM19" s="13">
        <v>164.24656108762724</v>
      </c>
      <c r="JN19" s="13">
        <v>161.1060018430864</v>
      </c>
      <c r="JO19" s="13">
        <v>156.55922204128851</v>
      </c>
      <c r="JP19" s="13">
        <v>148.91875701352504</v>
      </c>
      <c r="JQ19" s="13">
        <v>148.35626879062218</v>
      </c>
      <c r="JR19" s="13">
        <v>146.29381197331182</v>
      </c>
      <c r="JS19" s="13">
        <v>143.99698506312524</v>
      </c>
      <c r="JT19" s="13">
        <v>135.23154358955608</v>
      </c>
      <c r="JU19" s="13">
        <v>137.95023666691981</v>
      </c>
      <c r="JV19" s="13">
        <v>134.85655144095421</v>
      </c>
      <c r="JW19" s="13"/>
      <c r="JX19" s="13"/>
      <c r="JY19" s="13"/>
      <c r="JZ19" s="13"/>
      <c r="KA19" s="13"/>
    </row>
    <row r="20" spans="1:287" s="12" customFormat="1" x14ac:dyDescent="0.25">
      <c r="A20" s="11" t="s">
        <v>25</v>
      </c>
      <c r="B20" s="14" t="s">
        <v>36</v>
      </c>
      <c r="C20" s="15">
        <v>7.1941983001360574</v>
      </c>
      <c r="D20" s="15">
        <v>6.8633614217853189</v>
      </c>
      <c r="E20" s="15">
        <v>6.4892149884504846</v>
      </c>
      <c r="F20" s="15">
        <v>6.8609553353973141</v>
      </c>
      <c r="G20" s="15">
        <v>6.8753918537253469</v>
      </c>
      <c r="H20" s="15">
        <v>6.940356186201492</v>
      </c>
      <c r="I20" s="15">
        <v>6.893437501635387</v>
      </c>
      <c r="J20" s="15">
        <v>6.4651541245704305</v>
      </c>
      <c r="K20" s="15">
        <v>6.1054442095636281</v>
      </c>
      <c r="L20" s="15">
        <v>5.6867851780506937</v>
      </c>
      <c r="M20" s="15">
        <v>5.3018113559698339</v>
      </c>
      <c r="N20" s="15">
        <v>5.2055679004496191</v>
      </c>
      <c r="O20" s="15">
        <v>5.1839131229575708</v>
      </c>
      <c r="P20" s="15">
        <v>4.9024010155609421</v>
      </c>
      <c r="Q20" s="15">
        <v>4.8145788623987462</v>
      </c>
      <c r="R20" s="15">
        <v>4.6076554330302848</v>
      </c>
      <c r="S20" s="15">
        <v>4.1950116174873635</v>
      </c>
      <c r="T20" s="15">
        <v>4.1396716305632406</v>
      </c>
      <c r="U20" s="15">
        <v>4.1107985939071758</v>
      </c>
      <c r="V20" s="15">
        <v>4.0843316436391168</v>
      </c>
      <c r="W20" s="15">
        <v>3.9219208124487537</v>
      </c>
      <c r="X20" s="15">
        <v>3.4731857010857525</v>
      </c>
      <c r="Y20" s="15">
        <v>3.3697239864015214</v>
      </c>
      <c r="Z20" s="15">
        <v>3.5694291566059673</v>
      </c>
      <c r="AA20" s="15">
        <v>3.5201043856518575</v>
      </c>
      <c r="AB20" s="15">
        <v>3.4551400531757124</v>
      </c>
      <c r="AC20" s="15">
        <v>3.571835242993973</v>
      </c>
      <c r="AD20" s="15">
        <v>3.3384448633574517</v>
      </c>
      <c r="AE20" s="15">
        <v>2.917379745456512</v>
      </c>
      <c r="AF20" s="15">
        <v>2.6009793854338059</v>
      </c>
      <c r="AG20" s="15">
        <v>2.5961672126577948</v>
      </c>
      <c r="AH20" s="15">
        <v>2.5985732990458001</v>
      </c>
      <c r="AI20" s="15">
        <v>2.5324059233756526</v>
      </c>
      <c r="AJ20" s="15">
        <v>2.5624820032257198</v>
      </c>
      <c r="AK20" s="15">
        <v>2.7958723828622407</v>
      </c>
      <c r="AL20" s="15">
        <v>2.8259484627123079</v>
      </c>
      <c r="AM20" s="15">
        <v>2.9125675726805014</v>
      </c>
      <c r="AN20" s="15">
        <v>2.6238372061198567</v>
      </c>
      <c r="AO20" s="15">
        <v>2.5059389731075936</v>
      </c>
      <c r="AP20" s="15">
        <v>2.4698476772875129</v>
      </c>
      <c r="AQ20" s="15">
        <v>2.5059389731075936</v>
      </c>
      <c r="AR20" s="15">
        <v>2.5769185215537518</v>
      </c>
      <c r="AS20" s="15">
        <v>2.4842841956155453</v>
      </c>
      <c r="AT20" s="15">
        <v>2.5709033055837387</v>
      </c>
      <c r="AU20" s="15">
        <v>3.1579883842570493</v>
      </c>
      <c r="AV20" s="15">
        <v>3.4599522259517226</v>
      </c>
      <c r="AW20" s="15">
        <v>3.9459816763288074</v>
      </c>
      <c r="AX20" s="15">
        <v>4.3850924421397881</v>
      </c>
      <c r="AY20" s="15">
        <v>4.69066541341647</v>
      </c>
      <c r="AZ20" s="15">
        <v>4.6461528152383709</v>
      </c>
      <c r="BA20" s="15">
        <v>4.114407723489184</v>
      </c>
      <c r="BB20" s="15">
        <v>3.9423725467468</v>
      </c>
      <c r="BC20" s="15">
        <v>3.7631191108403996</v>
      </c>
      <c r="BD20" s="15">
        <v>3.4948404785778009</v>
      </c>
      <c r="BE20" s="15">
        <v>3.493637435383798</v>
      </c>
      <c r="BF20" s="15">
        <v>3.4623583123397284</v>
      </c>
      <c r="BG20" s="15">
        <v>3.3384448633574517</v>
      </c>
      <c r="BH20" s="15">
        <v>3.3155870426714005</v>
      </c>
      <c r="BI20" s="15">
        <v>3.1784401185550943</v>
      </c>
      <c r="BJ20" s="15">
        <v>3.0052018986187079</v>
      </c>
      <c r="BK20" s="15">
        <v>2.8897097519944501</v>
      </c>
      <c r="BL20" s="15">
        <v>2.9137706158745038</v>
      </c>
      <c r="BM20" s="15">
        <v>2.8728671472784129</v>
      </c>
      <c r="BN20" s="15">
        <v>2.8139180307722809</v>
      </c>
      <c r="BO20" s="15">
        <v>2.7657963030121735</v>
      </c>
      <c r="BP20" s="15">
        <v>2.7044411001180366</v>
      </c>
      <c r="BQ20" s="15">
        <v>2.6503041563879157</v>
      </c>
      <c r="BR20" s="15">
        <v>2.5949641694637924</v>
      </c>
      <c r="BS20" s="15">
        <v>2.6154159037618379</v>
      </c>
      <c r="BT20" s="15">
        <v>2.7357202231621063</v>
      </c>
      <c r="BU20" s="15">
        <v>2.6912076249840071</v>
      </c>
      <c r="BV20" s="15">
        <v>2.771811518982187</v>
      </c>
      <c r="BW20" s="15">
        <v>2.9642984300226165</v>
      </c>
      <c r="BX20" s="15">
        <v>3.1014453541389231</v>
      </c>
      <c r="BY20" s="15">
        <v>3.0027958122307026</v>
      </c>
      <c r="BZ20" s="15">
        <v>3.1447549091230194</v>
      </c>
      <c r="CA20" s="15">
        <v>3.3793483319535427</v>
      </c>
      <c r="CB20" s="15">
        <v>3.3709270295955238</v>
      </c>
      <c r="CC20" s="15">
        <v>3.4202518005496341</v>
      </c>
      <c r="CD20" s="15">
        <v>3.7342460741843357</v>
      </c>
      <c r="CE20" s="15">
        <v>4</v>
      </c>
      <c r="CF20" s="15">
        <v>3.9</v>
      </c>
      <c r="CG20" s="15">
        <v>4.0963620755791439</v>
      </c>
      <c r="CH20" s="15">
        <v>4.3441889735436963</v>
      </c>
      <c r="CI20" s="15">
        <v>4.5390819709721315</v>
      </c>
      <c r="CJ20" s="15">
        <v>4.7736753938026553</v>
      </c>
      <c r="CK20" s="15">
        <v>4.98180186636512</v>
      </c>
      <c r="CL20" s="15">
        <v>5.0924818402133667</v>
      </c>
      <c r="CM20" s="15">
        <v>4.9649592616490823</v>
      </c>
      <c r="CN20" s="15">
        <v>5.1466187839434872</v>
      </c>
      <c r="CO20" s="15">
        <v>5.5833234633664626</v>
      </c>
      <c r="CP20" s="15">
        <v>5.5809173769784577</v>
      </c>
      <c r="CQ20" s="15">
        <v>5.7541555969148437</v>
      </c>
      <c r="CR20" s="15">
        <v>6.1078502959516339</v>
      </c>
      <c r="CS20" s="15">
        <v>6.3532711075281814</v>
      </c>
      <c r="CT20" s="15">
        <v>6.3412406755881552</v>
      </c>
      <c r="CU20" s="15">
        <v>6.5048545499725199</v>
      </c>
      <c r="CV20" s="15">
        <v>6.7081688497589731</v>
      </c>
      <c r="CW20" s="15">
        <v>7.0414118144977165</v>
      </c>
      <c r="CX20" s="15">
        <v>7.4456343276826189</v>
      </c>
      <c r="CY20" s="15">
        <v>7.7860955515853796</v>
      </c>
      <c r="CZ20" s="15">
        <v>8.3178406433345664</v>
      </c>
      <c r="DA20" s="15">
        <v>8.2252063173963581</v>
      </c>
      <c r="DB20" s="15">
        <v>8.5187488567330139</v>
      </c>
      <c r="DC20" s="15">
        <v>8.8916922468738466</v>
      </c>
      <c r="DD20" s="15">
        <v>9.2766660689547074</v>
      </c>
      <c r="DE20" s="15">
        <v>9.5064473190092187</v>
      </c>
      <c r="DF20" s="15">
        <v>9.4474982025030876</v>
      </c>
      <c r="DG20" s="15">
        <v>10.22346106263482</v>
      </c>
      <c r="DH20" s="15">
        <v>10.259552358454899</v>
      </c>
      <c r="DI20" s="15">
        <v>10.512191429195465</v>
      </c>
      <c r="DJ20" s="15">
        <v>10.175339334874712</v>
      </c>
      <c r="DK20" s="15">
        <v>10.231882364992838</v>
      </c>
      <c r="DL20" s="15">
        <v>9.9443550416261974</v>
      </c>
      <c r="DM20" s="15">
        <v>9.8781876659560481</v>
      </c>
      <c r="DN20" s="15">
        <v>9.6520155454835432</v>
      </c>
      <c r="DO20" s="15">
        <v>9.5100564485912269</v>
      </c>
      <c r="DP20" s="15">
        <v>9.5665994787093531</v>
      </c>
      <c r="DQ20" s="15">
        <v>9.3308030126848269</v>
      </c>
      <c r="DR20" s="15">
        <v>9.0998187194363123</v>
      </c>
      <c r="DS20" s="15">
        <v>8.728078372489481</v>
      </c>
      <c r="DT20" s="15">
        <v>8.634241003357273</v>
      </c>
      <c r="DU20" s="15">
        <v>8.6570988240433238</v>
      </c>
      <c r="DV20" s="15">
        <v>8.8447735623077435</v>
      </c>
      <c r="DW20" s="15">
        <v>9.1756104406584811</v>
      </c>
      <c r="DX20" s="15">
        <v>9.5569751331573318</v>
      </c>
      <c r="DY20" s="15">
        <v>9.3957673451609729</v>
      </c>
      <c r="DZ20" s="15">
        <v>9.9467611280142023</v>
      </c>
      <c r="EA20" s="15">
        <v>9.9154820049701335</v>
      </c>
      <c r="EB20" s="15">
        <v>10.101953700040548</v>
      </c>
      <c r="EC20" s="15">
        <v>9.9154820049701335</v>
      </c>
      <c r="ED20" s="15">
        <v>10.334141036483066</v>
      </c>
      <c r="EE20" s="15">
        <v>10.353389727587111</v>
      </c>
      <c r="EF20" s="15">
        <v>10.981378274856512</v>
      </c>
      <c r="EG20" s="15">
        <v>11.52274771215772</v>
      </c>
      <c r="EH20" s="15">
        <v>11.982310212266745</v>
      </c>
      <c r="EI20" s="15">
        <v>12.751054813234461</v>
      </c>
      <c r="EJ20" s="15">
        <v>12.914668687618827</v>
      </c>
      <c r="EK20" s="15">
        <v>13.119186030599282</v>
      </c>
      <c r="EL20" s="15">
        <v>13.499347679904133</v>
      </c>
      <c r="EM20" s="17">
        <v>13.237084263611546</v>
      </c>
      <c r="EN20" s="17">
        <v>13.211820356537489</v>
      </c>
      <c r="EO20" s="17">
        <v>13.015724315915053</v>
      </c>
      <c r="EP20" s="17">
        <v>13.391073792443889</v>
      </c>
      <c r="EQ20" s="17">
        <v>13.413931613129941</v>
      </c>
      <c r="ER20" s="17">
        <v>14.0226714692953</v>
      </c>
      <c r="ES20" s="17">
        <v>14.549604388268476</v>
      </c>
      <c r="ET20" s="17">
        <v>14.514716135642397</v>
      </c>
      <c r="EU20" s="15">
        <v>14.909314303275279</v>
      </c>
      <c r="EV20" s="15">
        <v>15.263009002312069</v>
      </c>
      <c r="EW20" s="15">
        <v>15.584221535110785</v>
      </c>
      <c r="EX20" s="15">
        <v>16.183337045724123</v>
      </c>
      <c r="EY20" s="15">
        <v>16.8004982042475</v>
      </c>
      <c r="EZ20" s="15">
        <v>17.808648400821749</v>
      </c>
      <c r="FA20" s="15">
        <v>18.614687340803549</v>
      </c>
      <c r="FB20" s="13">
        <v>20.226765220767149</v>
      </c>
      <c r="FC20" s="15">
        <v>22.180507367827509</v>
      </c>
      <c r="FD20" s="15">
        <v>24.346279606993235</v>
      </c>
      <c r="FE20" s="15">
        <v>25.884154538707197</v>
      </c>
      <c r="FF20" s="15">
        <v>27.453291978806281</v>
      </c>
      <c r="FG20" s="15">
        <v>29.558701678126962</v>
      </c>
      <c r="FH20" s="15">
        <v>31.458500264607075</v>
      </c>
      <c r="FI20" s="15">
        <v>34.060502885583631</v>
      </c>
      <c r="FJ20" s="15">
        <v>37.244469124190807</v>
      </c>
      <c r="FK20" s="15">
        <v>40.571521458868318</v>
      </c>
      <c r="FL20" s="15">
        <v>42.923424012763952</v>
      </c>
      <c r="FM20" s="15">
        <v>45.407591025212</v>
      </c>
      <c r="FN20" s="17">
        <v>48.61801015552966</v>
      </c>
      <c r="FO20" s="17">
        <v>51.329431555854121</v>
      </c>
      <c r="FP20" s="17">
        <v>56.237645372317289</v>
      </c>
      <c r="FQ20" s="17">
        <v>60.268104145659912</v>
      </c>
      <c r="FR20" s="15">
        <v>68.375915454922833</v>
      </c>
      <c r="FS20" s="17">
        <v>74.944649428303109</v>
      </c>
      <c r="FT20" s="17">
        <v>80.945848634076683</v>
      </c>
      <c r="FU20" s="17">
        <v>86.957869477368163</v>
      </c>
      <c r="FV20" s="17">
        <v>93.626402996747103</v>
      </c>
      <c r="FW20" s="15">
        <v>98.984315972288485</v>
      </c>
      <c r="FX20" s="15">
        <v>104.86767956953352</v>
      </c>
      <c r="FY20" s="15">
        <v>110.92178455872808</v>
      </c>
      <c r="FZ20" s="15">
        <v>114.60354612315977</v>
      </c>
      <c r="GA20" s="17">
        <v>120.08771153641028</v>
      </c>
      <c r="GB20" s="17">
        <v>124.1758857098485</v>
      </c>
      <c r="GC20" s="17">
        <v>125.77869046667001</v>
      </c>
      <c r="GD20" s="17">
        <v>126.78390035166835</v>
      </c>
      <c r="GE20" s="17">
        <v>128.69331817149774</v>
      </c>
      <c r="GF20" s="17">
        <v>133.31535979582023</v>
      </c>
      <c r="GG20" s="17">
        <v>135.6143565662949</v>
      </c>
      <c r="GH20" s="17">
        <v>138.95704015516498</v>
      </c>
      <c r="GI20" s="17">
        <v>139.07968538036812</v>
      </c>
      <c r="GJ20" s="17">
        <v>138.13339329963404</v>
      </c>
      <c r="GK20" s="17">
        <v>138.90052715923804</v>
      </c>
      <c r="GL20" s="17">
        <v>140.40473477422955</v>
      </c>
      <c r="GM20" s="17">
        <v>141.34140762161439</v>
      </c>
      <c r="GN20" s="17">
        <v>142.54501419444134</v>
      </c>
      <c r="GO20" s="17">
        <v>143.29050477900947</v>
      </c>
      <c r="GP20" s="17">
        <v>141.39792061754133</v>
      </c>
      <c r="GQ20" s="17">
        <v>138.89932475506939</v>
      </c>
      <c r="GR20" s="17">
        <v>138.91615841343059</v>
      </c>
      <c r="GS20" s="17">
        <v>138.97988583436947</v>
      </c>
      <c r="GT20" s="17">
        <v>140.83519546660924</v>
      </c>
      <c r="GU20" s="17">
        <v>140.6945141788762</v>
      </c>
      <c r="GV20" s="17">
        <v>143.07166722031369</v>
      </c>
      <c r="GW20" s="17">
        <v>141.80914284322247</v>
      </c>
      <c r="GX20" s="17">
        <v>139.59551676872252</v>
      </c>
      <c r="GY20" s="17">
        <v>137.7907081115664</v>
      </c>
      <c r="GZ20" s="17">
        <v>136.48128997189752</v>
      </c>
      <c r="HA20" s="17">
        <v>135.85483740002655</v>
      </c>
      <c r="HB20" s="17">
        <v>135.53980750783808</v>
      </c>
      <c r="HC20" s="17">
        <v>138.37507653753437</v>
      </c>
      <c r="HD20" s="17">
        <v>136.55463662618567</v>
      </c>
      <c r="HE20" s="17">
        <v>134.02958787200325</v>
      </c>
      <c r="HF20" s="17">
        <v>133.9562412177151</v>
      </c>
      <c r="HG20" s="17">
        <v>134.65002842303096</v>
      </c>
      <c r="HH20" s="17">
        <v>138.42197030011204</v>
      </c>
      <c r="HI20" s="17">
        <v>141.73940340144026</v>
      </c>
      <c r="HJ20" s="17">
        <v>145.9081386541786</v>
      </c>
      <c r="HK20" s="17">
        <v>146.90613411416498</v>
      </c>
      <c r="HL20" s="17">
        <v>148.8492192507168</v>
      </c>
      <c r="HM20" s="17">
        <v>149.42396844333547</v>
      </c>
      <c r="HN20" s="17">
        <v>156.00111924589635</v>
      </c>
      <c r="HO20" s="17">
        <v>163.45963230408378</v>
      </c>
      <c r="HP20" s="17">
        <v>168.79710440875797</v>
      </c>
      <c r="HQ20" s="17">
        <v>176.09329290417654</v>
      </c>
      <c r="HR20" s="15">
        <v>173.72936630859431</v>
      </c>
      <c r="HS20" s="15">
        <v>179.82074582701725</v>
      </c>
      <c r="HT20" s="15">
        <v>179.23036538020602</v>
      </c>
      <c r="HU20" s="15">
        <v>184.82635438114175</v>
      </c>
      <c r="HV20" s="15">
        <v>189.6143277807391</v>
      </c>
      <c r="HW20" s="15">
        <v>192.18627029749919</v>
      </c>
      <c r="HX20" s="15">
        <v>197.08847209311909</v>
      </c>
      <c r="HY20" s="17">
        <v>197.64879243571383</v>
      </c>
      <c r="HZ20" s="17">
        <v>195.09729078982093</v>
      </c>
      <c r="IA20" s="15">
        <v>196.21552666667313</v>
      </c>
      <c r="IB20" s="15">
        <v>188.80390737106342</v>
      </c>
      <c r="IC20" s="15">
        <v>170.74499916198442</v>
      </c>
      <c r="ID20" s="15">
        <v>161.29289999216152</v>
      </c>
      <c r="IE20" s="15">
        <v>157.75181971546283</v>
      </c>
      <c r="IF20" s="15">
        <v>149.2123453096516</v>
      </c>
      <c r="IG20" s="15">
        <v>141.3438124299517</v>
      </c>
      <c r="IH20" s="15">
        <v>139.78790143570785</v>
      </c>
      <c r="II20" s="15">
        <v>141.85242939329416</v>
      </c>
      <c r="IJ20" s="15">
        <v>141.23319124643513</v>
      </c>
      <c r="IK20" s="15">
        <v>139.59190955621654</v>
      </c>
      <c r="IL20" s="15">
        <v>139.35142872248488</v>
      </c>
      <c r="IM20" s="15">
        <v>134.6716716980668</v>
      </c>
      <c r="IN20" s="15">
        <v>127.29492212334812</v>
      </c>
      <c r="IO20" s="15">
        <v>121.82638796429018</v>
      </c>
      <c r="IP20" s="15">
        <v>136.53900537199311</v>
      </c>
      <c r="IQ20" s="15">
        <v>153.8776734840458</v>
      </c>
      <c r="IR20" s="15">
        <v>162.17907186446271</v>
      </c>
      <c r="IS20" s="15">
        <v>166.55221582587293</v>
      </c>
      <c r="IT20" s="15">
        <v>164.47446142243138</v>
      </c>
      <c r="IU20" s="15">
        <v>154.95743242750095</v>
      </c>
      <c r="IV20" s="15">
        <v>151.19871699627512</v>
      </c>
      <c r="IW20" s="15">
        <v>146.11735697952514</v>
      </c>
      <c r="IX20" s="15">
        <v>139.23840273063101</v>
      </c>
      <c r="IY20" s="15">
        <v>136.01475715445812</v>
      </c>
      <c r="IZ20" s="15">
        <v>134.41074999346793</v>
      </c>
      <c r="JA20" s="15">
        <v>131.50093190531484</v>
      </c>
      <c r="JB20" s="15">
        <v>123.49171773788191</v>
      </c>
      <c r="JC20" s="15">
        <v>118.97308287206404</v>
      </c>
      <c r="JD20" s="15">
        <v>115.32017900768012</v>
      </c>
      <c r="JE20" s="15">
        <v>112.63160328656018</v>
      </c>
      <c r="JF20" s="15">
        <v>111.13461009658059</v>
      </c>
      <c r="JG20" s="15">
        <v>111.17068222164033</v>
      </c>
      <c r="JH20" s="15">
        <v>107.62599473243567</v>
      </c>
      <c r="JI20" s="15">
        <v>100.94543717137016</v>
      </c>
      <c r="JJ20" s="15">
        <v>98.148645075070974</v>
      </c>
      <c r="JK20" s="15">
        <v>94.365881560471948</v>
      </c>
      <c r="JL20" s="15">
        <v>90.862075813001667</v>
      </c>
      <c r="JM20" s="15">
        <v>90.216384774432171</v>
      </c>
      <c r="JN20" s="15">
        <v>90.883719088037523</v>
      </c>
      <c r="JO20" s="15">
        <v>90.022797703278187</v>
      </c>
      <c r="JP20" s="15">
        <v>82.911779449832991</v>
      </c>
      <c r="JQ20" s="15">
        <v>80.704165396176364</v>
      </c>
      <c r="JR20" s="15">
        <v>79.918995474042489</v>
      </c>
      <c r="JS20" s="15">
        <v>77.345850553113735</v>
      </c>
      <c r="JT20" s="15">
        <v>75.625210187763713</v>
      </c>
      <c r="JU20" s="15">
        <v>76.002765096722413</v>
      </c>
      <c r="JV20" s="15">
        <v>72.838037324813769</v>
      </c>
      <c r="JW20" s="15"/>
      <c r="JX20" s="15"/>
      <c r="JY20" s="15"/>
      <c r="JZ20" s="15"/>
      <c r="KA20" s="15"/>
    </row>
    <row r="21" spans="1:287" x14ac:dyDescent="0.25">
      <c r="JB21" s="13"/>
      <c r="JC21" s="13"/>
    </row>
  </sheetData>
  <sortState ref="A4:HQ19">
    <sortCondition ref="A4:A19"/>
  </sortState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5</vt:i4>
      </vt:variant>
      <vt:variant>
        <vt:lpstr>Benannte Bereiche</vt:lpstr>
      </vt:variant>
      <vt:variant>
        <vt:i4>4</vt:i4>
      </vt:variant>
    </vt:vector>
  </HeadingPairs>
  <TitlesOfParts>
    <vt:vector size="9" baseType="lpstr">
      <vt:lpstr>Tageswerte berechnet</vt:lpstr>
      <vt:lpstr>7Tage_LK</vt:lpstr>
      <vt:lpstr>Fälle-Todesfälle-gesamt</vt:lpstr>
      <vt:lpstr>BL_7-Tage-Fallzahlen</vt:lpstr>
      <vt:lpstr>BL_7-Tage-Inzidenz</vt:lpstr>
      <vt:lpstr>'7Tage_LK'!_7Tage_LK001</vt:lpstr>
      <vt:lpstr>'Tageswerte berechnet'!Tageswerte_berechnet001</vt:lpstr>
      <vt:lpstr>'Tageswerte berechnet'!Tageswerte_berechnet002</vt:lpstr>
      <vt:lpstr>'Tageswerte berechnet'!Tageswerte_berechnet003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2020-12-29T12:16:41Z</dcterms:created>
  <dcterms:modified xsi:type="dcterms:W3CDTF">2021-02-09T04:18:44Z</dcterms:modified>
</cp:coreProperties>
</file>