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oferg/work/mycode/ChatGPT-Micro-Cap-Experiment/Start Your Own/"/>
    </mc:Choice>
  </mc:AlternateContent>
  <xr:revisionPtr revIDLastSave="0" documentId="13_ncr:1_{B8DE2EF2-3140-3148-98F3-B36AE6A83568}" xr6:coauthVersionLast="47" xr6:coauthVersionMax="47" xr10:uidLastSave="{00000000-0000-0000-0000-000000000000}"/>
  <bookViews>
    <workbookView xWindow="0" yWindow="680" windowWidth="34560" windowHeight="20540" xr2:uid="{00000000-000D-0000-FFFF-FFFF00000000}"/>
  </bookViews>
  <sheets>
    <sheet name="Trades" sheetId="1" r:id="rId1"/>
    <sheet name="Instru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F5" i="1"/>
  <c r="E5" i="1"/>
  <c r="J5" i="1" s="1"/>
  <c r="I4" i="1"/>
  <c r="H4" i="1"/>
  <c r="F4" i="1"/>
  <c r="E4" i="1"/>
  <c r="J4" i="1" s="1"/>
  <c r="I3" i="1"/>
  <c r="H3" i="1"/>
  <c r="F3" i="1"/>
  <c r="E3" i="1"/>
  <c r="J3" i="1" s="1"/>
  <c r="M2" i="1"/>
  <c r="I2" i="1"/>
  <c r="H2" i="1"/>
  <c r="F2" i="1"/>
  <c r="E2" i="1"/>
  <c r="J2" i="1" s="1"/>
</calcChain>
</file>

<file path=xl/sharedStrings.xml><?xml version="1.0" encoding="utf-8"?>
<sst xmlns="http://schemas.openxmlformats.org/spreadsheetml/2006/main" count="27" uniqueCount="27">
  <si>
    <t>Date</t>
  </si>
  <si>
    <t>Ticker</t>
  </si>
  <si>
    <t>Shares</t>
  </si>
  <si>
    <t>Buy Price</t>
  </si>
  <si>
    <t>Cost Basis</t>
  </si>
  <si>
    <t>Stop Loss</t>
  </si>
  <si>
    <t>Current Price</t>
  </si>
  <si>
    <t>Total Value</t>
  </si>
  <si>
    <t>PnL</t>
  </si>
  <si>
    <t>PnL %</t>
  </si>
  <si>
    <t>Action</t>
  </si>
  <si>
    <t>Cash Balance</t>
  </si>
  <si>
    <t>Total Equity</t>
  </si>
  <si>
    <t>Notes</t>
  </si>
  <si>
    <t>How to use</t>
  </si>
  <si>
    <t>1) In the 'Trades' sheet, fill each row with: Date, Shares, Buy Price, Current Price (EOD).</t>
  </si>
  <si>
    <t>2) Stop Loss is auto-set to 8% below Buy Price. Adjust only if you change your rule.</t>
  </si>
  <si>
    <t>3) Cost Basis equals Buy Price initially. If you add/trim later, update Cost Basis to the weighted average.</t>
  </si>
  <si>
    <t>4) 'Total Value', 'PnL', and 'PnL %' calculate automatically once Shares and Current Price are filled.</t>
  </si>
  <si>
    <t>5) Portfolio 'Cash Balance' is set in the first row only (cell L2). Default is 0 since $600 is deployed.</t>
  </si>
  <si>
    <t>6) 'Total Equity' (M2) computes Cash + SUM of position values across rows.</t>
  </si>
  <si>
    <t>7) To export for your Python script: File -&gt; Save As -&gt; CSV (Comma delimited). The CSV will contain the visible values or formulas as text depending on your application.</t>
  </si>
  <si>
    <t>8) You can add more rows if you rotate positions; copy formulas down from any existing data row.</t>
  </si>
  <si>
    <t>RSSS</t>
  </si>
  <si>
    <t>MDCX</t>
  </si>
  <si>
    <t>OKYO</t>
  </si>
  <si>
    <t>PVLA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</si>
</sst>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#,##0.00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F11" sqref="F11"/>
    </sheetView>
  </sheetViews>
  <sheetFormatPr baseColWidth="10" defaultColWidth="8.83203125" defaultRowHeight="15" x14ac:dyDescent="0.2"/>
  <cols>
    <col min="1" max="1" width="12" customWidth="1"/>
    <col min="2" max="3" width="10" customWidth="1"/>
    <col min="4" max="6" width="12" customWidth="1"/>
    <col min="7" max="7" width="13" customWidth="1"/>
    <col min="8" max="8" width="14" customWidth="1"/>
    <col min="9" max="9" width="12" customWidth="1"/>
    <col min="10" max="10" width="10" customWidth="1"/>
    <col min="11" max="11" width="12" customWidth="1"/>
    <col min="12" max="13" width="14" customWidth="1"/>
    <col min="14" max="14" width="22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B2" t="s">
        <v>23</v>
      </c>
      <c r="C2" s="2"/>
      <c r="D2" s="3"/>
      <c r="E2" s="3">
        <f>D2</f>
        <v>0</v>
      </c>
      <c r="F2" s="3" t="str">
        <f>IF(D2="", "", D2*0.92)</f>
        <v/>
      </c>
      <c r="G2" s="3"/>
      <c r="H2" s="3" t="str">
        <f>IF(OR(G2="", C2=""), "", G2*C2)</f>
        <v/>
      </c>
      <c r="I2" s="3" t="str">
        <f>IF(OR(G2="", C2=""), "", (G2-E2)*C2)</f>
        <v/>
      </c>
      <c r="J2" s="4" t="str">
        <f>IF(OR(G2="", E2=""), "", G2/E2-1)</f>
        <v/>
      </c>
      <c r="L2" s="3">
        <v>0</v>
      </c>
      <c r="M2" s="3">
        <f>L2+SUM(H2:H5)</f>
        <v>0</v>
      </c>
    </row>
    <row r="3" spans="1:14" x14ac:dyDescent="0.2">
      <c r="B3" t="s">
        <v>24</v>
      </c>
      <c r="C3" s="2"/>
      <c r="D3" s="3"/>
      <c r="E3" s="3">
        <f>D3</f>
        <v>0</v>
      </c>
      <c r="F3" s="3" t="str">
        <f>IF(D3="", "", D3*0.92)</f>
        <v/>
      </c>
      <c r="G3" s="3"/>
      <c r="H3" s="3" t="str">
        <f>IF(OR(G3="", C3=""), "", G3*C3)</f>
        <v/>
      </c>
      <c r="I3" s="3" t="str">
        <f>IF(OR(G3="", C3=""), "", (G3-E3)*C3)</f>
        <v/>
      </c>
      <c r="J3" s="4" t="str">
        <f>IF(OR(G3="", E3=""), "", G3/E3-1)</f>
        <v/>
      </c>
      <c r="L3" s="3"/>
      <c r="M3" s="3"/>
    </row>
    <row r="4" spans="1:14" x14ac:dyDescent="0.2">
      <c r="B4" t="s">
        <v>25</v>
      </c>
      <c r="C4" s="2"/>
      <c r="D4" s="3"/>
      <c r="E4" s="3">
        <f>D4</f>
        <v>0</v>
      </c>
      <c r="F4" s="3" t="str">
        <f>IF(D4="", "", D4*0.92)</f>
        <v/>
      </c>
      <c r="G4" s="3"/>
      <c r="H4" s="3" t="str">
        <f>IF(OR(G4="", C4=""), "", G4*C4)</f>
        <v/>
      </c>
      <c r="I4" s="3" t="str">
        <f>IF(OR(G4="", C4=""), "", (G4-E4)*C4)</f>
        <v/>
      </c>
      <c r="J4" s="4" t="str">
        <f>IF(OR(G4="", E4=""), "", G4/E4-1)</f>
        <v/>
      </c>
      <c r="L4" s="3"/>
      <c r="M4" s="3"/>
    </row>
    <row r="5" spans="1:14" x14ac:dyDescent="0.2">
      <c r="B5" t="s">
        <v>26</v>
      </c>
      <c r="C5" s="2"/>
      <c r="D5" s="3"/>
      <c r="E5" s="3">
        <f>D5</f>
        <v>0</v>
      </c>
      <c r="F5" s="3" t="str">
        <f>IF(D5="", "", D5*0.92)</f>
        <v/>
      </c>
      <c r="G5" s="3"/>
      <c r="H5" s="3" t="str">
        <f>IF(OR(G5="", C5=""), "", G5*C5)</f>
        <v/>
      </c>
      <c r="I5" s="3" t="str">
        <f>IF(OR(G5="", C5=""), "", (G5-E5)*C5)</f>
        <v/>
      </c>
      <c r="J5" s="4" t="str">
        <f>IF(OR(G5="", E5=""), "", G5/E5-1)</f>
        <v/>
      </c>
      <c r="L5" s="3"/>
      <c r="M5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/>
  </sheetViews>
  <sheetFormatPr baseColWidth="10" defaultColWidth="8.83203125" defaultRowHeight="15" x14ac:dyDescent="0.2"/>
  <sheetData>
    <row r="1" spans="1:1" ht="16" x14ac:dyDescent="0.2">
      <c r="A1" s="5" t="s">
        <v>14</v>
      </c>
    </row>
    <row r="2" spans="1:1" x14ac:dyDescent="0.2">
      <c r="A2" t="s">
        <v>15</v>
      </c>
    </row>
    <row r="3" spans="1:1" x14ac:dyDescent="0.2">
      <c r="A3" t="s">
        <v>16</v>
      </c>
    </row>
    <row r="4" spans="1:1" x14ac:dyDescent="0.2">
      <c r="A4" t="s">
        <v>17</v>
      </c>
    </row>
    <row r="5" spans="1:1" x14ac:dyDescent="0.2">
      <c r="A5" t="s">
        <v>18</v>
      </c>
    </row>
    <row r="6" spans="1:1" x14ac:dyDescent="0.2">
      <c r="A6" t="s">
        <v>19</v>
      </c>
    </row>
    <row r="7" spans="1:1" x14ac:dyDescent="0.2">
      <c r="A7" t="s">
        <v>20</v>
      </c>
    </row>
    <row r="8" spans="1:1" x14ac:dyDescent="0.2">
      <c r="A8" t="s">
        <v>21</v>
      </c>
    </row>
    <row r="9" spans="1:1" x14ac:dyDescent="0.2">
      <c r="A9" t="s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Trades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Ofer Goren</cp:lastModifiedBy>
  <dcterms:created xsi:type="dcterms:W3CDTF">2025-09-20T18:51:24Z</dcterms:created>
  <dcterms:modified xsi:type="dcterms:W3CDTF">2025-09-20T19:00:44Z</dcterms:modified>
</cp:coreProperties>
</file>