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166925"/>
  <mc:AlternateContent xmlns:mc="http://schemas.openxmlformats.org/markup-compatibility/2006">
    <mc:Choice Requires="x15">
      <x15ac:absPath xmlns:x15ac="http://schemas.microsoft.com/office/spreadsheetml/2010/11/ac" url="/Users/oferguson/Desktop/"/>
    </mc:Choice>
  </mc:AlternateContent>
  <xr:revisionPtr revIDLastSave="0" documentId="8_{9419FF29-3732-FF43-A811-940D9339FE75}" xr6:coauthVersionLast="47" xr6:coauthVersionMax="47" xr10:uidLastSave="{00000000-0000-0000-0000-000000000000}"/>
  <bookViews>
    <workbookView xWindow="0" yWindow="500" windowWidth="28800" windowHeight="163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8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<sst xmlns="http://schemas.openxmlformats.org/spreadsheetml/2006/main" count="16267" uniqueCount="52">
  <si>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</si>
  <si>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</si>
  <si>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</si>
  <si>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</si>
  <si>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</si>
  <si>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</si>
  <si>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</si>
  <si>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</si>
  <si>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</si>
  <si>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</si>
  <si>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</si>
  <si>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</si>
  <si>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</si>
  <si>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</si>
  <si>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</si>
  <si>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</si>
  <si>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</si>
  <si>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</si>
  <si>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</si>
  <si>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</si>
  <si>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</si>
  <si>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</si>
  <si>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</si>
  <si>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</si>
  <si>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</si>
  <si>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</si>
  <si>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</si>
  <si>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</si>
  <si>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</si>
  <si>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</si>
  <si>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</si>
  <si>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</si>
  <si>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</si>
  <si>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</si>
  <si>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</si>
  <si>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</si>
  <si>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</si>
  <si>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</si>
  <si>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Female</t>
  </si>
  <si>
    <t>Male</t>
  </si>
  <si>
    <t>Age Bracket</t>
  </si>
  <si>
    <t>Row Labels</t>
  </si>
  <si>
    <t>Grand Total</t>
  </si>
  <si>
    <t>Average of Income</t>
  </si>
  <si>
    <t>Column Labels</t>
  </si>
  <si>
    <t>Count of Purchased Bike</t>
  </si>
  <si>
    <t>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</si>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</sst>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_-[$£-809]* #,##0_-;\-[$£-809]* #,##0_-;_-[$£-809]* &quot;-&quot;??_-;_-@_-"/>
    <numFmt numFmtId="166"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42" applyNumberFormat="1" applyFont="1"/>
    <xf numFmtId="0" fontId="0" fillId="0" borderId="0" xfId="0" pivotButton="1"/>
    <xf numFmtId="0" fontId="0" fillId="0" borderId="0" xfId="0" applyAlignment="1">
      <alignment horizontal="left"/>
    </xf>
    <xf numFmtId="165" fontId="0" fillId="0" borderId="0" xfId="0" pivotButton="1" applyNumberFormat="1"/>
    <xf numFmtId="165" fontId="0" fillId="0" borderId="0" xfId="0" applyNumberFormat="1"/>
    <xf numFmtId="165" fontId="0" fillId="0" borderId="0" xfId="0" applyNumberFormat="1" applyAlignment="1">
      <alignment horizontal="left"/>
    </xf>
    <xf numFmtId="15" fontId="0" fillId="0" borderId="0" xfId="0" applyNumberFormat="1"/>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
      <numFmt numFmtId="165" formatCode="_-[$£-809]* #,##0_-;\-[$£-809]* #,##0_-;_-[$£-8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Analysis.xlsx]pivot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29011166503593"/>
          <c:y val="0.13738582677165354"/>
          <c:w val="0.74746711394803456"/>
          <c:h val="0.6181999999999999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_-[$£-809]* #,##0_-;\-[$£-809]* #,##0_-;_-[$£-809]* "-"??_-;_-@_-</c:formatCode>
                <c:ptCount val="2"/>
                <c:pt idx="0">
                  <c:v>53440</c:v>
                </c:pt>
                <c:pt idx="1">
                  <c:v>56208.178438661707</c:v>
                </c:pt>
              </c:numCache>
            </c:numRef>
          </c:val>
          <c:extLst>
            <c:ext xmlns:c16="http://schemas.microsoft.com/office/drawing/2014/chart" uri="{C3380CC4-5D6E-409C-BE32-E72D297353CC}">
              <c16:uniqueId val="{00000000-ECAC-0F48-8480-095FADCC516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_-[$£-809]* #,##0_-;\-[$£-809]* #,##0_-;_-[$£-809]* "-"??_-;_-@_-</c:formatCode>
                <c:ptCount val="2"/>
                <c:pt idx="0">
                  <c:v>55774.058577405856</c:v>
                </c:pt>
                <c:pt idx="1">
                  <c:v>60123.966942148763</c:v>
                </c:pt>
              </c:numCache>
            </c:numRef>
          </c:val>
          <c:extLst>
            <c:ext xmlns:c16="http://schemas.microsoft.com/office/drawing/2014/chart" uri="{C3380CC4-5D6E-409C-BE32-E72D297353CC}">
              <c16:uniqueId val="{00000001-ECAC-0F48-8480-095FADCC5165}"/>
            </c:ext>
          </c:extLst>
        </c:ser>
        <c:dLbls>
          <c:showLegendKey val="0"/>
          <c:showVal val="0"/>
          <c:showCatName val="0"/>
          <c:showSerName val="0"/>
          <c:showPercent val="0"/>
          <c:showBubbleSize val="0"/>
        </c:dLbls>
        <c:gapWidth val="219"/>
        <c:overlap val="-27"/>
        <c:axId val="1576831743"/>
        <c:axId val="1576723855"/>
      </c:barChart>
      <c:catAx>
        <c:axId val="1576831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manualLayout>
              <c:xMode val="edge"/>
              <c:yMode val="edge"/>
              <c:x val="0.48262808864868229"/>
              <c:y val="0.9028571428571429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76723855"/>
        <c:crosses val="autoZero"/>
        <c:auto val="1"/>
        <c:lblAlgn val="ctr"/>
        <c:lblOffset val="100"/>
        <c:noMultiLvlLbl val="0"/>
      </c:catAx>
      <c:valAx>
        <c:axId val="1576723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manualLayout>
              <c:xMode val="edge"/>
              <c:yMode val="edge"/>
              <c:x val="3.0408454860302227E-2"/>
              <c:y val="0.345971428571428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768317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layout>
        <c:manualLayout>
          <c:xMode val="edge"/>
          <c:yMode val="edge"/>
          <c:x val="0.3758146577831617"/>
          <c:y val="9.090909090909090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42089323854762"/>
          <c:y val="0.11083775865226149"/>
          <c:w val="0.74276578787975389"/>
          <c:h val="0.6994506500640908"/>
        </c:manualLayout>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table'!$A$38:$A$43</c:f>
              <c:strCache>
                <c:ptCount val="5"/>
                <c:pt idx="0">
                  <c:v>0-1 Miles</c:v>
                </c:pt>
                <c:pt idx="1">
                  <c:v>1-2 Miles</c:v>
                </c:pt>
                <c:pt idx="2">
                  <c:v>2-5 Miles</c:v>
                </c:pt>
                <c:pt idx="3">
                  <c:v>5-10 Miles</c:v>
                </c:pt>
                <c:pt idx="4">
                  <c:v>More than 10 Miles</c:v>
                </c:pt>
              </c:strCache>
            </c:strRef>
          </c:cat>
          <c:val>
            <c:numRef>
              <c:f>'pivot table'!$B$38:$B$43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CD2-2941-AB0D-D24EC6302757}"/>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table'!$A$38:$A$43</c:f>
              <c:strCache>
                <c:ptCount val="5"/>
                <c:pt idx="0">
                  <c:v>0-1 Miles</c:v>
                </c:pt>
                <c:pt idx="1">
                  <c:v>1-2 Miles</c:v>
                </c:pt>
                <c:pt idx="2">
                  <c:v>2-5 Miles</c:v>
                </c:pt>
                <c:pt idx="3">
                  <c:v>5-10 Miles</c:v>
                </c:pt>
                <c:pt idx="4">
                  <c:v>More than 10 Miles</c:v>
                </c:pt>
              </c:strCache>
            </c:strRef>
          </c:cat>
          <c:val>
            <c:numRef>
              <c:f>'pivot table'!$C$38:$C$43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CD2-2941-AB0D-D24EC6302757}"/>
            </c:ext>
          </c:extLst>
        </c:ser>
        <c:dLbls>
          <c:showLegendKey val="0"/>
          <c:showVal val="0"/>
          <c:showCatName val="0"/>
          <c:showSerName val="0"/>
          <c:showPercent val="0"/>
          <c:showBubbleSize val="0"/>
        </c:dLbls>
        <c:smooth val="0"/>
        <c:axId val="1627552255"/>
        <c:axId val="1607203856"/>
      </c:lineChart>
      <c:catAx>
        <c:axId val="1627552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 </a:t>
                </a:r>
              </a:p>
            </c:rich>
          </c:tx>
          <c:layout>
            <c:manualLayout>
              <c:xMode val="edge"/>
              <c:yMode val="edge"/>
              <c:x val="0.36070961777551086"/>
              <c:y val="0.947354867573371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07203856"/>
        <c:crosses val="autoZero"/>
        <c:auto val="1"/>
        <c:lblAlgn val="ctr"/>
        <c:lblOffset val="100"/>
        <c:noMultiLvlLbl val="0"/>
      </c:catAx>
      <c:valAx>
        <c:axId val="1607203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275522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Analysis.xlsx]pivot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97620825414064"/>
          <c:y val="0.1861512027491409"/>
          <c:w val="0.79006465517241375"/>
          <c:h val="0.66128852450144759"/>
        </c:manualLayout>
      </c:layout>
      <c:lineChart>
        <c:grouping val="standard"/>
        <c:varyColors val="0"/>
        <c:ser>
          <c:idx val="0"/>
          <c:order val="0"/>
          <c:tx>
            <c:strRef>
              <c:f>'pivot table'!$B$64:$B$65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table'!$A$66:$A$69</c:f>
              <c:strCache>
                <c:ptCount val="3"/>
                <c:pt idx="0">
                  <c:v>Adolescent</c:v>
                </c:pt>
                <c:pt idx="1">
                  <c:v>Middle Age</c:v>
                </c:pt>
                <c:pt idx="2">
                  <c:v>Old</c:v>
                </c:pt>
              </c:strCache>
            </c:strRef>
          </c:cat>
          <c:val>
            <c:numRef>
              <c:f>'pivot table'!$B$66:$B$69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C0B-474C-8D9A-3907188FD58F}"/>
            </c:ext>
          </c:extLst>
        </c:ser>
        <c:ser>
          <c:idx val="1"/>
          <c:order val="1"/>
          <c:tx>
            <c:strRef>
              <c:f>'pivot table'!$C$64:$C$65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table'!$A$66:$A$69</c:f>
              <c:strCache>
                <c:ptCount val="3"/>
                <c:pt idx="0">
                  <c:v>Adolescent</c:v>
                </c:pt>
                <c:pt idx="1">
                  <c:v>Middle Age</c:v>
                </c:pt>
                <c:pt idx="2">
                  <c:v>Old</c:v>
                </c:pt>
              </c:strCache>
            </c:strRef>
          </c:cat>
          <c:val>
            <c:numRef>
              <c:f>'pivot table'!$C$66:$C$69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C0B-474C-8D9A-3907188FD58F}"/>
            </c:ext>
          </c:extLst>
        </c:ser>
        <c:dLbls>
          <c:showLegendKey val="0"/>
          <c:showVal val="0"/>
          <c:showCatName val="0"/>
          <c:showSerName val="0"/>
          <c:showPercent val="0"/>
          <c:showBubbleSize val="0"/>
        </c:dLbls>
        <c:marker val="1"/>
        <c:smooth val="0"/>
        <c:axId val="1740525920"/>
        <c:axId val="1740123152"/>
      </c:lineChart>
      <c:catAx>
        <c:axId val="1740525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40123152"/>
        <c:crosses val="autoZero"/>
        <c:auto val="1"/>
        <c:lblAlgn val="ctr"/>
        <c:lblOffset val="100"/>
        <c:noMultiLvlLbl val="0"/>
      </c:catAx>
      <c:valAx>
        <c:axId val="1740123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40525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Analysis.xlsx]pivot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29011166503593"/>
          <c:y val="0.13738582677165354"/>
          <c:w val="0.74746711394803456"/>
          <c:h val="0.6181999999999999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_-[$£-809]* #,##0_-;\-[$£-809]* #,##0_-;_-[$£-809]* "-"??_-;_-@_-</c:formatCode>
                <c:ptCount val="2"/>
                <c:pt idx="0">
                  <c:v>53440</c:v>
                </c:pt>
                <c:pt idx="1">
                  <c:v>56208.178438661707</c:v>
                </c:pt>
              </c:numCache>
            </c:numRef>
          </c:val>
          <c:extLst>
            <c:ext xmlns:c16="http://schemas.microsoft.com/office/drawing/2014/chart" uri="{C3380CC4-5D6E-409C-BE32-E72D297353CC}">
              <c16:uniqueId val="{00000000-F70A-924A-A6D1-2A241F2BBF1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_-[$£-809]* #,##0_-;\-[$£-809]* #,##0_-;_-[$£-809]* "-"??_-;_-@_-</c:formatCode>
                <c:ptCount val="2"/>
                <c:pt idx="0">
                  <c:v>55774.058577405856</c:v>
                </c:pt>
                <c:pt idx="1">
                  <c:v>60123.966942148763</c:v>
                </c:pt>
              </c:numCache>
            </c:numRef>
          </c:val>
          <c:extLst>
            <c:ext xmlns:c16="http://schemas.microsoft.com/office/drawing/2014/chart" uri="{C3380CC4-5D6E-409C-BE32-E72D297353CC}">
              <c16:uniqueId val="{00000001-F70A-924A-A6D1-2A241F2BBF15}"/>
            </c:ext>
          </c:extLst>
        </c:ser>
        <c:dLbls>
          <c:showLegendKey val="0"/>
          <c:showVal val="0"/>
          <c:showCatName val="0"/>
          <c:showSerName val="0"/>
          <c:showPercent val="0"/>
          <c:showBubbleSize val="0"/>
        </c:dLbls>
        <c:gapWidth val="219"/>
        <c:overlap val="-27"/>
        <c:axId val="1576831743"/>
        <c:axId val="1576723855"/>
      </c:barChart>
      <c:catAx>
        <c:axId val="1576831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manualLayout>
              <c:xMode val="edge"/>
              <c:yMode val="edge"/>
              <c:x val="0.46082125248362649"/>
              <c:y val="0.9360522102786944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76723855"/>
        <c:crosses val="autoZero"/>
        <c:auto val="1"/>
        <c:lblAlgn val="ctr"/>
        <c:lblOffset val="100"/>
        <c:noMultiLvlLbl val="0"/>
      </c:catAx>
      <c:valAx>
        <c:axId val="1576723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manualLayout>
              <c:xMode val="edge"/>
              <c:yMode val="edge"/>
              <c:x val="3.0408454860302227E-2"/>
              <c:y val="0.345971428571428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768317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Analysis.xlsx]pivot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layout>
        <c:manualLayout>
          <c:xMode val="edge"/>
          <c:yMode val="edge"/>
          <c:x val="0.3758146577831617"/>
          <c:y val="9.090909090909090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42089323854762"/>
          <c:y val="0.11083775865226149"/>
          <c:w val="0.74276578787975389"/>
          <c:h val="0.64945078740157469"/>
        </c:manualLayout>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table'!$A$38:$A$43</c:f>
              <c:strCache>
                <c:ptCount val="5"/>
                <c:pt idx="0">
                  <c:v>0-1 Miles</c:v>
                </c:pt>
                <c:pt idx="1">
                  <c:v>1-2 Miles</c:v>
                </c:pt>
                <c:pt idx="2">
                  <c:v>2-5 Miles</c:v>
                </c:pt>
                <c:pt idx="3">
                  <c:v>5-10 Miles</c:v>
                </c:pt>
                <c:pt idx="4">
                  <c:v>More than 10 Miles</c:v>
                </c:pt>
              </c:strCache>
            </c:strRef>
          </c:cat>
          <c:val>
            <c:numRef>
              <c:f>'pivot table'!$B$38:$B$43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181-4446-AA5B-1544C5AA2585}"/>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table'!$A$38:$A$43</c:f>
              <c:strCache>
                <c:ptCount val="5"/>
                <c:pt idx="0">
                  <c:v>0-1 Miles</c:v>
                </c:pt>
                <c:pt idx="1">
                  <c:v>1-2 Miles</c:v>
                </c:pt>
                <c:pt idx="2">
                  <c:v>2-5 Miles</c:v>
                </c:pt>
                <c:pt idx="3">
                  <c:v>5-10 Miles</c:v>
                </c:pt>
                <c:pt idx="4">
                  <c:v>More than 10 Miles</c:v>
                </c:pt>
              </c:strCache>
            </c:strRef>
          </c:cat>
          <c:val>
            <c:numRef>
              <c:f>'pivot table'!$C$38:$C$43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181-4446-AA5B-1544C5AA2585}"/>
            </c:ext>
          </c:extLst>
        </c:ser>
        <c:dLbls>
          <c:showLegendKey val="0"/>
          <c:showVal val="0"/>
          <c:showCatName val="0"/>
          <c:showSerName val="0"/>
          <c:showPercent val="0"/>
          <c:showBubbleSize val="0"/>
        </c:dLbls>
        <c:smooth val="0"/>
        <c:axId val="1627552255"/>
        <c:axId val="1607203856"/>
      </c:lineChart>
      <c:catAx>
        <c:axId val="1627552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 </a:t>
                </a:r>
              </a:p>
            </c:rich>
          </c:tx>
          <c:layout>
            <c:manualLayout>
              <c:xMode val="edge"/>
              <c:yMode val="edge"/>
              <c:x val="0.43143102161734731"/>
              <c:y val="0.9242677165354330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07203856"/>
        <c:crosses val="autoZero"/>
        <c:auto val="1"/>
        <c:lblAlgn val="ctr"/>
        <c:lblOffset val="100"/>
        <c:noMultiLvlLbl val="0"/>
      </c:catAx>
      <c:valAx>
        <c:axId val="1607203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275522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Analysis.xlsx]pivot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97620825414064"/>
          <c:y val="0.1861512027491409"/>
          <c:w val="0.79006465517241375"/>
          <c:h val="0.66128852450144759"/>
        </c:manualLayout>
      </c:layout>
      <c:lineChart>
        <c:grouping val="standard"/>
        <c:varyColors val="0"/>
        <c:ser>
          <c:idx val="0"/>
          <c:order val="0"/>
          <c:tx>
            <c:strRef>
              <c:f>'pivot table'!$B$64:$B$65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table'!$A$66:$A$69</c:f>
              <c:strCache>
                <c:ptCount val="3"/>
                <c:pt idx="0">
                  <c:v>Adolescent</c:v>
                </c:pt>
                <c:pt idx="1">
                  <c:v>Middle Age</c:v>
                </c:pt>
                <c:pt idx="2">
                  <c:v>Old</c:v>
                </c:pt>
              </c:strCache>
            </c:strRef>
          </c:cat>
          <c:val>
            <c:numRef>
              <c:f>'pivot table'!$B$66:$B$69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FAE-294E-A746-A07779174607}"/>
            </c:ext>
          </c:extLst>
        </c:ser>
        <c:ser>
          <c:idx val="1"/>
          <c:order val="1"/>
          <c:tx>
            <c:strRef>
              <c:f>'pivot table'!$C$64:$C$65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table'!$A$66:$A$69</c:f>
              <c:strCache>
                <c:ptCount val="3"/>
                <c:pt idx="0">
                  <c:v>Adolescent</c:v>
                </c:pt>
                <c:pt idx="1">
                  <c:v>Middle Age</c:v>
                </c:pt>
                <c:pt idx="2">
                  <c:v>Old</c:v>
                </c:pt>
              </c:strCache>
            </c:strRef>
          </c:cat>
          <c:val>
            <c:numRef>
              <c:f>'pivot table'!$C$66:$C$69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FAE-294E-A746-A07779174607}"/>
            </c:ext>
          </c:extLst>
        </c:ser>
        <c:dLbls>
          <c:showLegendKey val="0"/>
          <c:showVal val="0"/>
          <c:showCatName val="0"/>
          <c:showSerName val="0"/>
          <c:showPercent val="0"/>
          <c:showBubbleSize val="0"/>
        </c:dLbls>
        <c:marker val="1"/>
        <c:smooth val="0"/>
        <c:axId val="1740525920"/>
        <c:axId val="1740123152"/>
      </c:lineChart>
      <c:catAx>
        <c:axId val="1740525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40123152"/>
        <c:crosses val="autoZero"/>
        <c:auto val="1"/>
        <c:lblAlgn val="ctr"/>
        <c:lblOffset val="100"/>
        <c:noMultiLvlLbl val="0"/>
      </c:catAx>
      <c:valAx>
        <c:axId val="1740123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40525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38100</xdr:colOff>
      <xdr:row>1</xdr:row>
      <xdr:rowOff>165100</xdr:rowOff>
    </xdr:from>
    <xdr:to>
      <xdr:col>12</xdr:col>
      <xdr:colOff>393700</xdr:colOff>
      <xdr:row>25</xdr:row>
      <xdr:rowOff>38100</xdr:rowOff>
    </xdr:to>
    <xdr:graphicFrame macro="">
      <xdr:nvGraphicFramePr>
        <xdr:cNvPr id="3" name="Chart 2">
          <a:extLst>
            <a:ext uri="{FF2B5EF4-FFF2-40B4-BE49-F238E27FC236}">
              <a16:creationId xmlns:a16="http://schemas.microsoft.com/office/drawing/2014/main" id="{2440D3BA-C77E-EDBB-23C8-FC68A9787F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34</xdr:row>
      <xdr:rowOff>177800</xdr:rowOff>
    </xdr:from>
    <xdr:to>
      <xdr:col>12</xdr:col>
      <xdr:colOff>584200</xdr:colOff>
      <xdr:row>57</xdr:row>
      <xdr:rowOff>88900</xdr:rowOff>
    </xdr:to>
    <xdr:graphicFrame macro="">
      <xdr:nvGraphicFramePr>
        <xdr:cNvPr id="4" name="Chart 3">
          <a:extLst>
            <a:ext uri="{FF2B5EF4-FFF2-40B4-BE49-F238E27FC236}">
              <a16:creationId xmlns:a16="http://schemas.microsoft.com/office/drawing/2014/main" id="{CCFD2B67-E649-A4C7-F96B-3267DB4AE9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12700</xdr:colOff>
      <xdr:row>63</xdr:row>
      <xdr:rowOff>12700</xdr:rowOff>
    </xdr:from>
    <xdr:to>
      <xdr:col>12</xdr:col>
      <xdr:colOff>203200</xdr:colOff>
      <xdr:row>82</xdr:row>
      <xdr:rowOff>88900</xdr:rowOff>
    </xdr:to>
    <xdr:graphicFrame macro="">
      <xdr:nvGraphicFramePr>
        <xdr:cNvPr id="5" name="Chart 4">
          <a:extLst>
            <a:ext uri="{FF2B5EF4-FFF2-40B4-BE49-F238E27FC236}">
              <a16:creationId xmlns:a16="http://schemas.microsoft.com/office/drawing/2014/main" id="{A176F9EE-BCD1-3378-DFE1-4AF5561895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609600</xdr:colOff>
      <xdr:row>6</xdr:row>
      <xdr:rowOff>12700</xdr:rowOff>
    </xdr:from>
    <xdr:to>
      <xdr:col>8</xdr:col>
      <xdr:colOff>508000</xdr:colOff>
      <xdr:row>22</xdr:row>
      <xdr:rowOff>25400</xdr:rowOff>
    </xdr:to>
    <xdr:graphicFrame macro="">
      <xdr:nvGraphicFramePr>
        <xdr:cNvPr id="2" name="Chart 1">
          <a:extLst>
            <a:ext uri="{FF2B5EF4-FFF2-40B4-BE49-F238E27FC236}">
              <a16:creationId xmlns:a16="http://schemas.microsoft.com/office/drawing/2014/main" id="{F7D230EB-BF46-A34A-9A82-819B96BFFC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596900</xdr:colOff>
      <xdr:row>22</xdr:row>
      <xdr:rowOff>0</xdr:rowOff>
    </xdr:from>
    <xdr:to>
      <xdr:col>15</xdr:col>
      <xdr:colOff>25400</xdr:colOff>
      <xdr:row>40</xdr:row>
      <xdr:rowOff>127000</xdr:rowOff>
    </xdr:to>
    <xdr:graphicFrame macro="">
      <xdr:nvGraphicFramePr>
        <xdr:cNvPr id="3" name="Chart 2">
          <a:extLst>
            <a:ext uri="{FF2B5EF4-FFF2-40B4-BE49-F238E27FC236}">
              <a16:creationId xmlns:a16="http://schemas.microsoft.com/office/drawing/2014/main" id="{41AFD2F3-C265-974C-8D14-DD826B3F54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533400</xdr:colOff>
      <xdr:row>6</xdr:row>
      <xdr:rowOff>12700</xdr:rowOff>
    </xdr:from>
    <xdr:to>
      <xdr:col>15</xdr:col>
      <xdr:colOff>12700</xdr:colOff>
      <xdr:row>22</xdr:row>
      <xdr:rowOff>38100</xdr:rowOff>
    </xdr:to>
    <xdr:graphicFrame macro="">
      <xdr:nvGraphicFramePr>
        <xdr:cNvPr id="4" name="Chart 3">
          <a:extLst>
            <a:ext uri="{FF2B5EF4-FFF2-40B4-BE49-F238E27FC236}">
              <a16:creationId xmlns:a16="http://schemas.microsoft.com/office/drawing/2014/main" id="{B4BA71A1-F087-9F4E-B642-49779712AA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12700</xdr:rowOff>
    </xdr:from>
    <xdr:to>
      <xdr:col>2</xdr:col>
      <xdr:colOff>609600</xdr:colOff>
      <xdr:row>13</xdr:row>
      <xdr:rowOff>88901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669CD32-65A5-539D-A0D6-A985EEA4EA9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55700"/>
              <a:ext cx="2260600" cy="14097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88901</xdr:rowOff>
    </xdr:from>
    <xdr:to>
      <xdr:col>2</xdr:col>
      <xdr:colOff>635000</xdr:colOff>
      <xdr:row>30</xdr:row>
      <xdr:rowOff>165101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8AC99503-9AFE-F9CC-96A2-54313ABF88F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089401"/>
              <a:ext cx="2286000" cy="1790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88901</xdr:rowOff>
    </xdr:from>
    <xdr:to>
      <xdr:col>2</xdr:col>
      <xdr:colOff>622300</xdr:colOff>
      <xdr:row>21</xdr:row>
      <xdr:rowOff>76201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56967B9-A595-FF95-8F61-25791CFCBFC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565401"/>
              <a:ext cx="2273300" cy="1511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68.639386342591" createdVersion="8" refreshedVersion="8" minRefreshableVersion="3" recordCount="1000" xr:uid="{366118B7-7721-4E48-8B78-43F71F0FF91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195927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7134DA-A3E3-8941-BA9D-F86743DB67ED}" name="PivotTable4" cacheId="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4:D6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3F8E4F-F07F-4545-88AD-CB15D9988839}" name="PivotTable3" cacheId="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189D2C-9D7E-8F46-BA14-C3AAF5304D2A}" name="PivotTable1" cacheId="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colHeaderCaption="purchased bike">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13" type="button" dataOnly="0" labelOnly="1" outline="0" axis="axisCol" fieldPosition="0"/>
    </format>
    <format dxfId="5">
      <pivotArea type="topRight" dataOnly="0" labelOnly="1" outline="0" fieldPosition="0"/>
    </format>
    <format dxfId="4">
      <pivotArea field="2" type="button" dataOnly="0" labelOnly="1" outline="0" axis="axisRow" fieldPosition="0"/>
    </format>
    <format dxfId="3">
      <pivotArea dataOnly="0" labelOnly="1" fieldPosition="0">
        <references count="1">
          <reference field="2" count="0"/>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6181391-1535-9542-9A2D-6D5B491686E9}" sourceName="Marital Status">
  <pivotTables>
    <pivotTable tabId="3" name="PivotTable1"/>
    <pivotTable tabId="3" name="PivotTable3"/>
    <pivotTable tabId="3" name="PivotTable4"/>
  </pivotTables>
  <data>
    <tabular pivotCacheId="161959272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5FF11BD-EBB9-9C42-A31F-539C969EC52D}" sourceName="Education">
  <pivotTables>
    <pivotTable tabId="3" name="PivotTable1"/>
    <pivotTable tabId="3" name="PivotTable3"/>
    <pivotTable tabId="3" name="PivotTable4"/>
  </pivotTables>
  <data>
    <tabular pivotCacheId="161959272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6AD8B88-4061-CD43-A826-85290780A3BA}" sourceName="Region">
  <pivotTables>
    <pivotTable tabId="3" name="PivotTable1"/>
    <pivotTable tabId="3" name="PivotTable3"/>
    <pivotTable tabId="3" name="PivotTable4"/>
  </pivotTables>
  <data>
    <tabular pivotCacheId="161959272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404DE0C-7370-C242-8F88-4CAC50E1CA5F}" cache="Slicer_Marital_Status" caption="Marital Status" rowHeight="230716"/>
  <slicer name="Education" xr10:uid="{72569DA1-154D-EF49-9064-A8B3DF496796}" cache="Slicer_Education" caption="Education" rowHeight="230716"/>
  <slicer name="Region" xr10:uid="{73F5FACA-A61F-8241-B26A-C964C1EBD128}"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5" sqref="O15"/>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99D7B-06AF-F945-9B2A-03725820288C}">
  <dimension ref="A1:N1027"/>
  <sheetViews>
    <sheetView topLeftCell="A2" workbookViewId="0">
      <selection activeCell="M7" sqref="M7"/>
    </sheetView>
  </sheetViews>
  <sheetFormatPr baseColWidth="10" defaultRowHeight="15" x14ac:dyDescent="0.2"/>
  <cols>
    <col min="4" max="4" width="11.83203125" style="3" bestFit="1" customWidth="1"/>
    <col min="13" max="13" width="18.8320312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37</v>
      </c>
      <c r="C2" t="s">
        <v>38</v>
      </c>
      <c r="D2" s="3">
        <v>40000</v>
      </c>
      <c r="E2">
        <v>1</v>
      </c>
      <c r="F2" t="s">
        <v>13</v>
      </c>
      <c r="G2" t="s">
        <v>14</v>
      </c>
      <c r="H2" t="s">
        <v>15</v>
      </c>
      <c r="I2">
        <v>0</v>
      </c>
      <c r="J2" t="s">
        <v>16</v>
      </c>
      <c r="K2" t="s">
        <v>17</v>
      </c>
      <c r="L2">
        <v>42</v>
      </c>
      <c r="M2" t="str">
        <f>IF(L2&gt;54,"Old",IF(L2&gt;=31,"Middle Age",IF(L2&lt;31,"Adolescent", "invalid")))</f>
        <v>Middle Age</v>
      </c>
      <c r="N2" t="s">
        <v>18</v>
      </c>
    </row>
    <row r="3" spans="1:14" x14ac:dyDescent="0.2">
      <c r="A3">
        <v>24107</v>
      </c>
      <c r="B3" t="s">
        <v>37</v>
      </c>
      <c r="C3" t="s">
        <v>39</v>
      </c>
      <c r="D3" s="3">
        <v>30000</v>
      </c>
      <c r="E3">
        <v>3</v>
      </c>
      <c r="F3" t="s">
        <v>19</v>
      </c>
      <c r="G3" t="s">
        <v>20</v>
      </c>
      <c r="H3" t="s">
        <v>15</v>
      </c>
      <c r="I3">
        <v>1</v>
      </c>
      <c r="J3" t="s">
        <v>16</v>
      </c>
      <c r="K3" t="s">
        <v>17</v>
      </c>
      <c r="L3">
        <v>43</v>
      </c>
      <c r="M3" t="str">
        <f t="shared" ref="M3:M66" si="0">IF(L3&gt;54,"Old",IF(L3&gt;=31,"Middle Age",IF(L3&lt;31,"Adolescent", "invalid")))</f>
        <v>Middle Age</v>
      </c>
      <c r="N3" t="s">
        <v>18</v>
      </c>
    </row>
    <row r="4" spans="1:14" x14ac:dyDescent="0.2">
      <c r="A4">
        <v>14177</v>
      </c>
      <c r="B4" t="s">
        <v>37</v>
      </c>
      <c r="C4" t="s">
        <v>39</v>
      </c>
      <c r="D4" s="3">
        <v>80000</v>
      </c>
      <c r="E4">
        <v>5</v>
      </c>
      <c r="F4" t="s">
        <v>19</v>
      </c>
      <c r="G4" t="s">
        <v>21</v>
      </c>
      <c r="H4" t="s">
        <v>18</v>
      </c>
      <c r="I4">
        <v>2</v>
      </c>
      <c r="J4" t="s">
        <v>22</v>
      </c>
      <c r="K4" t="s">
        <v>17</v>
      </c>
      <c r="L4">
        <v>60</v>
      </c>
      <c r="M4" t="str">
        <f t="shared" si="0"/>
        <v>Old</v>
      </c>
      <c r="N4" t="s">
        <v>18</v>
      </c>
    </row>
    <row r="5" spans="1:14" x14ac:dyDescent="0.2">
      <c r="A5">
        <v>24381</v>
      </c>
      <c r="B5" t="s">
        <v>36</v>
      </c>
      <c r="C5" t="s">
        <v>39</v>
      </c>
      <c r="D5" s="3">
        <v>70000</v>
      </c>
      <c r="E5">
        <v>0</v>
      </c>
      <c r="F5" t="s">
        <v>13</v>
      </c>
      <c r="G5" t="s">
        <v>21</v>
      </c>
      <c r="H5" t="s">
        <v>15</v>
      </c>
      <c r="I5">
        <v>1</v>
      </c>
      <c r="J5" t="s">
        <v>23</v>
      </c>
      <c r="K5" t="s">
        <v>24</v>
      </c>
      <c r="L5">
        <v>41</v>
      </c>
      <c r="M5" t="str">
        <f t="shared" si="0"/>
        <v>Middle Age</v>
      </c>
      <c r="N5" t="s">
        <v>15</v>
      </c>
    </row>
    <row r="6" spans="1:14" x14ac:dyDescent="0.2">
      <c r="A6">
        <v>25597</v>
      </c>
      <c r="B6" t="s">
        <v>36</v>
      </c>
      <c r="C6" t="s">
        <v>39</v>
      </c>
      <c r="D6" s="3">
        <v>30000</v>
      </c>
      <c r="E6">
        <v>0</v>
      </c>
      <c r="F6" t="s">
        <v>13</v>
      </c>
      <c r="G6" t="s">
        <v>20</v>
      </c>
      <c r="H6" t="s">
        <v>18</v>
      </c>
      <c r="I6">
        <v>0</v>
      </c>
      <c r="J6" t="s">
        <v>16</v>
      </c>
      <c r="K6" t="s">
        <v>17</v>
      </c>
      <c r="L6">
        <v>36</v>
      </c>
      <c r="M6" t="str">
        <f t="shared" si="0"/>
        <v>Middle Age</v>
      </c>
      <c r="N6" t="s">
        <v>15</v>
      </c>
    </row>
    <row r="7" spans="1:14" x14ac:dyDescent="0.2">
      <c r="A7">
        <v>13507</v>
      </c>
      <c r="B7" t="s">
        <v>37</v>
      </c>
      <c r="C7" t="s">
        <v>38</v>
      </c>
      <c r="D7" s="3">
        <v>10000</v>
      </c>
      <c r="E7">
        <v>2</v>
      </c>
      <c r="F7" t="s">
        <v>19</v>
      </c>
      <c r="G7" t="s">
        <v>25</v>
      </c>
      <c r="H7" t="s">
        <v>15</v>
      </c>
      <c r="I7">
        <v>0</v>
      </c>
      <c r="J7" t="s">
        <v>26</v>
      </c>
      <c r="K7" t="s">
        <v>17</v>
      </c>
      <c r="L7">
        <v>50</v>
      </c>
      <c r="M7" t="str">
        <f t="shared" si="0"/>
        <v>Middle Age</v>
      </c>
      <c r="N7" t="s">
        <v>18</v>
      </c>
    </row>
    <row r="8" spans="1:14" x14ac:dyDescent="0.2">
      <c r="A8">
        <v>27974</v>
      </c>
      <c r="B8" t="s">
        <v>36</v>
      </c>
      <c r="C8" t="s">
        <v>39</v>
      </c>
      <c r="D8" s="3">
        <v>160000</v>
      </c>
      <c r="E8">
        <v>2</v>
      </c>
      <c r="F8" t="s">
        <v>27</v>
      </c>
      <c r="G8" t="s">
        <v>28</v>
      </c>
      <c r="H8" t="s">
        <v>15</v>
      </c>
      <c r="I8">
        <v>4</v>
      </c>
      <c r="J8" t="s">
        <v>16</v>
      </c>
      <c r="K8" t="s">
        <v>24</v>
      </c>
      <c r="L8">
        <v>33</v>
      </c>
      <c r="M8" t="str">
        <f t="shared" si="0"/>
        <v>Middle Age</v>
      </c>
      <c r="N8" t="s">
        <v>15</v>
      </c>
    </row>
    <row r="9" spans="1:14" x14ac:dyDescent="0.2">
      <c r="A9">
        <v>19364</v>
      </c>
      <c r="B9" t="s">
        <v>37</v>
      </c>
      <c r="C9" t="s">
        <v>39</v>
      </c>
      <c r="D9" s="3">
        <v>40000</v>
      </c>
      <c r="E9">
        <v>1</v>
      </c>
      <c r="F9" t="s">
        <v>13</v>
      </c>
      <c r="G9" t="s">
        <v>14</v>
      </c>
      <c r="H9" t="s">
        <v>15</v>
      </c>
      <c r="I9">
        <v>0</v>
      </c>
      <c r="J9" t="s">
        <v>16</v>
      </c>
      <c r="K9" t="s">
        <v>17</v>
      </c>
      <c r="L9">
        <v>43</v>
      </c>
      <c r="M9" t="str">
        <f t="shared" si="0"/>
        <v>Middle Age</v>
      </c>
      <c r="N9" t="s">
        <v>15</v>
      </c>
    </row>
    <row r="10" spans="1:14" x14ac:dyDescent="0.2">
      <c r="A10">
        <v>22155</v>
      </c>
      <c r="B10" t="s">
        <v>37</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37</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37</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36</v>
      </c>
      <c r="C13" t="s">
        <v>38</v>
      </c>
      <c r="D13" s="3">
        <v>90000</v>
      </c>
      <c r="E13">
        <v>0</v>
      </c>
      <c r="F13" t="s">
        <v>13</v>
      </c>
      <c r="G13" t="s">
        <v>21</v>
      </c>
      <c r="H13" t="s">
        <v>18</v>
      </c>
      <c r="I13">
        <v>4</v>
      </c>
      <c r="J13" t="s">
        <v>47</v>
      </c>
      <c r="K13" t="s">
        <v>24</v>
      </c>
      <c r="L13">
        <v>36</v>
      </c>
      <c r="M13" t="str">
        <f t="shared" si="0"/>
        <v>Middle Age</v>
      </c>
      <c r="N13" t="s">
        <v>18</v>
      </c>
    </row>
    <row r="14" spans="1:14" x14ac:dyDescent="0.2">
      <c r="A14">
        <v>11434</v>
      </c>
      <c r="B14" t="s">
        <v>37</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37</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36</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36</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36</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37</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36</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36</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37</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36</v>
      </c>
      <c r="C23" t="s">
        <v>38</v>
      </c>
      <c r="D23" s="3">
        <v>80000</v>
      </c>
      <c r="E23">
        <v>0</v>
      </c>
      <c r="F23" t="s">
        <v>13</v>
      </c>
      <c r="G23" t="s">
        <v>21</v>
      </c>
      <c r="H23" t="s">
        <v>15</v>
      </c>
      <c r="I23">
        <v>4</v>
      </c>
      <c r="J23" t="s">
        <v>47</v>
      </c>
      <c r="K23" t="s">
        <v>24</v>
      </c>
      <c r="L23">
        <v>35</v>
      </c>
      <c r="M23" t="str">
        <f t="shared" si="0"/>
        <v>Middle Age</v>
      </c>
      <c r="N23" t="s">
        <v>18</v>
      </c>
    </row>
    <row r="24" spans="1:14" x14ac:dyDescent="0.2">
      <c r="A24">
        <v>19193</v>
      </c>
      <c r="B24" t="s">
        <v>36</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37</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36</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36</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36</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36</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36</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37</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37</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36</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36</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36</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36</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37</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36</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36</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36</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36</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36</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37</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37</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37</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37</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37</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36</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36</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36</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36</v>
      </c>
      <c r="C53" t="s">
        <v>39</v>
      </c>
      <c r="D53" s="3">
        <v>80000</v>
      </c>
      <c r="E53">
        <v>0</v>
      </c>
      <c r="F53" t="s">
        <v>13</v>
      </c>
      <c r="G53" t="s">
        <v>21</v>
      </c>
      <c r="H53" t="s">
        <v>18</v>
      </c>
      <c r="I53">
        <v>4</v>
      </c>
      <c r="J53" t="s">
        <v>47</v>
      </c>
      <c r="K53" t="s">
        <v>24</v>
      </c>
      <c r="L53">
        <v>35</v>
      </c>
      <c r="M53" t="str">
        <f t="shared" si="0"/>
        <v>Middle Age</v>
      </c>
      <c r="N53" t="s">
        <v>18</v>
      </c>
    </row>
    <row r="54" spans="1:14" x14ac:dyDescent="0.2">
      <c r="A54">
        <v>12558</v>
      </c>
      <c r="B54" t="s">
        <v>37</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36</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36</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37</v>
      </c>
      <c r="C57" t="s">
        <v>39</v>
      </c>
      <c r="D57" s="3">
        <v>80000</v>
      </c>
      <c r="E57">
        <v>4</v>
      </c>
      <c r="F57" t="s">
        <v>27</v>
      </c>
      <c r="G57" t="s">
        <v>21</v>
      </c>
      <c r="H57" t="s">
        <v>15</v>
      </c>
      <c r="I57">
        <v>2</v>
      </c>
      <c r="J57" t="s">
        <v>47</v>
      </c>
      <c r="K57" t="s">
        <v>17</v>
      </c>
      <c r="L57">
        <v>54</v>
      </c>
      <c r="M57" t="str">
        <f t="shared" si="0"/>
        <v>Middle Age</v>
      </c>
      <c r="N57" t="s">
        <v>18</v>
      </c>
    </row>
    <row r="58" spans="1:14" x14ac:dyDescent="0.2">
      <c r="A58">
        <v>12808</v>
      </c>
      <c r="B58" t="s">
        <v>37</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37</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37</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36</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36</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37</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36</v>
      </c>
      <c r="C65" t="s">
        <v>39</v>
      </c>
      <c r="D65" s="3">
        <v>60000</v>
      </c>
      <c r="E65">
        <v>4</v>
      </c>
      <c r="F65" t="s">
        <v>13</v>
      </c>
      <c r="G65" t="s">
        <v>21</v>
      </c>
      <c r="H65" t="s">
        <v>15</v>
      </c>
      <c r="I65">
        <v>3</v>
      </c>
      <c r="J65" t="s">
        <v>47</v>
      </c>
      <c r="K65" t="s">
        <v>24</v>
      </c>
      <c r="L65">
        <v>41</v>
      </c>
      <c r="M65" t="str">
        <f t="shared" si="0"/>
        <v>Middle Age</v>
      </c>
      <c r="N65" t="s">
        <v>18</v>
      </c>
    </row>
    <row r="66" spans="1:14" x14ac:dyDescent="0.2">
      <c r="A66">
        <v>14927</v>
      </c>
      <c r="B66" t="s">
        <v>37</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36</v>
      </c>
      <c r="C67" t="s">
        <v>39</v>
      </c>
      <c r="D67" s="3">
        <v>30000</v>
      </c>
      <c r="E67">
        <v>2</v>
      </c>
      <c r="F67" t="s">
        <v>19</v>
      </c>
      <c r="G67" t="s">
        <v>20</v>
      </c>
      <c r="H67" t="s">
        <v>15</v>
      </c>
      <c r="I67">
        <v>2</v>
      </c>
      <c r="J67" t="s">
        <v>23</v>
      </c>
      <c r="K67" t="s">
        <v>24</v>
      </c>
      <c r="L67">
        <v>68</v>
      </c>
      <c r="M67" t="str">
        <f t="shared" ref="M67:M130" si="1">IF(L67&gt;54,"Old",IF(L67&gt;=31,"Middle Age",IF(L67&lt;31,"Adolescent", "invalid")))</f>
        <v>Old</v>
      </c>
      <c r="N67" t="s">
        <v>18</v>
      </c>
    </row>
    <row r="68" spans="1:14" x14ac:dyDescent="0.2">
      <c r="A68">
        <v>29355</v>
      </c>
      <c r="B68" t="s">
        <v>37</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36</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36</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37</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37</v>
      </c>
      <c r="C72" t="s">
        <v>39</v>
      </c>
      <c r="D72" s="3">
        <v>120000</v>
      </c>
      <c r="E72">
        <v>0</v>
      </c>
      <c r="F72" t="s">
        <v>29</v>
      </c>
      <c r="G72" t="s">
        <v>21</v>
      </c>
      <c r="H72" t="s">
        <v>15</v>
      </c>
      <c r="I72">
        <v>4</v>
      </c>
      <c r="J72" t="s">
        <v>47</v>
      </c>
      <c r="K72" t="s">
        <v>24</v>
      </c>
      <c r="L72">
        <v>36</v>
      </c>
      <c r="M72" t="str">
        <f t="shared" si="1"/>
        <v>Middle Age</v>
      </c>
      <c r="N72" t="s">
        <v>15</v>
      </c>
    </row>
    <row r="73" spans="1:14" x14ac:dyDescent="0.2">
      <c r="A73">
        <v>16200</v>
      </c>
      <c r="B73" t="s">
        <v>36</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37</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36</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37</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36</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36</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37</v>
      </c>
      <c r="C79" t="s">
        <v>39</v>
      </c>
      <c r="D79" s="3">
        <v>80000</v>
      </c>
      <c r="E79">
        <v>0</v>
      </c>
      <c r="F79" t="s">
        <v>13</v>
      </c>
      <c r="G79" t="s">
        <v>21</v>
      </c>
      <c r="H79" t="s">
        <v>15</v>
      </c>
      <c r="I79">
        <v>2</v>
      </c>
      <c r="J79" t="s">
        <v>47</v>
      </c>
      <c r="K79" t="s">
        <v>24</v>
      </c>
      <c r="L79">
        <v>29</v>
      </c>
      <c r="M79" t="str">
        <f t="shared" si="1"/>
        <v>Adolescent</v>
      </c>
      <c r="N79" t="s">
        <v>15</v>
      </c>
    </row>
    <row r="80" spans="1:14" x14ac:dyDescent="0.2">
      <c r="A80">
        <v>15752</v>
      </c>
      <c r="B80" t="s">
        <v>37</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36</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37</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36</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36</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36</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36</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36</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36</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36</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36</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36</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36</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36</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36</v>
      </c>
      <c r="C97" t="s">
        <v>38</v>
      </c>
      <c r="D97" s="3">
        <v>90000</v>
      </c>
      <c r="E97">
        <v>5</v>
      </c>
      <c r="F97" t="s">
        <v>19</v>
      </c>
      <c r="G97" t="s">
        <v>21</v>
      </c>
      <c r="H97" t="s">
        <v>15</v>
      </c>
      <c r="I97">
        <v>2</v>
      </c>
      <c r="J97" t="s">
        <v>47</v>
      </c>
      <c r="K97" t="s">
        <v>17</v>
      </c>
      <c r="L97">
        <v>62</v>
      </c>
      <c r="M97" t="str">
        <f t="shared" si="1"/>
        <v>Old</v>
      </c>
      <c r="N97" t="s">
        <v>18</v>
      </c>
    </row>
    <row r="98" spans="1:14" x14ac:dyDescent="0.2">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37</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37</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36</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36</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36</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36</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36</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36</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37</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36</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36</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36</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36</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36</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37</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36</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37</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36</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36</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37</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36</v>
      </c>
      <c r="C124" t="s">
        <v>38</v>
      </c>
      <c r="D124" s="3">
        <v>80000</v>
      </c>
      <c r="E124">
        <v>0</v>
      </c>
      <c r="F124" t="s">
        <v>13</v>
      </c>
      <c r="G124" t="s">
        <v>21</v>
      </c>
      <c r="H124" t="s">
        <v>18</v>
      </c>
      <c r="I124">
        <v>3</v>
      </c>
      <c r="J124" t="s">
        <v>47</v>
      </c>
      <c r="K124" t="s">
        <v>24</v>
      </c>
      <c r="L124">
        <v>31</v>
      </c>
      <c r="M124" t="str">
        <f t="shared" si="1"/>
        <v>Middle Age</v>
      </c>
      <c r="N124" t="s">
        <v>18</v>
      </c>
    </row>
    <row r="125" spans="1:14" x14ac:dyDescent="0.2">
      <c r="A125">
        <v>23627</v>
      </c>
      <c r="B125" t="s">
        <v>36</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36</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36</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36</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36</v>
      </c>
      <c r="C131" t="s">
        <v>39</v>
      </c>
      <c r="D131" s="3">
        <v>10000</v>
      </c>
      <c r="E131">
        <v>3</v>
      </c>
      <c r="F131" t="s">
        <v>27</v>
      </c>
      <c r="G131" t="s">
        <v>25</v>
      </c>
      <c r="H131" t="s">
        <v>15</v>
      </c>
      <c r="I131">
        <v>1</v>
      </c>
      <c r="J131" t="s">
        <v>16</v>
      </c>
      <c r="K131" t="s">
        <v>17</v>
      </c>
      <c r="L131">
        <v>39</v>
      </c>
      <c r="M131" t="str">
        <f t="shared" ref="M131:M194" si="2">IF(L131&gt;54,"Old",IF(L131&gt;=31,"Middle Age",IF(L131&lt;31,"Adolescent", "invalid")))</f>
        <v>Middle Age</v>
      </c>
      <c r="N131" t="s">
        <v>15</v>
      </c>
    </row>
    <row r="132" spans="1:14" x14ac:dyDescent="0.2">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36</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36</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36</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36</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37</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36</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36</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36</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37</v>
      </c>
      <c r="C145" t="s">
        <v>38</v>
      </c>
      <c r="D145" s="3">
        <v>80000</v>
      </c>
      <c r="E145">
        <v>0</v>
      </c>
      <c r="F145" t="s">
        <v>13</v>
      </c>
      <c r="G145" t="s">
        <v>21</v>
      </c>
      <c r="H145" t="s">
        <v>15</v>
      </c>
      <c r="I145">
        <v>3</v>
      </c>
      <c r="J145" t="s">
        <v>47</v>
      </c>
      <c r="K145" t="s">
        <v>24</v>
      </c>
      <c r="L145">
        <v>32</v>
      </c>
      <c r="M145" t="str">
        <f t="shared" si="2"/>
        <v>Middle Age</v>
      </c>
      <c r="N145" t="s">
        <v>18</v>
      </c>
    </row>
    <row r="146" spans="1:14" x14ac:dyDescent="0.2">
      <c r="A146">
        <v>20877</v>
      </c>
      <c r="B146" t="s">
        <v>36</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37</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37</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36</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36</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36</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36</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36</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37</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36</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36</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37</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36</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37</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36</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36</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37</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37</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36</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36</v>
      </c>
      <c r="C169" t="s">
        <v>39</v>
      </c>
      <c r="D169" s="3">
        <v>100000</v>
      </c>
      <c r="E169">
        <v>0</v>
      </c>
      <c r="F169" t="s">
        <v>27</v>
      </c>
      <c r="G169" t="s">
        <v>28</v>
      </c>
      <c r="H169" t="s">
        <v>15</v>
      </c>
      <c r="I169">
        <v>3</v>
      </c>
      <c r="J169" t="s">
        <v>47</v>
      </c>
      <c r="K169" t="s">
        <v>24</v>
      </c>
      <c r="L169">
        <v>35</v>
      </c>
      <c r="M169" t="str">
        <f t="shared" si="2"/>
        <v>Middle Age</v>
      </c>
      <c r="N169" t="s">
        <v>18</v>
      </c>
    </row>
    <row r="170" spans="1:14" x14ac:dyDescent="0.2">
      <c r="A170">
        <v>14058</v>
      </c>
      <c r="B170" t="s">
        <v>36</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37</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37</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37</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36</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36</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36</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36</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37</v>
      </c>
      <c r="C180" t="s">
        <v>39</v>
      </c>
      <c r="D180" s="3">
        <v>160000</v>
      </c>
      <c r="E180">
        <v>4</v>
      </c>
      <c r="F180" t="s">
        <v>19</v>
      </c>
      <c r="G180" t="s">
        <v>21</v>
      </c>
      <c r="H180" t="s">
        <v>18</v>
      </c>
      <c r="I180">
        <v>2</v>
      </c>
      <c r="J180" t="s">
        <v>47</v>
      </c>
      <c r="K180" t="s">
        <v>17</v>
      </c>
      <c r="L180">
        <v>55</v>
      </c>
      <c r="M180" t="str">
        <f t="shared" si="2"/>
        <v>Old</v>
      </c>
      <c r="N180" t="s">
        <v>15</v>
      </c>
    </row>
    <row r="181" spans="1:14" x14ac:dyDescent="0.2">
      <c r="A181">
        <v>12212</v>
      </c>
      <c r="B181" t="s">
        <v>37</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36</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37</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37</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36</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37</v>
      </c>
      <c r="C186" t="s">
        <v>38</v>
      </c>
      <c r="D186" s="3">
        <v>130000</v>
      </c>
      <c r="E186">
        <v>4</v>
      </c>
      <c r="F186" t="s">
        <v>27</v>
      </c>
      <c r="G186" t="s">
        <v>28</v>
      </c>
      <c r="H186" t="s">
        <v>18</v>
      </c>
      <c r="I186">
        <v>4</v>
      </c>
      <c r="J186" t="s">
        <v>47</v>
      </c>
      <c r="K186" t="s">
        <v>17</v>
      </c>
      <c r="L186">
        <v>58</v>
      </c>
      <c r="M186" t="str">
        <f t="shared" si="2"/>
        <v>Old</v>
      </c>
      <c r="N186" t="s">
        <v>18</v>
      </c>
    </row>
    <row r="187" spans="1:14" x14ac:dyDescent="0.2">
      <c r="A187">
        <v>15799</v>
      </c>
      <c r="B187" t="s">
        <v>37</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37</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36</v>
      </c>
      <c r="C189" t="s">
        <v>39</v>
      </c>
      <c r="D189" s="3">
        <v>80000</v>
      </c>
      <c r="E189">
        <v>5</v>
      </c>
      <c r="F189" t="s">
        <v>19</v>
      </c>
      <c r="G189" t="s">
        <v>21</v>
      </c>
      <c r="H189" t="s">
        <v>18</v>
      </c>
      <c r="I189">
        <v>2</v>
      </c>
      <c r="J189" t="s">
        <v>47</v>
      </c>
      <c r="K189" t="s">
        <v>17</v>
      </c>
      <c r="L189">
        <v>59</v>
      </c>
      <c r="M189" t="str">
        <f t="shared" si="2"/>
        <v>Old</v>
      </c>
      <c r="N189" t="s">
        <v>18</v>
      </c>
    </row>
    <row r="190" spans="1:14" x14ac:dyDescent="0.2">
      <c r="A190">
        <v>20606</v>
      </c>
      <c r="B190" t="s">
        <v>37</v>
      </c>
      <c r="C190" t="s">
        <v>38</v>
      </c>
      <c r="D190" s="3">
        <v>70000</v>
      </c>
      <c r="E190">
        <v>0</v>
      </c>
      <c r="F190" t="s">
        <v>13</v>
      </c>
      <c r="G190" t="s">
        <v>21</v>
      </c>
      <c r="H190" t="s">
        <v>15</v>
      </c>
      <c r="I190">
        <v>4</v>
      </c>
      <c r="J190" t="s">
        <v>47</v>
      </c>
      <c r="K190" t="s">
        <v>24</v>
      </c>
      <c r="L190">
        <v>32</v>
      </c>
      <c r="M190" t="str">
        <f t="shared" si="2"/>
        <v>Middle Age</v>
      </c>
      <c r="N190" t="s">
        <v>15</v>
      </c>
    </row>
    <row r="191" spans="1:14" x14ac:dyDescent="0.2">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37</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36</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36</v>
      </c>
      <c r="C194" t="s">
        <v>38</v>
      </c>
      <c r="D194" s="3">
        <v>80000</v>
      </c>
      <c r="E194">
        <v>5</v>
      </c>
      <c r="F194" t="s">
        <v>13</v>
      </c>
      <c r="G194" t="s">
        <v>28</v>
      </c>
      <c r="H194" t="s">
        <v>15</v>
      </c>
      <c r="I194">
        <v>2</v>
      </c>
      <c r="J194" t="s">
        <v>47</v>
      </c>
      <c r="K194" t="s">
        <v>17</v>
      </c>
      <c r="L194">
        <v>62</v>
      </c>
      <c r="M194" t="str">
        <f t="shared" si="2"/>
        <v>Old</v>
      </c>
      <c r="N194" t="s">
        <v>18</v>
      </c>
    </row>
    <row r="195" spans="1:14" x14ac:dyDescent="0.2">
      <c r="A195">
        <v>26032</v>
      </c>
      <c r="B195" t="s">
        <v>37</v>
      </c>
      <c r="C195" t="s">
        <v>38</v>
      </c>
      <c r="D195" s="3">
        <v>70000</v>
      </c>
      <c r="E195">
        <v>5</v>
      </c>
      <c r="F195" t="s">
        <v>13</v>
      </c>
      <c r="G195" t="s">
        <v>21</v>
      </c>
      <c r="H195" t="s">
        <v>15</v>
      </c>
      <c r="I195">
        <v>4</v>
      </c>
      <c r="J195" t="s">
        <v>47</v>
      </c>
      <c r="K195" t="s">
        <v>24</v>
      </c>
      <c r="L195">
        <v>41</v>
      </c>
      <c r="M195" t="str">
        <f t="shared" ref="M195:M258" si="3">IF(L195&gt;54,"Old",IF(L195&gt;=31,"Middle Age",IF(L195&lt;31,"Adolescent", "invalid")))</f>
        <v>Middle Age</v>
      </c>
      <c r="N195" t="s">
        <v>18</v>
      </c>
    </row>
    <row r="196" spans="1:14" x14ac:dyDescent="0.2">
      <c r="A196">
        <v>17843</v>
      </c>
      <c r="B196" t="s">
        <v>36</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36</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36</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36</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36</v>
      </c>
      <c r="C201" t="s">
        <v>39</v>
      </c>
      <c r="D201" s="3">
        <v>80000</v>
      </c>
      <c r="E201">
        <v>0</v>
      </c>
      <c r="F201" t="s">
        <v>13</v>
      </c>
      <c r="G201" t="s">
        <v>21</v>
      </c>
      <c r="H201" t="s">
        <v>18</v>
      </c>
      <c r="I201">
        <v>3</v>
      </c>
      <c r="J201" t="s">
        <v>47</v>
      </c>
      <c r="K201" t="s">
        <v>24</v>
      </c>
      <c r="L201">
        <v>33</v>
      </c>
      <c r="M201" t="str">
        <f t="shared" si="3"/>
        <v>Middle Age</v>
      </c>
      <c r="N201" t="s">
        <v>15</v>
      </c>
    </row>
    <row r="202" spans="1:14" x14ac:dyDescent="0.2">
      <c r="A202">
        <v>24584</v>
      </c>
      <c r="B202" t="s">
        <v>36</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37</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36</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36</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36</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36</v>
      </c>
      <c r="C208" t="s">
        <v>39</v>
      </c>
      <c r="D208" s="3">
        <v>90000</v>
      </c>
      <c r="E208">
        <v>5</v>
      </c>
      <c r="F208" t="s">
        <v>19</v>
      </c>
      <c r="G208" t="s">
        <v>21</v>
      </c>
      <c r="H208" t="s">
        <v>18</v>
      </c>
      <c r="I208">
        <v>2</v>
      </c>
      <c r="J208" t="s">
        <v>47</v>
      </c>
      <c r="K208" t="s">
        <v>17</v>
      </c>
      <c r="L208">
        <v>62</v>
      </c>
      <c r="M208" t="str">
        <f t="shared" si="3"/>
        <v>Old</v>
      </c>
      <c r="N208" t="s">
        <v>18</v>
      </c>
    </row>
    <row r="209" spans="1:14" x14ac:dyDescent="0.2">
      <c r="A209">
        <v>28729</v>
      </c>
      <c r="B209" t="s">
        <v>36</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36</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36</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37</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37</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36</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36</v>
      </c>
      <c r="C215" t="s">
        <v>39</v>
      </c>
      <c r="D215" s="3">
        <v>70000</v>
      </c>
      <c r="E215">
        <v>0</v>
      </c>
      <c r="F215" t="s">
        <v>13</v>
      </c>
      <c r="G215" t="s">
        <v>21</v>
      </c>
      <c r="H215" t="s">
        <v>18</v>
      </c>
      <c r="I215">
        <v>4</v>
      </c>
      <c r="J215" t="s">
        <v>47</v>
      </c>
      <c r="K215" t="s">
        <v>24</v>
      </c>
      <c r="L215">
        <v>31</v>
      </c>
      <c r="M215" t="str">
        <f t="shared" si="3"/>
        <v>Middle Age</v>
      </c>
      <c r="N215" t="s">
        <v>15</v>
      </c>
    </row>
    <row r="216" spans="1:14" x14ac:dyDescent="0.2">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36</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36</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36</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36</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36</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37</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36</v>
      </c>
      <c r="C225" t="s">
        <v>38</v>
      </c>
      <c r="D225" s="3">
        <v>70000</v>
      </c>
      <c r="E225">
        <v>5</v>
      </c>
      <c r="F225" t="s">
        <v>13</v>
      </c>
      <c r="G225" t="s">
        <v>21</v>
      </c>
      <c r="H225" t="s">
        <v>15</v>
      </c>
      <c r="I225">
        <v>4</v>
      </c>
      <c r="J225" t="s">
        <v>47</v>
      </c>
      <c r="K225" t="s">
        <v>24</v>
      </c>
      <c r="L225">
        <v>39</v>
      </c>
      <c r="M225" t="str">
        <f t="shared" si="3"/>
        <v>Middle Age</v>
      </c>
      <c r="N225" t="s">
        <v>18</v>
      </c>
    </row>
    <row r="226" spans="1:14" x14ac:dyDescent="0.2">
      <c r="A226">
        <v>19650</v>
      </c>
      <c r="B226" t="s">
        <v>37</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36</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37</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36</v>
      </c>
      <c r="C231" t="s">
        <v>39</v>
      </c>
      <c r="D231" s="3">
        <v>80000</v>
      </c>
      <c r="E231">
        <v>5</v>
      </c>
      <c r="F231" t="s">
        <v>27</v>
      </c>
      <c r="G231" t="s">
        <v>28</v>
      </c>
      <c r="H231" t="s">
        <v>15</v>
      </c>
      <c r="I231">
        <v>3</v>
      </c>
      <c r="J231" t="s">
        <v>47</v>
      </c>
      <c r="K231" t="s">
        <v>17</v>
      </c>
      <c r="L231">
        <v>57</v>
      </c>
      <c r="M231" t="str">
        <f t="shared" si="3"/>
        <v>Old</v>
      </c>
      <c r="N231" t="s">
        <v>18</v>
      </c>
    </row>
    <row r="232" spans="1:14" x14ac:dyDescent="0.2">
      <c r="A232">
        <v>22830</v>
      </c>
      <c r="B232" t="s">
        <v>37</v>
      </c>
      <c r="C232" t="s">
        <v>39</v>
      </c>
      <c r="D232" s="3">
        <v>120000</v>
      </c>
      <c r="E232">
        <v>4</v>
      </c>
      <c r="F232" t="s">
        <v>19</v>
      </c>
      <c r="G232" t="s">
        <v>28</v>
      </c>
      <c r="H232" t="s">
        <v>15</v>
      </c>
      <c r="I232">
        <v>3</v>
      </c>
      <c r="J232" t="s">
        <v>47</v>
      </c>
      <c r="K232" t="s">
        <v>17</v>
      </c>
      <c r="L232">
        <v>56</v>
      </c>
      <c r="M232" t="str">
        <f t="shared" si="3"/>
        <v>Old</v>
      </c>
      <c r="N232" t="s">
        <v>18</v>
      </c>
    </row>
    <row r="233" spans="1:14" x14ac:dyDescent="0.2">
      <c r="A233">
        <v>14777</v>
      </c>
      <c r="B233" t="s">
        <v>37</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37</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37</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36</v>
      </c>
      <c r="C236" t="s">
        <v>39</v>
      </c>
      <c r="D236" s="3">
        <v>90000</v>
      </c>
      <c r="E236">
        <v>0</v>
      </c>
      <c r="F236" t="s">
        <v>13</v>
      </c>
      <c r="G236" t="s">
        <v>21</v>
      </c>
      <c r="H236" t="s">
        <v>18</v>
      </c>
      <c r="I236">
        <v>4</v>
      </c>
      <c r="J236" t="s">
        <v>47</v>
      </c>
      <c r="K236" t="s">
        <v>24</v>
      </c>
      <c r="L236">
        <v>35</v>
      </c>
      <c r="M236" t="str">
        <f t="shared" si="3"/>
        <v>Middle Age</v>
      </c>
      <c r="N236" t="s">
        <v>15</v>
      </c>
    </row>
    <row r="237" spans="1:14" x14ac:dyDescent="0.2">
      <c r="A237">
        <v>11340</v>
      </c>
      <c r="B237" t="s">
        <v>37</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36</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37</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36</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36</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36</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36</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37</v>
      </c>
      <c r="C246" t="s">
        <v>38</v>
      </c>
      <c r="D246" s="3">
        <v>120000</v>
      </c>
      <c r="E246">
        <v>3</v>
      </c>
      <c r="F246" t="s">
        <v>13</v>
      </c>
      <c r="G246" t="s">
        <v>28</v>
      </c>
      <c r="H246" t="s">
        <v>18</v>
      </c>
      <c r="I246">
        <v>2</v>
      </c>
      <c r="J246" t="s">
        <v>47</v>
      </c>
      <c r="K246" t="s">
        <v>17</v>
      </c>
      <c r="L246">
        <v>52</v>
      </c>
      <c r="M246" t="str">
        <f t="shared" si="3"/>
        <v>Middle Age</v>
      </c>
      <c r="N246" t="s">
        <v>15</v>
      </c>
    </row>
    <row r="247" spans="1:14" x14ac:dyDescent="0.2">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37</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37</v>
      </c>
      <c r="C249" t="s">
        <v>38</v>
      </c>
      <c r="D249" s="3">
        <v>100000</v>
      </c>
      <c r="E249">
        <v>0</v>
      </c>
      <c r="F249" t="s">
        <v>27</v>
      </c>
      <c r="G249" t="s">
        <v>28</v>
      </c>
      <c r="H249" t="s">
        <v>15</v>
      </c>
      <c r="I249">
        <v>4</v>
      </c>
      <c r="J249" t="s">
        <v>47</v>
      </c>
      <c r="K249" t="s">
        <v>24</v>
      </c>
      <c r="L249">
        <v>34</v>
      </c>
      <c r="M249" t="str">
        <f t="shared" si="3"/>
        <v>Middle Age</v>
      </c>
      <c r="N249" t="s">
        <v>15</v>
      </c>
    </row>
    <row r="250" spans="1:14" x14ac:dyDescent="0.2">
      <c r="A250">
        <v>13981</v>
      </c>
      <c r="B250" t="s">
        <v>37</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36</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37</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36</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37</v>
      </c>
      <c r="C255" t="s">
        <v>39</v>
      </c>
      <c r="D255" s="3">
        <v>100000</v>
      </c>
      <c r="E255">
        <v>3</v>
      </c>
      <c r="F255" t="s">
        <v>29</v>
      </c>
      <c r="G255" t="s">
        <v>21</v>
      </c>
      <c r="H255" t="s">
        <v>15</v>
      </c>
      <c r="I255">
        <v>0</v>
      </c>
      <c r="J255" t="s">
        <v>47</v>
      </c>
      <c r="K255" t="s">
        <v>17</v>
      </c>
      <c r="L255">
        <v>59</v>
      </c>
      <c r="M255" t="str">
        <f t="shared" si="3"/>
        <v>Old</v>
      </c>
      <c r="N255" t="s">
        <v>15</v>
      </c>
    </row>
    <row r="256" spans="1:14" x14ac:dyDescent="0.2">
      <c r="A256">
        <v>21375</v>
      </c>
      <c r="B256" t="s">
        <v>36</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36</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36</v>
      </c>
      <c r="C259" t="s">
        <v>38</v>
      </c>
      <c r="D259" s="3">
        <v>50000</v>
      </c>
      <c r="E259">
        <v>0</v>
      </c>
      <c r="F259" t="s">
        <v>31</v>
      </c>
      <c r="G259" t="s">
        <v>14</v>
      </c>
      <c r="H259" t="s">
        <v>15</v>
      </c>
      <c r="I259">
        <v>0</v>
      </c>
      <c r="J259" t="s">
        <v>16</v>
      </c>
      <c r="K259" t="s">
        <v>17</v>
      </c>
      <c r="L259">
        <v>36</v>
      </c>
      <c r="M259" t="str">
        <f t="shared" ref="M259:M322" si="4">IF(L259&gt;54,"Old",IF(L259&gt;=31,"Middle Age",IF(L259&lt;31,"Adolescent", "invalid")))</f>
        <v>Middle Age</v>
      </c>
      <c r="N259" t="s">
        <v>15</v>
      </c>
    </row>
    <row r="260" spans="1:14" x14ac:dyDescent="0.2">
      <c r="A260">
        <v>14193</v>
      </c>
      <c r="B260" t="s">
        <v>36</v>
      </c>
      <c r="C260" t="s">
        <v>38</v>
      </c>
      <c r="D260" s="3">
        <v>100000</v>
      </c>
      <c r="E260">
        <v>3</v>
      </c>
      <c r="F260" t="s">
        <v>19</v>
      </c>
      <c r="G260" t="s">
        <v>28</v>
      </c>
      <c r="H260" t="s">
        <v>15</v>
      </c>
      <c r="I260">
        <v>4</v>
      </c>
      <c r="J260" t="s">
        <v>47</v>
      </c>
      <c r="K260" t="s">
        <v>17</v>
      </c>
      <c r="L260">
        <v>56</v>
      </c>
      <c r="M260" t="str">
        <f t="shared" si="4"/>
        <v>Old</v>
      </c>
      <c r="N260" t="s">
        <v>18</v>
      </c>
    </row>
    <row r="261" spans="1:14" x14ac:dyDescent="0.2">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36</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37</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37</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36</v>
      </c>
      <c r="C265" t="s">
        <v>38</v>
      </c>
      <c r="D265" s="3">
        <v>70000</v>
      </c>
      <c r="E265">
        <v>5</v>
      </c>
      <c r="F265" t="s">
        <v>13</v>
      </c>
      <c r="G265" t="s">
        <v>21</v>
      </c>
      <c r="H265" t="s">
        <v>15</v>
      </c>
      <c r="I265">
        <v>3</v>
      </c>
      <c r="J265" t="s">
        <v>47</v>
      </c>
      <c r="K265" t="s">
        <v>24</v>
      </c>
      <c r="L265">
        <v>39</v>
      </c>
      <c r="M265" t="str">
        <f t="shared" si="4"/>
        <v>Middle Age</v>
      </c>
      <c r="N265" t="s">
        <v>18</v>
      </c>
    </row>
    <row r="266" spans="1:14" x14ac:dyDescent="0.2">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36</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36</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36</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36</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36</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36</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36</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37</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37</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37</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37</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37</v>
      </c>
      <c r="C280" t="s">
        <v>39</v>
      </c>
      <c r="D280" s="3">
        <v>100000</v>
      </c>
      <c r="E280">
        <v>0</v>
      </c>
      <c r="F280" t="s">
        <v>27</v>
      </c>
      <c r="G280" t="s">
        <v>28</v>
      </c>
      <c r="H280" t="s">
        <v>15</v>
      </c>
      <c r="I280">
        <v>3</v>
      </c>
      <c r="J280" t="s">
        <v>47</v>
      </c>
      <c r="K280" t="s">
        <v>24</v>
      </c>
      <c r="L280">
        <v>35</v>
      </c>
      <c r="M280" t="str">
        <f t="shared" si="4"/>
        <v>Middle Age</v>
      </c>
      <c r="N280" t="s">
        <v>15</v>
      </c>
    </row>
    <row r="281" spans="1:14" x14ac:dyDescent="0.2">
      <c r="A281">
        <v>16390</v>
      </c>
      <c r="B281" t="s">
        <v>36</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36</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36</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36</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37</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36</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37</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36</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36</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36</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37</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36</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36</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36</v>
      </c>
      <c r="C297" t="s">
        <v>38</v>
      </c>
      <c r="D297" s="3">
        <v>110000</v>
      </c>
      <c r="E297">
        <v>0</v>
      </c>
      <c r="F297" t="s">
        <v>19</v>
      </c>
      <c r="G297" t="s">
        <v>28</v>
      </c>
      <c r="H297" t="s">
        <v>15</v>
      </c>
      <c r="I297">
        <v>3</v>
      </c>
      <c r="J297" t="s">
        <v>47</v>
      </c>
      <c r="K297" t="s">
        <v>24</v>
      </c>
      <c r="L297">
        <v>32</v>
      </c>
      <c r="M297" t="str">
        <f t="shared" si="4"/>
        <v>Middle Age</v>
      </c>
      <c r="N297" t="s">
        <v>15</v>
      </c>
    </row>
    <row r="298" spans="1:14" x14ac:dyDescent="0.2">
      <c r="A298">
        <v>26663</v>
      </c>
      <c r="B298" t="s">
        <v>36</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37</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37</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36</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36</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36</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37</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36</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37</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36</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36</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37</v>
      </c>
      <c r="C320" t="s">
        <v>39</v>
      </c>
      <c r="D320" s="3">
        <v>130000</v>
      </c>
      <c r="E320">
        <v>4</v>
      </c>
      <c r="F320" t="s">
        <v>19</v>
      </c>
      <c r="G320" t="s">
        <v>21</v>
      </c>
      <c r="H320" t="s">
        <v>18</v>
      </c>
      <c r="I320">
        <v>3</v>
      </c>
      <c r="J320" t="s">
        <v>47</v>
      </c>
      <c r="K320" t="s">
        <v>17</v>
      </c>
      <c r="L320">
        <v>54</v>
      </c>
      <c r="M320" t="str">
        <f t="shared" si="4"/>
        <v>Middle Age</v>
      </c>
      <c r="N320" t="s">
        <v>18</v>
      </c>
    </row>
    <row r="321" spans="1:14" x14ac:dyDescent="0.2">
      <c r="A321">
        <v>11386</v>
      </c>
      <c r="B321" t="s">
        <v>37</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36</v>
      </c>
      <c r="C323" t="s">
        <v>38</v>
      </c>
      <c r="D323" s="3">
        <v>160000</v>
      </c>
      <c r="E323">
        <v>0</v>
      </c>
      <c r="F323" t="s">
        <v>31</v>
      </c>
      <c r="G323" t="s">
        <v>28</v>
      </c>
      <c r="H323" t="s">
        <v>18</v>
      </c>
      <c r="I323">
        <v>3</v>
      </c>
      <c r="J323" t="s">
        <v>16</v>
      </c>
      <c r="K323" t="s">
        <v>24</v>
      </c>
      <c r="L323">
        <v>47</v>
      </c>
      <c r="M323" t="str">
        <f t="shared" ref="M323:M386" si="5">IF(L323&gt;54,"Old",IF(L323&gt;=31,"Middle Age",IF(L323&lt;31,"Adolescent", "invalid")))</f>
        <v>Middle Age</v>
      </c>
      <c r="N323" t="s">
        <v>15</v>
      </c>
    </row>
    <row r="324" spans="1:14" x14ac:dyDescent="0.2">
      <c r="A324">
        <v>16410</v>
      </c>
      <c r="B324" t="s">
        <v>36</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36</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36</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37</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36</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37</v>
      </c>
      <c r="C331" t="s">
        <v>38</v>
      </c>
      <c r="D331" s="3">
        <v>90000</v>
      </c>
      <c r="E331">
        <v>5</v>
      </c>
      <c r="F331" t="s">
        <v>29</v>
      </c>
      <c r="G331" t="s">
        <v>14</v>
      </c>
      <c r="H331" t="s">
        <v>15</v>
      </c>
      <c r="I331">
        <v>2</v>
      </c>
      <c r="J331" t="s">
        <v>47</v>
      </c>
      <c r="K331" t="s">
        <v>17</v>
      </c>
      <c r="L331">
        <v>59</v>
      </c>
      <c r="M331" t="str">
        <f t="shared" si="5"/>
        <v>Old</v>
      </c>
      <c r="N331" t="s">
        <v>18</v>
      </c>
    </row>
    <row r="332" spans="1:14" x14ac:dyDescent="0.2">
      <c r="A332">
        <v>24898</v>
      </c>
      <c r="B332" t="s">
        <v>36</v>
      </c>
      <c r="C332" t="s">
        <v>38</v>
      </c>
      <c r="D332" s="3">
        <v>80000</v>
      </c>
      <c r="E332">
        <v>0</v>
      </c>
      <c r="F332" t="s">
        <v>13</v>
      </c>
      <c r="G332" t="s">
        <v>21</v>
      </c>
      <c r="H332" t="s">
        <v>15</v>
      </c>
      <c r="I332">
        <v>3</v>
      </c>
      <c r="J332" t="s">
        <v>47</v>
      </c>
      <c r="K332" t="s">
        <v>24</v>
      </c>
      <c r="L332">
        <v>32</v>
      </c>
      <c r="M332" t="str">
        <f t="shared" si="5"/>
        <v>Middle Age</v>
      </c>
      <c r="N332" t="s">
        <v>18</v>
      </c>
    </row>
    <row r="333" spans="1:14" x14ac:dyDescent="0.2">
      <c r="A333">
        <v>19508</v>
      </c>
      <c r="B333" t="s">
        <v>37</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36</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36</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36</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36</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36</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36</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36</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36</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37</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36</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36</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36</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36</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37</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36</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36</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36</v>
      </c>
      <c r="C357" t="s">
        <v>39</v>
      </c>
      <c r="D357" s="3">
        <v>80000</v>
      </c>
      <c r="E357">
        <v>0</v>
      </c>
      <c r="F357" t="s">
        <v>13</v>
      </c>
      <c r="G357" t="s">
        <v>21</v>
      </c>
      <c r="H357" t="s">
        <v>15</v>
      </c>
      <c r="I357">
        <v>3</v>
      </c>
      <c r="J357" t="s">
        <v>47</v>
      </c>
      <c r="K357" t="s">
        <v>24</v>
      </c>
      <c r="L357">
        <v>32</v>
      </c>
      <c r="M357" t="str">
        <f t="shared" si="5"/>
        <v>Middle Age</v>
      </c>
      <c r="N357" t="s">
        <v>18</v>
      </c>
    </row>
    <row r="358" spans="1:14" x14ac:dyDescent="0.2">
      <c r="A358">
        <v>23608</v>
      </c>
      <c r="B358" t="s">
        <v>37</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36</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37</v>
      </c>
      <c r="C361" t="s">
        <v>39</v>
      </c>
      <c r="D361" s="3">
        <v>80000</v>
      </c>
      <c r="E361">
        <v>0</v>
      </c>
      <c r="F361" t="s">
        <v>13</v>
      </c>
      <c r="G361" t="s">
        <v>21</v>
      </c>
      <c r="H361" t="s">
        <v>15</v>
      </c>
      <c r="I361">
        <v>3</v>
      </c>
      <c r="J361" t="s">
        <v>47</v>
      </c>
      <c r="K361" t="s">
        <v>24</v>
      </c>
      <c r="L361">
        <v>30</v>
      </c>
      <c r="M361" t="str">
        <f t="shared" si="5"/>
        <v>Adolescent</v>
      </c>
      <c r="N361" t="s">
        <v>18</v>
      </c>
    </row>
    <row r="362" spans="1:14" x14ac:dyDescent="0.2">
      <c r="A362">
        <v>13082</v>
      </c>
      <c r="B362" t="s">
        <v>36</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36</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37</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36</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36</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37</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36</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36</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37</v>
      </c>
      <c r="C372" t="s">
        <v>38</v>
      </c>
      <c r="D372" s="3">
        <v>100000</v>
      </c>
      <c r="E372">
        <v>4</v>
      </c>
      <c r="F372" t="s">
        <v>13</v>
      </c>
      <c r="G372" t="s">
        <v>21</v>
      </c>
      <c r="H372" t="s">
        <v>15</v>
      </c>
      <c r="I372">
        <v>1</v>
      </c>
      <c r="J372" t="s">
        <v>47</v>
      </c>
      <c r="K372" t="s">
        <v>24</v>
      </c>
      <c r="L372">
        <v>46</v>
      </c>
      <c r="M372" t="str">
        <f t="shared" si="5"/>
        <v>Middle Age</v>
      </c>
      <c r="N372" t="s">
        <v>18</v>
      </c>
    </row>
    <row r="373" spans="1:14" x14ac:dyDescent="0.2">
      <c r="A373">
        <v>22918</v>
      </c>
      <c r="B373" t="s">
        <v>36</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36</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36</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37</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36</v>
      </c>
      <c r="C382" t="s">
        <v>39</v>
      </c>
      <c r="D382" s="3">
        <v>70000</v>
      </c>
      <c r="E382">
        <v>0</v>
      </c>
      <c r="F382" t="s">
        <v>13</v>
      </c>
      <c r="G382" t="s">
        <v>21</v>
      </c>
      <c r="H382" t="s">
        <v>18</v>
      </c>
      <c r="I382">
        <v>3</v>
      </c>
      <c r="J382" t="s">
        <v>47</v>
      </c>
      <c r="K382" t="s">
        <v>24</v>
      </c>
      <c r="L382">
        <v>30</v>
      </c>
      <c r="M382" t="str">
        <f t="shared" si="5"/>
        <v>Adolescent</v>
      </c>
      <c r="N382" t="s">
        <v>15</v>
      </c>
    </row>
    <row r="383" spans="1:14" x14ac:dyDescent="0.2">
      <c r="A383">
        <v>22974</v>
      </c>
      <c r="B383" t="s">
        <v>37</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37</v>
      </c>
      <c r="C384" t="s">
        <v>39</v>
      </c>
      <c r="D384" s="3">
        <v>80000</v>
      </c>
      <c r="E384">
        <v>4</v>
      </c>
      <c r="F384" t="s">
        <v>19</v>
      </c>
      <c r="G384" t="s">
        <v>21</v>
      </c>
      <c r="H384" t="s">
        <v>15</v>
      </c>
      <c r="I384">
        <v>2</v>
      </c>
      <c r="J384" t="s">
        <v>47</v>
      </c>
      <c r="K384" t="s">
        <v>17</v>
      </c>
      <c r="L384">
        <v>53</v>
      </c>
      <c r="M384" t="str">
        <f t="shared" si="5"/>
        <v>Middle Age</v>
      </c>
      <c r="N384" t="s">
        <v>18</v>
      </c>
    </row>
    <row r="385" spans="1:14" x14ac:dyDescent="0.2">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36</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36</v>
      </c>
      <c r="C387" t="s">
        <v>39</v>
      </c>
      <c r="D387" s="3">
        <v>30000</v>
      </c>
      <c r="E387">
        <v>3</v>
      </c>
      <c r="F387" t="s">
        <v>19</v>
      </c>
      <c r="G387" t="s">
        <v>20</v>
      </c>
      <c r="H387" t="s">
        <v>15</v>
      </c>
      <c r="I387">
        <v>0</v>
      </c>
      <c r="J387" t="s">
        <v>16</v>
      </c>
      <c r="K387" t="s">
        <v>17</v>
      </c>
      <c r="L387">
        <v>43</v>
      </c>
      <c r="M387" t="str">
        <f t="shared" ref="M387:M450" si="6">IF(L387&gt;54,"Old",IF(L387&gt;=31,"Middle Age",IF(L387&lt;31,"Adolescent", "invalid")))</f>
        <v>Middle Age</v>
      </c>
      <c r="N387" t="s">
        <v>18</v>
      </c>
    </row>
    <row r="388" spans="1:14" x14ac:dyDescent="0.2">
      <c r="A388">
        <v>28957</v>
      </c>
      <c r="B388" t="s">
        <v>36</v>
      </c>
      <c r="C388" t="s">
        <v>38</v>
      </c>
      <c r="D388" s="3">
        <v>120000</v>
      </c>
      <c r="E388">
        <v>0</v>
      </c>
      <c r="F388" t="s">
        <v>29</v>
      </c>
      <c r="G388" t="s">
        <v>21</v>
      </c>
      <c r="H388" t="s">
        <v>15</v>
      </c>
      <c r="I388">
        <v>4</v>
      </c>
      <c r="J388" t="s">
        <v>47</v>
      </c>
      <c r="K388" t="s">
        <v>24</v>
      </c>
      <c r="L388">
        <v>34</v>
      </c>
      <c r="M388" t="str">
        <f t="shared" si="6"/>
        <v>Middle Age</v>
      </c>
      <c r="N388" t="s">
        <v>15</v>
      </c>
    </row>
    <row r="389" spans="1:14" x14ac:dyDescent="0.2">
      <c r="A389">
        <v>13690</v>
      </c>
      <c r="B389" t="s">
        <v>36</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37</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37</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36</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36</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36</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37</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37</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36</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37</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36</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36</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36</v>
      </c>
      <c r="C402" t="s">
        <v>38</v>
      </c>
      <c r="D402" s="3">
        <v>110000</v>
      </c>
      <c r="E402">
        <v>3</v>
      </c>
      <c r="F402" t="s">
        <v>13</v>
      </c>
      <c r="G402" t="s">
        <v>28</v>
      </c>
      <c r="H402" t="s">
        <v>15</v>
      </c>
      <c r="I402">
        <v>4</v>
      </c>
      <c r="J402" t="s">
        <v>47</v>
      </c>
      <c r="K402" t="s">
        <v>17</v>
      </c>
      <c r="L402">
        <v>53</v>
      </c>
      <c r="M402" t="str">
        <f t="shared" si="6"/>
        <v>Middle Age</v>
      </c>
      <c r="N402" t="s">
        <v>18</v>
      </c>
    </row>
    <row r="403" spans="1:14" x14ac:dyDescent="0.2">
      <c r="A403">
        <v>11555</v>
      </c>
      <c r="B403" t="s">
        <v>37</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37</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37</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36</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36</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37</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37</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36</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36</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37</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37</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36</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36</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36</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37</v>
      </c>
      <c r="C422" t="s">
        <v>38</v>
      </c>
      <c r="D422" s="3">
        <v>100000</v>
      </c>
      <c r="E422">
        <v>2</v>
      </c>
      <c r="F422" t="s">
        <v>13</v>
      </c>
      <c r="G422" t="s">
        <v>28</v>
      </c>
      <c r="H422" t="s">
        <v>15</v>
      </c>
      <c r="I422">
        <v>4</v>
      </c>
      <c r="J422" t="s">
        <v>47</v>
      </c>
      <c r="K422" t="s">
        <v>17</v>
      </c>
      <c r="L422">
        <v>59</v>
      </c>
      <c r="M422" t="str">
        <f t="shared" si="6"/>
        <v>Old</v>
      </c>
      <c r="N422" t="s">
        <v>18</v>
      </c>
    </row>
    <row r="423" spans="1:14" x14ac:dyDescent="0.2">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36</v>
      </c>
      <c r="C424" t="s">
        <v>39</v>
      </c>
      <c r="D424" s="3">
        <v>110000</v>
      </c>
      <c r="E424">
        <v>0</v>
      </c>
      <c r="F424" t="s">
        <v>19</v>
      </c>
      <c r="G424" t="s">
        <v>28</v>
      </c>
      <c r="H424" t="s">
        <v>18</v>
      </c>
      <c r="I424">
        <v>3</v>
      </c>
      <c r="J424" t="s">
        <v>47</v>
      </c>
      <c r="K424" t="s">
        <v>24</v>
      </c>
      <c r="L424">
        <v>32</v>
      </c>
      <c r="M424" t="str">
        <f t="shared" si="6"/>
        <v>Middle Age</v>
      </c>
      <c r="N424" t="s">
        <v>15</v>
      </c>
    </row>
    <row r="425" spans="1:14" x14ac:dyDescent="0.2">
      <c r="A425">
        <v>27169</v>
      </c>
      <c r="B425" t="s">
        <v>36</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36</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36</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36</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36</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36</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36</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37</v>
      </c>
      <c r="C434" t="s">
        <v>38</v>
      </c>
      <c r="D434" s="3">
        <v>110000</v>
      </c>
      <c r="E434">
        <v>0</v>
      </c>
      <c r="F434" t="s">
        <v>27</v>
      </c>
      <c r="G434" t="s">
        <v>28</v>
      </c>
      <c r="H434" t="s">
        <v>15</v>
      </c>
      <c r="I434">
        <v>3</v>
      </c>
      <c r="J434" t="s">
        <v>47</v>
      </c>
      <c r="K434" t="s">
        <v>24</v>
      </c>
      <c r="L434">
        <v>34</v>
      </c>
      <c r="M434" t="str">
        <f t="shared" si="6"/>
        <v>Middle Age</v>
      </c>
      <c r="N434" t="s">
        <v>15</v>
      </c>
    </row>
    <row r="435" spans="1:14" x14ac:dyDescent="0.2">
      <c r="A435">
        <v>27814</v>
      </c>
      <c r="B435" t="s">
        <v>36</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37</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36</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37</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36</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36</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36</v>
      </c>
      <c r="C442" t="s">
        <v>39</v>
      </c>
      <c r="D442" s="3">
        <v>90000</v>
      </c>
      <c r="E442">
        <v>0</v>
      </c>
      <c r="F442" t="s">
        <v>13</v>
      </c>
      <c r="G442" t="s">
        <v>21</v>
      </c>
      <c r="H442" t="s">
        <v>18</v>
      </c>
      <c r="I442">
        <v>3</v>
      </c>
      <c r="J442" t="s">
        <v>47</v>
      </c>
      <c r="K442" t="s">
        <v>24</v>
      </c>
      <c r="L442">
        <v>34</v>
      </c>
      <c r="M442" t="str">
        <f t="shared" si="6"/>
        <v>Middle Age</v>
      </c>
      <c r="N442" t="s">
        <v>15</v>
      </c>
    </row>
    <row r="443" spans="1:14" x14ac:dyDescent="0.2">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36</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37</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36</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37</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37</v>
      </c>
      <c r="C448" t="s">
        <v>38</v>
      </c>
      <c r="D448" s="3">
        <v>130000</v>
      </c>
      <c r="E448">
        <v>0</v>
      </c>
      <c r="F448" t="s">
        <v>31</v>
      </c>
      <c r="G448" t="s">
        <v>28</v>
      </c>
      <c r="H448" t="s">
        <v>15</v>
      </c>
      <c r="I448">
        <v>1</v>
      </c>
      <c r="J448" t="s">
        <v>47</v>
      </c>
      <c r="K448" t="s">
        <v>24</v>
      </c>
      <c r="L448">
        <v>48</v>
      </c>
      <c r="M448" t="str">
        <f t="shared" si="6"/>
        <v>Middle Age</v>
      </c>
      <c r="N448" t="s">
        <v>18</v>
      </c>
    </row>
    <row r="449" spans="1:14" x14ac:dyDescent="0.2">
      <c r="A449">
        <v>20711</v>
      </c>
      <c r="B449" t="s">
        <v>37</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37</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37</v>
      </c>
      <c r="C451" t="s">
        <v>38</v>
      </c>
      <c r="D451" s="3">
        <v>40000</v>
      </c>
      <c r="E451">
        <v>1</v>
      </c>
      <c r="F451" t="s">
        <v>13</v>
      </c>
      <c r="G451" t="s">
        <v>14</v>
      </c>
      <c r="H451" t="s">
        <v>15</v>
      </c>
      <c r="I451">
        <v>0</v>
      </c>
      <c r="J451" t="s">
        <v>16</v>
      </c>
      <c r="K451" t="s">
        <v>17</v>
      </c>
      <c r="L451">
        <v>42</v>
      </c>
      <c r="M451" t="str">
        <f t="shared" ref="M451:M514" si="7">IF(L451&gt;54,"Old",IF(L451&gt;=31,"Middle Age",IF(L451&lt;31,"Adolescent", "invalid")))</f>
        <v>Middle Age</v>
      </c>
      <c r="N451" t="s">
        <v>18</v>
      </c>
    </row>
    <row r="452" spans="1:14" x14ac:dyDescent="0.2">
      <c r="A452">
        <v>16559</v>
      </c>
      <c r="B452" t="s">
        <v>36</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37</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37</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36</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36</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37</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36</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37</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37</v>
      </c>
      <c r="C460" t="s">
        <v>39</v>
      </c>
      <c r="D460" s="3">
        <v>120000</v>
      </c>
      <c r="E460">
        <v>0</v>
      </c>
      <c r="F460" t="s">
        <v>29</v>
      </c>
      <c r="G460" t="s">
        <v>21</v>
      </c>
      <c r="H460" t="s">
        <v>15</v>
      </c>
      <c r="I460">
        <v>4</v>
      </c>
      <c r="J460" t="s">
        <v>47</v>
      </c>
      <c r="K460" t="s">
        <v>24</v>
      </c>
      <c r="L460">
        <v>32</v>
      </c>
      <c r="M460" t="str">
        <f t="shared" si="7"/>
        <v>Middle Age</v>
      </c>
      <c r="N460" t="s">
        <v>15</v>
      </c>
    </row>
    <row r="461" spans="1:14" x14ac:dyDescent="0.2">
      <c r="A461">
        <v>21554</v>
      </c>
      <c r="B461" t="s">
        <v>36</v>
      </c>
      <c r="C461" t="s">
        <v>38</v>
      </c>
      <c r="D461" s="3">
        <v>80000</v>
      </c>
      <c r="E461">
        <v>0</v>
      </c>
      <c r="F461" t="s">
        <v>13</v>
      </c>
      <c r="G461" t="s">
        <v>21</v>
      </c>
      <c r="H461" t="s">
        <v>18</v>
      </c>
      <c r="I461">
        <v>3</v>
      </c>
      <c r="J461" t="s">
        <v>47</v>
      </c>
      <c r="K461" t="s">
        <v>24</v>
      </c>
      <c r="L461">
        <v>33</v>
      </c>
      <c r="M461" t="str">
        <f t="shared" si="7"/>
        <v>Middle Age</v>
      </c>
      <c r="N461" t="s">
        <v>18</v>
      </c>
    </row>
    <row r="462" spans="1:14" x14ac:dyDescent="0.2">
      <c r="A462">
        <v>13662</v>
      </c>
      <c r="B462" t="s">
        <v>36</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37</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37</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36</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36</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36</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36</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37</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37</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36</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36</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36</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37</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37</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36</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37</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36</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36</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36</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36</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37</v>
      </c>
      <c r="C488" t="s">
        <v>38</v>
      </c>
      <c r="D488" s="3">
        <v>90000</v>
      </c>
      <c r="E488">
        <v>4</v>
      </c>
      <c r="F488" t="s">
        <v>29</v>
      </c>
      <c r="G488" t="s">
        <v>14</v>
      </c>
      <c r="H488" t="s">
        <v>15</v>
      </c>
      <c r="I488">
        <v>4</v>
      </c>
      <c r="J488" t="s">
        <v>47</v>
      </c>
      <c r="K488" t="s">
        <v>17</v>
      </c>
      <c r="L488">
        <v>58</v>
      </c>
      <c r="M488" t="str">
        <f t="shared" si="7"/>
        <v>Old</v>
      </c>
      <c r="N488" t="s">
        <v>18</v>
      </c>
    </row>
    <row r="489" spans="1:14" x14ac:dyDescent="0.2">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36</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36</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36</v>
      </c>
      <c r="C495" t="s">
        <v>39</v>
      </c>
      <c r="D495" s="3">
        <v>70000</v>
      </c>
      <c r="E495">
        <v>5</v>
      </c>
      <c r="F495" t="s">
        <v>13</v>
      </c>
      <c r="G495" t="s">
        <v>28</v>
      </c>
      <c r="H495" t="s">
        <v>15</v>
      </c>
      <c r="I495">
        <v>3</v>
      </c>
      <c r="J495" t="s">
        <v>47</v>
      </c>
      <c r="K495" t="s">
        <v>32</v>
      </c>
      <c r="L495">
        <v>60</v>
      </c>
      <c r="M495" t="str">
        <f t="shared" si="7"/>
        <v>Old</v>
      </c>
      <c r="N495" t="s">
        <v>15</v>
      </c>
    </row>
    <row r="496" spans="1:14" x14ac:dyDescent="0.2">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37</v>
      </c>
      <c r="C497" t="s">
        <v>39</v>
      </c>
      <c r="D497" s="3">
        <v>60000</v>
      </c>
      <c r="E497">
        <v>2</v>
      </c>
      <c r="F497" t="s">
        <v>19</v>
      </c>
      <c r="G497" t="s">
        <v>21</v>
      </c>
      <c r="H497" t="s">
        <v>15</v>
      </c>
      <c r="I497">
        <v>2</v>
      </c>
      <c r="J497" t="s">
        <v>47</v>
      </c>
      <c r="K497" t="s">
        <v>32</v>
      </c>
      <c r="L497">
        <v>56</v>
      </c>
      <c r="M497" t="str">
        <f t="shared" si="7"/>
        <v>Old</v>
      </c>
      <c r="N497" t="s">
        <v>18</v>
      </c>
    </row>
    <row r="498" spans="1:14" x14ac:dyDescent="0.2">
      <c r="A498">
        <v>20678</v>
      </c>
      <c r="B498" t="s">
        <v>36</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36</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36</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37</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37</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37</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37</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37</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37</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36</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36</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37</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36</v>
      </c>
      <c r="C515" t="s">
        <v>38</v>
      </c>
      <c r="D515" s="3">
        <v>60000</v>
      </c>
      <c r="E515">
        <v>4</v>
      </c>
      <c r="F515" t="s">
        <v>31</v>
      </c>
      <c r="G515" t="s">
        <v>28</v>
      </c>
      <c r="H515" t="s">
        <v>15</v>
      </c>
      <c r="I515">
        <v>2</v>
      </c>
      <c r="J515" t="s">
        <v>47</v>
      </c>
      <c r="K515" t="s">
        <v>32</v>
      </c>
      <c r="L515">
        <v>61</v>
      </c>
      <c r="M515" t="str">
        <f t="shared" ref="M515:M578" si="8">IF(L515&gt;54,"Old",IF(L515&gt;=31,"Middle Age",IF(L515&lt;31,"Adolescent", "invalid")))</f>
        <v>Old</v>
      </c>
      <c r="N515" t="s">
        <v>15</v>
      </c>
    </row>
    <row r="516" spans="1:14" x14ac:dyDescent="0.2">
      <c r="A516">
        <v>19399</v>
      </c>
      <c r="B516" t="s">
        <v>36</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37</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37</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36</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37</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36</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36</v>
      </c>
      <c r="C523" t="s">
        <v>39</v>
      </c>
      <c r="D523" s="3">
        <v>40000</v>
      </c>
      <c r="E523">
        <v>4</v>
      </c>
      <c r="F523" t="s">
        <v>27</v>
      </c>
      <c r="G523" t="s">
        <v>21</v>
      </c>
      <c r="H523" t="s">
        <v>15</v>
      </c>
      <c r="I523">
        <v>2</v>
      </c>
      <c r="J523" t="s">
        <v>47</v>
      </c>
      <c r="K523" t="s">
        <v>32</v>
      </c>
      <c r="L523">
        <v>62</v>
      </c>
      <c r="M523" t="str">
        <f t="shared" si="8"/>
        <v>Old</v>
      </c>
      <c r="N523" t="s">
        <v>15</v>
      </c>
    </row>
    <row r="524" spans="1:14" x14ac:dyDescent="0.2">
      <c r="A524">
        <v>19413</v>
      </c>
      <c r="B524" t="s">
        <v>36</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36</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36</v>
      </c>
      <c r="C527" t="s">
        <v>39</v>
      </c>
      <c r="D527" s="3">
        <v>60000</v>
      </c>
      <c r="E527">
        <v>5</v>
      </c>
      <c r="F527" t="s">
        <v>13</v>
      </c>
      <c r="G527" t="s">
        <v>28</v>
      </c>
      <c r="H527" t="s">
        <v>15</v>
      </c>
      <c r="I527">
        <v>3</v>
      </c>
      <c r="J527" t="s">
        <v>47</v>
      </c>
      <c r="K527" t="s">
        <v>32</v>
      </c>
      <c r="L527">
        <v>59</v>
      </c>
      <c r="M527" t="str">
        <f t="shared" si="8"/>
        <v>Old</v>
      </c>
      <c r="N527" t="s">
        <v>15</v>
      </c>
    </row>
    <row r="528" spans="1:14" x14ac:dyDescent="0.2">
      <c r="A528">
        <v>15382</v>
      </c>
      <c r="B528" t="s">
        <v>37</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36</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37</v>
      </c>
      <c r="C531" t="s">
        <v>39</v>
      </c>
      <c r="D531" s="3">
        <v>60000</v>
      </c>
      <c r="E531">
        <v>2</v>
      </c>
      <c r="F531" t="s">
        <v>19</v>
      </c>
      <c r="G531" t="s">
        <v>21</v>
      </c>
      <c r="H531" t="s">
        <v>15</v>
      </c>
      <c r="I531">
        <v>1</v>
      </c>
      <c r="J531" t="s">
        <v>47</v>
      </c>
      <c r="K531" t="s">
        <v>32</v>
      </c>
      <c r="L531">
        <v>57</v>
      </c>
      <c r="M531" t="str">
        <f t="shared" si="8"/>
        <v>Old</v>
      </c>
      <c r="N531" t="s">
        <v>15</v>
      </c>
    </row>
    <row r="532" spans="1:14" x14ac:dyDescent="0.2">
      <c r="A532">
        <v>25909</v>
      </c>
      <c r="B532" t="s">
        <v>37</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36</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36</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37</v>
      </c>
      <c r="C535" t="s">
        <v>39</v>
      </c>
      <c r="D535" s="3">
        <v>60000</v>
      </c>
      <c r="E535">
        <v>3</v>
      </c>
      <c r="F535" t="s">
        <v>13</v>
      </c>
      <c r="G535" t="s">
        <v>28</v>
      </c>
      <c r="H535" t="s">
        <v>15</v>
      </c>
      <c r="I535">
        <v>2</v>
      </c>
      <c r="J535" t="s">
        <v>47</v>
      </c>
      <c r="K535" t="s">
        <v>32</v>
      </c>
      <c r="L535">
        <v>66</v>
      </c>
      <c r="M535" t="str">
        <f t="shared" si="8"/>
        <v>Old</v>
      </c>
      <c r="N535" t="s">
        <v>18</v>
      </c>
    </row>
    <row r="536" spans="1:14" x14ac:dyDescent="0.2">
      <c r="A536">
        <v>24637</v>
      </c>
      <c r="B536" t="s">
        <v>37</v>
      </c>
      <c r="C536" t="s">
        <v>39</v>
      </c>
      <c r="D536" s="3">
        <v>40000</v>
      </c>
      <c r="E536">
        <v>4</v>
      </c>
      <c r="F536" t="s">
        <v>27</v>
      </c>
      <c r="G536" t="s">
        <v>21</v>
      </c>
      <c r="H536" t="s">
        <v>15</v>
      </c>
      <c r="I536">
        <v>2</v>
      </c>
      <c r="J536" t="s">
        <v>47</v>
      </c>
      <c r="K536" t="s">
        <v>32</v>
      </c>
      <c r="L536">
        <v>64</v>
      </c>
      <c r="M536" t="str">
        <f t="shared" si="8"/>
        <v>Old</v>
      </c>
      <c r="N536" t="s">
        <v>18</v>
      </c>
    </row>
    <row r="537" spans="1:14" x14ac:dyDescent="0.2">
      <c r="A537">
        <v>23893</v>
      </c>
      <c r="B537" t="s">
        <v>37</v>
      </c>
      <c r="C537" t="s">
        <v>39</v>
      </c>
      <c r="D537" s="3">
        <v>50000</v>
      </c>
      <c r="E537">
        <v>3</v>
      </c>
      <c r="F537" t="s">
        <v>13</v>
      </c>
      <c r="G537" t="s">
        <v>14</v>
      </c>
      <c r="H537" t="s">
        <v>15</v>
      </c>
      <c r="I537">
        <v>3</v>
      </c>
      <c r="J537" t="s">
        <v>47</v>
      </c>
      <c r="K537" t="s">
        <v>32</v>
      </c>
      <c r="L537">
        <v>41</v>
      </c>
      <c r="M537" t="str">
        <f t="shared" si="8"/>
        <v>Middle Age</v>
      </c>
      <c r="N537" t="s">
        <v>18</v>
      </c>
    </row>
    <row r="538" spans="1:14" x14ac:dyDescent="0.2">
      <c r="A538">
        <v>13907</v>
      </c>
      <c r="B538" t="s">
        <v>36</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37</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37</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36</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36</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37</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37</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36</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36</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37</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36</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37</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36</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37</v>
      </c>
      <c r="C553" t="s">
        <v>38</v>
      </c>
      <c r="D553" s="3">
        <v>50000</v>
      </c>
      <c r="E553">
        <v>4</v>
      </c>
      <c r="F553" t="s">
        <v>13</v>
      </c>
      <c r="G553" t="s">
        <v>28</v>
      </c>
      <c r="H553" t="s">
        <v>15</v>
      </c>
      <c r="I553">
        <v>2</v>
      </c>
      <c r="J553" t="s">
        <v>47</v>
      </c>
      <c r="K553" t="s">
        <v>32</v>
      </c>
      <c r="L553">
        <v>63</v>
      </c>
      <c r="M553" t="str">
        <f t="shared" si="8"/>
        <v>Old</v>
      </c>
      <c r="N553" t="s">
        <v>18</v>
      </c>
    </row>
    <row r="554" spans="1:14" x14ac:dyDescent="0.2">
      <c r="A554">
        <v>14417</v>
      </c>
      <c r="B554" t="s">
        <v>36</v>
      </c>
      <c r="C554" t="s">
        <v>39</v>
      </c>
      <c r="D554" s="3">
        <v>60000</v>
      </c>
      <c r="E554">
        <v>3</v>
      </c>
      <c r="F554" t="s">
        <v>27</v>
      </c>
      <c r="G554" t="s">
        <v>21</v>
      </c>
      <c r="H554" t="s">
        <v>15</v>
      </c>
      <c r="I554">
        <v>2</v>
      </c>
      <c r="J554" t="s">
        <v>47</v>
      </c>
      <c r="K554" t="s">
        <v>32</v>
      </c>
      <c r="L554">
        <v>54</v>
      </c>
      <c r="M554" t="str">
        <f t="shared" si="8"/>
        <v>Middle Age</v>
      </c>
      <c r="N554" t="s">
        <v>15</v>
      </c>
    </row>
    <row r="555" spans="1:14" x14ac:dyDescent="0.2">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37</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36</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37</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37</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36</v>
      </c>
      <c r="C561" t="s">
        <v>38</v>
      </c>
      <c r="D561" s="3">
        <v>60000</v>
      </c>
      <c r="E561">
        <v>2</v>
      </c>
      <c r="F561" t="s">
        <v>13</v>
      </c>
      <c r="G561" t="s">
        <v>28</v>
      </c>
      <c r="H561" t="s">
        <v>15</v>
      </c>
      <c r="I561">
        <v>0</v>
      </c>
      <c r="J561" t="s">
        <v>47</v>
      </c>
      <c r="K561" t="s">
        <v>32</v>
      </c>
      <c r="L561">
        <v>58</v>
      </c>
      <c r="M561" t="str">
        <f t="shared" si="8"/>
        <v>Old</v>
      </c>
      <c r="N561" t="s">
        <v>18</v>
      </c>
    </row>
    <row r="562" spans="1:14" x14ac:dyDescent="0.2">
      <c r="A562">
        <v>18577</v>
      </c>
      <c r="B562" t="s">
        <v>37</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37</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37</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36</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36</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37</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36</v>
      </c>
      <c r="C571" t="s">
        <v>39</v>
      </c>
      <c r="D571" s="3">
        <v>50000</v>
      </c>
      <c r="E571">
        <v>3</v>
      </c>
      <c r="F571" t="s">
        <v>31</v>
      </c>
      <c r="G571" t="s">
        <v>28</v>
      </c>
      <c r="H571" t="s">
        <v>15</v>
      </c>
      <c r="I571">
        <v>2</v>
      </c>
      <c r="J571" t="s">
        <v>47</v>
      </c>
      <c r="K571" t="s">
        <v>32</v>
      </c>
      <c r="L571">
        <v>69</v>
      </c>
      <c r="M571" t="str">
        <f t="shared" si="8"/>
        <v>Old</v>
      </c>
      <c r="N571" t="s">
        <v>18</v>
      </c>
    </row>
    <row r="572" spans="1:14" x14ac:dyDescent="0.2">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37</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36</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36</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36</v>
      </c>
      <c r="C577" t="s">
        <v>39</v>
      </c>
      <c r="D577" s="3">
        <v>60000</v>
      </c>
      <c r="E577">
        <v>2</v>
      </c>
      <c r="F577" t="s">
        <v>19</v>
      </c>
      <c r="G577" t="s">
        <v>21</v>
      </c>
      <c r="H577" t="s">
        <v>15</v>
      </c>
      <c r="I577">
        <v>1</v>
      </c>
      <c r="J577" t="s">
        <v>47</v>
      </c>
      <c r="K577" t="s">
        <v>32</v>
      </c>
      <c r="L577">
        <v>56</v>
      </c>
      <c r="M577" t="str">
        <f t="shared" si="8"/>
        <v>Old</v>
      </c>
      <c r="N577" t="s">
        <v>18</v>
      </c>
    </row>
    <row r="578" spans="1:14" x14ac:dyDescent="0.2">
      <c r="A578">
        <v>18752</v>
      </c>
      <c r="B578" t="s">
        <v>36</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37</v>
      </c>
      <c r="C579" t="s">
        <v>39</v>
      </c>
      <c r="D579" s="3">
        <v>120000</v>
      </c>
      <c r="E579">
        <v>1</v>
      </c>
      <c r="F579" t="s">
        <v>13</v>
      </c>
      <c r="G579" t="s">
        <v>28</v>
      </c>
      <c r="H579" t="s">
        <v>15</v>
      </c>
      <c r="I579">
        <v>4</v>
      </c>
      <c r="J579" t="s">
        <v>16</v>
      </c>
      <c r="K579" t="s">
        <v>32</v>
      </c>
      <c r="L579">
        <v>38</v>
      </c>
      <c r="M579" t="str">
        <f t="shared" ref="M579:M642" si="9">IF(L579&gt;54,"Old",IF(L579&gt;=31,"Middle Age",IF(L579&lt;31,"Adolescent", "invalid")))</f>
        <v>Middle Age</v>
      </c>
      <c r="N579" t="s">
        <v>18</v>
      </c>
    </row>
    <row r="580" spans="1:14" x14ac:dyDescent="0.2">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36</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37</v>
      </c>
      <c r="C582" t="s">
        <v>38</v>
      </c>
      <c r="D582" s="3">
        <v>60000</v>
      </c>
      <c r="E582">
        <v>3</v>
      </c>
      <c r="F582" t="s">
        <v>31</v>
      </c>
      <c r="G582" t="s">
        <v>28</v>
      </c>
      <c r="H582" t="s">
        <v>15</v>
      </c>
      <c r="I582">
        <v>2</v>
      </c>
      <c r="J582" t="s">
        <v>47</v>
      </c>
      <c r="K582" t="s">
        <v>32</v>
      </c>
      <c r="L582">
        <v>69</v>
      </c>
      <c r="M582" t="str">
        <f t="shared" si="9"/>
        <v>Old</v>
      </c>
      <c r="N582" t="s">
        <v>18</v>
      </c>
    </row>
    <row r="583" spans="1:14" x14ac:dyDescent="0.2">
      <c r="A583">
        <v>23089</v>
      </c>
      <c r="B583" t="s">
        <v>37</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37</v>
      </c>
      <c r="C585" t="s">
        <v>39</v>
      </c>
      <c r="D585" s="3">
        <v>60000</v>
      </c>
      <c r="E585">
        <v>3</v>
      </c>
      <c r="F585" t="s">
        <v>13</v>
      </c>
      <c r="G585" t="s">
        <v>28</v>
      </c>
      <c r="H585" t="s">
        <v>15</v>
      </c>
      <c r="I585">
        <v>2</v>
      </c>
      <c r="J585" t="s">
        <v>47</v>
      </c>
      <c r="K585" t="s">
        <v>32</v>
      </c>
      <c r="L585">
        <v>66</v>
      </c>
      <c r="M585" t="str">
        <f t="shared" si="9"/>
        <v>Old</v>
      </c>
      <c r="N585" t="s">
        <v>18</v>
      </c>
    </row>
    <row r="586" spans="1:14" x14ac:dyDescent="0.2">
      <c r="A586">
        <v>28667</v>
      </c>
      <c r="B586" t="s">
        <v>36</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36</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37</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37</v>
      </c>
      <c r="C590" t="s">
        <v>38</v>
      </c>
      <c r="D590" s="3">
        <v>90000</v>
      </c>
      <c r="E590">
        <v>2</v>
      </c>
      <c r="F590" t="s">
        <v>27</v>
      </c>
      <c r="G590" t="s">
        <v>21</v>
      </c>
      <c r="H590" t="s">
        <v>15</v>
      </c>
      <c r="I590">
        <v>1</v>
      </c>
      <c r="J590" t="s">
        <v>47</v>
      </c>
      <c r="K590" t="s">
        <v>32</v>
      </c>
      <c r="L590">
        <v>51</v>
      </c>
      <c r="M590" t="str">
        <f t="shared" si="9"/>
        <v>Middle Age</v>
      </c>
      <c r="N590" t="s">
        <v>15</v>
      </c>
    </row>
    <row r="591" spans="1:14" x14ac:dyDescent="0.2">
      <c r="A591">
        <v>12100</v>
      </c>
      <c r="B591" t="s">
        <v>36</v>
      </c>
      <c r="C591" t="s">
        <v>39</v>
      </c>
      <c r="D591" s="3">
        <v>60000</v>
      </c>
      <c r="E591">
        <v>2</v>
      </c>
      <c r="F591" t="s">
        <v>13</v>
      </c>
      <c r="G591" t="s">
        <v>28</v>
      </c>
      <c r="H591" t="s">
        <v>15</v>
      </c>
      <c r="I591">
        <v>0</v>
      </c>
      <c r="J591" t="s">
        <v>47</v>
      </c>
      <c r="K591" t="s">
        <v>32</v>
      </c>
      <c r="L591">
        <v>57</v>
      </c>
      <c r="M591" t="str">
        <f t="shared" si="9"/>
        <v>Old</v>
      </c>
      <c r="N591" t="s">
        <v>18</v>
      </c>
    </row>
    <row r="592" spans="1:14" x14ac:dyDescent="0.2">
      <c r="A592">
        <v>23158</v>
      </c>
      <c r="B592" t="s">
        <v>37</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37</v>
      </c>
      <c r="C593" t="s">
        <v>39</v>
      </c>
      <c r="D593" s="3">
        <v>40000</v>
      </c>
      <c r="E593">
        <v>4</v>
      </c>
      <c r="F593" t="s">
        <v>27</v>
      </c>
      <c r="G593" t="s">
        <v>21</v>
      </c>
      <c r="H593" t="s">
        <v>18</v>
      </c>
      <c r="I593">
        <v>2</v>
      </c>
      <c r="J593" t="s">
        <v>47</v>
      </c>
      <c r="K593" t="s">
        <v>32</v>
      </c>
      <c r="L593">
        <v>61</v>
      </c>
      <c r="M593" t="str">
        <f t="shared" si="9"/>
        <v>Old</v>
      </c>
      <c r="N593" t="s">
        <v>15</v>
      </c>
    </row>
    <row r="594" spans="1:14" x14ac:dyDescent="0.2">
      <c r="A594">
        <v>18391</v>
      </c>
      <c r="B594" t="s">
        <v>36</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36</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36</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37</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36</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37</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36</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36</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37</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36</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36</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36</v>
      </c>
      <c r="C609" t="s">
        <v>38</v>
      </c>
      <c r="D609" s="3">
        <v>70000</v>
      </c>
      <c r="E609">
        <v>5</v>
      </c>
      <c r="F609" t="s">
        <v>31</v>
      </c>
      <c r="G609" t="s">
        <v>21</v>
      </c>
      <c r="H609" t="s">
        <v>15</v>
      </c>
      <c r="I609">
        <v>3</v>
      </c>
      <c r="J609" t="s">
        <v>47</v>
      </c>
      <c r="K609" t="s">
        <v>32</v>
      </c>
      <c r="L609">
        <v>46</v>
      </c>
      <c r="M609" t="str">
        <f t="shared" si="9"/>
        <v>Middle Age</v>
      </c>
      <c r="N609" t="s">
        <v>15</v>
      </c>
    </row>
    <row r="610" spans="1:14" x14ac:dyDescent="0.2">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37</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36</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36</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37</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36</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36</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36</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36</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37</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37</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36</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37</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37</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36</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37</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37</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36</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36</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37</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36</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36</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36</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36</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37</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37</v>
      </c>
      <c r="C643" t="s">
        <v>39</v>
      </c>
      <c r="D643" s="3">
        <v>50000</v>
      </c>
      <c r="E643">
        <v>4</v>
      </c>
      <c r="F643" t="s">
        <v>13</v>
      </c>
      <c r="G643" t="s">
        <v>28</v>
      </c>
      <c r="H643" t="s">
        <v>15</v>
      </c>
      <c r="I643">
        <v>2</v>
      </c>
      <c r="J643" t="s">
        <v>47</v>
      </c>
      <c r="K643" t="s">
        <v>32</v>
      </c>
      <c r="L643">
        <v>64</v>
      </c>
      <c r="M643" t="str">
        <f t="shared" ref="M643:M706" si="10">IF(L643&gt;54,"Old",IF(L643&gt;=31,"Middle Age",IF(L643&lt;31,"Adolescent", "invalid")))</f>
        <v>Old</v>
      </c>
      <c r="N643" t="s">
        <v>18</v>
      </c>
    </row>
    <row r="644" spans="1:14" x14ac:dyDescent="0.2">
      <c r="A644">
        <v>21741</v>
      </c>
      <c r="B644" t="s">
        <v>37</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37</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37</v>
      </c>
      <c r="C646" t="s">
        <v>38</v>
      </c>
      <c r="D646" s="3">
        <v>60000</v>
      </c>
      <c r="E646">
        <v>5</v>
      </c>
      <c r="F646" t="s">
        <v>13</v>
      </c>
      <c r="G646" t="s">
        <v>14</v>
      </c>
      <c r="H646" t="s">
        <v>15</v>
      </c>
      <c r="I646">
        <v>3</v>
      </c>
      <c r="J646" t="s">
        <v>47</v>
      </c>
      <c r="K646" t="s">
        <v>32</v>
      </c>
      <c r="L646">
        <v>41</v>
      </c>
      <c r="M646" t="str">
        <f t="shared" si="10"/>
        <v>Middle Age</v>
      </c>
      <c r="N646" t="s">
        <v>18</v>
      </c>
    </row>
    <row r="647" spans="1:14" x14ac:dyDescent="0.2">
      <c r="A647">
        <v>16217</v>
      </c>
      <c r="B647" t="s">
        <v>36</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36</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36</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36</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36</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36</v>
      </c>
      <c r="C652" t="s">
        <v>38</v>
      </c>
      <c r="D652" s="3">
        <v>70000</v>
      </c>
      <c r="E652">
        <v>5</v>
      </c>
      <c r="F652" t="s">
        <v>31</v>
      </c>
      <c r="G652" t="s">
        <v>28</v>
      </c>
      <c r="H652" t="s">
        <v>15</v>
      </c>
      <c r="I652">
        <v>2</v>
      </c>
      <c r="J652" t="s">
        <v>47</v>
      </c>
      <c r="K652" t="s">
        <v>32</v>
      </c>
      <c r="L652">
        <v>67</v>
      </c>
      <c r="M652" t="str">
        <f t="shared" si="10"/>
        <v>Old</v>
      </c>
      <c r="N652" t="s">
        <v>15</v>
      </c>
    </row>
    <row r="653" spans="1:14" x14ac:dyDescent="0.2">
      <c r="A653">
        <v>14284</v>
      </c>
      <c r="B653" t="s">
        <v>36</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36</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36</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37</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36</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36</v>
      </c>
      <c r="C661" t="s">
        <v>38</v>
      </c>
      <c r="D661" s="3">
        <v>60000</v>
      </c>
      <c r="E661">
        <v>4</v>
      </c>
      <c r="F661" t="s">
        <v>13</v>
      </c>
      <c r="G661" t="s">
        <v>28</v>
      </c>
      <c r="H661" t="s">
        <v>15</v>
      </c>
      <c r="I661">
        <v>2</v>
      </c>
      <c r="J661" t="s">
        <v>47</v>
      </c>
      <c r="K661" t="s">
        <v>32</v>
      </c>
      <c r="L661">
        <v>63</v>
      </c>
      <c r="M661" t="str">
        <f t="shared" si="10"/>
        <v>Old</v>
      </c>
      <c r="N661" t="s">
        <v>18</v>
      </c>
    </row>
    <row r="662" spans="1:14" x14ac:dyDescent="0.2">
      <c r="A662">
        <v>21599</v>
      </c>
      <c r="B662" t="s">
        <v>37</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36</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36</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37</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37</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37</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37</v>
      </c>
      <c r="C669" t="s">
        <v>38</v>
      </c>
      <c r="D669" s="3">
        <v>40000</v>
      </c>
      <c r="E669">
        <v>5</v>
      </c>
      <c r="F669" t="s">
        <v>27</v>
      </c>
      <c r="G669" t="s">
        <v>21</v>
      </c>
      <c r="H669" t="s">
        <v>18</v>
      </c>
      <c r="I669">
        <v>2</v>
      </c>
      <c r="J669" t="s">
        <v>47</v>
      </c>
      <c r="K669" t="s">
        <v>32</v>
      </c>
      <c r="L669">
        <v>61</v>
      </c>
      <c r="M669" t="str">
        <f t="shared" si="10"/>
        <v>Old</v>
      </c>
      <c r="N669" t="s">
        <v>18</v>
      </c>
    </row>
    <row r="670" spans="1:14" x14ac:dyDescent="0.2">
      <c r="A670">
        <v>14592</v>
      </c>
      <c r="B670" t="s">
        <v>37</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37</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37</v>
      </c>
      <c r="C672" t="s">
        <v>39</v>
      </c>
      <c r="D672" s="3">
        <v>70000</v>
      </c>
      <c r="E672">
        <v>2</v>
      </c>
      <c r="F672" t="s">
        <v>19</v>
      </c>
      <c r="G672" t="s">
        <v>21</v>
      </c>
      <c r="H672" t="s">
        <v>15</v>
      </c>
      <c r="I672">
        <v>1</v>
      </c>
      <c r="J672" t="s">
        <v>47</v>
      </c>
      <c r="K672" t="s">
        <v>32</v>
      </c>
      <c r="L672">
        <v>59</v>
      </c>
      <c r="M672" t="str">
        <f t="shared" si="10"/>
        <v>Old</v>
      </c>
      <c r="N672" t="s">
        <v>18</v>
      </c>
    </row>
    <row r="673" spans="1:14" x14ac:dyDescent="0.2">
      <c r="A673">
        <v>22252</v>
      </c>
      <c r="B673" t="s">
        <v>36</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36</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36</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37</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37</v>
      </c>
      <c r="C681" t="s">
        <v>39</v>
      </c>
      <c r="D681" s="3">
        <v>60000</v>
      </c>
      <c r="E681">
        <v>4</v>
      </c>
      <c r="F681" t="s">
        <v>13</v>
      </c>
      <c r="G681" t="s">
        <v>28</v>
      </c>
      <c r="H681" t="s">
        <v>15</v>
      </c>
      <c r="I681">
        <v>2</v>
      </c>
      <c r="J681" t="s">
        <v>47</v>
      </c>
      <c r="K681" t="s">
        <v>32</v>
      </c>
      <c r="L681">
        <v>60</v>
      </c>
      <c r="M681" t="str">
        <f t="shared" si="10"/>
        <v>Old</v>
      </c>
      <c r="N681" t="s">
        <v>18</v>
      </c>
    </row>
    <row r="682" spans="1:14" x14ac:dyDescent="0.2">
      <c r="A682">
        <v>11165</v>
      </c>
      <c r="B682" t="s">
        <v>37</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36</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37</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36</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36</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37</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36</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36</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37</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36</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36</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36</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36</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37</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36</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37</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36</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36</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36</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37</v>
      </c>
      <c r="C707" t="s">
        <v>38</v>
      </c>
      <c r="D707" s="3">
        <v>70000</v>
      </c>
      <c r="E707">
        <v>4</v>
      </c>
      <c r="F707" t="s">
        <v>13</v>
      </c>
      <c r="G707" t="s">
        <v>28</v>
      </c>
      <c r="H707" t="s">
        <v>15</v>
      </c>
      <c r="I707">
        <v>1</v>
      </c>
      <c r="J707" t="s">
        <v>47</v>
      </c>
      <c r="K707" t="s">
        <v>32</v>
      </c>
      <c r="L707">
        <v>59</v>
      </c>
      <c r="M707" t="str">
        <f t="shared" ref="M707:M770" si="11">IF(L707&gt;54,"Old",IF(L707&gt;=31,"Middle Age",IF(L707&lt;31,"Adolescent", "invalid")))</f>
        <v>Old</v>
      </c>
      <c r="N707" t="s">
        <v>18</v>
      </c>
    </row>
    <row r="708" spans="1:14" x14ac:dyDescent="0.2">
      <c r="A708">
        <v>20296</v>
      </c>
      <c r="B708" t="s">
        <v>36</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37</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37</v>
      </c>
      <c r="C710" t="s">
        <v>39</v>
      </c>
      <c r="D710" s="3">
        <v>70000</v>
      </c>
      <c r="E710">
        <v>5</v>
      </c>
      <c r="F710" t="s">
        <v>13</v>
      </c>
      <c r="G710" t="s">
        <v>28</v>
      </c>
      <c r="H710" t="s">
        <v>15</v>
      </c>
      <c r="I710">
        <v>4</v>
      </c>
      <c r="J710" t="s">
        <v>47</v>
      </c>
      <c r="K710" t="s">
        <v>32</v>
      </c>
      <c r="L710">
        <v>60</v>
      </c>
      <c r="M710" t="str">
        <f t="shared" si="11"/>
        <v>Old</v>
      </c>
      <c r="N710" t="s">
        <v>18</v>
      </c>
    </row>
    <row r="711" spans="1:14" x14ac:dyDescent="0.2">
      <c r="A711">
        <v>23712</v>
      </c>
      <c r="B711" t="s">
        <v>36</v>
      </c>
      <c r="C711" t="s">
        <v>38</v>
      </c>
      <c r="D711" s="3">
        <v>70000</v>
      </c>
      <c r="E711">
        <v>2</v>
      </c>
      <c r="F711" t="s">
        <v>13</v>
      </c>
      <c r="G711" t="s">
        <v>28</v>
      </c>
      <c r="H711" t="s">
        <v>15</v>
      </c>
      <c r="I711">
        <v>1</v>
      </c>
      <c r="J711" t="s">
        <v>47</v>
      </c>
      <c r="K711" t="s">
        <v>32</v>
      </c>
      <c r="L711">
        <v>59</v>
      </c>
      <c r="M711" t="str">
        <f t="shared" si="11"/>
        <v>Old</v>
      </c>
      <c r="N711" t="s">
        <v>18</v>
      </c>
    </row>
    <row r="712" spans="1:14" x14ac:dyDescent="0.2">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37</v>
      </c>
      <c r="C713" t="s">
        <v>38</v>
      </c>
      <c r="D713" s="3">
        <v>70000</v>
      </c>
      <c r="E713">
        <v>2</v>
      </c>
      <c r="F713" t="s">
        <v>19</v>
      </c>
      <c r="G713" t="s">
        <v>21</v>
      </c>
      <c r="H713" t="s">
        <v>15</v>
      </c>
      <c r="I713">
        <v>1</v>
      </c>
      <c r="J713" t="s">
        <v>47</v>
      </c>
      <c r="K713" t="s">
        <v>32</v>
      </c>
      <c r="L713">
        <v>58</v>
      </c>
      <c r="M713" t="str">
        <f t="shared" si="11"/>
        <v>Old</v>
      </c>
      <c r="N713" t="s">
        <v>18</v>
      </c>
    </row>
    <row r="714" spans="1:14" x14ac:dyDescent="0.2">
      <c r="A714">
        <v>28026</v>
      </c>
      <c r="B714" t="s">
        <v>37</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36</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37</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37</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36</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36</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37</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36</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36</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36</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36</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37</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37</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36</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36</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36</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36</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36</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37</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36</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37</v>
      </c>
      <c r="C741" t="s">
        <v>38</v>
      </c>
      <c r="D741" s="3">
        <v>60000</v>
      </c>
      <c r="E741">
        <v>2</v>
      </c>
      <c r="F741" t="s">
        <v>19</v>
      </c>
      <c r="G741" t="s">
        <v>21</v>
      </c>
      <c r="H741" t="s">
        <v>15</v>
      </c>
      <c r="I741">
        <v>1</v>
      </c>
      <c r="J741" t="s">
        <v>47</v>
      </c>
      <c r="K741" t="s">
        <v>32</v>
      </c>
      <c r="L741">
        <v>55</v>
      </c>
      <c r="M741" t="str">
        <f t="shared" si="11"/>
        <v>Old</v>
      </c>
      <c r="N741" t="s">
        <v>18</v>
      </c>
    </row>
    <row r="742" spans="1:14" x14ac:dyDescent="0.2">
      <c r="A742">
        <v>17657</v>
      </c>
      <c r="B742" t="s">
        <v>37</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37</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36</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37</v>
      </c>
      <c r="C746" t="s">
        <v>38</v>
      </c>
      <c r="D746" s="3">
        <v>70000</v>
      </c>
      <c r="E746">
        <v>4</v>
      </c>
      <c r="F746" t="s">
        <v>19</v>
      </c>
      <c r="G746" t="s">
        <v>21</v>
      </c>
      <c r="H746" t="s">
        <v>15</v>
      </c>
      <c r="I746">
        <v>1</v>
      </c>
      <c r="J746" t="s">
        <v>47</v>
      </c>
      <c r="K746" t="s">
        <v>32</v>
      </c>
      <c r="L746">
        <v>56</v>
      </c>
      <c r="M746" t="str">
        <f t="shared" si="11"/>
        <v>Old</v>
      </c>
      <c r="N746" t="s">
        <v>18</v>
      </c>
    </row>
    <row r="747" spans="1:14" x14ac:dyDescent="0.2">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37</v>
      </c>
      <c r="C748" t="s">
        <v>38</v>
      </c>
      <c r="D748" s="3">
        <v>60000</v>
      </c>
      <c r="E748">
        <v>2</v>
      </c>
      <c r="F748" t="s">
        <v>13</v>
      </c>
      <c r="G748" t="s">
        <v>28</v>
      </c>
      <c r="H748" t="s">
        <v>15</v>
      </c>
      <c r="I748">
        <v>0</v>
      </c>
      <c r="J748" t="s">
        <v>47</v>
      </c>
      <c r="K748" t="s">
        <v>32</v>
      </c>
      <c r="L748">
        <v>56</v>
      </c>
      <c r="M748" t="str">
        <f t="shared" si="11"/>
        <v>Old</v>
      </c>
      <c r="N748" t="s">
        <v>18</v>
      </c>
    </row>
    <row r="749" spans="1:14" x14ac:dyDescent="0.2">
      <c r="A749">
        <v>12957</v>
      </c>
      <c r="B749" t="s">
        <v>36</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37</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36</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37</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36</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36</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36</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36</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37</v>
      </c>
      <c r="C763" t="s">
        <v>38</v>
      </c>
      <c r="D763" s="3">
        <v>60000</v>
      </c>
      <c r="E763">
        <v>5</v>
      </c>
      <c r="F763" t="s">
        <v>13</v>
      </c>
      <c r="G763" t="s">
        <v>28</v>
      </c>
      <c r="H763" t="s">
        <v>15</v>
      </c>
      <c r="I763">
        <v>3</v>
      </c>
      <c r="J763" t="s">
        <v>47</v>
      </c>
      <c r="K763" t="s">
        <v>32</v>
      </c>
      <c r="L763">
        <v>59</v>
      </c>
      <c r="M763" t="str">
        <f t="shared" si="11"/>
        <v>Old</v>
      </c>
      <c r="N763" t="s">
        <v>18</v>
      </c>
    </row>
    <row r="764" spans="1:14" x14ac:dyDescent="0.2">
      <c r="A764">
        <v>20657</v>
      </c>
      <c r="B764" t="s">
        <v>36</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37</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36</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37</v>
      </c>
      <c r="C768" t="s">
        <v>39</v>
      </c>
      <c r="D768" s="3">
        <v>50000</v>
      </c>
      <c r="E768">
        <v>4</v>
      </c>
      <c r="F768" t="s">
        <v>13</v>
      </c>
      <c r="G768" t="s">
        <v>14</v>
      </c>
      <c r="H768" t="s">
        <v>15</v>
      </c>
      <c r="I768">
        <v>3</v>
      </c>
      <c r="J768" t="s">
        <v>47</v>
      </c>
      <c r="K768" t="s">
        <v>32</v>
      </c>
      <c r="L768">
        <v>42</v>
      </c>
      <c r="M768" t="str">
        <f t="shared" si="11"/>
        <v>Middle Age</v>
      </c>
      <c r="N768" t="s">
        <v>18</v>
      </c>
    </row>
    <row r="769" spans="1:14" x14ac:dyDescent="0.2">
      <c r="A769">
        <v>24979</v>
      </c>
      <c r="B769" t="s">
        <v>37</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37</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37</v>
      </c>
      <c r="C771" t="s">
        <v>38</v>
      </c>
      <c r="D771" s="3">
        <v>100000</v>
      </c>
      <c r="E771">
        <v>4</v>
      </c>
      <c r="F771" t="s">
        <v>13</v>
      </c>
      <c r="G771" t="s">
        <v>28</v>
      </c>
      <c r="H771" t="s">
        <v>15</v>
      </c>
      <c r="I771">
        <v>4</v>
      </c>
      <c r="J771" t="s">
        <v>16</v>
      </c>
      <c r="K771" t="s">
        <v>32</v>
      </c>
      <c r="L771">
        <v>40</v>
      </c>
      <c r="M771" t="str">
        <f t="shared" ref="M771:M834" si="12">IF(L771&gt;54,"Old",IF(L771&gt;=31,"Middle Age",IF(L771&lt;31,"Adolescent", "invalid")))</f>
        <v>Middle Age</v>
      </c>
      <c r="N771" t="s">
        <v>18</v>
      </c>
    </row>
    <row r="772" spans="1:14" x14ac:dyDescent="0.2">
      <c r="A772">
        <v>17699</v>
      </c>
      <c r="B772" t="s">
        <v>37</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36</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37</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37</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37</v>
      </c>
      <c r="C777" t="s">
        <v>39</v>
      </c>
      <c r="D777" s="3">
        <v>70000</v>
      </c>
      <c r="E777">
        <v>2</v>
      </c>
      <c r="F777" t="s">
        <v>29</v>
      </c>
      <c r="G777" t="s">
        <v>14</v>
      </c>
      <c r="H777" t="s">
        <v>15</v>
      </c>
      <c r="I777">
        <v>2</v>
      </c>
      <c r="J777" t="s">
        <v>47</v>
      </c>
      <c r="K777" t="s">
        <v>32</v>
      </c>
      <c r="L777">
        <v>54</v>
      </c>
      <c r="M777" t="str">
        <f t="shared" si="12"/>
        <v>Middle Age</v>
      </c>
      <c r="N777" t="s">
        <v>18</v>
      </c>
    </row>
    <row r="778" spans="1:14" x14ac:dyDescent="0.2">
      <c r="A778">
        <v>26490</v>
      </c>
      <c r="B778" t="s">
        <v>36</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36</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37</v>
      </c>
      <c r="C782" t="s">
        <v>38</v>
      </c>
      <c r="D782" s="3">
        <v>60000</v>
      </c>
      <c r="E782">
        <v>2</v>
      </c>
      <c r="F782" t="s">
        <v>19</v>
      </c>
      <c r="G782" t="s">
        <v>21</v>
      </c>
      <c r="H782" t="s">
        <v>15</v>
      </c>
      <c r="I782">
        <v>1</v>
      </c>
      <c r="J782" t="s">
        <v>47</v>
      </c>
      <c r="K782" t="s">
        <v>32</v>
      </c>
      <c r="L782">
        <v>55</v>
      </c>
      <c r="M782" t="str">
        <f t="shared" si="12"/>
        <v>Old</v>
      </c>
      <c r="N782" t="s">
        <v>18</v>
      </c>
    </row>
    <row r="783" spans="1:14" x14ac:dyDescent="0.2">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36</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36</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36</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37</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36</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36</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36</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37</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36</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36</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36</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36</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36</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36</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37</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37</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37</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36</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37</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36</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36</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37</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36</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37</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36</v>
      </c>
      <c r="C814" t="s">
        <v>38</v>
      </c>
      <c r="D814" s="3">
        <v>70000</v>
      </c>
      <c r="E814">
        <v>4</v>
      </c>
      <c r="F814" t="s">
        <v>13</v>
      </c>
      <c r="G814" t="s">
        <v>28</v>
      </c>
      <c r="H814" t="s">
        <v>15</v>
      </c>
      <c r="I814">
        <v>2</v>
      </c>
      <c r="J814" t="s">
        <v>47</v>
      </c>
      <c r="K814" t="s">
        <v>32</v>
      </c>
      <c r="L814">
        <v>61</v>
      </c>
      <c r="M814" t="str">
        <f t="shared" si="12"/>
        <v>Old</v>
      </c>
      <c r="N814" t="s">
        <v>18</v>
      </c>
    </row>
    <row r="815" spans="1:14" x14ac:dyDescent="0.2">
      <c r="A815">
        <v>25899</v>
      </c>
      <c r="B815" t="s">
        <v>37</v>
      </c>
      <c r="C815" t="s">
        <v>38</v>
      </c>
      <c r="D815" s="3">
        <v>70000</v>
      </c>
      <c r="E815">
        <v>2</v>
      </c>
      <c r="F815" t="s">
        <v>27</v>
      </c>
      <c r="G815" t="s">
        <v>21</v>
      </c>
      <c r="H815" t="s">
        <v>15</v>
      </c>
      <c r="I815">
        <v>2</v>
      </c>
      <c r="J815" t="s">
        <v>47</v>
      </c>
      <c r="K815" t="s">
        <v>32</v>
      </c>
      <c r="L815">
        <v>53</v>
      </c>
      <c r="M815" t="str">
        <f t="shared" si="12"/>
        <v>Middle Age</v>
      </c>
      <c r="N815" t="s">
        <v>18</v>
      </c>
    </row>
    <row r="816" spans="1:14" x14ac:dyDescent="0.2">
      <c r="A816">
        <v>13351</v>
      </c>
      <c r="B816" t="s">
        <v>36</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37</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37</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37</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37</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36</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36</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36</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36</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36</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36</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36</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37</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37</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36</v>
      </c>
      <c r="C835" t="s">
        <v>38</v>
      </c>
      <c r="D835" s="3">
        <v>70000</v>
      </c>
      <c r="E835">
        <v>0</v>
      </c>
      <c r="F835" t="s">
        <v>13</v>
      </c>
      <c r="G835" t="s">
        <v>21</v>
      </c>
      <c r="H835" t="s">
        <v>18</v>
      </c>
      <c r="I835">
        <v>1</v>
      </c>
      <c r="J835" t="s">
        <v>16</v>
      </c>
      <c r="K835" t="s">
        <v>32</v>
      </c>
      <c r="L835">
        <v>37</v>
      </c>
      <c r="M835" t="str">
        <f t="shared" ref="M835:M898" si="13">IF(L835&gt;54,"Old",IF(L835&gt;=31,"Middle Age",IF(L835&lt;31,"Adolescent", "invalid")))</f>
        <v>Middle Age</v>
      </c>
      <c r="N835" t="s">
        <v>15</v>
      </c>
    </row>
    <row r="836" spans="1:14" x14ac:dyDescent="0.2">
      <c r="A836">
        <v>19889</v>
      </c>
      <c r="B836" t="s">
        <v>36</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36</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37</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36</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36</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37</v>
      </c>
      <c r="C842" t="s">
        <v>39</v>
      </c>
      <c r="D842" s="3">
        <v>70000</v>
      </c>
      <c r="E842">
        <v>4</v>
      </c>
      <c r="F842" t="s">
        <v>19</v>
      </c>
      <c r="G842" t="s">
        <v>21</v>
      </c>
      <c r="H842" t="s">
        <v>15</v>
      </c>
      <c r="I842">
        <v>2</v>
      </c>
      <c r="J842" t="s">
        <v>47</v>
      </c>
      <c r="K842" t="s">
        <v>32</v>
      </c>
      <c r="L842">
        <v>53</v>
      </c>
      <c r="M842" t="str">
        <f t="shared" si="13"/>
        <v>Middle Age</v>
      </c>
      <c r="N842" t="s">
        <v>18</v>
      </c>
    </row>
    <row r="843" spans="1:14" x14ac:dyDescent="0.2">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37</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36</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37</v>
      </c>
      <c r="C846" t="s">
        <v>38</v>
      </c>
      <c r="D846" s="3">
        <v>40000</v>
      </c>
      <c r="E846">
        <v>5</v>
      </c>
      <c r="F846" t="s">
        <v>27</v>
      </c>
      <c r="G846" t="s">
        <v>21</v>
      </c>
      <c r="H846" t="s">
        <v>15</v>
      </c>
      <c r="I846">
        <v>2</v>
      </c>
      <c r="J846" t="s">
        <v>47</v>
      </c>
      <c r="K846" t="s">
        <v>32</v>
      </c>
      <c r="L846">
        <v>60</v>
      </c>
      <c r="M846" t="str">
        <f t="shared" si="13"/>
        <v>Old</v>
      </c>
      <c r="N846" t="s">
        <v>18</v>
      </c>
    </row>
    <row r="847" spans="1:14" x14ac:dyDescent="0.2">
      <c r="A847">
        <v>25343</v>
      </c>
      <c r="B847" t="s">
        <v>36</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37</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36</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36</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37</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36</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36</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36</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37</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36</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36</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37</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36</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37</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36</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36</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36</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37</v>
      </c>
      <c r="C868" t="s">
        <v>39</v>
      </c>
      <c r="D868" s="3">
        <v>60000</v>
      </c>
      <c r="E868">
        <v>2</v>
      </c>
      <c r="F868" t="s">
        <v>27</v>
      </c>
      <c r="G868" t="s">
        <v>21</v>
      </c>
      <c r="H868" t="s">
        <v>15</v>
      </c>
      <c r="I868">
        <v>2</v>
      </c>
      <c r="J868" t="s">
        <v>47</v>
      </c>
      <c r="K868" t="s">
        <v>32</v>
      </c>
      <c r="L868">
        <v>55</v>
      </c>
      <c r="M868" t="str">
        <f t="shared" si="13"/>
        <v>Old</v>
      </c>
      <c r="N868" t="s">
        <v>18</v>
      </c>
    </row>
    <row r="869" spans="1:14" x14ac:dyDescent="0.2">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36</v>
      </c>
      <c r="C870" t="s">
        <v>39</v>
      </c>
      <c r="D870" s="3">
        <v>30000</v>
      </c>
      <c r="E870">
        <v>5</v>
      </c>
      <c r="F870" t="s">
        <v>29</v>
      </c>
      <c r="G870" t="s">
        <v>14</v>
      </c>
      <c r="H870" t="s">
        <v>15</v>
      </c>
      <c r="I870">
        <v>3</v>
      </c>
      <c r="J870" t="s">
        <v>47</v>
      </c>
      <c r="K870" t="s">
        <v>32</v>
      </c>
      <c r="L870">
        <v>60</v>
      </c>
      <c r="M870" t="str">
        <f t="shared" si="13"/>
        <v>Old</v>
      </c>
      <c r="N870" t="s">
        <v>15</v>
      </c>
    </row>
    <row r="871" spans="1:14" x14ac:dyDescent="0.2">
      <c r="A871">
        <v>26065</v>
      </c>
      <c r="B871" t="s">
        <v>36</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37</v>
      </c>
      <c r="C873" t="s">
        <v>39</v>
      </c>
      <c r="D873" s="3">
        <v>60000</v>
      </c>
      <c r="E873">
        <v>2</v>
      </c>
      <c r="F873" t="s">
        <v>27</v>
      </c>
      <c r="G873" t="s">
        <v>21</v>
      </c>
      <c r="H873" t="s">
        <v>15</v>
      </c>
      <c r="I873">
        <v>2</v>
      </c>
      <c r="J873" t="s">
        <v>47</v>
      </c>
      <c r="K873" t="s">
        <v>32</v>
      </c>
      <c r="L873">
        <v>55</v>
      </c>
      <c r="M873" t="str">
        <f t="shared" si="13"/>
        <v>Old</v>
      </c>
      <c r="N873" t="s">
        <v>18</v>
      </c>
    </row>
    <row r="874" spans="1:14" x14ac:dyDescent="0.2">
      <c r="A874">
        <v>22118</v>
      </c>
      <c r="B874" t="s">
        <v>36</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37</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36</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36</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37</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37</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37</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36</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37</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37</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36</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36</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37</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37</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37</v>
      </c>
      <c r="C899" t="s">
        <v>39</v>
      </c>
      <c r="D899" s="3">
        <v>30000</v>
      </c>
      <c r="E899">
        <v>0</v>
      </c>
      <c r="F899" t="s">
        <v>29</v>
      </c>
      <c r="G899" t="s">
        <v>20</v>
      </c>
      <c r="H899" t="s">
        <v>18</v>
      </c>
      <c r="I899">
        <v>2</v>
      </c>
      <c r="J899" t="s">
        <v>16</v>
      </c>
      <c r="K899" t="s">
        <v>32</v>
      </c>
      <c r="L899">
        <v>28</v>
      </c>
      <c r="M899" t="str">
        <f t="shared" ref="M899:M962" si="14">IF(L899&gt;54,"Old",IF(L899&gt;=31,"Middle Age",IF(L899&lt;31,"Adolescent", "invalid")))</f>
        <v>Adolescent</v>
      </c>
      <c r="N899" t="s">
        <v>18</v>
      </c>
    </row>
    <row r="900" spans="1:14" x14ac:dyDescent="0.2">
      <c r="A900">
        <v>18066</v>
      </c>
      <c r="B900" t="s">
        <v>36</v>
      </c>
      <c r="C900" t="s">
        <v>39</v>
      </c>
      <c r="D900" s="3">
        <v>70000</v>
      </c>
      <c r="E900">
        <v>5</v>
      </c>
      <c r="F900" t="s">
        <v>13</v>
      </c>
      <c r="G900" t="s">
        <v>28</v>
      </c>
      <c r="H900" t="s">
        <v>15</v>
      </c>
      <c r="I900">
        <v>3</v>
      </c>
      <c r="J900" t="s">
        <v>47</v>
      </c>
      <c r="K900" t="s">
        <v>32</v>
      </c>
      <c r="L900">
        <v>60</v>
      </c>
      <c r="M900" t="str">
        <f t="shared" si="14"/>
        <v>Old</v>
      </c>
      <c r="N900" t="s">
        <v>15</v>
      </c>
    </row>
    <row r="901" spans="1:14" x14ac:dyDescent="0.2">
      <c r="A901">
        <v>28192</v>
      </c>
      <c r="B901" t="s">
        <v>37</v>
      </c>
      <c r="C901" t="s">
        <v>38</v>
      </c>
      <c r="D901" s="3">
        <v>70000</v>
      </c>
      <c r="E901">
        <v>5</v>
      </c>
      <c r="F901" t="s">
        <v>31</v>
      </c>
      <c r="G901" t="s">
        <v>21</v>
      </c>
      <c r="H901" t="s">
        <v>15</v>
      </c>
      <c r="I901">
        <v>3</v>
      </c>
      <c r="J901" t="s">
        <v>47</v>
      </c>
      <c r="K901" t="s">
        <v>32</v>
      </c>
      <c r="L901">
        <v>46</v>
      </c>
      <c r="M901" t="str">
        <f t="shared" si="14"/>
        <v>Middle Age</v>
      </c>
      <c r="N901" t="s">
        <v>18</v>
      </c>
    </row>
    <row r="902" spans="1:14" x14ac:dyDescent="0.2">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36</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36</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36</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36</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36</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37</v>
      </c>
      <c r="C909" t="s">
        <v>39</v>
      </c>
      <c r="D909" s="3">
        <v>50000</v>
      </c>
      <c r="E909">
        <v>4</v>
      </c>
      <c r="F909" t="s">
        <v>13</v>
      </c>
      <c r="G909" t="s">
        <v>28</v>
      </c>
      <c r="H909" t="s">
        <v>15</v>
      </c>
      <c r="I909">
        <v>2</v>
      </c>
      <c r="J909" t="s">
        <v>47</v>
      </c>
      <c r="K909" t="s">
        <v>32</v>
      </c>
      <c r="L909">
        <v>63</v>
      </c>
      <c r="M909" t="str">
        <f t="shared" si="14"/>
        <v>Old</v>
      </c>
      <c r="N909" t="s">
        <v>18</v>
      </c>
    </row>
    <row r="910" spans="1:14" x14ac:dyDescent="0.2">
      <c r="A910">
        <v>23195</v>
      </c>
      <c r="B910" t="s">
        <v>36</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37</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37</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36</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36</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37</v>
      </c>
      <c r="C917" t="s">
        <v>39</v>
      </c>
      <c r="D917" s="3">
        <v>60000</v>
      </c>
      <c r="E917">
        <v>3</v>
      </c>
      <c r="F917" t="s">
        <v>31</v>
      </c>
      <c r="G917" t="s">
        <v>28</v>
      </c>
      <c r="H917" t="s">
        <v>15</v>
      </c>
      <c r="I917">
        <v>2</v>
      </c>
      <c r="J917" t="s">
        <v>47</v>
      </c>
      <c r="K917" t="s">
        <v>32</v>
      </c>
      <c r="L917">
        <v>64</v>
      </c>
      <c r="M917" t="str">
        <f t="shared" si="14"/>
        <v>Old</v>
      </c>
      <c r="N917" t="s">
        <v>18</v>
      </c>
    </row>
    <row r="918" spans="1:14" x14ac:dyDescent="0.2">
      <c r="A918">
        <v>27273</v>
      </c>
      <c r="B918" t="s">
        <v>36</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36</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37</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37</v>
      </c>
      <c r="C921" t="s">
        <v>38</v>
      </c>
      <c r="D921" s="3">
        <v>40000</v>
      </c>
      <c r="E921">
        <v>4</v>
      </c>
      <c r="F921" t="s">
        <v>27</v>
      </c>
      <c r="G921" t="s">
        <v>21</v>
      </c>
      <c r="H921" t="s">
        <v>15</v>
      </c>
      <c r="I921">
        <v>2</v>
      </c>
      <c r="J921" t="s">
        <v>47</v>
      </c>
      <c r="K921" t="s">
        <v>32</v>
      </c>
      <c r="L921">
        <v>61</v>
      </c>
      <c r="M921" t="str">
        <f t="shared" si="14"/>
        <v>Old</v>
      </c>
      <c r="N921" t="s">
        <v>18</v>
      </c>
    </row>
    <row r="922" spans="1:14" x14ac:dyDescent="0.2">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36</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37</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36</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36</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36</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36</v>
      </c>
      <c r="C928" t="s">
        <v>38</v>
      </c>
      <c r="D928" s="3">
        <v>40000</v>
      </c>
      <c r="E928">
        <v>2</v>
      </c>
      <c r="F928" t="s">
        <v>27</v>
      </c>
      <c r="G928" t="s">
        <v>21</v>
      </c>
      <c r="H928" t="s">
        <v>15</v>
      </c>
      <c r="I928">
        <v>2</v>
      </c>
      <c r="J928" t="s">
        <v>47</v>
      </c>
      <c r="K928" t="s">
        <v>32</v>
      </c>
      <c r="L928">
        <v>57</v>
      </c>
      <c r="M928" t="str">
        <f t="shared" si="14"/>
        <v>Old</v>
      </c>
      <c r="N928" t="s">
        <v>18</v>
      </c>
    </row>
    <row r="929" spans="1:14" x14ac:dyDescent="0.2">
      <c r="A929">
        <v>11823</v>
      </c>
      <c r="B929" t="s">
        <v>37</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37</v>
      </c>
      <c r="C932" t="s">
        <v>39</v>
      </c>
      <c r="D932" s="3">
        <v>70000</v>
      </c>
      <c r="E932">
        <v>5</v>
      </c>
      <c r="F932" t="s">
        <v>31</v>
      </c>
      <c r="G932" t="s">
        <v>21</v>
      </c>
      <c r="H932" t="s">
        <v>18</v>
      </c>
      <c r="I932">
        <v>3</v>
      </c>
      <c r="J932" t="s">
        <v>47</v>
      </c>
      <c r="K932" t="s">
        <v>32</v>
      </c>
      <c r="L932">
        <v>47</v>
      </c>
      <c r="M932" t="str">
        <f t="shared" si="14"/>
        <v>Middle Age</v>
      </c>
      <c r="N932" t="s">
        <v>18</v>
      </c>
    </row>
    <row r="933" spans="1:14" x14ac:dyDescent="0.2">
      <c r="A933">
        <v>14914</v>
      </c>
      <c r="B933" t="s">
        <v>37</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36</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36</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37</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37</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37</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36</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36</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37</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37</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37</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37</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36</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37</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36</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36</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37</v>
      </c>
      <c r="C951" t="s">
        <v>39</v>
      </c>
      <c r="D951" s="3">
        <v>70000</v>
      </c>
      <c r="E951">
        <v>2</v>
      </c>
      <c r="F951" t="s">
        <v>29</v>
      </c>
      <c r="G951" t="s">
        <v>14</v>
      </c>
      <c r="H951" t="s">
        <v>15</v>
      </c>
      <c r="I951">
        <v>2</v>
      </c>
      <c r="J951" t="s">
        <v>47</v>
      </c>
      <c r="K951" t="s">
        <v>32</v>
      </c>
      <c r="L951">
        <v>53</v>
      </c>
      <c r="M951" t="str">
        <f t="shared" si="14"/>
        <v>Middle Age</v>
      </c>
      <c r="N951" t="s">
        <v>18</v>
      </c>
    </row>
    <row r="952" spans="1:14" x14ac:dyDescent="0.2">
      <c r="A952">
        <v>11788</v>
      </c>
      <c r="B952" t="s">
        <v>36</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37</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36</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37</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37</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37</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36</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37</v>
      </c>
      <c r="C963" t="s">
        <v>38</v>
      </c>
      <c r="D963" s="3">
        <v>120000</v>
      </c>
      <c r="E963">
        <v>2</v>
      </c>
      <c r="F963" t="s">
        <v>13</v>
      </c>
      <c r="G963" t="s">
        <v>28</v>
      </c>
      <c r="H963" t="s">
        <v>15</v>
      </c>
      <c r="I963">
        <v>3</v>
      </c>
      <c r="J963" t="s">
        <v>23</v>
      </c>
      <c r="K963" t="s">
        <v>32</v>
      </c>
      <c r="L963">
        <v>62</v>
      </c>
      <c r="M963" t="str">
        <f t="shared" ref="M963:M1026" si="15">IF(L963&gt;54,"Old",IF(L963&gt;=31,"Middle Age",IF(L963&lt;31,"Adolescent", "invalid")))</f>
        <v>Old</v>
      </c>
      <c r="N963" t="s">
        <v>18</v>
      </c>
    </row>
    <row r="964" spans="1:14" x14ac:dyDescent="0.2">
      <c r="A964">
        <v>16813</v>
      </c>
      <c r="B964" t="s">
        <v>37</v>
      </c>
      <c r="C964" t="s">
        <v>39</v>
      </c>
      <c r="D964" s="3">
        <v>60000</v>
      </c>
      <c r="E964">
        <v>2</v>
      </c>
      <c r="F964" t="s">
        <v>19</v>
      </c>
      <c r="G964" t="s">
        <v>21</v>
      </c>
      <c r="H964" t="s">
        <v>15</v>
      </c>
      <c r="I964">
        <v>2</v>
      </c>
      <c r="J964" t="s">
        <v>47</v>
      </c>
      <c r="K964" t="s">
        <v>32</v>
      </c>
      <c r="L964">
        <v>55</v>
      </c>
      <c r="M964" t="str">
        <f t="shared" si="15"/>
        <v>Old</v>
      </c>
      <c r="N964" t="s">
        <v>18</v>
      </c>
    </row>
    <row r="965" spans="1:14" x14ac:dyDescent="0.2">
      <c r="A965">
        <v>16007</v>
      </c>
      <c r="B965" t="s">
        <v>37</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36</v>
      </c>
      <c r="C966" t="s">
        <v>39</v>
      </c>
      <c r="D966" s="3">
        <v>70000</v>
      </c>
      <c r="E966">
        <v>4</v>
      </c>
      <c r="F966" t="s">
        <v>19</v>
      </c>
      <c r="G966" t="s">
        <v>21</v>
      </c>
      <c r="H966" t="s">
        <v>15</v>
      </c>
      <c r="I966">
        <v>1</v>
      </c>
      <c r="J966" t="s">
        <v>47</v>
      </c>
      <c r="K966" t="s">
        <v>32</v>
      </c>
      <c r="L966">
        <v>56</v>
      </c>
      <c r="M966" t="str">
        <f t="shared" si="15"/>
        <v>Old</v>
      </c>
      <c r="N966" t="s">
        <v>18</v>
      </c>
    </row>
    <row r="967" spans="1:14" x14ac:dyDescent="0.2">
      <c r="A967">
        <v>27756</v>
      </c>
      <c r="B967" t="s">
        <v>36</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37</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36</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37</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36</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37</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37</v>
      </c>
      <c r="C978" t="s">
        <v>38</v>
      </c>
      <c r="D978" s="3">
        <v>60000</v>
      </c>
      <c r="E978">
        <v>3</v>
      </c>
      <c r="F978" t="s">
        <v>13</v>
      </c>
      <c r="G978" t="s">
        <v>28</v>
      </c>
      <c r="H978" t="s">
        <v>15</v>
      </c>
      <c r="I978">
        <v>2</v>
      </c>
      <c r="J978" t="s">
        <v>47</v>
      </c>
      <c r="K978" t="s">
        <v>32</v>
      </c>
      <c r="L978">
        <v>66</v>
      </c>
      <c r="M978" t="str">
        <f t="shared" si="15"/>
        <v>Old</v>
      </c>
      <c r="N978" t="s">
        <v>18</v>
      </c>
    </row>
    <row r="979" spans="1:14" x14ac:dyDescent="0.2">
      <c r="A979">
        <v>19741</v>
      </c>
      <c r="B979" t="s">
        <v>36</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36</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36</v>
      </c>
      <c r="C982" t="s">
        <v>38</v>
      </c>
      <c r="D982" s="3">
        <v>80000</v>
      </c>
      <c r="E982">
        <v>3</v>
      </c>
      <c r="F982" t="s">
        <v>13</v>
      </c>
      <c r="G982" t="s">
        <v>14</v>
      </c>
      <c r="H982" t="s">
        <v>15</v>
      </c>
      <c r="I982">
        <v>3</v>
      </c>
      <c r="J982" t="s">
        <v>47</v>
      </c>
      <c r="K982" t="s">
        <v>32</v>
      </c>
      <c r="L982">
        <v>40</v>
      </c>
      <c r="M982" t="str">
        <f t="shared" si="15"/>
        <v>Middle Age</v>
      </c>
      <c r="N982" t="s">
        <v>15</v>
      </c>
    </row>
    <row r="983" spans="1:14" x14ac:dyDescent="0.2">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36</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36</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36</v>
      </c>
      <c r="C988" t="s">
        <v>39</v>
      </c>
      <c r="D988" s="3">
        <v>40000</v>
      </c>
      <c r="E988">
        <v>5</v>
      </c>
      <c r="F988" t="s">
        <v>27</v>
      </c>
      <c r="G988" t="s">
        <v>21</v>
      </c>
      <c r="H988" t="s">
        <v>15</v>
      </c>
      <c r="I988">
        <v>4</v>
      </c>
      <c r="J988" t="s">
        <v>47</v>
      </c>
      <c r="K988" t="s">
        <v>32</v>
      </c>
      <c r="L988">
        <v>60</v>
      </c>
      <c r="M988" t="str">
        <f t="shared" si="15"/>
        <v>Old</v>
      </c>
      <c r="N988" t="s">
        <v>15</v>
      </c>
    </row>
    <row r="989" spans="1:14" x14ac:dyDescent="0.2">
      <c r="A989">
        <v>28972</v>
      </c>
      <c r="B989" t="s">
        <v>36</v>
      </c>
      <c r="C989" t="s">
        <v>38</v>
      </c>
      <c r="D989" s="3">
        <v>60000</v>
      </c>
      <c r="E989">
        <v>3</v>
      </c>
      <c r="F989" t="s">
        <v>31</v>
      </c>
      <c r="G989" t="s">
        <v>28</v>
      </c>
      <c r="H989" t="s">
        <v>15</v>
      </c>
      <c r="I989">
        <v>2</v>
      </c>
      <c r="J989" t="s">
        <v>47</v>
      </c>
      <c r="K989" t="s">
        <v>32</v>
      </c>
      <c r="L989">
        <v>66</v>
      </c>
      <c r="M989" t="str">
        <f t="shared" si="15"/>
        <v>Old</v>
      </c>
      <c r="N989" t="s">
        <v>18</v>
      </c>
    </row>
    <row r="990" spans="1:14" x14ac:dyDescent="0.2">
      <c r="A990">
        <v>22730</v>
      </c>
      <c r="B990" t="s">
        <v>37</v>
      </c>
      <c r="C990" t="s">
        <v>39</v>
      </c>
      <c r="D990" s="3">
        <v>70000</v>
      </c>
      <c r="E990">
        <v>5</v>
      </c>
      <c r="F990" t="s">
        <v>13</v>
      </c>
      <c r="G990" t="s">
        <v>28</v>
      </c>
      <c r="H990" t="s">
        <v>15</v>
      </c>
      <c r="I990">
        <v>2</v>
      </c>
      <c r="J990" t="s">
        <v>47</v>
      </c>
      <c r="K990" t="s">
        <v>32</v>
      </c>
      <c r="L990">
        <v>63</v>
      </c>
      <c r="M990" t="str">
        <f t="shared" si="15"/>
        <v>Old</v>
      </c>
      <c r="N990" t="s">
        <v>18</v>
      </c>
    </row>
    <row r="991" spans="1:14" x14ac:dyDescent="0.2">
      <c r="A991">
        <v>29134</v>
      </c>
      <c r="B991" t="s">
        <v>37</v>
      </c>
      <c r="C991" t="s">
        <v>39</v>
      </c>
      <c r="D991" s="3">
        <v>60000</v>
      </c>
      <c r="E991">
        <v>4</v>
      </c>
      <c r="F991" t="s">
        <v>13</v>
      </c>
      <c r="G991" t="s">
        <v>14</v>
      </c>
      <c r="H991" t="s">
        <v>18</v>
      </c>
      <c r="I991">
        <v>3</v>
      </c>
      <c r="J991" t="s">
        <v>47</v>
      </c>
      <c r="K991" t="s">
        <v>32</v>
      </c>
      <c r="L991">
        <v>42</v>
      </c>
      <c r="M991" t="str">
        <f t="shared" si="15"/>
        <v>Middle Age</v>
      </c>
      <c r="N991" t="s">
        <v>18</v>
      </c>
    </row>
    <row r="992" spans="1:14" x14ac:dyDescent="0.2">
      <c r="A992">
        <v>14332</v>
      </c>
      <c r="B992" t="s">
        <v>36</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36</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36</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37</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36</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36</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36</v>
      </c>
      <c r="C1001" t="s">
        <v>39</v>
      </c>
      <c r="D1001" s="3">
        <v>60000</v>
      </c>
      <c r="E1001">
        <v>3</v>
      </c>
      <c r="F1001" t="s">
        <v>27</v>
      </c>
      <c r="G1001" t="s">
        <v>21</v>
      </c>
      <c r="H1001" t="s">
        <v>15</v>
      </c>
      <c r="I1001">
        <v>2</v>
      </c>
      <c r="J1001" t="s">
        <v>47</v>
      </c>
      <c r="K1001" t="s">
        <v>32</v>
      </c>
      <c r="L1001">
        <v>53</v>
      </c>
      <c r="M1001" t="str">
        <f t="shared" si="15"/>
        <v>Middle Age</v>
      </c>
      <c r="N1001" t="s">
        <v>15</v>
      </c>
    </row>
    <row r="1002" spans="1:14" x14ac:dyDescent="0.2">
      <c r="M1002" t="str">
        <f t="shared" si="15"/>
        <v>Adolescent</v>
      </c>
    </row>
    <row r="1003" spans="1:14" x14ac:dyDescent="0.2">
      <c r="M1003" t="str">
        <f t="shared" si="15"/>
        <v>Adolescent</v>
      </c>
    </row>
    <row r="1004" spans="1:14" x14ac:dyDescent="0.2">
      <c r="M1004" t="str">
        <f t="shared" si="15"/>
        <v>Adolescent</v>
      </c>
    </row>
    <row r="1005" spans="1:14" x14ac:dyDescent="0.2">
      <c r="M1005" t="str">
        <f t="shared" si="15"/>
        <v>Adolescent</v>
      </c>
    </row>
    <row r="1006" spans="1:14" x14ac:dyDescent="0.2">
      <c r="M1006" t="str">
        <f t="shared" si="15"/>
        <v>Adolescent</v>
      </c>
    </row>
    <row r="1007" spans="1:14" x14ac:dyDescent="0.2">
      <c r="M1007" t="str">
        <f t="shared" si="15"/>
        <v>Adolescent</v>
      </c>
    </row>
    <row r="1008" spans="1:14" x14ac:dyDescent="0.2">
      <c r="M1008" t="str">
        <f t="shared" si="15"/>
        <v>Adolescent</v>
      </c>
    </row>
    <row r="1009" spans="13:13" x14ac:dyDescent="0.2">
      <c r="M1009" t="str">
        <f t="shared" si="15"/>
        <v>Adolescent</v>
      </c>
    </row>
    <row r="1010" spans="13:13" x14ac:dyDescent="0.2">
      <c r="M1010" t="str">
        <f t="shared" si="15"/>
        <v>Adolescent</v>
      </c>
    </row>
    <row r="1011" spans="13:13" x14ac:dyDescent="0.2">
      <c r="M1011" t="str">
        <f t="shared" si="15"/>
        <v>Adolescent</v>
      </c>
    </row>
    <row r="1012" spans="13:13" x14ac:dyDescent="0.2">
      <c r="M1012" t="str">
        <f t="shared" si="15"/>
        <v>Adolescent</v>
      </c>
    </row>
    <row r="1013" spans="13:13" x14ac:dyDescent="0.2">
      <c r="M1013" t="str">
        <f t="shared" si="15"/>
        <v>Adolescent</v>
      </c>
    </row>
    <row r="1014" spans="13:13" x14ac:dyDescent="0.2">
      <c r="M1014" t="str">
        <f t="shared" si="15"/>
        <v>Adolescent</v>
      </c>
    </row>
    <row r="1015" spans="13:13" x14ac:dyDescent="0.2">
      <c r="M1015" t="str">
        <f t="shared" si="15"/>
        <v>Adolescent</v>
      </c>
    </row>
    <row r="1016" spans="13:13" x14ac:dyDescent="0.2">
      <c r="M1016" t="str">
        <f t="shared" si="15"/>
        <v>Adolescent</v>
      </c>
    </row>
    <row r="1017" spans="13:13" x14ac:dyDescent="0.2">
      <c r="M1017" t="str">
        <f t="shared" si="15"/>
        <v>Adolescent</v>
      </c>
    </row>
    <row r="1018" spans="13:13" x14ac:dyDescent="0.2">
      <c r="M1018" t="str">
        <f t="shared" si="15"/>
        <v>Adolescent</v>
      </c>
    </row>
    <row r="1019" spans="13:13" x14ac:dyDescent="0.2">
      <c r="M1019" t="str">
        <f t="shared" si="15"/>
        <v>Adolescent</v>
      </c>
    </row>
    <row r="1020" spans="13:13" x14ac:dyDescent="0.2">
      <c r="M1020" t="str">
        <f t="shared" si="15"/>
        <v>Adolescent</v>
      </c>
    </row>
    <row r="1021" spans="13:13" x14ac:dyDescent="0.2">
      <c r="M1021" t="str">
        <f t="shared" si="15"/>
        <v>Adolescent</v>
      </c>
    </row>
    <row r="1022" spans="13:13" x14ac:dyDescent="0.2">
      <c r="M1022" t="str">
        <f t="shared" si="15"/>
        <v>Adolescent</v>
      </c>
    </row>
    <row r="1023" spans="13:13" x14ac:dyDescent="0.2">
      <c r="M1023" t="str">
        <f t="shared" si="15"/>
        <v>Adolescent</v>
      </c>
    </row>
    <row r="1024" spans="13:13" x14ac:dyDescent="0.2">
      <c r="M1024" t="str">
        <f t="shared" si="15"/>
        <v>Adolescent</v>
      </c>
    </row>
    <row r="1025" spans="13:13" x14ac:dyDescent="0.2">
      <c r="M1025" t="str">
        <f t="shared" si="15"/>
        <v>Adolescent</v>
      </c>
    </row>
    <row r="1026" spans="13:13" x14ac:dyDescent="0.2">
      <c r="M1026" t="str">
        <f t="shared" si="15"/>
        <v>Adolescent</v>
      </c>
    </row>
    <row r="1027" spans="13:13" x14ac:dyDescent="0.2">
      <c r="M1027" t="str">
        <f t="shared" ref="M1027" si="16">IF(L1027&gt;54,"Old",IF(L1027&gt;=31,"Middle Age",IF(L1027&lt;31,"Adolescent", "invalid")))</f>
        <v>Adolescent</v>
      </c>
    </row>
  </sheetData>
  <autoFilter ref="A1:N1027" xr:uid="{2BF99D7B-06AF-F945-9B2A-03725820288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D3057-DC2D-2E4F-8286-25BE98D46B37}">
  <dimension ref="A3:D69"/>
  <sheetViews>
    <sheetView topLeftCell="A51" workbookViewId="0">
      <selection activeCell="A64" sqref="A64:D69"/>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 min="5" max="5" width="8.33203125" bestFit="1" customWidth="1"/>
    <col min="6" max="6" width="9.33203125" bestFit="1" customWidth="1"/>
    <col min="7" max="7" width="10" bestFit="1" customWidth="1"/>
    <col min="8" max="8" width="12.1640625" bestFit="1" customWidth="1"/>
  </cols>
  <sheetData>
    <row r="3" spans="1:4" x14ac:dyDescent="0.2">
      <c r="A3" s="6" t="s">
        <v>43</v>
      </c>
      <c r="B3" s="6" t="s">
        <v>46</v>
      </c>
      <c r="C3" s="7"/>
      <c r="D3" s="7"/>
    </row>
    <row r="4" spans="1:4" x14ac:dyDescent="0.2">
      <c r="A4" s="6" t="s">
        <v>41</v>
      </c>
      <c r="B4" s="7" t="s">
        <v>18</v>
      </c>
      <c r="C4" s="7" t="s">
        <v>15</v>
      </c>
      <c r="D4" s="7" t="s">
        <v>42</v>
      </c>
    </row>
    <row r="5" spans="1:4" x14ac:dyDescent="0.2">
      <c r="A5" s="8" t="s">
        <v>38</v>
      </c>
      <c r="B5" s="7">
        <v>53440</v>
      </c>
      <c r="C5" s="7">
        <v>55774.058577405856</v>
      </c>
      <c r="D5" s="7">
        <v>54580.777096114522</v>
      </c>
    </row>
    <row r="6" spans="1:4" x14ac:dyDescent="0.2">
      <c r="A6" s="8" t="s">
        <v>39</v>
      </c>
      <c r="B6" s="7">
        <v>56208.178438661707</v>
      </c>
      <c r="C6" s="7">
        <v>60123.966942148763</v>
      </c>
      <c r="D6" s="7">
        <v>58062.62230919765</v>
      </c>
    </row>
    <row r="7" spans="1:4" x14ac:dyDescent="0.2">
      <c r="A7" s="8" t="s">
        <v>42</v>
      </c>
      <c r="B7" s="7">
        <v>54874.759152215796</v>
      </c>
      <c r="C7" s="7">
        <v>57962.577962577961</v>
      </c>
      <c r="D7" s="7">
        <v>56360</v>
      </c>
    </row>
    <row r="36" spans="1:4" x14ac:dyDescent="0.2">
      <c r="A36" s="4" t="s">
        <v>45</v>
      </c>
      <c r="B36" s="4" t="s">
        <v>44</v>
      </c>
    </row>
    <row r="37" spans="1:4" x14ac:dyDescent="0.2">
      <c r="A37" s="4" t="s">
        <v>41</v>
      </c>
      <c r="B37" t="s">
        <v>18</v>
      </c>
      <c r="C37" t="s">
        <v>15</v>
      </c>
      <c r="D37" t="s">
        <v>42</v>
      </c>
    </row>
    <row r="38" spans="1:4" x14ac:dyDescent="0.2">
      <c r="A38" s="5" t="s">
        <v>16</v>
      </c>
      <c r="B38">
        <v>166</v>
      </c>
      <c r="C38">
        <v>200</v>
      </c>
      <c r="D38">
        <v>366</v>
      </c>
    </row>
    <row r="39" spans="1:4" x14ac:dyDescent="0.2">
      <c r="A39" s="5" t="s">
        <v>26</v>
      </c>
      <c r="B39">
        <v>92</v>
      </c>
      <c r="C39">
        <v>77</v>
      </c>
      <c r="D39">
        <v>169</v>
      </c>
    </row>
    <row r="40" spans="1:4" x14ac:dyDescent="0.2">
      <c r="A40" s="5" t="s">
        <v>22</v>
      </c>
      <c r="B40">
        <v>67</v>
      </c>
      <c r="C40">
        <v>95</v>
      </c>
      <c r="D40">
        <v>162</v>
      </c>
    </row>
    <row r="41" spans="1:4" x14ac:dyDescent="0.2">
      <c r="A41" s="5" t="s">
        <v>23</v>
      </c>
      <c r="B41">
        <v>116</v>
      </c>
      <c r="C41">
        <v>76</v>
      </c>
      <c r="D41">
        <v>192</v>
      </c>
    </row>
    <row r="42" spans="1:4" x14ac:dyDescent="0.2">
      <c r="A42" s="5" t="s">
        <v>47</v>
      </c>
      <c r="B42">
        <v>78</v>
      </c>
      <c r="C42">
        <v>33</v>
      </c>
      <c r="D42">
        <v>111</v>
      </c>
    </row>
    <row r="43" spans="1:4" x14ac:dyDescent="0.2">
      <c r="A43" s="5" t="s">
        <v>42</v>
      </c>
      <c r="B43">
        <v>519</v>
      </c>
      <c r="C43">
        <v>481</v>
      </c>
      <c r="D43">
        <v>1000</v>
      </c>
    </row>
    <row r="64" spans="1:2" x14ac:dyDescent="0.2">
      <c r="A64" s="4" t="s">
        <v>45</v>
      </c>
      <c r="B64" s="4" t="s">
        <v>44</v>
      </c>
    </row>
    <row r="65" spans="1:4" x14ac:dyDescent="0.2">
      <c r="A65" s="4" t="s">
        <v>41</v>
      </c>
      <c r="B65" t="s">
        <v>18</v>
      </c>
      <c r="C65" t="s">
        <v>15</v>
      </c>
      <c r="D65" t="s">
        <v>42</v>
      </c>
    </row>
    <row r="66" spans="1:4" x14ac:dyDescent="0.2">
      <c r="A66" s="5" t="s">
        <v>48</v>
      </c>
      <c r="B66">
        <v>71</v>
      </c>
      <c r="C66">
        <v>39</v>
      </c>
      <c r="D66">
        <v>110</v>
      </c>
    </row>
    <row r="67" spans="1:4" x14ac:dyDescent="0.2">
      <c r="A67" s="5" t="s">
        <v>49</v>
      </c>
      <c r="B67">
        <v>318</v>
      </c>
      <c r="C67">
        <v>383</v>
      </c>
      <c r="D67">
        <v>701</v>
      </c>
    </row>
    <row r="68" spans="1:4" x14ac:dyDescent="0.2">
      <c r="A68" s="5" t="s">
        <v>50</v>
      </c>
      <c r="B68">
        <v>130</v>
      </c>
      <c r="C68">
        <v>59</v>
      </c>
      <c r="D68">
        <v>189</v>
      </c>
    </row>
    <row r="69" spans="1:4" x14ac:dyDescent="0.2">
      <c r="A69" s="5" t="s">
        <v>42</v>
      </c>
      <c r="B69">
        <v>519</v>
      </c>
      <c r="C69">
        <v>481</v>
      </c>
      <c r="D6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381F0-F061-FA42-B630-8B833D11FD3D}">
  <dimension ref="A1:S6"/>
  <sheetViews>
    <sheetView showGridLines="0" tabSelected="1" workbookViewId="0">
      <selection activeCell="S4" sqref="S4"/>
    </sheetView>
  </sheetViews>
  <sheetFormatPr baseColWidth="10" defaultRowHeight="15" x14ac:dyDescent="0.2"/>
  <sheetData>
    <row r="1" spans="1:19" ht="15" customHeight="1" x14ac:dyDescent="0.2">
      <c r="A1" s="10" t="s">
        <v>51</v>
      </c>
      <c r="B1" s="10"/>
      <c r="C1" s="10"/>
      <c r="D1" s="10"/>
      <c r="E1" s="10"/>
      <c r="F1" s="10"/>
      <c r="G1" s="10"/>
      <c r="H1" s="10"/>
      <c r="I1" s="10"/>
      <c r="J1" s="10"/>
      <c r="K1" s="10"/>
      <c r="L1" s="10"/>
      <c r="M1" s="10"/>
      <c r="N1" s="10"/>
      <c r="O1" s="10"/>
    </row>
    <row r="2" spans="1:19" ht="15" customHeight="1" x14ac:dyDescent="0.2">
      <c r="A2" s="10"/>
      <c r="B2" s="10"/>
      <c r="C2" s="10"/>
      <c r="D2" s="10"/>
      <c r="E2" s="10"/>
      <c r="F2" s="10"/>
      <c r="G2" s="10"/>
      <c r="H2" s="10"/>
      <c r="I2" s="10"/>
      <c r="J2" s="10"/>
      <c r="K2" s="10"/>
      <c r="L2" s="10"/>
      <c r="M2" s="10"/>
      <c r="N2" s="10"/>
      <c r="O2" s="10"/>
    </row>
    <row r="3" spans="1:19" ht="15" customHeight="1" x14ac:dyDescent="0.2">
      <c r="A3" s="10"/>
      <c r="B3" s="10"/>
      <c r="C3" s="10"/>
      <c r="D3" s="10"/>
      <c r="E3" s="10"/>
      <c r="F3" s="10"/>
      <c r="G3" s="10"/>
      <c r="H3" s="10"/>
      <c r="I3" s="10"/>
      <c r="J3" s="10"/>
      <c r="K3" s="10"/>
      <c r="L3" s="10"/>
      <c r="M3" s="10"/>
      <c r="N3" s="10"/>
      <c r="O3" s="10"/>
    </row>
    <row r="4" spans="1:19" ht="15" customHeight="1" x14ac:dyDescent="0.2">
      <c r="A4" s="10"/>
      <c r="B4" s="10"/>
      <c r="C4" s="10"/>
      <c r="D4" s="10"/>
      <c r="E4" s="10"/>
      <c r="F4" s="10"/>
      <c r="G4" s="10"/>
      <c r="H4" s="10"/>
      <c r="I4" s="10"/>
      <c r="J4" s="10"/>
      <c r="K4" s="10"/>
      <c r="L4" s="10"/>
      <c r="M4" s="10"/>
      <c r="N4" s="10"/>
      <c r="O4" s="10"/>
      <c r="S4" s="9"/>
    </row>
    <row r="5" spans="1:19" ht="15" customHeight="1" x14ac:dyDescent="0.2">
      <c r="A5" s="10"/>
      <c r="B5" s="10"/>
      <c r="C5" s="10"/>
      <c r="D5" s="10"/>
      <c r="E5" s="10"/>
      <c r="F5" s="10"/>
      <c r="G5" s="10"/>
      <c r="H5" s="10"/>
      <c r="I5" s="10"/>
      <c r="J5" s="10"/>
      <c r="K5" s="10"/>
      <c r="L5" s="10"/>
      <c r="M5" s="10"/>
      <c r="N5" s="10"/>
      <c r="O5" s="10"/>
    </row>
    <row r="6" spans="1:19" ht="15" customHeight="1" x14ac:dyDescent="0.2">
      <c r="A6" s="10"/>
      <c r="B6" s="10"/>
      <c r="C6" s="10"/>
      <c r="D6" s="10"/>
      <c r="E6" s="10"/>
      <c r="F6" s="10"/>
      <c r="G6" s="10"/>
      <c r="H6" s="10"/>
      <c r="I6" s="10"/>
      <c r="J6" s="10"/>
      <c r="K6" s="10"/>
      <c r="L6" s="10"/>
      <c r="M6" s="10"/>
      <c r="N6" s="10"/>
      <c r="O6" s="10"/>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2023-09-06T14:41:16Z</dcterms:modified>
</cp:coreProperties>
</file>