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ho\Code\LetsLearnPython\excelProces\"/>
    </mc:Choice>
  </mc:AlternateContent>
  <xr:revisionPtr revIDLastSave="0" documentId="13_ncr:1_{52A86C6D-0940-4837-904B-2B4333DAC003}" xr6:coauthVersionLast="47" xr6:coauthVersionMax="47" xr10:uidLastSave="{00000000-0000-0000-0000-000000000000}"/>
  <bookViews>
    <workbookView xWindow="-21345" yWindow="5790" windowWidth="20055" windowHeight="10965" xr2:uid="{F9318DF0-C72D-4F58-89B2-79C24B7BF6AD}"/>
  </bookViews>
  <sheets>
    <sheet name="Sheet1" sheetId="1" r:id="rId1"/>
  </sheets>
  <definedNames>
    <definedName name="_xlnm._FilterDatabase" localSheetId="0" hidden="1">Sheet1!$A$1:$E$587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</calcChain>
</file>

<file path=xl/sharedStrings.xml><?xml version="1.0" encoding="utf-8"?>
<sst xmlns="http://schemas.openxmlformats.org/spreadsheetml/2006/main" count="86" uniqueCount="10">
  <si>
    <t>Num</t>
    <phoneticPr fontId="18" type="noConversion"/>
  </si>
  <si>
    <t>Date</t>
    <phoneticPr fontId="18" type="noConversion"/>
  </si>
  <si>
    <t>Category</t>
    <phoneticPr fontId="18" type="noConversion"/>
  </si>
  <si>
    <t>water rate</t>
  </si>
  <si>
    <t>electricity pricing</t>
  </si>
  <si>
    <t>internet pricing</t>
  </si>
  <si>
    <t>management rate</t>
  </si>
  <si>
    <t>Deposit</t>
    <phoneticPr fontId="18" type="noConversion"/>
  </si>
  <si>
    <t>Withdraw</t>
    <phoneticPr fontId="18" type="noConversion"/>
  </si>
  <si>
    <t>Balance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</si>
</sst>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??"/>
    <numFmt numFmtId="177" formatCode="[$-F800]dddd\,\ mmmm\ dd\,\ yyyy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name val="바탕체"/>
      <family val="1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3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  <xf numFmtId="9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left" vertical="center"/>
    </xf>
    <xf numFmtId="177" fontId="23" fillId="0" borderId="0" xfId="0" applyNumberFormat="1" applyFont="1" applyAlignment="1">
      <alignment horizontal="left" vertical="center"/>
    </xf>
    <xf numFmtId="0" fontId="24" fillId="0" borderId="10" xfId="43" applyNumberFormat="1" applyFont="1" applyFill="1" applyBorder="1" applyAlignment="1">
      <alignment horizontal="left" vertical="top"/>
    </xf>
    <xf numFmtId="177" fontId="24" fillId="0" borderId="10" xfId="43" applyNumberFormat="1" applyFont="1" applyFill="1" applyBorder="1" applyAlignment="1">
      <alignment horizontal="left" vertical="top"/>
    </xf>
    <xf numFmtId="0" fontId="24" fillId="0" borderId="10" xfId="43" applyNumberFormat="1" applyFont="1" applyFill="1" applyBorder="1" applyAlignment="1">
      <alignment horizontal="right" vertical="top"/>
    </xf>
    <xf numFmtId="176" fontId="24" fillId="0" borderId="10" xfId="43" applyNumberFormat="1" applyFont="1" applyFill="1" applyBorder="1" applyAlignment="1">
      <alignment horizontal="left" vertical="top"/>
    </xf>
    <xf numFmtId="14" fontId="24" fillId="0" borderId="10" xfId="54" applyNumberFormat="1" applyFont="1" applyFill="1" applyBorder="1" applyAlignment="1">
      <alignment horizontal="left" vertical="top" wrapText="1"/>
    </xf>
    <xf numFmtId="0" fontId="24" fillId="0" borderId="10" xfId="41" applyNumberFormat="1" applyFont="1" applyFill="1" applyBorder="1" applyAlignment="1">
      <alignment horizontal="left" vertical="top"/>
    </xf>
    <xf numFmtId="0" fontId="24" fillId="0" borderId="10" xfId="53" applyFont="1" applyFill="1" applyBorder="1" applyAlignment="1">
      <alignment horizontal="right" vertical="top" wrapText="1"/>
    </xf>
    <xf numFmtId="3" fontId="26" fillId="0" borderId="10" xfId="0" applyNumberFormat="1" applyFont="1" applyFill="1" applyBorder="1">
      <alignment vertical="center"/>
    </xf>
    <xf numFmtId="3" fontId="24" fillId="0" borderId="10" xfId="53" applyNumberFormat="1" applyFont="1" applyFill="1" applyBorder="1" applyAlignment="1">
      <alignment horizontal="right" vertical="top" wrapText="1"/>
    </xf>
    <xf numFmtId="41" fontId="24" fillId="0" borderId="10" xfId="44" applyFont="1" applyFill="1" applyBorder="1" applyAlignment="1">
      <alignment horizontal="right" vertical="top" wrapText="1"/>
    </xf>
    <xf numFmtId="0" fontId="24" fillId="0" borderId="10" xfId="76" applyFont="1" applyFill="1" applyBorder="1" applyAlignment="1">
      <alignment horizontal="right" vertical="top" wrapText="1"/>
    </xf>
    <xf numFmtId="3" fontId="24" fillId="0" borderId="10" xfId="76" applyNumberFormat="1" applyFont="1" applyFill="1" applyBorder="1" applyAlignment="1">
      <alignment horizontal="right" vertical="top" wrapText="1"/>
    </xf>
    <xf numFmtId="0" fontId="24" fillId="0" borderId="10" xfId="56" applyFont="1" applyFill="1" applyBorder="1" applyAlignment="1">
      <alignment horizontal="right" vertical="top" wrapText="1"/>
    </xf>
    <xf numFmtId="0" fontId="24" fillId="0" borderId="10" xfId="41" applyNumberFormat="1" applyFont="1" applyFill="1" applyBorder="1" applyAlignment="1">
      <alignment horizontal="left" vertical="top" wrapText="1"/>
    </xf>
    <xf numFmtId="3" fontId="24" fillId="0" borderId="10" xfId="56" applyNumberFormat="1" applyFont="1" applyFill="1" applyBorder="1" applyAlignment="1">
      <alignment horizontal="right" vertical="top" wrapText="1"/>
    </xf>
    <xf numFmtId="3" fontId="24" fillId="0" borderId="10" xfId="136" applyNumberFormat="1" applyFont="1" applyFill="1" applyBorder="1" applyAlignment="1">
      <alignment horizontal="right" vertical="top" wrapText="1"/>
    </xf>
    <xf numFmtId="0" fontId="24" fillId="0" borderId="10" xfId="136" applyFont="1" applyFill="1" applyBorder="1" applyAlignment="1">
      <alignment horizontal="right" vertical="top" wrapText="1"/>
    </xf>
    <xf numFmtId="0" fontId="24" fillId="0" borderId="10" xfId="156" applyFont="1" applyFill="1" applyBorder="1" applyAlignment="1">
      <alignment horizontal="right" vertical="top" wrapText="1"/>
    </xf>
    <xf numFmtId="0" fontId="24" fillId="0" borderId="10" xfId="176" applyFont="1" applyFill="1" applyBorder="1" applyAlignment="1">
      <alignment horizontal="right" vertical="top" wrapText="1"/>
    </xf>
    <xf numFmtId="0" fontId="24" fillId="0" borderId="10" xfId="196" applyFont="1" applyFill="1" applyBorder="1" applyAlignment="1">
      <alignment horizontal="right" vertical="top" wrapText="1"/>
    </xf>
    <xf numFmtId="0" fontId="24" fillId="0" borderId="10" xfId="216" applyFont="1" applyFill="1" applyBorder="1" applyAlignment="1">
      <alignment horizontal="right" vertical="top" wrapText="1"/>
    </xf>
    <xf numFmtId="3" fontId="24" fillId="0" borderId="10" xfId="216" applyNumberFormat="1" applyFont="1" applyFill="1" applyBorder="1" applyAlignment="1">
      <alignment horizontal="right" vertical="top" wrapText="1"/>
    </xf>
    <xf numFmtId="3" fontId="24" fillId="0" borderId="10" xfId="236" applyNumberFormat="1" applyFont="1" applyFill="1" applyBorder="1" applyAlignment="1">
      <alignment horizontal="right" vertical="top" wrapText="1"/>
    </xf>
    <xf numFmtId="0" fontId="24" fillId="0" borderId="10" xfId="236" applyFont="1" applyFill="1" applyBorder="1" applyAlignment="1">
      <alignment horizontal="right" vertical="top" wrapText="1"/>
    </xf>
    <xf numFmtId="0" fontId="24" fillId="0" borderId="10" xfId="256" applyFont="1" applyFill="1" applyBorder="1" applyAlignment="1">
      <alignment horizontal="right" vertical="top" wrapText="1"/>
    </xf>
    <xf numFmtId="3" fontId="24" fillId="0" borderId="10" xfId="256" applyNumberFormat="1" applyFont="1" applyFill="1" applyBorder="1" applyAlignment="1">
      <alignment horizontal="right" vertical="top" wrapText="1"/>
    </xf>
    <xf numFmtId="0" fontId="24" fillId="0" borderId="10" xfId="276" applyFont="1" applyFill="1" applyBorder="1" applyAlignment="1">
      <alignment horizontal="right" vertical="top" wrapText="1"/>
    </xf>
    <xf numFmtId="3" fontId="24" fillId="0" borderId="10" xfId="276" applyNumberFormat="1" applyFont="1" applyFill="1" applyBorder="1" applyAlignment="1">
      <alignment horizontal="right" vertical="top" wrapText="1"/>
    </xf>
    <xf numFmtId="0" fontId="24" fillId="0" borderId="10" xfId="296" applyFont="1" applyFill="1" applyBorder="1" applyAlignment="1">
      <alignment horizontal="right" vertical="top" wrapText="1"/>
    </xf>
    <xf numFmtId="3" fontId="24" fillId="0" borderId="10" xfId="316" applyNumberFormat="1" applyFont="1" applyFill="1" applyBorder="1" applyAlignment="1">
      <alignment horizontal="right" vertical="top" wrapText="1"/>
    </xf>
    <xf numFmtId="0" fontId="24" fillId="0" borderId="10" xfId="316" applyFont="1" applyFill="1" applyBorder="1" applyAlignment="1">
      <alignment horizontal="right" vertical="top" wrapText="1"/>
    </xf>
    <xf numFmtId="0" fontId="24" fillId="0" borderId="10" xfId="336" applyFont="1" applyFill="1" applyBorder="1" applyAlignment="1">
      <alignment horizontal="right" vertical="top" wrapText="1"/>
    </xf>
    <xf numFmtId="3" fontId="24" fillId="0" borderId="10" xfId="336" applyNumberFormat="1" applyFont="1" applyFill="1" applyBorder="1" applyAlignment="1">
      <alignment horizontal="right" vertical="top" wrapText="1"/>
    </xf>
    <xf numFmtId="0" fontId="24" fillId="0" borderId="10" xfId="356" applyFont="1" applyFill="1" applyBorder="1" applyAlignment="1">
      <alignment horizontal="right" vertical="top" wrapText="1"/>
    </xf>
    <xf numFmtId="3" fontId="24" fillId="0" borderId="10" xfId="356" applyNumberFormat="1" applyFont="1" applyFill="1" applyBorder="1" applyAlignment="1">
      <alignment horizontal="right" vertical="top" wrapText="1"/>
    </xf>
    <xf numFmtId="0" fontId="24" fillId="0" borderId="10" xfId="376" applyFont="1" applyFill="1" applyBorder="1" applyAlignment="1">
      <alignment horizontal="right" vertical="top" wrapText="1"/>
    </xf>
    <xf numFmtId="3" fontId="24" fillId="0" borderId="10" xfId="376" applyNumberFormat="1" applyFont="1" applyFill="1" applyBorder="1" applyAlignment="1">
      <alignment horizontal="right" vertical="top" wrapText="1"/>
    </xf>
    <xf numFmtId="0" fontId="24" fillId="0" borderId="10" xfId="396" applyFont="1" applyFill="1" applyBorder="1" applyAlignment="1">
      <alignment horizontal="right" vertical="top" wrapText="1"/>
    </xf>
    <xf numFmtId="3" fontId="24" fillId="0" borderId="10" xfId="396" applyNumberFormat="1" applyFont="1" applyFill="1" applyBorder="1" applyAlignment="1">
      <alignment horizontal="right" vertical="top" wrapText="1"/>
    </xf>
    <xf numFmtId="0" fontId="24" fillId="0" borderId="10" xfId="416" applyFont="1" applyFill="1" applyBorder="1" applyAlignment="1">
      <alignment horizontal="right" vertical="top" wrapText="1"/>
    </xf>
    <xf numFmtId="3" fontId="24" fillId="0" borderId="10" xfId="416" applyNumberFormat="1" applyFont="1" applyFill="1" applyBorder="1" applyAlignment="1">
      <alignment horizontal="right" vertical="top" wrapText="1"/>
    </xf>
    <xf numFmtId="0" fontId="24" fillId="0" borderId="10" xfId="436" applyFont="1" applyFill="1" applyBorder="1" applyAlignment="1">
      <alignment horizontal="right" vertical="top" wrapText="1"/>
    </xf>
    <xf numFmtId="3" fontId="24" fillId="0" borderId="10" xfId="436" applyNumberFormat="1" applyFont="1" applyFill="1" applyBorder="1" applyAlignment="1">
      <alignment horizontal="right" vertical="top" wrapText="1"/>
    </xf>
    <xf numFmtId="3" fontId="24" fillId="0" borderId="10" xfId="456" applyNumberFormat="1" applyFont="1" applyFill="1" applyBorder="1" applyAlignment="1">
      <alignment horizontal="right" vertical="top" wrapText="1"/>
    </xf>
    <xf numFmtId="0" fontId="24" fillId="0" borderId="10" xfId="456" applyFont="1" applyFill="1" applyBorder="1" applyAlignment="1">
      <alignment horizontal="right" vertical="top" wrapText="1"/>
    </xf>
    <xf numFmtId="0" fontId="24" fillId="0" borderId="10" xfId="476" applyFont="1" applyFill="1" applyBorder="1" applyAlignment="1">
      <alignment horizontal="right" vertical="top" wrapText="1"/>
    </xf>
    <xf numFmtId="3" fontId="24" fillId="0" borderId="10" xfId="476" applyNumberFormat="1" applyFont="1" applyFill="1" applyBorder="1" applyAlignment="1">
      <alignment horizontal="right" vertical="top" wrapText="1"/>
    </xf>
    <xf numFmtId="0" fontId="24" fillId="0" borderId="10" xfId="496" applyFont="1" applyFill="1" applyBorder="1" applyAlignment="1">
      <alignment horizontal="right" vertical="top" wrapText="1"/>
    </xf>
    <xf numFmtId="3" fontId="24" fillId="0" borderId="10" xfId="496" applyNumberFormat="1" applyFont="1" applyFill="1" applyBorder="1" applyAlignment="1">
      <alignment horizontal="right" vertical="top" wrapText="1"/>
    </xf>
    <xf numFmtId="0" fontId="24" fillId="0" borderId="10" xfId="516" applyFont="1" applyFill="1" applyBorder="1" applyAlignment="1">
      <alignment horizontal="right" vertical="top" wrapText="1"/>
    </xf>
    <xf numFmtId="0" fontId="24" fillId="0" borderId="10" xfId="41" applyFont="1" applyFill="1" applyBorder="1" applyAlignment="1">
      <alignment horizontal="right" vertical="top" wrapText="1"/>
    </xf>
    <xf numFmtId="3" fontId="24" fillId="0" borderId="10" xfId="41" applyNumberFormat="1" applyFont="1" applyFill="1" applyBorder="1" applyAlignment="1">
      <alignment horizontal="right" vertical="top" wrapText="1"/>
    </xf>
    <xf numFmtId="3" fontId="24" fillId="0" borderId="10" xfId="536" applyNumberFormat="1" applyFont="1" applyFill="1" applyBorder="1" applyAlignment="1">
      <alignment horizontal="right" vertical="top" wrapText="1"/>
    </xf>
    <xf numFmtId="0" fontId="24" fillId="0" borderId="10" xfId="536" applyFont="1" applyFill="1" applyBorder="1" applyAlignment="1">
      <alignment horizontal="right" vertical="top" wrapText="1"/>
    </xf>
    <xf numFmtId="3" fontId="24" fillId="0" borderId="10" xfId="556" applyNumberFormat="1" applyFont="1" applyFill="1" applyBorder="1" applyAlignment="1">
      <alignment horizontal="right" vertical="top" wrapText="1"/>
    </xf>
    <xf numFmtId="0" fontId="24" fillId="0" borderId="10" xfId="556" applyFont="1" applyFill="1" applyBorder="1" applyAlignment="1">
      <alignment horizontal="right" vertical="top" wrapText="1"/>
    </xf>
    <xf numFmtId="3" fontId="24" fillId="0" borderId="10" xfId="576" applyNumberFormat="1" applyFont="1" applyFill="1" applyBorder="1" applyAlignment="1">
      <alignment horizontal="right" vertical="top" wrapText="1"/>
    </xf>
    <xf numFmtId="0" fontId="24" fillId="0" borderId="10" xfId="576" applyFont="1" applyFill="1" applyBorder="1" applyAlignment="1">
      <alignment horizontal="right" vertical="top" wrapText="1"/>
    </xf>
    <xf numFmtId="0" fontId="24" fillId="0" borderId="10" xfId="596" applyFont="1" applyFill="1" applyBorder="1" applyAlignment="1">
      <alignment horizontal="right" vertical="top" wrapText="1"/>
    </xf>
    <xf numFmtId="3" fontId="24" fillId="0" borderId="10" xfId="596" applyNumberFormat="1" applyFont="1" applyFill="1" applyBorder="1" applyAlignment="1">
      <alignment horizontal="right" vertical="top" wrapText="1"/>
    </xf>
    <xf numFmtId="3" fontId="24" fillId="0" borderId="10" xfId="616" applyNumberFormat="1" applyFont="1" applyFill="1" applyBorder="1" applyAlignment="1">
      <alignment horizontal="right" vertical="top" wrapText="1"/>
    </xf>
    <xf numFmtId="0" fontId="24" fillId="0" borderId="10" xfId="616" applyFont="1" applyFill="1" applyBorder="1" applyAlignment="1">
      <alignment horizontal="right" vertical="top" wrapText="1"/>
    </xf>
    <xf numFmtId="0" fontId="24" fillId="0" borderId="10" xfId="636" applyFont="1" applyFill="1" applyBorder="1" applyAlignment="1">
      <alignment horizontal="right" vertical="top" wrapText="1"/>
    </xf>
    <xf numFmtId="3" fontId="24" fillId="0" borderId="10" xfId="636" applyNumberFormat="1" applyFont="1" applyFill="1" applyBorder="1" applyAlignment="1">
      <alignment horizontal="right" vertical="top" wrapText="1"/>
    </xf>
    <xf numFmtId="3" fontId="24" fillId="0" borderId="10" xfId="656" applyNumberFormat="1" applyFont="1" applyFill="1" applyBorder="1" applyAlignment="1">
      <alignment horizontal="right" vertical="top" wrapText="1"/>
    </xf>
    <xf numFmtId="0" fontId="24" fillId="0" borderId="10" xfId="656" applyFont="1" applyFill="1" applyBorder="1" applyAlignment="1">
      <alignment horizontal="right" vertical="top" wrapText="1"/>
    </xf>
    <xf numFmtId="0" fontId="24" fillId="0" borderId="10" xfId="676" applyFont="1" applyFill="1" applyBorder="1" applyAlignment="1">
      <alignment horizontal="right" vertical="top" wrapText="1"/>
    </xf>
    <xf numFmtId="3" fontId="24" fillId="0" borderId="10" xfId="676" applyNumberFormat="1" applyFont="1" applyFill="1" applyBorder="1" applyAlignment="1">
      <alignment horizontal="right" vertical="top" wrapText="1"/>
    </xf>
    <xf numFmtId="0" fontId="24" fillId="0" borderId="10" xfId="696" applyFont="1" applyFill="1" applyBorder="1" applyAlignment="1">
      <alignment horizontal="right" vertical="top" wrapText="1"/>
    </xf>
    <xf numFmtId="3" fontId="24" fillId="0" borderId="10" xfId="716" applyNumberFormat="1" applyFont="1" applyFill="1" applyBorder="1" applyAlignment="1">
      <alignment horizontal="right" vertical="top" wrapText="1"/>
    </xf>
    <xf numFmtId="0" fontId="24" fillId="0" borderId="10" xfId="716" applyFont="1" applyFill="1" applyBorder="1" applyAlignment="1">
      <alignment horizontal="right" vertical="top" wrapText="1"/>
    </xf>
    <xf numFmtId="0" fontId="24" fillId="0" borderId="10" xfId="736" applyFont="1" applyFill="1" applyBorder="1" applyAlignment="1">
      <alignment horizontal="right" vertical="top" wrapText="1"/>
    </xf>
    <xf numFmtId="3" fontId="24" fillId="0" borderId="10" xfId="736" applyNumberFormat="1" applyFont="1" applyFill="1" applyBorder="1" applyAlignment="1">
      <alignment horizontal="right" vertical="top" wrapText="1"/>
    </xf>
    <xf numFmtId="0" fontId="24" fillId="0" borderId="10" xfId="756" applyFont="1" applyFill="1" applyBorder="1" applyAlignment="1">
      <alignment horizontal="right" vertical="top" wrapText="1"/>
    </xf>
    <xf numFmtId="3" fontId="24" fillId="0" borderId="10" xfId="756" applyNumberFormat="1" applyFont="1" applyFill="1" applyBorder="1" applyAlignment="1">
      <alignment horizontal="right" vertical="top" wrapText="1"/>
    </xf>
    <xf numFmtId="0" fontId="24" fillId="0" borderId="10" xfId="776" applyFont="1" applyFill="1" applyBorder="1" applyAlignment="1">
      <alignment horizontal="right" vertical="top" wrapText="1"/>
    </xf>
    <xf numFmtId="3" fontId="24" fillId="0" borderId="10" xfId="776" applyNumberFormat="1" applyFont="1" applyFill="1" applyBorder="1" applyAlignment="1">
      <alignment horizontal="right" vertical="top" wrapText="1"/>
    </xf>
    <xf numFmtId="0" fontId="24" fillId="0" borderId="10" xfId="796" applyFont="1" applyFill="1" applyBorder="1" applyAlignment="1">
      <alignment horizontal="right" vertical="top" wrapText="1"/>
    </xf>
    <xf numFmtId="3" fontId="24" fillId="0" borderId="10" xfId="796" applyNumberFormat="1" applyFont="1" applyFill="1" applyBorder="1" applyAlignment="1">
      <alignment horizontal="right" vertical="top" wrapText="1"/>
    </xf>
    <xf numFmtId="0" fontId="24" fillId="0" borderId="10" xfId="816" applyFont="1" applyFill="1" applyBorder="1" applyAlignment="1">
      <alignment horizontal="right" vertical="top" wrapText="1"/>
    </xf>
    <xf numFmtId="0" fontId="24" fillId="0" borderId="10" xfId="836" applyFont="1" applyFill="1" applyBorder="1" applyAlignment="1">
      <alignment horizontal="right" vertical="top" wrapText="1"/>
    </xf>
    <xf numFmtId="0" fontId="24" fillId="0" borderId="10" xfId="856" applyFont="1" applyFill="1" applyBorder="1" applyAlignment="1">
      <alignment horizontal="right" vertical="top" wrapText="1"/>
    </xf>
    <xf numFmtId="3" fontId="24" fillId="0" borderId="10" xfId="856" applyNumberFormat="1" applyFont="1" applyFill="1" applyBorder="1" applyAlignment="1">
      <alignment horizontal="right" vertical="top" wrapText="1"/>
    </xf>
    <xf numFmtId="0" fontId="24" fillId="0" borderId="10" xfId="876" applyFont="1" applyFill="1" applyBorder="1" applyAlignment="1">
      <alignment horizontal="right" vertical="top" wrapText="1"/>
    </xf>
    <xf numFmtId="0" fontId="24" fillId="0" borderId="10" xfId="896" applyFont="1" applyFill="1" applyBorder="1" applyAlignment="1">
      <alignment horizontal="right" vertical="top" wrapText="1"/>
    </xf>
    <xf numFmtId="3" fontId="24" fillId="0" borderId="10" xfId="896" applyNumberFormat="1" applyFont="1" applyFill="1" applyBorder="1" applyAlignment="1">
      <alignment horizontal="right" vertical="top" wrapText="1"/>
    </xf>
    <xf numFmtId="3" fontId="24" fillId="0" borderId="10" xfId="916" applyNumberFormat="1" applyFont="1" applyFill="1" applyBorder="1" applyAlignment="1">
      <alignment horizontal="right" vertical="top" wrapText="1"/>
    </xf>
    <xf numFmtId="0" fontId="24" fillId="0" borderId="10" xfId="916" applyFont="1" applyFill="1" applyBorder="1" applyAlignment="1">
      <alignment horizontal="right" vertical="top" wrapText="1"/>
    </xf>
    <xf numFmtId="0" fontId="24" fillId="0" borderId="10" xfId="936" applyFont="1" applyFill="1" applyBorder="1" applyAlignment="1">
      <alignment horizontal="right" vertical="top" wrapText="1"/>
    </xf>
    <xf numFmtId="3" fontId="24" fillId="0" borderId="10" xfId="936" applyNumberFormat="1" applyFont="1" applyFill="1" applyBorder="1" applyAlignment="1">
      <alignment horizontal="right" vertical="top" wrapText="1"/>
    </xf>
    <xf numFmtId="0" fontId="24" fillId="0" borderId="10" xfId="956" applyFont="1" applyFill="1" applyBorder="1" applyAlignment="1">
      <alignment horizontal="right" vertical="top" wrapText="1"/>
    </xf>
    <xf numFmtId="3" fontId="25" fillId="0" borderId="10" xfId="976" applyNumberFormat="1" applyFont="1" applyFill="1" applyBorder="1" applyAlignment="1">
      <alignment horizontal="right" vertical="top" wrapText="1"/>
    </xf>
    <xf numFmtId="0" fontId="24" fillId="0" borderId="10" xfId="976" applyFont="1" applyFill="1" applyBorder="1" applyAlignment="1">
      <alignment horizontal="right" vertical="top" wrapText="1"/>
    </xf>
    <xf numFmtId="3" fontId="24" fillId="0" borderId="10" xfId="976" applyNumberFormat="1" applyFont="1" applyFill="1" applyBorder="1" applyAlignment="1">
      <alignment horizontal="right" vertical="top" wrapText="1"/>
    </xf>
    <xf numFmtId="3" fontId="24" fillId="0" borderId="10" xfId="996" applyNumberFormat="1" applyFont="1" applyFill="1" applyBorder="1" applyAlignment="1">
      <alignment horizontal="right" vertical="top" wrapText="1"/>
    </xf>
    <xf numFmtId="0" fontId="24" fillId="0" borderId="10" xfId="996" applyFont="1" applyFill="1" applyBorder="1" applyAlignment="1">
      <alignment horizontal="right" vertical="top" wrapText="1"/>
    </xf>
    <xf numFmtId="0" fontId="24" fillId="0" borderId="10" xfId="1016" applyFont="1" applyFill="1" applyBorder="1" applyAlignment="1">
      <alignment horizontal="right" vertical="top" wrapText="1"/>
    </xf>
    <xf numFmtId="3" fontId="24" fillId="0" borderId="10" xfId="1016" applyNumberFormat="1" applyFont="1" applyFill="1" applyBorder="1" applyAlignment="1">
      <alignment horizontal="right" vertical="top" wrapText="1"/>
    </xf>
    <xf numFmtId="3" fontId="24" fillId="0" borderId="10" xfId="1036" applyNumberFormat="1" applyFont="1" applyFill="1" applyBorder="1" applyAlignment="1">
      <alignment horizontal="right" vertical="top" wrapText="1"/>
    </xf>
    <xf numFmtId="0" fontId="24" fillId="0" borderId="10" xfId="1036" applyFont="1" applyFill="1" applyBorder="1" applyAlignment="1">
      <alignment horizontal="right" vertical="top" wrapText="1"/>
    </xf>
    <xf numFmtId="3" fontId="24" fillId="0" borderId="10" xfId="1056" applyNumberFormat="1" applyFont="1" applyFill="1" applyBorder="1" applyAlignment="1">
      <alignment horizontal="right" vertical="top" wrapText="1"/>
    </xf>
    <xf numFmtId="0" fontId="24" fillId="0" borderId="10" xfId="1056" applyFont="1" applyFill="1" applyBorder="1" applyAlignment="1">
      <alignment horizontal="right" vertical="top" wrapText="1"/>
    </xf>
    <xf numFmtId="3" fontId="24" fillId="0" borderId="10" xfId="1076" applyNumberFormat="1" applyFont="1" applyFill="1" applyBorder="1" applyAlignment="1">
      <alignment horizontal="right" vertical="top" wrapText="1"/>
    </xf>
    <xf numFmtId="0" fontId="24" fillId="0" borderId="10" xfId="1076" applyFont="1" applyFill="1" applyBorder="1" applyAlignment="1">
      <alignment horizontal="right" vertical="top" wrapText="1"/>
    </xf>
    <xf numFmtId="3" fontId="24" fillId="0" borderId="10" xfId="1096" applyNumberFormat="1" applyFont="1" applyFill="1" applyBorder="1" applyAlignment="1">
      <alignment horizontal="right" vertical="top" wrapText="1"/>
    </xf>
    <xf numFmtId="0" fontId="24" fillId="0" borderId="10" xfId="1096" applyFont="1" applyFill="1" applyBorder="1" applyAlignment="1">
      <alignment horizontal="right" vertical="top" wrapText="1"/>
    </xf>
    <xf numFmtId="3" fontId="24" fillId="0" borderId="10" xfId="1116" applyNumberFormat="1" applyFont="1" applyFill="1" applyBorder="1" applyAlignment="1">
      <alignment horizontal="right" vertical="top" wrapText="1"/>
    </xf>
    <xf numFmtId="0" fontId="24" fillId="0" borderId="10" xfId="1116" applyFont="1" applyFill="1" applyBorder="1" applyAlignment="1">
      <alignment horizontal="right" vertical="top" wrapText="1"/>
    </xf>
    <xf numFmtId="0" fontId="24" fillId="0" borderId="10" xfId="1136" applyFont="1" applyFill="1" applyBorder="1" applyAlignment="1">
      <alignment horizontal="right" vertical="top" wrapText="1"/>
    </xf>
    <xf numFmtId="3" fontId="24" fillId="0" borderId="10" xfId="1136" applyNumberFormat="1" applyFont="1" applyFill="1" applyBorder="1" applyAlignment="1">
      <alignment horizontal="right" vertical="top" wrapText="1"/>
    </xf>
    <xf numFmtId="3" fontId="24" fillId="0" borderId="10" xfId="1156" applyNumberFormat="1" applyFont="1" applyFill="1" applyBorder="1" applyAlignment="1">
      <alignment horizontal="right" vertical="top" wrapText="1"/>
    </xf>
    <xf numFmtId="0" fontId="24" fillId="0" borderId="10" xfId="1156" applyFont="1" applyFill="1" applyBorder="1" applyAlignment="1">
      <alignment horizontal="right" vertical="top" wrapText="1"/>
    </xf>
    <xf numFmtId="3" fontId="24" fillId="0" borderId="10" xfId="1176" applyNumberFormat="1" applyFont="1" applyFill="1" applyBorder="1" applyAlignment="1">
      <alignment horizontal="right" vertical="top" wrapText="1"/>
    </xf>
    <xf numFmtId="0" fontId="24" fillId="0" borderId="10" xfId="1176" applyFont="1" applyFill="1" applyBorder="1" applyAlignment="1">
      <alignment horizontal="right" vertical="top" wrapText="1"/>
    </xf>
    <xf numFmtId="3" fontId="24" fillId="0" borderId="10" xfId="1196" applyNumberFormat="1" applyFont="1" applyFill="1" applyBorder="1" applyAlignment="1">
      <alignment horizontal="right" vertical="top" wrapText="1"/>
    </xf>
    <xf numFmtId="0" fontId="24" fillId="0" borderId="10" xfId="1196" applyFont="1" applyFill="1" applyBorder="1" applyAlignment="1">
      <alignment horizontal="right" vertical="top" wrapText="1"/>
    </xf>
    <xf numFmtId="3" fontId="24" fillId="0" borderId="10" xfId="1216" applyNumberFormat="1" applyFont="1" applyFill="1" applyBorder="1" applyAlignment="1">
      <alignment horizontal="right" vertical="top" wrapText="1"/>
    </xf>
    <xf numFmtId="0" fontId="24" fillId="0" borderId="10" xfId="1216" applyFont="1" applyFill="1" applyBorder="1" applyAlignment="1">
      <alignment horizontal="right" vertical="top" wrapText="1"/>
    </xf>
    <xf numFmtId="0" fontId="24" fillId="0" borderId="10" xfId="1236" applyFont="1" applyFill="1" applyBorder="1" applyAlignment="1">
      <alignment horizontal="right" vertical="top" wrapText="1"/>
    </xf>
    <xf numFmtId="3" fontId="24" fillId="0" borderId="10" xfId="1236" applyNumberFormat="1" applyFont="1" applyFill="1" applyBorder="1" applyAlignment="1">
      <alignment horizontal="right" vertical="top" wrapText="1"/>
    </xf>
    <xf numFmtId="3" fontId="24" fillId="0" borderId="10" xfId="1256" applyNumberFormat="1" applyFont="1" applyFill="1" applyBorder="1" applyAlignment="1">
      <alignment horizontal="right" vertical="top" wrapText="1"/>
    </xf>
    <xf numFmtId="0" fontId="24" fillId="0" borderId="10" xfId="1256" applyFont="1" applyFill="1" applyBorder="1" applyAlignment="1">
      <alignment horizontal="right" vertical="top" wrapText="1"/>
    </xf>
    <xf numFmtId="3" fontId="24" fillId="0" borderId="10" xfId="1276" applyNumberFormat="1" applyFont="1" applyFill="1" applyBorder="1" applyAlignment="1">
      <alignment horizontal="right" vertical="top" wrapText="1"/>
    </xf>
    <xf numFmtId="0" fontId="24" fillId="0" borderId="10" xfId="1276" applyFont="1" applyFill="1" applyBorder="1" applyAlignment="1">
      <alignment horizontal="right" vertical="top" wrapText="1"/>
    </xf>
    <xf numFmtId="3" fontId="24" fillId="0" borderId="10" xfId="1296" applyNumberFormat="1" applyFont="1" applyFill="1" applyBorder="1" applyAlignment="1">
      <alignment horizontal="right" vertical="top" wrapText="1"/>
    </xf>
    <xf numFmtId="0" fontId="24" fillId="0" borderId="10" xfId="1296" applyFont="1" applyFill="1" applyBorder="1" applyAlignment="1">
      <alignment horizontal="right" vertical="top" wrapText="1"/>
    </xf>
    <xf numFmtId="0" fontId="24" fillId="0" borderId="10" xfId="1316" applyFont="1" applyFill="1" applyBorder="1" applyAlignment="1">
      <alignment horizontal="right" vertical="top" wrapText="1"/>
    </xf>
    <xf numFmtId="3" fontId="24" fillId="0" borderId="10" xfId="1316" applyNumberFormat="1" applyFont="1" applyFill="1" applyBorder="1" applyAlignment="1">
      <alignment horizontal="right" vertical="top" wrapText="1"/>
    </xf>
    <xf numFmtId="3" fontId="24" fillId="0" borderId="10" xfId="1336" applyNumberFormat="1" applyFont="1" applyFill="1" applyBorder="1" applyAlignment="1">
      <alignment horizontal="right" vertical="top" wrapText="1"/>
    </xf>
    <xf numFmtId="0" fontId="24" fillId="0" borderId="10" xfId="1336" applyFont="1" applyFill="1" applyBorder="1" applyAlignment="1">
      <alignment horizontal="right" vertical="top" wrapText="1"/>
    </xf>
    <xf numFmtId="3" fontId="24" fillId="0" borderId="10" xfId="1356" applyNumberFormat="1" applyFont="1" applyFill="1" applyBorder="1" applyAlignment="1">
      <alignment horizontal="right" vertical="top" wrapText="1"/>
    </xf>
    <xf numFmtId="0" fontId="24" fillId="0" borderId="10" xfId="1356" applyFont="1" applyFill="1" applyBorder="1" applyAlignment="1">
      <alignment horizontal="right" vertical="top" wrapText="1"/>
    </xf>
    <xf numFmtId="0" fontId="24" fillId="0" borderId="10" xfId="1376" applyFont="1" applyFill="1" applyBorder="1" applyAlignment="1">
      <alignment horizontal="right" vertical="top" wrapText="1"/>
    </xf>
    <xf numFmtId="3" fontId="24" fillId="0" borderId="10" xfId="1376" applyNumberFormat="1" applyFont="1" applyFill="1" applyBorder="1" applyAlignment="1">
      <alignment horizontal="right" vertical="top" wrapText="1"/>
    </xf>
    <xf numFmtId="3" fontId="24" fillId="0" borderId="10" xfId="1396" applyNumberFormat="1" applyFont="1" applyFill="1" applyBorder="1" applyAlignment="1">
      <alignment horizontal="right" vertical="top" wrapText="1"/>
    </xf>
    <xf numFmtId="0" fontId="24" fillId="0" borderId="10" xfId="1396" applyFont="1" applyFill="1" applyBorder="1" applyAlignment="1">
      <alignment horizontal="right" vertical="top" wrapText="1"/>
    </xf>
    <xf numFmtId="0" fontId="24" fillId="0" borderId="10" xfId="1416" applyFont="1" applyFill="1" applyBorder="1" applyAlignment="1">
      <alignment horizontal="right" vertical="top" wrapText="1"/>
    </xf>
    <xf numFmtId="3" fontId="24" fillId="0" borderId="10" xfId="1416" applyNumberFormat="1" applyFont="1" applyFill="1" applyBorder="1" applyAlignment="1">
      <alignment horizontal="right" vertical="top" wrapText="1"/>
    </xf>
    <xf numFmtId="3" fontId="24" fillId="0" borderId="10" xfId="1436" applyNumberFormat="1" applyFont="1" applyFill="1" applyBorder="1" applyAlignment="1">
      <alignment horizontal="right" vertical="top" wrapText="1"/>
    </xf>
    <xf numFmtId="0" fontId="24" fillId="0" borderId="10" xfId="1436" applyFont="1" applyFill="1" applyBorder="1" applyAlignment="1">
      <alignment horizontal="right" vertical="top" wrapText="1"/>
    </xf>
    <xf numFmtId="3" fontId="24" fillId="0" borderId="10" xfId="1456" applyNumberFormat="1" applyFont="1" applyFill="1" applyBorder="1" applyAlignment="1">
      <alignment horizontal="right" vertical="top" wrapText="1"/>
    </xf>
    <xf numFmtId="0" fontId="24" fillId="0" borderId="10" xfId="1456" applyFont="1" applyFill="1" applyBorder="1" applyAlignment="1">
      <alignment horizontal="right" vertical="top" wrapText="1"/>
    </xf>
    <xf numFmtId="3" fontId="24" fillId="0" borderId="10" xfId="1476" applyNumberFormat="1" applyFont="1" applyFill="1" applyBorder="1" applyAlignment="1">
      <alignment horizontal="right" vertical="top" wrapText="1"/>
    </xf>
    <xf numFmtId="0" fontId="24" fillId="0" borderId="10" xfId="1476" applyFont="1" applyFill="1" applyBorder="1" applyAlignment="1">
      <alignment horizontal="right" vertical="top" wrapText="1"/>
    </xf>
    <xf numFmtId="3" fontId="24" fillId="0" borderId="10" xfId="1496" applyNumberFormat="1" applyFont="1" applyFill="1" applyBorder="1" applyAlignment="1">
      <alignment horizontal="right" vertical="top" wrapText="1"/>
    </xf>
    <xf numFmtId="0" fontId="24" fillId="0" borderId="10" xfId="1496" applyFont="1" applyFill="1" applyBorder="1" applyAlignment="1">
      <alignment horizontal="right" vertical="top" wrapText="1"/>
    </xf>
    <xf numFmtId="0" fontId="24" fillId="0" borderId="10" xfId="1516" applyFont="1" applyFill="1" applyBorder="1" applyAlignment="1">
      <alignment horizontal="right" vertical="top" wrapText="1"/>
    </xf>
    <xf numFmtId="3" fontId="24" fillId="0" borderId="10" xfId="1516" applyNumberFormat="1" applyFont="1" applyFill="1" applyBorder="1" applyAlignment="1">
      <alignment horizontal="right" vertical="top" wrapText="1"/>
    </xf>
    <xf numFmtId="3" fontId="24" fillId="0" borderId="10" xfId="1536" applyNumberFormat="1" applyFont="1" applyFill="1" applyBorder="1" applyAlignment="1">
      <alignment horizontal="right" vertical="top" wrapText="1"/>
    </xf>
    <xf numFmtId="0" fontId="24" fillId="0" borderId="10" xfId="1536" applyFont="1" applyFill="1" applyBorder="1" applyAlignment="1">
      <alignment horizontal="right" vertical="top" wrapText="1"/>
    </xf>
    <xf numFmtId="3" fontId="24" fillId="0" borderId="10" xfId="1556" applyNumberFormat="1" applyFont="1" applyFill="1" applyBorder="1" applyAlignment="1">
      <alignment horizontal="right" vertical="top" wrapText="1"/>
    </xf>
    <xf numFmtId="0" fontId="24" fillId="0" borderId="10" xfId="1556" applyFont="1" applyFill="1" applyBorder="1" applyAlignment="1">
      <alignment horizontal="right" vertical="top" wrapText="1"/>
    </xf>
    <xf numFmtId="0" fontId="24" fillId="0" borderId="10" xfId="1576" applyFont="1" applyFill="1" applyBorder="1" applyAlignment="1">
      <alignment horizontal="right" vertical="top" wrapText="1"/>
    </xf>
    <xf numFmtId="3" fontId="24" fillId="0" borderId="10" xfId="1576" applyNumberFormat="1" applyFont="1" applyFill="1" applyBorder="1" applyAlignment="1">
      <alignment horizontal="right" vertical="top" wrapText="1"/>
    </xf>
    <xf numFmtId="3" fontId="24" fillId="0" borderId="10" xfId="1596" applyNumberFormat="1" applyFont="1" applyFill="1" applyBorder="1" applyAlignment="1">
      <alignment horizontal="right" vertical="top" wrapText="1"/>
    </xf>
    <xf numFmtId="0" fontId="24" fillId="0" borderId="10" xfId="1596" applyFont="1" applyFill="1" applyBorder="1" applyAlignment="1">
      <alignment horizontal="right" vertical="top" wrapText="1"/>
    </xf>
    <xf numFmtId="3" fontId="24" fillId="0" borderId="10" xfId="1616" applyNumberFormat="1" applyFont="1" applyFill="1" applyBorder="1" applyAlignment="1">
      <alignment horizontal="right" vertical="top" wrapText="1"/>
    </xf>
    <xf numFmtId="0" fontId="24" fillId="0" borderId="10" xfId="1616" applyFont="1" applyFill="1" applyBorder="1" applyAlignment="1">
      <alignment horizontal="right" vertical="top" wrapText="1"/>
    </xf>
    <xf numFmtId="3" fontId="24" fillId="0" borderId="10" xfId="1636" applyNumberFormat="1" applyFont="1" applyFill="1" applyBorder="1" applyAlignment="1">
      <alignment horizontal="right" vertical="top" wrapText="1"/>
    </xf>
    <xf numFmtId="0" fontId="24" fillId="0" borderId="10" xfId="1636" applyFont="1" applyFill="1" applyBorder="1" applyAlignment="1">
      <alignment horizontal="right" vertical="top" wrapText="1"/>
    </xf>
    <xf numFmtId="3" fontId="24" fillId="0" borderId="10" xfId="1656" applyNumberFormat="1" applyFont="1" applyFill="1" applyBorder="1" applyAlignment="1">
      <alignment horizontal="right" vertical="top" wrapText="1"/>
    </xf>
    <xf numFmtId="0" fontId="24" fillId="0" borderId="10" xfId="1656" applyFont="1" applyFill="1" applyBorder="1" applyAlignment="1">
      <alignment horizontal="right" vertical="top" wrapText="1"/>
    </xf>
    <xf numFmtId="3" fontId="24" fillId="0" borderId="10" xfId="1676" applyNumberFormat="1" applyFont="1" applyFill="1" applyBorder="1" applyAlignment="1">
      <alignment horizontal="right" vertical="top" wrapText="1"/>
    </xf>
    <xf numFmtId="0" fontId="24" fillId="0" borderId="10" xfId="1676" applyFont="1" applyFill="1" applyBorder="1" applyAlignment="1">
      <alignment horizontal="right" vertical="top" wrapText="1"/>
    </xf>
    <xf numFmtId="3" fontId="24" fillId="0" borderId="10" xfId="1696" applyNumberFormat="1" applyFont="1" applyFill="1" applyBorder="1" applyAlignment="1">
      <alignment horizontal="right" vertical="top" wrapText="1"/>
    </xf>
    <xf numFmtId="0" fontId="24" fillId="0" borderId="10" xfId="1696" applyFont="1" applyFill="1" applyBorder="1" applyAlignment="1">
      <alignment horizontal="right" vertical="top" wrapText="1"/>
    </xf>
    <xf numFmtId="3" fontId="24" fillId="0" borderId="10" xfId="1716" applyNumberFormat="1" applyFont="1" applyFill="1" applyBorder="1" applyAlignment="1">
      <alignment horizontal="right" vertical="top" wrapText="1"/>
    </xf>
    <xf numFmtId="0" fontId="24" fillId="0" borderId="10" xfId="1716" applyFont="1" applyFill="1" applyBorder="1" applyAlignment="1">
      <alignment horizontal="right" vertical="top" wrapText="1"/>
    </xf>
    <xf numFmtId="3" fontId="24" fillId="0" borderId="10" xfId="1736" applyNumberFormat="1" applyFont="1" applyFill="1" applyBorder="1" applyAlignment="1">
      <alignment horizontal="right" vertical="top" wrapText="1"/>
    </xf>
    <xf numFmtId="0" fontId="24" fillId="0" borderId="10" xfId="1736" applyFont="1" applyFill="1" applyBorder="1" applyAlignment="1">
      <alignment horizontal="right" vertical="top" wrapText="1"/>
    </xf>
    <xf numFmtId="3" fontId="24" fillId="0" borderId="10" xfId="1756" applyNumberFormat="1" applyFont="1" applyFill="1" applyBorder="1" applyAlignment="1">
      <alignment horizontal="right" vertical="top" wrapText="1"/>
    </xf>
    <xf numFmtId="0" fontId="24" fillId="0" borderId="10" xfId="1756" applyFont="1" applyFill="1" applyBorder="1" applyAlignment="1">
      <alignment horizontal="right" vertical="top" wrapText="1"/>
    </xf>
    <xf numFmtId="3" fontId="24" fillId="0" borderId="10" xfId="1776" applyNumberFormat="1" applyFont="1" applyFill="1" applyBorder="1" applyAlignment="1">
      <alignment horizontal="right" vertical="top" wrapText="1"/>
    </xf>
    <xf numFmtId="0" fontId="24" fillId="0" borderId="10" xfId="1776" applyFont="1" applyFill="1" applyBorder="1" applyAlignment="1">
      <alignment horizontal="right" vertical="top" wrapText="1"/>
    </xf>
    <xf numFmtId="0" fontId="24" fillId="0" borderId="10" xfId="1796" applyFont="1" applyFill="1" applyBorder="1" applyAlignment="1">
      <alignment horizontal="right" vertical="top" wrapText="1"/>
    </xf>
    <xf numFmtId="3" fontId="24" fillId="0" borderId="10" xfId="1796" applyNumberFormat="1" applyFont="1" applyFill="1" applyBorder="1" applyAlignment="1">
      <alignment horizontal="right" vertical="top" wrapText="1"/>
    </xf>
    <xf numFmtId="3" fontId="24" fillId="0" borderId="10" xfId="1816" applyNumberFormat="1" applyFont="1" applyFill="1" applyBorder="1" applyAlignment="1">
      <alignment horizontal="right" vertical="top" wrapText="1"/>
    </xf>
    <xf numFmtId="0" fontId="24" fillId="0" borderId="10" xfId="1816" applyFont="1" applyFill="1" applyBorder="1" applyAlignment="1">
      <alignment horizontal="right" vertical="top" wrapText="1"/>
    </xf>
    <xf numFmtId="3" fontId="24" fillId="0" borderId="10" xfId="1836" applyNumberFormat="1" applyFont="1" applyFill="1" applyBorder="1" applyAlignment="1">
      <alignment horizontal="right" vertical="top" wrapText="1"/>
    </xf>
    <xf numFmtId="0" fontId="24" fillId="0" borderId="10" xfId="1836" applyFont="1" applyFill="1" applyBorder="1" applyAlignment="1">
      <alignment horizontal="right" vertical="top" wrapText="1"/>
    </xf>
    <xf numFmtId="3" fontId="24" fillId="0" borderId="10" xfId="1856" applyNumberFormat="1" applyFont="1" applyFill="1" applyBorder="1" applyAlignment="1">
      <alignment horizontal="right" vertical="top" wrapText="1"/>
    </xf>
    <xf numFmtId="0" fontId="24" fillId="0" borderId="10" xfId="1856" applyFont="1" applyFill="1" applyBorder="1" applyAlignment="1">
      <alignment horizontal="right" vertical="top" wrapText="1"/>
    </xf>
    <xf numFmtId="3" fontId="24" fillId="0" borderId="10" xfId="1876" applyNumberFormat="1" applyFont="1" applyFill="1" applyBorder="1" applyAlignment="1">
      <alignment horizontal="right" vertical="top" wrapText="1"/>
    </xf>
    <xf numFmtId="0" fontId="24" fillId="0" borderId="10" xfId="1876" applyFont="1" applyFill="1" applyBorder="1" applyAlignment="1">
      <alignment horizontal="right" vertical="top" wrapText="1"/>
    </xf>
    <xf numFmtId="3" fontId="24" fillId="0" borderId="10" xfId="1896" applyNumberFormat="1" applyFont="1" applyFill="1" applyBorder="1" applyAlignment="1">
      <alignment horizontal="right" vertical="top" wrapText="1"/>
    </xf>
    <xf numFmtId="0" fontId="24" fillId="0" borderId="10" xfId="1896" applyFont="1" applyFill="1" applyBorder="1" applyAlignment="1">
      <alignment horizontal="right" vertical="top" wrapText="1"/>
    </xf>
    <xf numFmtId="3" fontId="24" fillId="0" borderId="10" xfId="1916" applyNumberFormat="1" applyFont="1" applyFill="1" applyBorder="1" applyAlignment="1">
      <alignment horizontal="right" vertical="top" wrapText="1"/>
    </xf>
    <xf numFmtId="0" fontId="24" fillId="0" borderId="10" xfId="1916" applyFont="1" applyFill="1" applyBorder="1" applyAlignment="1">
      <alignment horizontal="right" vertical="top" wrapText="1"/>
    </xf>
    <xf numFmtId="0" fontId="24" fillId="0" borderId="10" xfId="1936" applyFont="1" applyFill="1" applyBorder="1" applyAlignment="1">
      <alignment horizontal="right" vertical="top" wrapText="1"/>
    </xf>
    <xf numFmtId="3" fontId="24" fillId="0" borderId="10" xfId="1936" applyNumberFormat="1" applyFont="1" applyFill="1" applyBorder="1" applyAlignment="1">
      <alignment horizontal="right" vertical="top" wrapText="1"/>
    </xf>
    <xf numFmtId="3" fontId="24" fillId="0" borderId="10" xfId="1956" applyNumberFormat="1" applyFont="1" applyFill="1" applyBorder="1" applyAlignment="1">
      <alignment horizontal="right" vertical="center" wrapText="1"/>
    </xf>
    <xf numFmtId="0" fontId="24" fillId="0" borderId="10" xfId="1956" applyFont="1" applyFill="1" applyBorder="1" applyAlignment="1">
      <alignment horizontal="right" vertical="center" wrapText="1"/>
    </xf>
    <xf numFmtId="3" fontId="24" fillId="0" borderId="10" xfId="1976" applyNumberFormat="1" applyFont="1" applyFill="1" applyBorder="1" applyAlignment="1">
      <alignment horizontal="right" vertical="center" wrapText="1"/>
    </xf>
    <xf numFmtId="0" fontId="24" fillId="0" borderId="10" xfId="1976" applyFont="1" applyFill="1" applyBorder="1" applyAlignment="1">
      <alignment horizontal="right" vertical="center" wrapText="1"/>
    </xf>
    <xf numFmtId="3" fontId="24" fillId="0" borderId="10" xfId="1996" applyNumberFormat="1" applyFont="1" applyFill="1" applyBorder="1" applyAlignment="1">
      <alignment horizontal="right" vertical="center" wrapText="1"/>
    </xf>
    <xf numFmtId="0" fontId="24" fillId="0" borderId="10" xfId="1996" applyFont="1" applyFill="1" applyBorder="1" applyAlignment="1">
      <alignment horizontal="right" vertical="center" wrapText="1"/>
    </xf>
    <xf numFmtId="3" fontId="24" fillId="0" borderId="10" xfId="2016" applyNumberFormat="1" applyFont="1" applyFill="1" applyBorder="1" applyAlignment="1">
      <alignment horizontal="right" vertical="center" wrapText="1"/>
    </xf>
    <xf numFmtId="0" fontId="24" fillId="0" borderId="10" xfId="2016" applyFont="1" applyFill="1" applyBorder="1" applyAlignment="1">
      <alignment horizontal="right" vertical="center" wrapText="1"/>
    </xf>
    <xf numFmtId="3" fontId="24" fillId="0" borderId="10" xfId="156" applyNumberFormat="1" applyFont="1" applyFill="1" applyBorder="1" applyAlignment="1">
      <alignment horizontal="right" vertical="top" wrapText="1"/>
    </xf>
    <xf numFmtId="3" fontId="24" fillId="0" borderId="10" xfId="176" applyNumberFormat="1" applyFont="1" applyFill="1" applyBorder="1" applyAlignment="1">
      <alignment horizontal="right" vertical="top" wrapText="1"/>
    </xf>
    <xf numFmtId="3" fontId="24" fillId="0" borderId="10" xfId="196" applyNumberFormat="1" applyFont="1" applyFill="1" applyBorder="1" applyAlignment="1">
      <alignment horizontal="right" vertical="top" wrapText="1"/>
    </xf>
    <xf numFmtId="3" fontId="24" fillId="0" borderId="10" xfId="296" applyNumberFormat="1" applyFont="1" applyFill="1" applyBorder="1" applyAlignment="1">
      <alignment horizontal="right" vertical="top" wrapText="1"/>
    </xf>
    <xf numFmtId="3" fontId="24" fillId="0" borderId="10" xfId="516" applyNumberFormat="1" applyFont="1" applyFill="1" applyBorder="1" applyAlignment="1">
      <alignment horizontal="right" vertical="top" wrapText="1"/>
    </xf>
    <xf numFmtId="3" fontId="24" fillId="0" borderId="10" xfId="696" applyNumberFormat="1" applyFont="1" applyFill="1" applyBorder="1" applyAlignment="1">
      <alignment horizontal="right" vertical="top" wrapText="1"/>
    </xf>
    <xf numFmtId="3" fontId="24" fillId="0" borderId="10" xfId="816" applyNumberFormat="1" applyFont="1" applyFill="1" applyBorder="1" applyAlignment="1">
      <alignment horizontal="right" vertical="top" wrapText="1"/>
    </xf>
    <xf numFmtId="3" fontId="24" fillId="0" borderId="10" xfId="836" applyNumberFormat="1" applyFont="1" applyFill="1" applyBorder="1" applyAlignment="1">
      <alignment horizontal="right" vertical="top" wrapText="1"/>
    </xf>
    <xf numFmtId="3" fontId="24" fillId="0" borderId="10" xfId="876" applyNumberFormat="1" applyFont="1" applyFill="1" applyBorder="1" applyAlignment="1">
      <alignment horizontal="right" vertical="top" wrapText="1"/>
    </xf>
    <xf numFmtId="3" fontId="24" fillId="0" borderId="10" xfId="956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right" vertical="center"/>
    </xf>
    <xf numFmtId="0" fontId="26" fillId="0" borderId="10" xfId="0" applyFont="1" applyFill="1" applyBorder="1" applyAlignment="1">
      <alignment horizontal="right" vertical="center"/>
    </xf>
  </cellXfs>
  <cellStyles count="2036">
    <cellStyle name="20% - 강조색1" xfId="18" builtinId="30" customBuiltin="1"/>
    <cellStyle name="20% - 강조색1 10" xfId="218" xr:uid="{D8727EAB-7EB2-4E87-BC7F-C4E94169FDDA}"/>
    <cellStyle name="20% - 강조색1 100" xfId="2018" xr:uid="{5D982D32-6545-4FF9-A1AC-40379725BC28}"/>
    <cellStyle name="20% - 강조색1 11" xfId="238" xr:uid="{E7907B78-F4AA-4E51-928B-CD44F94B30A2}"/>
    <cellStyle name="20% - 강조색1 12" xfId="258" xr:uid="{D89C4A1A-1D04-432C-997D-6E73DF77CEF7}"/>
    <cellStyle name="20% - 강조색1 13" xfId="278" xr:uid="{C87BC512-DE54-49D1-A363-78348C0E8C78}"/>
    <cellStyle name="20% - 강조색1 14" xfId="298" xr:uid="{F5E48BE7-D1C1-4CFF-B833-6D3F9C3BCA8C}"/>
    <cellStyle name="20% - 강조색1 15" xfId="318" xr:uid="{1742C44D-ADD3-48B5-839C-D18E14749DDB}"/>
    <cellStyle name="20% - 강조색1 16" xfId="338" xr:uid="{C44DBE50-B362-47C7-8C7D-F2367F281593}"/>
    <cellStyle name="20% - 강조색1 17" xfId="358" xr:uid="{5EAD8168-13CC-4562-B440-66AEF0664D6C}"/>
    <cellStyle name="20% - 강조색1 18" xfId="378" xr:uid="{351A36C1-E9A0-4D00-9F2F-D4E05A00A9EF}"/>
    <cellStyle name="20% - 강조색1 19" xfId="398" xr:uid="{D2AF7221-B145-41FF-A087-A3DEC759974B}"/>
    <cellStyle name="20% - 강조색1 2" xfId="58" xr:uid="{8CA8AFA3-01DD-4627-969E-992A9CBFF9BD}"/>
    <cellStyle name="20% - 강조색1 20" xfId="418" xr:uid="{5C025FCE-D716-4CDC-B1FE-31AAB2F2201B}"/>
    <cellStyle name="20% - 강조색1 21" xfId="438" xr:uid="{438FF1F2-1654-4316-8674-045907A4874E}"/>
    <cellStyle name="20% - 강조색1 22" xfId="458" xr:uid="{0A16E6AB-5F65-4D1E-AFA9-4BB99C7F3894}"/>
    <cellStyle name="20% - 강조색1 23" xfId="478" xr:uid="{7E502845-C492-481F-B68B-87CF75F4797B}"/>
    <cellStyle name="20% - 강조색1 24" xfId="498" xr:uid="{794537FF-0D77-45FC-BC89-1AAEFF92EEE7}"/>
    <cellStyle name="20% - 강조색1 25" xfId="518" xr:uid="{43450B40-7E59-48DA-8577-C988ACBA9DD6}"/>
    <cellStyle name="20% - 강조색1 26" xfId="538" xr:uid="{7722A02C-2270-4AB5-AE36-62DEA9A02A2E}"/>
    <cellStyle name="20% - 강조색1 27" xfId="558" xr:uid="{B0FD0018-7535-41F4-83CF-B4904F081802}"/>
    <cellStyle name="20% - 강조색1 28" xfId="578" xr:uid="{9D3C9999-26DD-4FC5-898C-1C89C64459DF}"/>
    <cellStyle name="20% - 강조색1 29" xfId="598" xr:uid="{FCBD42F6-1043-48EC-A0A6-D48B48BA3085}"/>
    <cellStyle name="20% - 강조색1 3" xfId="78" xr:uid="{300EB689-BC4B-4651-A83A-0B4B57BAFDB2}"/>
    <cellStyle name="20% - 강조색1 30" xfId="618" xr:uid="{1614ABBC-3F02-427C-9CB5-84062C3B8C53}"/>
    <cellStyle name="20% - 강조색1 31" xfId="638" xr:uid="{620E3D63-88D2-414F-876B-764BC5C430E7}"/>
    <cellStyle name="20% - 강조색1 32" xfId="658" xr:uid="{8BCCA72B-1A76-422E-85AF-C2047FA810D8}"/>
    <cellStyle name="20% - 강조색1 33" xfId="678" xr:uid="{48CC9E4D-4F50-4B93-9488-4E65A6A8F1F7}"/>
    <cellStyle name="20% - 강조색1 34" xfId="698" xr:uid="{950381BB-B843-480B-833D-F436B52A4798}"/>
    <cellStyle name="20% - 강조색1 35" xfId="718" xr:uid="{FC47EBDB-9E50-46CE-A2F0-C956588C2EF2}"/>
    <cellStyle name="20% - 강조색1 36" xfId="738" xr:uid="{C1F59F0B-FD4F-4006-8E82-1D9B2DE955AC}"/>
    <cellStyle name="20% - 강조색1 37" xfId="758" xr:uid="{7E42140E-A7AD-45B7-96FC-5CEB6420CE59}"/>
    <cellStyle name="20% - 강조색1 38" xfId="778" xr:uid="{5997EA7B-8043-4B76-B41D-C3EC670DA9CE}"/>
    <cellStyle name="20% - 강조색1 39" xfId="798" xr:uid="{2502866A-65DA-4528-87C1-C94FBC9C19CA}"/>
    <cellStyle name="20% - 강조색1 4" xfId="98" xr:uid="{4E9C8ED0-D69A-4D43-81DC-769F33DDF56A}"/>
    <cellStyle name="20% - 강조색1 40" xfId="818" xr:uid="{2EB9DC2C-01C2-431E-A846-2ED10CA405DB}"/>
    <cellStyle name="20% - 강조색1 41" xfId="838" xr:uid="{9C3B1BF1-6DC3-440C-B52A-8279E5A3706D}"/>
    <cellStyle name="20% - 강조색1 42" xfId="858" xr:uid="{FEF05811-0E12-47F1-B09D-E9CF7382834A}"/>
    <cellStyle name="20% - 강조색1 43" xfId="878" xr:uid="{7D87355C-DBD6-4D05-B5CD-1C6085FBAF50}"/>
    <cellStyle name="20% - 강조색1 44" xfId="898" xr:uid="{CFB9FE05-53EF-4B38-8A06-5C7349E80B93}"/>
    <cellStyle name="20% - 강조색1 45" xfId="918" xr:uid="{8B1DEA48-8B21-4125-95E8-4B2E70AC2EE6}"/>
    <cellStyle name="20% - 강조색1 46" xfId="938" xr:uid="{05D828BA-C46F-4EBA-83F0-E6B8968D00A2}"/>
    <cellStyle name="20% - 강조색1 47" xfId="958" xr:uid="{70E52998-CF70-4831-8A9F-CA82819865B3}"/>
    <cellStyle name="20% - 강조색1 48" xfId="978" xr:uid="{3808D528-9D4A-474C-A1F6-2D5F0E37FB38}"/>
    <cellStyle name="20% - 강조색1 49" xfId="998" xr:uid="{6B3C1BDD-CB14-49F3-B05E-76543399C0F9}"/>
    <cellStyle name="20% - 강조색1 5" xfId="118" xr:uid="{DA3F59F3-FD83-41A9-A0A6-B27F68D8C191}"/>
    <cellStyle name="20% - 강조색1 50" xfId="1018" xr:uid="{FCB242EB-08A4-4521-B173-30A7313692B4}"/>
    <cellStyle name="20% - 강조색1 51" xfId="1038" xr:uid="{FA9C8BAC-C524-409E-A0E5-C87F76F7A6DE}"/>
    <cellStyle name="20% - 강조색1 52" xfId="1058" xr:uid="{1594E495-869F-4D7C-AAFA-BC13F89E9C5C}"/>
    <cellStyle name="20% - 강조색1 53" xfId="1078" xr:uid="{59F3E4ED-9329-4FA7-96D8-FEEC88BC1D97}"/>
    <cellStyle name="20% - 강조색1 54" xfId="1098" xr:uid="{65732303-7C7F-4209-87D1-BFCC4B92024D}"/>
    <cellStyle name="20% - 강조색1 55" xfId="1118" xr:uid="{AD0895EF-982D-436D-A224-33EFF7C62CFF}"/>
    <cellStyle name="20% - 강조색1 56" xfId="1138" xr:uid="{E1FC7CC9-B910-493B-98D0-8C657B02D4D0}"/>
    <cellStyle name="20% - 강조색1 57" xfId="1158" xr:uid="{1FE8F431-2986-48F9-A344-009013759C81}"/>
    <cellStyle name="20% - 강조색1 58" xfId="1178" xr:uid="{31314411-B755-4587-BCB7-7B8447CEF1B0}"/>
    <cellStyle name="20% - 강조색1 59" xfId="1198" xr:uid="{AC26BCD1-C1E9-4D6C-8D00-4D1AC429707F}"/>
    <cellStyle name="20% - 강조색1 6" xfId="138" xr:uid="{DAF37F1B-F091-47B8-8979-CB1D6DDF2EDD}"/>
    <cellStyle name="20% - 강조색1 60" xfId="1218" xr:uid="{144B3002-7DDC-43DA-9E55-07C1366BAC97}"/>
    <cellStyle name="20% - 강조색1 61" xfId="1238" xr:uid="{7B412DC2-6956-4776-B94F-37F2440E00EC}"/>
    <cellStyle name="20% - 강조색1 62" xfId="1258" xr:uid="{D39CCC8D-FBBA-4F93-B3BA-8DA0CA6CA5C4}"/>
    <cellStyle name="20% - 강조색1 63" xfId="1278" xr:uid="{73A98A31-6377-4474-A993-B453DB4E7361}"/>
    <cellStyle name="20% - 강조색1 64" xfId="1298" xr:uid="{7629F865-68EA-47EE-8410-42122425AD7D}"/>
    <cellStyle name="20% - 강조색1 65" xfId="1318" xr:uid="{CD839DEF-4942-42B9-A5DC-13E6573BB622}"/>
    <cellStyle name="20% - 강조색1 66" xfId="1338" xr:uid="{6354F028-567B-4330-A474-16F38D5ABF9F}"/>
    <cellStyle name="20% - 강조색1 67" xfId="1358" xr:uid="{324AB551-ED65-4C4F-A0C5-2CBEC6A634AC}"/>
    <cellStyle name="20% - 강조색1 68" xfId="1378" xr:uid="{35A0A8A0-04D0-4421-B3E2-977DDA3961F8}"/>
    <cellStyle name="20% - 강조색1 69" xfId="1398" xr:uid="{B91287C4-1CBD-466F-8C52-D8161A0CF982}"/>
    <cellStyle name="20% - 강조색1 7" xfId="158" xr:uid="{111AE89E-4843-42C5-9F51-DC7D7BAB4B6A}"/>
    <cellStyle name="20% - 강조색1 70" xfId="1418" xr:uid="{4579D8E6-6591-4093-A403-B1B3939AA99C}"/>
    <cellStyle name="20% - 강조색1 71" xfId="1438" xr:uid="{50A1654A-2AAE-4940-9B69-1574C69F5775}"/>
    <cellStyle name="20% - 강조색1 72" xfId="1458" xr:uid="{6457BE75-562A-4C2A-BF1A-10E3FCD96F1A}"/>
    <cellStyle name="20% - 강조색1 73" xfId="1478" xr:uid="{9DE1EA55-D9D6-4500-B1BD-5EB3C7CA7A27}"/>
    <cellStyle name="20% - 강조색1 74" xfId="1498" xr:uid="{8A120E07-13E9-4DC6-879F-8AD7B865CB13}"/>
    <cellStyle name="20% - 강조색1 75" xfId="1518" xr:uid="{6FF9317C-CB8E-47F8-ACFE-8C1E02E34A5E}"/>
    <cellStyle name="20% - 강조색1 76" xfId="1538" xr:uid="{232FC457-F776-4346-935F-BB19F94E567B}"/>
    <cellStyle name="20% - 강조색1 77" xfId="1558" xr:uid="{E35697AE-05E4-4CC4-A6A4-4C50E28CF450}"/>
    <cellStyle name="20% - 강조색1 78" xfId="1578" xr:uid="{ADC895F6-4577-41D8-9D13-990FFCEBC1A4}"/>
    <cellStyle name="20% - 강조색1 79" xfId="1598" xr:uid="{421A7539-FEB4-4017-B2A2-3F6087E29EB0}"/>
    <cellStyle name="20% - 강조색1 8" xfId="178" xr:uid="{B84D8709-9134-4C71-A8CF-4D7273FA1ACE}"/>
    <cellStyle name="20% - 강조색1 80" xfId="1618" xr:uid="{5CF827E5-DE85-4605-99F1-272622FD186F}"/>
    <cellStyle name="20% - 강조색1 81" xfId="1638" xr:uid="{4898B824-5C9C-4F6C-9D66-3F4799E0D774}"/>
    <cellStyle name="20% - 강조색1 82" xfId="1658" xr:uid="{63827FEC-EC94-4DC8-A72F-FA0907D44870}"/>
    <cellStyle name="20% - 강조색1 83" xfId="1678" xr:uid="{2A662E90-5E50-4D15-904C-801C3E99B393}"/>
    <cellStyle name="20% - 강조색1 84" xfId="1698" xr:uid="{4DC446F3-46A3-4143-9A8B-0C7355BB3424}"/>
    <cellStyle name="20% - 강조색1 85" xfId="1718" xr:uid="{EFC226D7-EC8F-43F9-9983-67075EEBB43D}"/>
    <cellStyle name="20% - 강조색1 86" xfId="1738" xr:uid="{5F1F93DE-D812-4BC9-8273-729F2B62BC1F}"/>
    <cellStyle name="20% - 강조색1 87" xfId="1758" xr:uid="{85663CD6-2D5B-44E1-A950-D102905B7233}"/>
    <cellStyle name="20% - 강조색1 88" xfId="1778" xr:uid="{0C126AC6-DE09-428F-A53B-DA6CF1CA9996}"/>
    <cellStyle name="20% - 강조색1 89" xfId="1798" xr:uid="{1E9CAC39-F94A-4747-9693-7ACD51019FDB}"/>
    <cellStyle name="20% - 강조색1 9" xfId="198" xr:uid="{31A890C2-8E45-4D72-9653-1FA0F6161F78}"/>
    <cellStyle name="20% - 강조색1 90" xfId="1818" xr:uid="{3EBDDBA4-182F-4BD2-BEEB-8AAF476FD261}"/>
    <cellStyle name="20% - 강조색1 91" xfId="1838" xr:uid="{DCD45FA4-6C59-47D4-A855-A7A3A2C99954}"/>
    <cellStyle name="20% - 강조색1 92" xfId="1858" xr:uid="{940C594D-E765-406C-BD62-6AF41B22E3D7}"/>
    <cellStyle name="20% - 강조색1 93" xfId="1878" xr:uid="{49B1C9E2-F37A-4F63-9AB1-0035D9E8C280}"/>
    <cellStyle name="20% - 강조색1 94" xfId="1898" xr:uid="{29C48F32-98AC-455D-9BDA-65BAAF03E7A9}"/>
    <cellStyle name="20% - 강조색1 95" xfId="1918" xr:uid="{3B3B1D61-53BF-4AB3-AD24-65BE91195712}"/>
    <cellStyle name="20% - 강조색1 96" xfId="1938" xr:uid="{490FB631-403F-499E-A16B-3471A3E40C5A}"/>
    <cellStyle name="20% - 강조색1 97" xfId="1958" xr:uid="{CD82CFF2-9E39-48EC-AC05-72E396046AD3}"/>
    <cellStyle name="20% - 강조색1 98" xfId="1978" xr:uid="{5D6E8DFB-D64C-4836-ACDC-7D5FFC1BB043}"/>
    <cellStyle name="20% - 강조색1 99" xfId="1998" xr:uid="{C453D99D-C5CB-47C9-9E00-D4786F51304D}"/>
    <cellStyle name="20% - 강조색2" xfId="22" builtinId="34" customBuiltin="1"/>
    <cellStyle name="20% - 강조색2 10" xfId="221" xr:uid="{56FA2560-7D9B-4743-A049-7B2B4034579D}"/>
    <cellStyle name="20% - 강조색2 100" xfId="2021" xr:uid="{42805EC1-D1FF-479A-ADEE-074B82282D38}"/>
    <cellStyle name="20% - 강조색2 11" xfId="241" xr:uid="{E61E4936-3351-4D57-A9E6-6BAF3B4559A2}"/>
    <cellStyle name="20% - 강조색2 12" xfId="261" xr:uid="{4FDB2C25-DEB8-4CD4-9948-977B981C6B56}"/>
    <cellStyle name="20% - 강조색2 13" xfId="281" xr:uid="{C52AE716-F788-4270-A3C4-4476B132D39E}"/>
    <cellStyle name="20% - 강조색2 14" xfId="301" xr:uid="{27B0C136-4809-4993-8146-DF0725C18350}"/>
    <cellStyle name="20% - 강조색2 15" xfId="321" xr:uid="{A4830063-4300-4572-B7F3-3FB6C3B478AE}"/>
    <cellStyle name="20% - 강조색2 16" xfId="341" xr:uid="{A1EE385C-2A17-47DD-8624-6CD152C0023A}"/>
    <cellStyle name="20% - 강조색2 17" xfId="361" xr:uid="{5D497B02-1750-4F73-A04B-C14E863A3FDE}"/>
    <cellStyle name="20% - 강조색2 18" xfId="381" xr:uid="{9BDB3E3A-5260-49F6-8AAC-31823CB12F81}"/>
    <cellStyle name="20% - 강조색2 19" xfId="401" xr:uid="{3A16C2BE-B322-40B3-AACD-69CA4C866392}"/>
    <cellStyle name="20% - 강조색2 2" xfId="61" xr:uid="{AA8AD19B-0650-497F-87B8-D077D0BC62EF}"/>
    <cellStyle name="20% - 강조색2 20" xfId="421" xr:uid="{2418AA28-F186-429A-91D8-B5674DD9E37B}"/>
    <cellStyle name="20% - 강조색2 21" xfId="441" xr:uid="{A55BE5F4-585D-4B39-9D7B-6F57BBC7066F}"/>
    <cellStyle name="20% - 강조색2 22" xfId="461" xr:uid="{FB4AD7DB-1E2C-44D6-B936-BF42055B5A11}"/>
    <cellStyle name="20% - 강조색2 23" xfId="481" xr:uid="{53F6BC45-3E18-4552-AE3C-7212F045E944}"/>
    <cellStyle name="20% - 강조색2 24" xfId="501" xr:uid="{71D6592C-35E7-4B61-9E70-4592B798AC2F}"/>
    <cellStyle name="20% - 강조색2 25" xfId="521" xr:uid="{A647D851-8866-4096-9178-8FFB58DB79F2}"/>
    <cellStyle name="20% - 강조색2 26" xfId="541" xr:uid="{6D2E30F8-26A4-41DB-9F84-2FE435FA9966}"/>
    <cellStyle name="20% - 강조색2 27" xfId="561" xr:uid="{2596D1F4-2974-48C6-9FBA-D38F6105DE4D}"/>
    <cellStyle name="20% - 강조색2 28" xfId="581" xr:uid="{C96653FB-C368-4AEC-A46C-77A04456F04A}"/>
    <cellStyle name="20% - 강조색2 29" xfId="601" xr:uid="{2D1AFF33-65A7-4DE0-91A2-AA110ACC97C0}"/>
    <cellStyle name="20% - 강조색2 3" xfId="81" xr:uid="{A81CDABF-C0BD-4E87-9648-81B4F564AE5E}"/>
    <cellStyle name="20% - 강조색2 30" xfId="621" xr:uid="{E9F21B50-24D4-43D8-AAFF-571179D3F11E}"/>
    <cellStyle name="20% - 강조색2 31" xfId="641" xr:uid="{4F92E699-76E5-4136-815E-7983E072855D}"/>
    <cellStyle name="20% - 강조색2 32" xfId="661" xr:uid="{ADCEBF33-EA4F-4ED8-BC05-CE2198E332B0}"/>
    <cellStyle name="20% - 강조색2 33" xfId="681" xr:uid="{DB06AA29-80F2-4EB2-A957-97B2083E8EA3}"/>
    <cellStyle name="20% - 강조색2 34" xfId="701" xr:uid="{2305753F-2547-4F70-AE20-3FD43A81BB7B}"/>
    <cellStyle name="20% - 강조색2 35" xfId="721" xr:uid="{9D2F4B1F-D827-4602-8B6A-64190EA34476}"/>
    <cellStyle name="20% - 강조색2 36" xfId="741" xr:uid="{D6E9E9CC-9028-47AD-8ED7-FC909F05E550}"/>
    <cellStyle name="20% - 강조색2 37" xfId="761" xr:uid="{1F2515C1-0C78-40E0-B891-8118748EAD2A}"/>
    <cellStyle name="20% - 강조색2 38" xfId="781" xr:uid="{7CB37AE6-6827-4AF3-823D-ADA14983A350}"/>
    <cellStyle name="20% - 강조색2 39" xfId="801" xr:uid="{69A527CA-EE7C-4543-9CF9-49D4D18CA6C2}"/>
    <cellStyle name="20% - 강조색2 4" xfId="101" xr:uid="{E6DF17A7-7006-4C7D-A04C-7994B84CA905}"/>
    <cellStyle name="20% - 강조색2 40" xfId="821" xr:uid="{70A9F9A0-C949-4D8C-8C64-0805C0DF67E4}"/>
    <cellStyle name="20% - 강조색2 41" xfId="841" xr:uid="{9126C01B-A500-47D7-93BF-A6E43E74AEBD}"/>
    <cellStyle name="20% - 강조색2 42" xfId="861" xr:uid="{F62CB8D9-3639-45AD-9C61-021690B89DCD}"/>
    <cellStyle name="20% - 강조색2 43" xfId="881" xr:uid="{29D0DE16-E99C-4B17-805B-F23FCE756B59}"/>
    <cellStyle name="20% - 강조색2 44" xfId="901" xr:uid="{875A9CDD-15C8-4505-B3CC-9414EEFD6FB7}"/>
    <cellStyle name="20% - 강조색2 45" xfId="921" xr:uid="{E12215F9-13DE-4F17-A021-C38745E18A77}"/>
    <cellStyle name="20% - 강조색2 46" xfId="941" xr:uid="{0C79D14B-21EB-48C8-99A3-4DAAC1B7C801}"/>
    <cellStyle name="20% - 강조색2 47" xfId="961" xr:uid="{0513C6BF-C9C0-40A2-8FEA-D4AF60833F67}"/>
    <cellStyle name="20% - 강조색2 48" xfId="981" xr:uid="{EE8C9FC2-7479-488F-BCA1-E91105EB9CE2}"/>
    <cellStyle name="20% - 강조색2 49" xfId="1001" xr:uid="{FF0B9852-2AEA-41CD-85AD-DAF8BCCA8A2D}"/>
    <cellStyle name="20% - 강조색2 5" xfId="121" xr:uid="{6D9E1714-E9AC-44BE-847C-7A86A4E84933}"/>
    <cellStyle name="20% - 강조색2 50" xfId="1021" xr:uid="{EE501886-CE13-4084-A406-925A0BEAA766}"/>
    <cellStyle name="20% - 강조색2 51" xfId="1041" xr:uid="{373AF729-1369-4395-A4DE-36869D48E247}"/>
    <cellStyle name="20% - 강조색2 52" xfId="1061" xr:uid="{9A563BC8-0DCE-4CEE-BBC7-F1671B8A51AF}"/>
    <cellStyle name="20% - 강조색2 53" xfId="1081" xr:uid="{FF1113B7-6275-4345-ABEE-B4295B10B675}"/>
    <cellStyle name="20% - 강조색2 54" xfId="1101" xr:uid="{F0930371-4468-4FFF-8854-F41593816399}"/>
    <cellStyle name="20% - 강조색2 55" xfId="1121" xr:uid="{0B66488B-2C4C-4080-8CA2-89CAD00B9657}"/>
    <cellStyle name="20% - 강조색2 56" xfId="1141" xr:uid="{CA9A8249-7FBD-44E0-A9BA-864A87973169}"/>
    <cellStyle name="20% - 강조색2 57" xfId="1161" xr:uid="{38B4DE5E-B1E4-4AFC-A83C-FD78D38B8BB8}"/>
    <cellStyle name="20% - 강조색2 58" xfId="1181" xr:uid="{D8420DE7-A4BA-49D4-BA9E-A77D99A93E0C}"/>
    <cellStyle name="20% - 강조색2 59" xfId="1201" xr:uid="{FC19F6D8-6B2E-4414-A783-1BCD222445E8}"/>
    <cellStyle name="20% - 강조색2 6" xfId="141" xr:uid="{1D2ECC63-A3B9-499F-97DD-C4F186314A65}"/>
    <cellStyle name="20% - 강조색2 60" xfId="1221" xr:uid="{41817457-9C47-40CA-A492-9A1CC6611C4D}"/>
    <cellStyle name="20% - 강조색2 61" xfId="1241" xr:uid="{2D5A087D-5D92-49C1-96F7-E0DA657386B4}"/>
    <cellStyle name="20% - 강조색2 62" xfId="1261" xr:uid="{8EB92DB7-FCAC-4C1B-BDF7-2484F75AC8CF}"/>
    <cellStyle name="20% - 강조색2 63" xfId="1281" xr:uid="{3C1A7501-9ACD-4A2B-897B-450B90C7ADD4}"/>
    <cellStyle name="20% - 강조색2 64" xfId="1301" xr:uid="{501367D6-D2E5-49F9-85B3-E4BD770A2A67}"/>
    <cellStyle name="20% - 강조색2 65" xfId="1321" xr:uid="{D329B8EF-F2A7-40DB-8F19-1EBBA72BB656}"/>
    <cellStyle name="20% - 강조색2 66" xfId="1341" xr:uid="{CF6C233C-97A6-41DF-8172-B8FD1C655770}"/>
    <cellStyle name="20% - 강조색2 67" xfId="1361" xr:uid="{3B23A4BE-585C-4D4E-B048-CF4EB44BDDFE}"/>
    <cellStyle name="20% - 강조색2 68" xfId="1381" xr:uid="{41C201CF-47BF-4AA2-B038-EC4D021EF337}"/>
    <cellStyle name="20% - 강조색2 69" xfId="1401" xr:uid="{3227C914-5C91-4F87-BDE7-9AF3FB694797}"/>
    <cellStyle name="20% - 강조색2 7" xfId="161" xr:uid="{A3C0AB5F-64E8-4889-AFC7-DD8D407ADA91}"/>
    <cellStyle name="20% - 강조색2 70" xfId="1421" xr:uid="{53F9C8E2-10CA-4E43-9586-B8AAEE112828}"/>
    <cellStyle name="20% - 강조색2 71" xfId="1441" xr:uid="{7CD73583-7465-4BE2-97C1-8E2B149D1446}"/>
    <cellStyle name="20% - 강조색2 72" xfId="1461" xr:uid="{D62AA637-6D1B-4C09-9BBC-61CB91662501}"/>
    <cellStyle name="20% - 강조색2 73" xfId="1481" xr:uid="{CBB43F89-D03F-4837-B142-21B5518AECB1}"/>
    <cellStyle name="20% - 강조색2 74" xfId="1501" xr:uid="{C6033EC7-5C9C-48F2-B213-F1C127BAF351}"/>
    <cellStyle name="20% - 강조색2 75" xfId="1521" xr:uid="{7E2F15DC-E201-423D-ADC8-CD233F917A82}"/>
    <cellStyle name="20% - 강조색2 76" xfId="1541" xr:uid="{192FCA1F-249C-46F6-9292-9F29D157B1BD}"/>
    <cellStyle name="20% - 강조색2 77" xfId="1561" xr:uid="{BE9988A4-86DA-4B23-8720-AC3EDAF3CE6E}"/>
    <cellStyle name="20% - 강조색2 78" xfId="1581" xr:uid="{0FB3FB28-DF9F-4D9E-A058-D75BF627AACD}"/>
    <cellStyle name="20% - 강조색2 79" xfId="1601" xr:uid="{B3731CC1-A293-4354-B381-09B7C819E26C}"/>
    <cellStyle name="20% - 강조색2 8" xfId="181" xr:uid="{AA00AF76-9BE9-4738-94A4-12E0263E5B0E}"/>
    <cellStyle name="20% - 강조색2 80" xfId="1621" xr:uid="{1E69367A-7627-41AD-BF15-23AB9F61407F}"/>
    <cellStyle name="20% - 강조색2 81" xfId="1641" xr:uid="{C50AA2BE-3E4B-434E-9828-032D59D055D7}"/>
    <cellStyle name="20% - 강조색2 82" xfId="1661" xr:uid="{87646786-E244-4C4F-8697-751EF1503F9B}"/>
    <cellStyle name="20% - 강조색2 83" xfId="1681" xr:uid="{CD5A3241-A927-4613-BD42-E321578B93DC}"/>
    <cellStyle name="20% - 강조색2 84" xfId="1701" xr:uid="{FFE03F3B-1CAB-40B5-9A7F-4E75598D5232}"/>
    <cellStyle name="20% - 강조색2 85" xfId="1721" xr:uid="{F033642A-1E9D-47A9-AB5C-225F352A342D}"/>
    <cellStyle name="20% - 강조색2 86" xfId="1741" xr:uid="{1315E060-019C-4E63-9A63-492EDB18B907}"/>
    <cellStyle name="20% - 강조색2 87" xfId="1761" xr:uid="{3620AD93-0840-46A1-A8AD-20BB136489FE}"/>
    <cellStyle name="20% - 강조색2 88" xfId="1781" xr:uid="{7A00D92F-679D-46DF-9BA5-C2B3BBDE6D71}"/>
    <cellStyle name="20% - 강조색2 89" xfId="1801" xr:uid="{2AAD2238-352A-4AB4-9577-1B3B55D5FB40}"/>
    <cellStyle name="20% - 강조색2 9" xfId="201" xr:uid="{0BE378A2-9BC3-411E-8F21-65BC7EF1E8C7}"/>
    <cellStyle name="20% - 강조색2 90" xfId="1821" xr:uid="{4758CBFF-E47B-46D6-AF4D-73E1111492A3}"/>
    <cellStyle name="20% - 강조색2 91" xfId="1841" xr:uid="{C2A5EFE5-B369-4065-9CC6-220844C8AE31}"/>
    <cellStyle name="20% - 강조색2 92" xfId="1861" xr:uid="{3AA08796-9197-421F-A979-7835F267A262}"/>
    <cellStyle name="20% - 강조색2 93" xfId="1881" xr:uid="{C4E57C30-429A-4356-AE13-452029BC0BC0}"/>
    <cellStyle name="20% - 강조색2 94" xfId="1901" xr:uid="{837E6A1C-C5C4-4126-83CB-654B29072EFE}"/>
    <cellStyle name="20% - 강조색2 95" xfId="1921" xr:uid="{153EA8F5-9BA4-4D2D-AF44-A4695C8F840F}"/>
    <cellStyle name="20% - 강조색2 96" xfId="1941" xr:uid="{73A57147-4484-4CAA-BA74-824144FB38A0}"/>
    <cellStyle name="20% - 강조색2 97" xfId="1961" xr:uid="{A3BEEA13-4A8B-4170-9BFE-CB25515F7E38}"/>
    <cellStyle name="20% - 강조색2 98" xfId="1981" xr:uid="{8940A314-6942-4C14-9F98-E5E7EA9E4E80}"/>
    <cellStyle name="20% - 강조색2 99" xfId="2001" xr:uid="{E6D6F6F6-58C1-427F-8A74-15E053DFAC88}"/>
    <cellStyle name="20% - 강조색3" xfId="26" builtinId="38" customBuiltin="1"/>
    <cellStyle name="20% - 강조색3 10" xfId="224" xr:uid="{4DFD30F7-A87D-455F-84C8-C4B69ECF77AA}"/>
    <cellStyle name="20% - 강조색3 100" xfId="2024" xr:uid="{EE75D5A5-F475-4013-BB84-4CFB01642734}"/>
    <cellStyle name="20% - 강조색3 11" xfId="244" xr:uid="{5A20C599-6B7D-4FDB-B0BA-9CB891BBFBDD}"/>
    <cellStyle name="20% - 강조색3 12" xfId="264" xr:uid="{0FEC0295-C83F-408D-ADFD-FED68382064E}"/>
    <cellStyle name="20% - 강조색3 13" xfId="284" xr:uid="{DBD22280-A91A-43E0-A984-5E50C537E3B8}"/>
    <cellStyle name="20% - 강조색3 14" xfId="304" xr:uid="{88343279-BB59-4649-AA62-DE7B6C6E356B}"/>
    <cellStyle name="20% - 강조색3 15" xfId="324" xr:uid="{E486956D-64EE-40CD-B21B-340DB11E84E9}"/>
    <cellStyle name="20% - 강조색3 16" xfId="344" xr:uid="{6CA61DE5-9161-45AC-8882-7B25486CC2AB}"/>
    <cellStyle name="20% - 강조색3 17" xfId="364" xr:uid="{E56CFC69-2B3E-4C84-8065-A5CFD59A536D}"/>
    <cellStyle name="20% - 강조색3 18" xfId="384" xr:uid="{5E807C59-E03F-4A14-90D1-BE832BA9DB9C}"/>
    <cellStyle name="20% - 강조색3 19" xfId="404" xr:uid="{488B433E-3A0E-4218-8A2D-D0858121F120}"/>
    <cellStyle name="20% - 강조색3 2" xfId="64" xr:uid="{2A0DC5B4-0E0D-45A3-9D06-3E4E46258606}"/>
    <cellStyle name="20% - 강조색3 20" xfId="424" xr:uid="{5CCC2F12-5103-4DFF-843D-B3071D5BCB00}"/>
    <cellStyle name="20% - 강조색3 21" xfId="444" xr:uid="{1C965813-E573-4161-8663-F9E86CBAEC27}"/>
    <cellStyle name="20% - 강조색3 22" xfId="464" xr:uid="{794D6978-0AF7-4EF5-841F-056891599278}"/>
    <cellStyle name="20% - 강조색3 23" xfId="484" xr:uid="{DA610C44-5C2D-4F9B-8637-02BAECB385BE}"/>
    <cellStyle name="20% - 강조색3 24" xfId="504" xr:uid="{95CB495C-32FC-48F0-B443-6FDB54A7D207}"/>
    <cellStyle name="20% - 강조색3 25" xfId="524" xr:uid="{0658C83B-5269-4073-AF71-C125DAD5524E}"/>
    <cellStyle name="20% - 강조색3 26" xfId="544" xr:uid="{D51DE54F-F4D4-436C-BCB8-C5991A7EB565}"/>
    <cellStyle name="20% - 강조색3 27" xfId="564" xr:uid="{9E8C0141-6511-4E5E-91E1-B079E2EAAA75}"/>
    <cellStyle name="20% - 강조색3 28" xfId="584" xr:uid="{E3C87DF8-34DD-416A-82CC-D1B22DF25872}"/>
    <cellStyle name="20% - 강조색3 29" xfId="604" xr:uid="{2FD8FDC5-33A1-40A4-AB4F-ECED7F0C6355}"/>
    <cellStyle name="20% - 강조색3 3" xfId="84" xr:uid="{DCADA1BB-9D13-404E-AE79-014A4C405C7C}"/>
    <cellStyle name="20% - 강조색3 30" xfId="624" xr:uid="{6476212C-2188-4008-A2EC-41F502035610}"/>
    <cellStyle name="20% - 강조색3 31" xfId="644" xr:uid="{2C48769E-A30F-4A38-8809-03AC7FFF3950}"/>
    <cellStyle name="20% - 강조색3 32" xfId="664" xr:uid="{1036CC63-3684-4592-99BE-4718436D4085}"/>
    <cellStyle name="20% - 강조색3 33" xfId="684" xr:uid="{3431ACB2-3F82-4F29-B62D-80C845B6DAC8}"/>
    <cellStyle name="20% - 강조색3 34" xfId="704" xr:uid="{E8BCEE31-BF16-4B45-863B-09922E147967}"/>
    <cellStyle name="20% - 강조색3 35" xfId="724" xr:uid="{AD486F34-B189-4581-937A-8FDDC9E21139}"/>
    <cellStyle name="20% - 강조색3 36" xfId="744" xr:uid="{0F32DC57-A3CB-4739-99B0-E7FC352A08BB}"/>
    <cellStyle name="20% - 강조색3 37" xfId="764" xr:uid="{39C1B660-5246-4223-B149-1DFBF9FF2F4A}"/>
    <cellStyle name="20% - 강조색3 38" xfId="784" xr:uid="{A8E14CD9-32FB-43C1-B691-8735B83D191B}"/>
    <cellStyle name="20% - 강조색3 39" xfId="804" xr:uid="{602FE063-31EB-4A3A-91B0-C5D04D9F3E3E}"/>
    <cellStyle name="20% - 강조색3 4" xfId="104" xr:uid="{B4A3DE3D-EDC5-482D-A44E-9A787418793E}"/>
    <cellStyle name="20% - 강조색3 40" xfId="824" xr:uid="{BCE4C01D-C7D5-4721-95A9-896D14929C94}"/>
    <cellStyle name="20% - 강조색3 41" xfId="844" xr:uid="{E036BF3E-2782-49C7-AC27-23EB21C68842}"/>
    <cellStyle name="20% - 강조색3 42" xfId="864" xr:uid="{70F01359-CE9D-4A28-897D-A0F426E993C0}"/>
    <cellStyle name="20% - 강조색3 43" xfId="884" xr:uid="{ACECD129-9152-4377-8E7C-540C7B1DBF2C}"/>
    <cellStyle name="20% - 강조색3 44" xfId="904" xr:uid="{A89AF001-E742-48DB-A401-DC8FE9F11D56}"/>
    <cellStyle name="20% - 강조색3 45" xfId="924" xr:uid="{9A030201-A0BD-435A-A46F-9559985533D4}"/>
    <cellStyle name="20% - 강조색3 46" xfId="944" xr:uid="{9E6F2239-6BEE-4090-B916-0E0419B66215}"/>
    <cellStyle name="20% - 강조색3 47" xfId="964" xr:uid="{4EB7D226-ED07-47D8-8BF3-720116B46B2A}"/>
    <cellStyle name="20% - 강조색3 48" xfId="984" xr:uid="{D0496371-4F45-4E8F-9224-B0ED39F1DBAE}"/>
    <cellStyle name="20% - 강조색3 49" xfId="1004" xr:uid="{C5FA95AF-78EE-4EB6-ADC1-2899511C27BC}"/>
    <cellStyle name="20% - 강조색3 5" xfId="124" xr:uid="{86BC3059-7F66-4CE5-B0E5-0C4C53C62E72}"/>
    <cellStyle name="20% - 강조색3 50" xfId="1024" xr:uid="{F5607314-9273-43EF-954F-74D4CFDAA8C9}"/>
    <cellStyle name="20% - 강조색3 51" xfId="1044" xr:uid="{125D4AF6-4610-44E9-AD45-349FE66ACCE9}"/>
    <cellStyle name="20% - 강조색3 52" xfId="1064" xr:uid="{58C9A826-692F-4344-B225-28C5CD0DCD1C}"/>
    <cellStyle name="20% - 강조색3 53" xfId="1084" xr:uid="{57CFC786-EC1F-4A07-82B1-ED325B6C7C19}"/>
    <cellStyle name="20% - 강조색3 54" xfId="1104" xr:uid="{F0D72082-9822-4108-9A12-035E8B67799C}"/>
    <cellStyle name="20% - 강조색3 55" xfId="1124" xr:uid="{1322C19F-38E1-43F3-A385-F42D1790A4E7}"/>
    <cellStyle name="20% - 강조색3 56" xfId="1144" xr:uid="{CEEADAF5-0C12-4631-ABF8-AB975B74DD6F}"/>
    <cellStyle name="20% - 강조색3 57" xfId="1164" xr:uid="{2AE42A44-09A9-4119-A476-AAFD9B8C7BE6}"/>
    <cellStyle name="20% - 강조색3 58" xfId="1184" xr:uid="{67C1F674-59C7-4CBC-8C84-FB1C9F8DC58B}"/>
    <cellStyle name="20% - 강조색3 59" xfId="1204" xr:uid="{1C655BCF-BF67-4894-978E-40B8B3FF8F4E}"/>
    <cellStyle name="20% - 강조색3 6" xfId="144" xr:uid="{49854CF2-D0D7-41E9-8526-ADB9230739AF}"/>
    <cellStyle name="20% - 강조색3 60" xfId="1224" xr:uid="{E98E092E-853B-4344-9028-6A82124A3DF5}"/>
    <cellStyle name="20% - 강조색3 61" xfId="1244" xr:uid="{2C16B0BC-CEC6-4F65-BA85-E9A06A6057B9}"/>
    <cellStyle name="20% - 강조색3 62" xfId="1264" xr:uid="{E8232AFA-7A65-43CF-80F9-44EE37FFCC1E}"/>
    <cellStyle name="20% - 강조색3 63" xfId="1284" xr:uid="{DDC972D7-26D0-40A2-B92C-E376979B00D6}"/>
    <cellStyle name="20% - 강조색3 64" xfId="1304" xr:uid="{2E5A947D-D259-48FF-808E-ECF8999360E7}"/>
    <cellStyle name="20% - 강조색3 65" xfId="1324" xr:uid="{5A1E63D6-E964-40C1-88FA-68397AB0038D}"/>
    <cellStyle name="20% - 강조색3 66" xfId="1344" xr:uid="{19C8EB44-BE2F-41BA-9597-B1B4AB47C0B3}"/>
    <cellStyle name="20% - 강조색3 67" xfId="1364" xr:uid="{F9160111-6920-4A1F-8084-F298BA1D16A7}"/>
    <cellStyle name="20% - 강조색3 68" xfId="1384" xr:uid="{41D7AA73-AB42-4C59-B008-FA3B33402444}"/>
    <cellStyle name="20% - 강조색3 69" xfId="1404" xr:uid="{977EC064-040B-4467-B6F0-555632E2A6AB}"/>
    <cellStyle name="20% - 강조색3 7" xfId="164" xr:uid="{CE7D385A-F36F-4AF6-8ECD-DD3032758BE9}"/>
    <cellStyle name="20% - 강조색3 70" xfId="1424" xr:uid="{64C1BB79-6D3A-4E7D-BFF4-A1B36104B995}"/>
    <cellStyle name="20% - 강조색3 71" xfId="1444" xr:uid="{E6176847-4C7C-446E-B7E8-140568BA07A4}"/>
    <cellStyle name="20% - 강조색3 72" xfId="1464" xr:uid="{CEB89622-EB44-4E68-94FB-AAAB4E30279C}"/>
    <cellStyle name="20% - 강조색3 73" xfId="1484" xr:uid="{645EDA77-7050-41F1-878E-F3B33FEBAE5A}"/>
    <cellStyle name="20% - 강조색3 74" xfId="1504" xr:uid="{4F29EA3D-EC4D-4F9A-A27A-2036C02B4766}"/>
    <cellStyle name="20% - 강조색3 75" xfId="1524" xr:uid="{0B908447-09EC-4B24-89EC-8A0BFF98F24C}"/>
    <cellStyle name="20% - 강조색3 76" xfId="1544" xr:uid="{BC04EF34-DEB2-4866-8318-728427802F69}"/>
    <cellStyle name="20% - 강조색3 77" xfId="1564" xr:uid="{16736D37-6A2E-42F1-A2DE-903196C7404C}"/>
    <cellStyle name="20% - 강조색3 78" xfId="1584" xr:uid="{837B1FDC-CC94-4AB5-8E4A-B0F1A39B0CEC}"/>
    <cellStyle name="20% - 강조색3 79" xfId="1604" xr:uid="{C63197B7-0566-484B-9191-3D429B2ECC79}"/>
    <cellStyle name="20% - 강조색3 8" xfId="184" xr:uid="{9DC041D7-CDAA-49AD-972E-1C36111D4D70}"/>
    <cellStyle name="20% - 강조색3 80" xfId="1624" xr:uid="{7CF3D554-0192-4552-BDFA-B3667DF56EDC}"/>
    <cellStyle name="20% - 강조색3 81" xfId="1644" xr:uid="{6A90A423-5F80-47B9-869C-192A1E2DB872}"/>
    <cellStyle name="20% - 강조색3 82" xfId="1664" xr:uid="{88AE4689-723A-473A-9524-D7CEF6C94EFC}"/>
    <cellStyle name="20% - 강조색3 83" xfId="1684" xr:uid="{329FC66B-0975-416D-B94D-67D9DD454B27}"/>
    <cellStyle name="20% - 강조색3 84" xfId="1704" xr:uid="{02CE58B2-94CF-4EAF-A25F-C61CEE9E606B}"/>
    <cellStyle name="20% - 강조색3 85" xfId="1724" xr:uid="{81076D0C-7C5E-488C-A5AD-1943346B0789}"/>
    <cellStyle name="20% - 강조색3 86" xfId="1744" xr:uid="{7F321CAF-5C57-4975-99B4-7DCED53CB2CD}"/>
    <cellStyle name="20% - 강조색3 87" xfId="1764" xr:uid="{634C0199-424F-4D9D-AE49-E803750FA0F0}"/>
    <cellStyle name="20% - 강조색3 88" xfId="1784" xr:uid="{F3CAEEBB-6C5C-40DC-984E-71A7C3ABA7D6}"/>
    <cellStyle name="20% - 강조색3 89" xfId="1804" xr:uid="{424A9CA9-E21B-4B76-8F52-E6D35C5EFBBF}"/>
    <cellStyle name="20% - 강조색3 9" xfId="204" xr:uid="{C2215231-C619-4796-AFE9-568868CB058A}"/>
    <cellStyle name="20% - 강조색3 90" xfId="1824" xr:uid="{7E7FA1EB-17D1-40DE-9A11-E7F49643DDEE}"/>
    <cellStyle name="20% - 강조색3 91" xfId="1844" xr:uid="{185239D9-873D-4B09-8FB2-2A33DD8E5CA3}"/>
    <cellStyle name="20% - 강조색3 92" xfId="1864" xr:uid="{F12CFE36-6FD2-4D54-A6CA-D96188606B90}"/>
    <cellStyle name="20% - 강조색3 93" xfId="1884" xr:uid="{A3D16C0B-A4E7-494E-BB0C-D0A8935A48AB}"/>
    <cellStyle name="20% - 강조색3 94" xfId="1904" xr:uid="{0665CEEF-5678-49C3-A5CF-145379C5032C}"/>
    <cellStyle name="20% - 강조색3 95" xfId="1924" xr:uid="{0FD7B846-07EC-4DC3-84CD-5C54DF332DC4}"/>
    <cellStyle name="20% - 강조색3 96" xfId="1944" xr:uid="{95686625-1C3F-4966-AB7F-F0B06527970B}"/>
    <cellStyle name="20% - 강조색3 97" xfId="1964" xr:uid="{E81C0B79-3203-4F24-A410-34E213162B65}"/>
    <cellStyle name="20% - 강조색3 98" xfId="1984" xr:uid="{96A29F1A-08A0-4DD2-AB47-1BD5483362B4}"/>
    <cellStyle name="20% - 강조색3 99" xfId="2004" xr:uid="{712F173C-5680-4CCA-9853-804B523F10EF}"/>
    <cellStyle name="20% - 강조색4" xfId="30" builtinId="42" customBuiltin="1"/>
    <cellStyle name="20% - 강조색4 10" xfId="227" xr:uid="{CE4BB797-607B-4761-9E22-34006218048C}"/>
    <cellStyle name="20% - 강조색4 100" xfId="2027" xr:uid="{980DEBD2-30C6-42E5-97DE-43A116BE47BB}"/>
    <cellStyle name="20% - 강조색4 11" xfId="247" xr:uid="{AB4142D6-7E41-4607-A011-7774D50C108A}"/>
    <cellStyle name="20% - 강조색4 12" xfId="267" xr:uid="{8B6AA272-1683-4DD0-BD4F-8A42704134AA}"/>
    <cellStyle name="20% - 강조색4 13" xfId="287" xr:uid="{EF94AA8B-D598-4B35-AD43-C80295FFDAA2}"/>
    <cellStyle name="20% - 강조색4 14" xfId="307" xr:uid="{DD31EB62-D36F-467C-9015-3B798E3DBDB4}"/>
    <cellStyle name="20% - 강조색4 15" xfId="327" xr:uid="{71D5022B-8BBE-42D5-B20B-A1040F563697}"/>
    <cellStyle name="20% - 강조색4 16" xfId="347" xr:uid="{DE858B20-1812-47BD-8D3D-1B3497EC4B1B}"/>
    <cellStyle name="20% - 강조색4 17" xfId="367" xr:uid="{5FD108F9-9F78-410B-9D07-BF7890CF6B3C}"/>
    <cellStyle name="20% - 강조색4 18" xfId="387" xr:uid="{DAE8C7D7-CD5B-4D59-A035-AB7A07995FF8}"/>
    <cellStyle name="20% - 강조색4 19" xfId="407" xr:uid="{C6814B18-BCC6-4CE4-B280-C754BDAB251D}"/>
    <cellStyle name="20% - 강조색4 2" xfId="67" xr:uid="{F710F54B-179A-40BC-864D-BC50A66562B0}"/>
    <cellStyle name="20% - 강조색4 20" xfId="427" xr:uid="{CB8136B8-3058-4A02-AA4F-033D15EA7C7D}"/>
    <cellStyle name="20% - 강조색4 21" xfId="447" xr:uid="{A425A65D-96B6-4B46-A16D-2CEA22A9241C}"/>
    <cellStyle name="20% - 강조색4 22" xfId="467" xr:uid="{9EDC2DCA-E337-49A0-960E-CB352A52122E}"/>
    <cellStyle name="20% - 강조색4 23" xfId="487" xr:uid="{1F4F4CC4-C69C-450B-B202-54369C0F0A06}"/>
    <cellStyle name="20% - 강조색4 24" xfId="507" xr:uid="{7FA5A255-B998-4995-864F-A16B1FCBE227}"/>
    <cellStyle name="20% - 강조색4 25" xfId="527" xr:uid="{4D186C71-52A9-49BA-9854-D64AA635323A}"/>
    <cellStyle name="20% - 강조색4 26" xfId="547" xr:uid="{55BAFABA-A557-4250-B5F5-DE0A43CE0DD1}"/>
    <cellStyle name="20% - 강조색4 27" xfId="567" xr:uid="{FE3C2094-77D2-46AE-8DB2-30E8A888B293}"/>
    <cellStyle name="20% - 강조색4 28" xfId="587" xr:uid="{75BF603B-234A-436F-8603-4F4A2E82FC4E}"/>
    <cellStyle name="20% - 강조색4 29" xfId="607" xr:uid="{2755DC62-90F2-45CD-9FBB-0C4A2A5FCE85}"/>
    <cellStyle name="20% - 강조색4 3" xfId="87" xr:uid="{504728DB-9FD0-4789-8150-921D561EDD10}"/>
    <cellStyle name="20% - 강조색4 30" xfId="627" xr:uid="{1D41BA9A-84DC-4231-8E70-78427C0133D0}"/>
    <cellStyle name="20% - 강조색4 31" xfId="647" xr:uid="{3B976720-C3C9-42FE-91A1-06045DDC362B}"/>
    <cellStyle name="20% - 강조색4 32" xfId="667" xr:uid="{A3926E07-B03A-4CEC-9F52-D3B157B6FE50}"/>
    <cellStyle name="20% - 강조색4 33" xfId="687" xr:uid="{DF9289DA-0EF2-49E2-AC42-C6486BBFD1D4}"/>
    <cellStyle name="20% - 강조색4 34" xfId="707" xr:uid="{5738D60F-6735-4F19-B2E3-0BA2FD0A6314}"/>
    <cellStyle name="20% - 강조색4 35" xfId="727" xr:uid="{9AF98A93-210F-4896-9114-C49F0448112D}"/>
    <cellStyle name="20% - 강조색4 36" xfId="747" xr:uid="{BF1A0B65-F936-4C5E-976B-C1A0B92BBC81}"/>
    <cellStyle name="20% - 강조색4 37" xfId="767" xr:uid="{81259D42-F792-43E7-A512-A9F8BF505720}"/>
    <cellStyle name="20% - 강조색4 38" xfId="787" xr:uid="{9A72F956-F07D-4239-BFE4-9443E3B3B3D1}"/>
    <cellStyle name="20% - 강조색4 39" xfId="807" xr:uid="{DF2096EF-550C-47D0-B9EB-09B51C52AC7F}"/>
    <cellStyle name="20% - 강조색4 4" xfId="107" xr:uid="{C333B57F-9A53-4B4B-B810-80E03276CA16}"/>
    <cellStyle name="20% - 강조색4 40" xfId="827" xr:uid="{539E4D02-DEA6-4BB3-93A5-B3AC304B5A49}"/>
    <cellStyle name="20% - 강조색4 41" xfId="847" xr:uid="{2269774B-C394-407A-851B-F64DA9D1CFB4}"/>
    <cellStyle name="20% - 강조색4 42" xfId="867" xr:uid="{7140676E-484D-4A5E-B724-355BD526C67A}"/>
    <cellStyle name="20% - 강조색4 43" xfId="887" xr:uid="{94237240-AB20-4EAE-8840-70D61F1B63FD}"/>
    <cellStyle name="20% - 강조색4 44" xfId="907" xr:uid="{62AAEE74-AB24-41F6-9633-8301FE2E5F93}"/>
    <cellStyle name="20% - 강조색4 45" xfId="927" xr:uid="{4909CBC4-115D-47C0-BF61-9DAA51D9EA6D}"/>
    <cellStyle name="20% - 강조색4 46" xfId="947" xr:uid="{DC032E25-7170-4725-8A6A-79A644B38AFE}"/>
    <cellStyle name="20% - 강조색4 47" xfId="967" xr:uid="{8DEB874F-455F-4AF3-A79B-2982B523F192}"/>
    <cellStyle name="20% - 강조색4 48" xfId="987" xr:uid="{6045FEBA-88D7-4FA3-AE5C-BA09398DC4D5}"/>
    <cellStyle name="20% - 강조색4 49" xfId="1007" xr:uid="{C27F9BB2-F835-4761-806C-6E1DB55535BA}"/>
    <cellStyle name="20% - 강조색4 5" xfId="127" xr:uid="{9F85EEB2-E78E-477D-9F76-574A399E4B14}"/>
    <cellStyle name="20% - 강조색4 50" xfId="1027" xr:uid="{8ADA18CB-AE95-4DCF-BEC6-7AC377255F26}"/>
    <cellStyle name="20% - 강조색4 51" xfId="1047" xr:uid="{55F4B375-F0C1-4522-88FE-254CDA367C5A}"/>
    <cellStyle name="20% - 강조색4 52" xfId="1067" xr:uid="{2075177D-4010-42C1-B7C3-E70F5C8E6ADC}"/>
    <cellStyle name="20% - 강조색4 53" xfId="1087" xr:uid="{576B9164-D0AE-4C90-BEC0-30FC366EE7C3}"/>
    <cellStyle name="20% - 강조색4 54" xfId="1107" xr:uid="{9145D0BB-6816-476E-B805-2F512E018C3A}"/>
    <cellStyle name="20% - 강조색4 55" xfId="1127" xr:uid="{8AEB5F08-E164-45DD-B512-631D21B12D99}"/>
    <cellStyle name="20% - 강조색4 56" xfId="1147" xr:uid="{FD354E6E-67AE-4C4D-B715-AF485C3D5F75}"/>
    <cellStyle name="20% - 강조색4 57" xfId="1167" xr:uid="{E1B032C0-D871-498E-A587-CE6D6C67C99E}"/>
    <cellStyle name="20% - 강조색4 58" xfId="1187" xr:uid="{34D6DF54-4228-40D5-9EF2-57C54CDBDAC9}"/>
    <cellStyle name="20% - 강조색4 59" xfId="1207" xr:uid="{BBB9190C-4C64-4242-98A2-F0C930A6F738}"/>
    <cellStyle name="20% - 강조색4 6" xfId="147" xr:uid="{47D11CB5-6614-446B-8855-948289B655F8}"/>
    <cellStyle name="20% - 강조색4 60" xfId="1227" xr:uid="{28EFFB82-9205-4F0A-AB1C-5BA74ADEB3E2}"/>
    <cellStyle name="20% - 강조색4 61" xfId="1247" xr:uid="{5ABCF807-71B4-4645-B75E-1513AD36A6B9}"/>
    <cellStyle name="20% - 강조색4 62" xfId="1267" xr:uid="{382C24C7-FBE0-424B-AE1A-9FB14A379F8E}"/>
    <cellStyle name="20% - 강조색4 63" xfId="1287" xr:uid="{714BA89A-2611-4996-956D-683310771AB9}"/>
    <cellStyle name="20% - 강조색4 64" xfId="1307" xr:uid="{0254E8A9-2420-4D1E-964F-1BBD0D8D0EE0}"/>
    <cellStyle name="20% - 강조색4 65" xfId="1327" xr:uid="{BFCDEAD1-F9CC-4465-AD78-1BE13C932D48}"/>
    <cellStyle name="20% - 강조색4 66" xfId="1347" xr:uid="{CEC35EAD-1613-4C4A-91EC-F12B919B4B89}"/>
    <cellStyle name="20% - 강조색4 67" xfId="1367" xr:uid="{F998133C-37F6-4A7C-8E3F-F2E9751F4E64}"/>
    <cellStyle name="20% - 강조색4 68" xfId="1387" xr:uid="{3EA5BEDB-41D5-4AE7-B9B0-60A157F4C931}"/>
    <cellStyle name="20% - 강조색4 69" xfId="1407" xr:uid="{393270BA-62B5-489F-A9AE-303DA05343E1}"/>
    <cellStyle name="20% - 강조색4 7" xfId="167" xr:uid="{257B1823-6A4E-4741-9CD0-542250056D4D}"/>
    <cellStyle name="20% - 강조색4 70" xfId="1427" xr:uid="{0302E23D-5A70-4EDB-9838-FD5260EAC30D}"/>
    <cellStyle name="20% - 강조색4 71" xfId="1447" xr:uid="{CFB04A07-9318-4B44-B15F-CC463889F296}"/>
    <cellStyle name="20% - 강조색4 72" xfId="1467" xr:uid="{39F8AA33-B436-45DC-A220-684180D80995}"/>
    <cellStyle name="20% - 강조색4 73" xfId="1487" xr:uid="{19A7A6A6-72C8-40F9-9CB8-C6BC90F4A6CC}"/>
    <cellStyle name="20% - 강조색4 74" xfId="1507" xr:uid="{1F9F4B28-318D-4694-B5C2-94206B55F07E}"/>
    <cellStyle name="20% - 강조색4 75" xfId="1527" xr:uid="{62FA8817-9D83-45D0-B201-4E5FCD49DD0A}"/>
    <cellStyle name="20% - 강조색4 76" xfId="1547" xr:uid="{75508A3A-D83B-4686-9E5A-3A2F1D6BB1EF}"/>
    <cellStyle name="20% - 강조색4 77" xfId="1567" xr:uid="{0A9EF7A2-7E6D-40C8-9026-5F9010DFFB36}"/>
    <cellStyle name="20% - 강조색4 78" xfId="1587" xr:uid="{60A9401D-E670-4DCB-B05A-625ED1FEB2A0}"/>
    <cellStyle name="20% - 강조색4 79" xfId="1607" xr:uid="{7C65BE84-8DF5-4698-BEA8-4BC0C1E39106}"/>
    <cellStyle name="20% - 강조색4 8" xfId="187" xr:uid="{F4EAD19C-AFEB-4C97-A2F3-2FC29E5762DB}"/>
    <cellStyle name="20% - 강조색4 80" xfId="1627" xr:uid="{D9D147F8-E144-45CD-9556-4478D5A8E2CE}"/>
    <cellStyle name="20% - 강조색4 81" xfId="1647" xr:uid="{AC8D9ECB-BC19-48CD-B096-BAF80B35E79B}"/>
    <cellStyle name="20% - 강조색4 82" xfId="1667" xr:uid="{A1812BC8-3401-43F2-B226-99A48EA09BCA}"/>
    <cellStyle name="20% - 강조색4 83" xfId="1687" xr:uid="{9223A2DA-09EF-4643-B3F2-0E62C11DCD15}"/>
    <cellStyle name="20% - 강조색4 84" xfId="1707" xr:uid="{76FF4FCD-65C7-4058-A600-0297C5CCFE48}"/>
    <cellStyle name="20% - 강조색4 85" xfId="1727" xr:uid="{00303F6B-5A96-423D-8A32-2B3C0E269257}"/>
    <cellStyle name="20% - 강조색4 86" xfId="1747" xr:uid="{4D0A9B0E-74B9-4B03-9622-F5419AA61E80}"/>
    <cellStyle name="20% - 강조색4 87" xfId="1767" xr:uid="{E2D88FB3-F728-42BB-A3DC-F7C8DD064B01}"/>
    <cellStyle name="20% - 강조색4 88" xfId="1787" xr:uid="{67405694-DD4F-446B-B9F3-6704169CF739}"/>
    <cellStyle name="20% - 강조색4 89" xfId="1807" xr:uid="{67B57DA2-63E0-40C3-BDBA-B1E02BBFE392}"/>
    <cellStyle name="20% - 강조색4 9" xfId="207" xr:uid="{561FD04A-FBC6-41A1-B502-09CDA2759779}"/>
    <cellStyle name="20% - 강조색4 90" xfId="1827" xr:uid="{D888CC07-47E3-43DB-943C-7356332BF26C}"/>
    <cellStyle name="20% - 강조색4 91" xfId="1847" xr:uid="{3BB367AE-2302-4E12-8FEF-2E7F8D117934}"/>
    <cellStyle name="20% - 강조색4 92" xfId="1867" xr:uid="{83B2A456-644C-44A3-92B6-E84F63DB8EAF}"/>
    <cellStyle name="20% - 강조색4 93" xfId="1887" xr:uid="{20CC7118-DAC2-4387-8F0B-533828393888}"/>
    <cellStyle name="20% - 강조색4 94" xfId="1907" xr:uid="{5E3C7CA3-4588-4806-8E05-A83D94CE8B3F}"/>
    <cellStyle name="20% - 강조색4 95" xfId="1927" xr:uid="{B9161D76-A207-421F-ACD9-C5C743822E94}"/>
    <cellStyle name="20% - 강조색4 96" xfId="1947" xr:uid="{5B8BED44-E0D7-49E1-AC8E-788713CC6479}"/>
    <cellStyle name="20% - 강조색4 97" xfId="1967" xr:uid="{72814C0D-EAF6-4A9A-BBCA-B205C589D664}"/>
    <cellStyle name="20% - 강조색4 98" xfId="1987" xr:uid="{241F329B-3AC1-4CA6-A31E-EE6943DDA66F}"/>
    <cellStyle name="20% - 강조색4 99" xfId="2007" xr:uid="{A01DE18F-0134-49FB-9C7E-21B54CB02931}"/>
    <cellStyle name="20% - 강조색5" xfId="34" builtinId="46" customBuiltin="1"/>
    <cellStyle name="20% - 강조색5 10" xfId="230" xr:uid="{5FBDD666-D22E-4A43-8882-949440D7ADC8}"/>
    <cellStyle name="20% - 강조색5 100" xfId="2030" xr:uid="{92E84CA8-0792-43CF-8E6B-FC42E22A3D8F}"/>
    <cellStyle name="20% - 강조색5 11" xfId="250" xr:uid="{8AA390DA-78DC-48E0-9D80-D015241F3ECC}"/>
    <cellStyle name="20% - 강조색5 12" xfId="270" xr:uid="{940E56F8-CCA2-4409-9DDE-E4E132F4F550}"/>
    <cellStyle name="20% - 강조색5 13" xfId="290" xr:uid="{F144CC01-DBF3-46F3-B800-CF9B028A66D8}"/>
    <cellStyle name="20% - 강조색5 14" xfId="310" xr:uid="{CA3CC64B-0995-4CF4-99A3-B2D26942047A}"/>
    <cellStyle name="20% - 강조색5 15" xfId="330" xr:uid="{41D32BCE-4613-49F5-B29F-1E1EABA1D618}"/>
    <cellStyle name="20% - 강조색5 16" xfId="350" xr:uid="{6936764E-E0C0-4D6A-8265-8734A80A183C}"/>
    <cellStyle name="20% - 강조색5 17" xfId="370" xr:uid="{6E545E66-6DBA-43F8-9CD6-BEFBD4DC8AEC}"/>
    <cellStyle name="20% - 강조색5 18" xfId="390" xr:uid="{BDD312D4-A10D-49E7-B662-45E8AAA0591F}"/>
    <cellStyle name="20% - 강조색5 19" xfId="410" xr:uid="{73A1FC4A-18B7-417C-87B4-836FD991A8F7}"/>
    <cellStyle name="20% - 강조색5 2" xfId="70" xr:uid="{0DCC0965-C2B7-463A-A022-C82ED16966E8}"/>
    <cellStyle name="20% - 강조색5 20" xfId="430" xr:uid="{F96FC227-CECA-4225-A0C7-37E043B1F159}"/>
    <cellStyle name="20% - 강조색5 21" xfId="450" xr:uid="{FC06F4A9-7057-4823-8747-F2AB929E50FA}"/>
    <cellStyle name="20% - 강조색5 22" xfId="470" xr:uid="{A92C5ADB-1134-418E-A55D-437AD838ED1E}"/>
    <cellStyle name="20% - 강조색5 23" xfId="490" xr:uid="{A0D5ABFB-EB0D-4935-BE43-F233DA11C246}"/>
    <cellStyle name="20% - 강조색5 24" xfId="510" xr:uid="{47740669-DFAF-4284-A9B8-8C944137C2F0}"/>
    <cellStyle name="20% - 강조색5 25" xfId="530" xr:uid="{C788856F-28BF-40D5-8F4C-444364751EC9}"/>
    <cellStyle name="20% - 강조색5 26" xfId="550" xr:uid="{19AB4596-1888-47EE-BA60-2E55FAC46BC6}"/>
    <cellStyle name="20% - 강조색5 27" xfId="570" xr:uid="{1B6BDA0C-66FE-4C05-B47A-5AB709784342}"/>
    <cellStyle name="20% - 강조색5 28" xfId="590" xr:uid="{3B9C63E9-76CE-4CC0-A49E-ABB342620FD5}"/>
    <cellStyle name="20% - 강조색5 29" xfId="610" xr:uid="{429C2197-9872-4C60-83E5-B53DBB8198E3}"/>
    <cellStyle name="20% - 강조색5 3" xfId="90" xr:uid="{0E8D0F58-8C58-4278-AFEE-C33F30310917}"/>
    <cellStyle name="20% - 강조색5 30" xfId="630" xr:uid="{F6854E86-5367-4B0D-B665-B81BCE7D3171}"/>
    <cellStyle name="20% - 강조색5 31" xfId="650" xr:uid="{D09CD971-386D-486A-B3B5-60E6196015FE}"/>
    <cellStyle name="20% - 강조색5 32" xfId="670" xr:uid="{26F046B7-79FE-4169-B1D8-8550CBB8A36A}"/>
    <cellStyle name="20% - 강조색5 33" xfId="690" xr:uid="{51D82F86-0B5E-4C5C-9BD4-8B2F7C198D30}"/>
    <cellStyle name="20% - 강조색5 34" xfId="710" xr:uid="{F6257959-56A3-4884-88BF-B45E5C3DFE0C}"/>
    <cellStyle name="20% - 강조색5 35" xfId="730" xr:uid="{3FD6911B-6D5C-4EFF-B0CD-BFB75B1D07E4}"/>
    <cellStyle name="20% - 강조색5 36" xfId="750" xr:uid="{0508AC99-5207-40F4-B068-60CBF5FDDF7D}"/>
    <cellStyle name="20% - 강조색5 37" xfId="770" xr:uid="{EDBF7965-58C9-4079-BF33-D0DE429EB8A9}"/>
    <cellStyle name="20% - 강조색5 38" xfId="790" xr:uid="{D5D666FE-F3FB-45C5-A44B-752F2709A8FD}"/>
    <cellStyle name="20% - 강조색5 39" xfId="810" xr:uid="{CF7A7FE3-0451-45A2-8BAE-32E42A56897B}"/>
    <cellStyle name="20% - 강조색5 4" xfId="110" xr:uid="{E670EDB2-C576-4D33-98B9-A15149E57EAF}"/>
    <cellStyle name="20% - 강조색5 40" xfId="830" xr:uid="{702496A5-E977-4E28-BDBC-FBA1B7E00813}"/>
    <cellStyle name="20% - 강조색5 41" xfId="850" xr:uid="{F2EF8735-70D5-4A1D-AE59-450292404EA7}"/>
    <cellStyle name="20% - 강조색5 42" xfId="870" xr:uid="{D7CB6BB8-D91D-49AB-8CF8-A03638A68732}"/>
    <cellStyle name="20% - 강조색5 43" xfId="890" xr:uid="{332A65CD-FFDA-431B-B6B3-54DC9DE7ED75}"/>
    <cellStyle name="20% - 강조색5 44" xfId="910" xr:uid="{E3171D4F-E250-4716-9FF3-CA608D22986E}"/>
    <cellStyle name="20% - 강조색5 45" xfId="930" xr:uid="{258BFF76-61D9-418F-A4D5-4C22E6594165}"/>
    <cellStyle name="20% - 강조색5 46" xfId="950" xr:uid="{048C1275-CFE3-4903-87B9-AE220DFBFA59}"/>
    <cellStyle name="20% - 강조색5 47" xfId="970" xr:uid="{D00F1B6C-866B-4265-A550-E67ADA2CA443}"/>
    <cellStyle name="20% - 강조색5 48" xfId="990" xr:uid="{E56B6F45-D349-404B-ADC5-E1599F63103F}"/>
    <cellStyle name="20% - 강조색5 49" xfId="1010" xr:uid="{8D32BDEB-05F1-46ED-8573-5A6069EA95DC}"/>
    <cellStyle name="20% - 강조색5 5" xfId="130" xr:uid="{77A0E3CB-191B-487F-B454-F690665BCF21}"/>
    <cellStyle name="20% - 강조색5 50" xfId="1030" xr:uid="{7ABF7AD4-59EF-47A8-AC8C-245972637B11}"/>
    <cellStyle name="20% - 강조색5 51" xfId="1050" xr:uid="{368357B9-1394-4380-A7A5-BEC0C673D5C8}"/>
    <cellStyle name="20% - 강조색5 52" xfId="1070" xr:uid="{7A6A8F4B-37D7-4AC4-997C-77F8C2EF842D}"/>
    <cellStyle name="20% - 강조색5 53" xfId="1090" xr:uid="{EA90611C-75D4-46AD-9AC4-701FD84DD864}"/>
    <cellStyle name="20% - 강조색5 54" xfId="1110" xr:uid="{0C385078-121D-4C6F-B083-FCAADA4048CE}"/>
    <cellStyle name="20% - 강조색5 55" xfId="1130" xr:uid="{F7DCED4C-4D6C-4B84-93C8-6CB7F3C0C62F}"/>
    <cellStyle name="20% - 강조색5 56" xfId="1150" xr:uid="{207041FF-799C-47ED-9EDF-C19889752A3D}"/>
    <cellStyle name="20% - 강조색5 57" xfId="1170" xr:uid="{D20C91B8-290D-4948-AAA4-4C82C7B173EC}"/>
    <cellStyle name="20% - 강조색5 58" xfId="1190" xr:uid="{984D9EAF-8583-4081-A4B3-ED615EB12107}"/>
    <cellStyle name="20% - 강조색5 59" xfId="1210" xr:uid="{575ED7A9-1179-481E-85F3-301585E5BA89}"/>
    <cellStyle name="20% - 강조색5 6" xfId="150" xr:uid="{9C5D938A-1C0E-4210-8CC0-1D8B986C32E0}"/>
    <cellStyle name="20% - 강조색5 60" xfId="1230" xr:uid="{14B00FF9-AAE1-4A67-ADF8-2670B14B7ADE}"/>
    <cellStyle name="20% - 강조색5 61" xfId="1250" xr:uid="{EBE94423-104C-4B1F-9F0C-2897AE486B05}"/>
    <cellStyle name="20% - 강조색5 62" xfId="1270" xr:uid="{662AA257-B631-4CDD-AC0F-4BFA2EFF48C3}"/>
    <cellStyle name="20% - 강조색5 63" xfId="1290" xr:uid="{F107FE47-0E0C-4F91-A3C6-AFAE80CD9951}"/>
    <cellStyle name="20% - 강조색5 64" xfId="1310" xr:uid="{058285CB-B1E9-4E12-9B21-065CE029F649}"/>
    <cellStyle name="20% - 강조색5 65" xfId="1330" xr:uid="{FBD5E2AE-00F9-4AF0-864E-A611CA89E6B8}"/>
    <cellStyle name="20% - 강조색5 66" xfId="1350" xr:uid="{238B7FFC-71B2-4620-A8A5-277DB6BBB050}"/>
    <cellStyle name="20% - 강조색5 67" xfId="1370" xr:uid="{08E6A734-58A8-4468-8C59-62E88B5ED450}"/>
    <cellStyle name="20% - 강조색5 68" xfId="1390" xr:uid="{837BAB1C-787A-415F-ADA6-4EB605A581E6}"/>
    <cellStyle name="20% - 강조색5 69" xfId="1410" xr:uid="{F2F70C83-3990-420D-A022-14089CEFAAC6}"/>
    <cellStyle name="20% - 강조색5 7" xfId="170" xr:uid="{7BC6A46C-6ECC-4A7A-82DF-5955F08FAE99}"/>
    <cellStyle name="20% - 강조색5 70" xfId="1430" xr:uid="{A6DBFC7F-F602-4E41-A663-7731A614E796}"/>
    <cellStyle name="20% - 강조색5 71" xfId="1450" xr:uid="{4D60C5BD-7AD5-4D0E-ABFB-B3749FA22929}"/>
    <cellStyle name="20% - 강조색5 72" xfId="1470" xr:uid="{51E88B83-45A8-4223-9CFC-C9B681C37CF4}"/>
    <cellStyle name="20% - 강조색5 73" xfId="1490" xr:uid="{30124C2F-A374-4CF9-9B48-D11F4DEEC127}"/>
    <cellStyle name="20% - 강조색5 74" xfId="1510" xr:uid="{AEF00D8C-296F-4797-8C7C-0FCDBD1541D2}"/>
    <cellStyle name="20% - 강조색5 75" xfId="1530" xr:uid="{99045104-0EA8-4A6A-A707-628B70CA3764}"/>
    <cellStyle name="20% - 강조색5 76" xfId="1550" xr:uid="{7CFC9912-ABB5-4181-AE4F-77DE2A16CEE1}"/>
    <cellStyle name="20% - 강조색5 77" xfId="1570" xr:uid="{AF9DB332-CE09-456E-AD62-78ED2B6AD5EC}"/>
    <cellStyle name="20% - 강조색5 78" xfId="1590" xr:uid="{E9988BE6-A1F8-4698-930C-38C4A30EB311}"/>
    <cellStyle name="20% - 강조색5 79" xfId="1610" xr:uid="{E6CE559D-F148-443B-9ACB-12130FE6C7C7}"/>
    <cellStyle name="20% - 강조색5 8" xfId="190" xr:uid="{57F9A4E9-0974-4B08-A161-B86C23042CA0}"/>
    <cellStyle name="20% - 강조색5 80" xfId="1630" xr:uid="{97371A99-0555-4E42-B1BA-3C88A5155204}"/>
    <cellStyle name="20% - 강조색5 81" xfId="1650" xr:uid="{29A207AC-C6D3-449B-B5AE-5E1E170E3222}"/>
    <cellStyle name="20% - 강조색5 82" xfId="1670" xr:uid="{D30BABDD-EF44-4C5F-88E6-1C25BBCC3522}"/>
    <cellStyle name="20% - 강조색5 83" xfId="1690" xr:uid="{84F2A1F8-7749-4844-B1CF-DE1789F09F6A}"/>
    <cellStyle name="20% - 강조색5 84" xfId="1710" xr:uid="{BFD90F0C-FD8B-49CA-B536-4D848FF325F4}"/>
    <cellStyle name="20% - 강조색5 85" xfId="1730" xr:uid="{F36013E9-768E-4425-9E31-6C385006B69C}"/>
    <cellStyle name="20% - 강조색5 86" xfId="1750" xr:uid="{920DAA96-2E30-4367-8125-C861C1555761}"/>
    <cellStyle name="20% - 강조색5 87" xfId="1770" xr:uid="{0FDB1D0C-92C7-40A8-B653-61874A0F3E6B}"/>
    <cellStyle name="20% - 강조색5 88" xfId="1790" xr:uid="{07C1147F-2EB7-4D0A-A502-7AEC811529BC}"/>
    <cellStyle name="20% - 강조색5 89" xfId="1810" xr:uid="{F4949441-F0F7-4B50-8E09-81A50F3BC550}"/>
    <cellStyle name="20% - 강조색5 9" xfId="210" xr:uid="{10DAF6D7-D6B3-4DC8-B96E-C641C67CF74A}"/>
    <cellStyle name="20% - 강조색5 90" xfId="1830" xr:uid="{387F21FD-38B3-431D-A9AF-BC1C788C920D}"/>
    <cellStyle name="20% - 강조색5 91" xfId="1850" xr:uid="{A8D51F73-C38A-4C4C-8C92-E7B5C7DC0E21}"/>
    <cellStyle name="20% - 강조색5 92" xfId="1870" xr:uid="{F56F3D9C-04F9-41B1-A79D-6CD216BB0748}"/>
    <cellStyle name="20% - 강조색5 93" xfId="1890" xr:uid="{2034371B-F0A9-47EE-8728-054FD3E32AC3}"/>
    <cellStyle name="20% - 강조색5 94" xfId="1910" xr:uid="{CD2468F6-74DC-4004-9C5E-C6AA0C3AE92E}"/>
    <cellStyle name="20% - 강조색5 95" xfId="1930" xr:uid="{E5346576-5576-4618-B02E-B624B315791E}"/>
    <cellStyle name="20% - 강조색5 96" xfId="1950" xr:uid="{0B373435-0C3A-4479-8D06-A027D1F22C70}"/>
    <cellStyle name="20% - 강조색5 97" xfId="1970" xr:uid="{580B7237-1B8C-4849-9A62-9EF424076007}"/>
    <cellStyle name="20% - 강조색5 98" xfId="1990" xr:uid="{37F36EC0-1C2F-4B64-94CF-537AB7C97154}"/>
    <cellStyle name="20% - 강조색5 99" xfId="2010" xr:uid="{72427384-AF2C-42FD-85BF-D07FE6BEF7F4}"/>
    <cellStyle name="20% - 강조색6" xfId="38" builtinId="50" customBuiltin="1"/>
    <cellStyle name="20% - 강조색6 10" xfId="233" xr:uid="{D5CA25A8-218E-47F6-A14A-8FA07136E8F2}"/>
    <cellStyle name="20% - 강조색6 100" xfId="2033" xr:uid="{348D2606-2C54-4897-B865-97D65B98D1E9}"/>
    <cellStyle name="20% - 강조색6 11" xfId="253" xr:uid="{BAD21137-0404-4B13-815F-ADE530013167}"/>
    <cellStyle name="20% - 강조색6 12" xfId="273" xr:uid="{65E1FADF-A76E-494E-A5A8-DA8457F072FA}"/>
    <cellStyle name="20% - 강조색6 13" xfId="293" xr:uid="{86F4BFB8-0BDF-45E1-B750-893A28257F0C}"/>
    <cellStyle name="20% - 강조색6 14" xfId="313" xr:uid="{73A1A085-7E1D-420A-8A5C-2E17B1F8B167}"/>
    <cellStyle name="20% - 강조색6 15" xfId="333" xr:uid="{8E4D0864-5F5A-4FA4-B3CA-A08A2C447EE7}"/>
    <cellStyle name="20% - 강조색6 16" xfId="353" xr:uid="{49C7E07A-DC7E-4C9A-A89F-E5315D12C519}"/>
    <cellStyle name="20% - 강조색6 17" xfId="373" xr:uid="{B2885498-639A-4104-BB77-28DD9BF5EC96}"/>
    <cellStyle name="20% - 강조색6 18" xfId="393" xr:uid="{926990F6-278E-4FC3-942D-BBD6D763B62E}"/>
    <cellStyle name="20% - 강조색6 19" xfId="413" xr:uid="{832B97DE-E258-465B-9BA6-A34587AA4425}"/>
    <cellStyle name="20% - 강조색6 2" xfId="73" xr:uid="{640B7C8F-1716-4AE2-BE10-929D8FB5200B}"/>
    <cellStyle name="20% - 강조색6 20" xfId="433" xr:uid="{D4BAC743-08FE-473C-8CE3-BCB1153AC3B3}"/>
    <cellStyle name="20% - 강조색6 21" xfId="453" xr:uid="{834638BF-6766-4F7F-8F30-695979936593}"/>
    <cellStyle name="20% - 강조색6 22" xfId="473" xr:uid="{532F0960-8DF6-4FDD-8A90-FD65F7CE35AD}"/>
    <cellStyle name="20% - 강조색6 23" xfId="493" xr:uid="{856C5E9F-8114-4DD1-AD7B-DA30998B2F84}"/>
    <cellStyle name="20% - 강조색6 24" xfId="513" xr:uid="{697A07EC-6D8A-4881-9D02-0240762F82D2}"/>
    <cellStyle name="20% - 강조색6 25" xfId="533" xr:uid="{7FD5381F-ACF1-48A5-99EA-1CCE727F216E}"/>
    <cellStyle name="20% - 강조색6 26" xfId="553" xr:uid="{62E68F9B-4378-4C05-9E88-A5F009E3A040}"/>
    <cellStyle name="20% - 강조색6 27" xfId="573" xr:uid="{36584F6E-DAE6-41B8-93C3-CD890AFED940}"/>
    <cellStyle name="20% - 강조색6 28" xfId="593" xr:uid="{DE8DE721-82A1-4D17-B1D6-CA9EF263E32B}"/>
    <cellStyle name="20% - 강조색6 29" xfId="613" xr:uid="{40FB778B-DC2B-4179-B300-8E7269A384AC}"/>
    <cellStyle name="20% - 강조색6 3" xfId="93" xr:uid="{7D7EE4C7-C1A2-49DC-8872-5B27A478BABC}"/>
    <cellStyle name="20% - 강조색6 30" xfId="633" xr:uid="{ED3FB960-2BA2-4773-AD3E-0AC39F227BBE}"/>
    <cellStyle name="20% - 강조색6 31" xfId="653" xr:uid="{811992C7-167E-438C-B7A9-158D1EE7AA67}"/>
    <cellStyle name="20% - 강조색6 32" xfId="673" xr:uid="{8E7E5BFD-32A6-408A-9E29-851ACF121513}"/>
    <cellStyle name="20% - 강조색6 33" xfId="693" xr:uid="{A24A862A-6C29-427A-94C7-FCA2675EB3B7}"/>
    <cellStyle name="20% - 강조색6 34" xfId="713" xr:uid="{BBEEF915-8DEF-44E1-8B97-94AAE1071912}"/>
    <cellStyle name="20% - 강조색6 35" xfId="733" xr:uid="{92BF80ED-6E0F-4FFB-ABC4-817F79DE2811}"/>
    <cellStyle name="20% - 강조색6 36" xfId="753" xr:uid="{0476606E-912F-4AE5-AF5C-005D5FFE55D4}"/>
    <cellStyle name="20% - 강조색6 37" xfId="773" xr:uid="{E30199F9-474D-4D43-9CBF-40C6BC3BBF99}"/>
    <cellStyle name="20% - 강조색6 38" xfId="793" xr:uid="{31B1AFEE-7A86-4E0C-BE86-29B7C108B242}"/>
    <cellStyle name="20% - 강조색6 39" xfId="813" xr:uid="{67711953-DE6E-43D9-9E34-9FD93A1EE4B8}"/>
    <cellStyle name="20% - 강조색6 4" xfId="113" xr:uid="{4E2A95DC-D452-4270-8891-18B2A339EE66}"/>
    <cellStyle name="20% - 강조색6 40" xfId="833" xr:uid="{AFA1B6C1-CAF2-4933-87F4-ADD9536D0BC8}"/>
    <cellStyle name="20% - 강조색6 41" xfId="853" xr:uid="{B8E42567-8269-41A9-86D0-85836A73BAD4}"/>
    <cellStyle name="20% - 강조색6 42" xfId="873" xr:uid="{16D5AA99-87AD-4841-B5D5-86D36C7ABF92}"/>
    <cellStyle name="20% - 강조색6 43" xfId="893" xr:uid="{B5859E19-B04E-4B88-900B-D32533542BE3}"/>
    <cellStyle name="20% - 강조색6 44" xfId="913" xr:uid="{9AAC89BC-B489-425B-9CBD-D45DE34DC8DF}"/>
    <cellStyle name="20% - 강조색6 45" xfId="933" xr:uid="{03FC4F6F-551C-4682-A793-26F0E9136A24}"/>
    <cellStyle name="20% - 강조색6 46" xfId="953" xr:uid="{4FB72B96-DE24-43B7-8244-D9A6D1AC2C0A}"/>
    <cellStyle name="20% - 강조색6 47" xfId="973" xr:uid="{890A9BF3-A9AE-456B-9044-3BB3EF245D6F}"/>
    <cellStyle name="20% - 강조색6 48" xfId="993" xr:uid="{6FDF8B88-76E6-4952-8C51-A0AE0438EA64}"/>
    <cellStyle name="20% - 강조색6 49" xfId="1013" xr:uid="{5C918AEA-C526-445E-9DDB-314875A13077}"/>
    <cellStyle name="20% - 강조색6 5" xfId="133" xr:uid="{21DC975C-7904-4AA6-9273-89902F20C0B8}"/>
    <cellStyle name="20% - 강조색6 50" xfId="1033" xr:uid="{E73C6B2D-A556-4C4C-B5CD-D2AC9133A657}"/>
    <cellStyle name="20% - 강조색6 51" xfId="1053" xr:uid="{F22176C0-7F35-4842-8AC9-6EEB18F320EF}"/>
    <cellStyle name="20% - 강조색6 52" xfId="1073" xr:uid="{043E4146-A85C-44CC-A34F-94871A43EBE5}"/>
    <cellStyle name="20% - 강조색6 53" xfId="1093" xr:uid="{7E76D0DC-E653-4714-B8AC-2B468A769A68}"/>
    <cellStyle name="20% - 강조색6 54" xfId="1113" xr:uid="{C01540F4-FE53-40A5-87DB-168C3F4812AD}"/>
    <cellStyle name="20% - 강조색6 55" xfId="1133" xr:uid="{ABC83A93-0195-4BA4-8B40-F39666E272AD}"/>
    <cellStyle name="20% - 강조색6 56" xfId="1153" xr:uid="{1F6D059C-ABA0-428C-A4C4-9E3214CF6EDE}"/>
    <cellStyle name="20% - 강조색6 57" xfId="1173" xr:uid="{A12DD2B7-5211-46A5-8D7A-906FABD3B763}"/>
    <cellStyle name="20% - 강조색6 58" xfId="1193" xr:uid="{4C86F2EE-1D57-409D-9923-C2B2C6EDC7B7}"/>
    <cellStyle name="20% - 강조색6 59" xfId="1213" xr:uid="{A4603A77-79A2-4160-82A4-C223A5713BF0}"/>
    <cellStyle name="20% - 강조색6 6" xfId="153" xr:uid="{A2EAE4C7-2089-4807-893C-6E0723310F38}"/>
    <cellStyle name="20% - 강조색6 60" xfId="1233" xr:uid="{7F82A152-979F-49A2-AF59-69B608F6F1D3}"/>
    <cellStyle name="20% - 강조색6 61" xfId="1253" xr:uid="{4CA225DE-695C-4A13-A279-DAC7598CA120}"/>
    <cellStyle name="20% - 강조색6 62" xfId="1273" xr:uid="{3788CD3B-A42A-4128-A655-99642FFA6B14}"/>
    <cellStyle name="20% - 강조색6 63" xfId="1293" xr:uid="{D50122D6-755C-43F9-B7BC-41BDEC371164}"/>
    <cellStyle name="20% - 강조색6 64" xfId="1313" xr:uid="{42045BFB-C345-48AE-A30E-1EEE9638B4CE}"/>
    <cellStyle name="20% - 강조색6 65" xfId="1333" xr:uid="{E276D5B3-006D-44ED-9197-2A13E018F8F3}"/>
    <cellStyle name="20% - 강조색6 66" xfId="1353" xr:uid="{7DF54AD5-B099-4E64-90F4-0CCB1528FAA5}"/>
    <cellStyle name="20% - 강조색6 67" xfId="1373" xr:uid="{F4A096F1-7F94-41BA-A293-AF38F1BDCB9F}"/>
    <cellStyle name="20% - 강조색6 68" xfId="1393" xr:uid="{E85396D5-7FD5-4E2A-97D6-208D823B492E}"/>
    <cellStyle name="20% - 강조색6 69" xfId="1413" xr:uid="{4222EAC0-9FF9-4B05-A5D6-597A90243D60}"/>
    <cellStyle name="20% - 강조색6 7" xfId="173" xr:uid="{BAD22B55-78D1-445C-8DBE-CCDC936C532B}"/>
    <cellStyle name="20% - 강조색6 70" xfId="1433" xr:uid="{E81456A0-C537-44A9-8CB2-3D305D0FB474}"/>
    <cellStyle name="20% - 강조색6 71" xfId="1453" xr:uid="{83F62AA0-98A4-4298-8A84-A930BBAAAE3C}"/>
    <cellStyle name="20% - 강조색6 72" xfId="1473" xr:uid="{36A4EFF3-0CC1-4F20-B1B7-F6DB0B10B08C}"/>
    <cellStyle name="20% - 강조색6 73" xfId="1493" xr:uid="{9E375F62-7702-4D4E-AB5E-748340ABED15}"/>
    <cellStyle name="20% - 강조색6 74" xfId="1513" xr:uid="{C4BECDB0-CC26-42EC-82F4-0855049B37C5}"/>
    <cellStyle name="20% - 강조색6 75" xfId="1533" xr:uid="{959A4106-E381-4379-865B-274B34DB3C87}"/>
    <cellStyle name="20% - 강조색6 76" xfId="1553" xr:uid="{D4F6C93B-5DD8-41C2-B7EB-508CFB8B1E68}"/>
    <cellStyle name="20% - 강조색6 77" xfId="1573" xr:uid="{A66ED54B-C03C-4545-AE77-9BC703E54AF8}"/>
    <cellStyle name="20% - 강조색6 78" xfId="1593" xr:uid="{63FAE5B7-BEB2-4920-8972-0A61B4F6087C}"/>
    <cellStyle name="20% - 강조색6 79" xfId="1613" xr:uid="{ED9060EA-870B-4A3B-9CE0-E159E27C2FA6}"/>
    <cellStyle name="20% - 강조색6 8" xfId="193" xr:uid="{F42F23D3-C808-4350-B698-C01472B6F38C}"/>
    <cellStyle name="20% - 강조색6 80" xfId="1633" xr:uid="{CF6D72A8-5DE6-4944-B152-994A1FE601CC}"/>
    <cellStyle name="20% - 강조색6 81" xfId="1653" xr:uid="{8B02EA7F-FB8D-4F4B-BB5E-AF6A19D7FA23}"/>
    <cellStyle name="20% - 강조색6 82" xfId="1673" xr:uid="{A0D5E9DB-98C8-4653-A041-600B26D2C34B}"/>
    <cellStyle name="20% - 강조색6 83" xfId="1693" xr:uid="{7BB53074-0038-4F0A-8F36-7F37EB39DC66}"/>
    <cellStyle name="20% - 강조색6 84" xfId="1713" xr:uid="{622C65EF-9100-45A1-B9DA-5318103C7061}"/>
    <cellStyle name="20% - 강조색6 85" xfId="1733" xr:uid="{869B5A4E-04DB-4903-A3E3-7843615F2C84}"/>
    <cellStyle name="20% - 강조색6 86" xfId="1753" xr:uid="{80D89E18-FD77-4AA7-A663-C0A4D8DB6DDC}"/>
    <cellStyle name="20% - 강조색6 87" xfId="1773" xr:uid="{4C1CF57D-7C5D-4E75-8C39-72FBF75ABD25}"/>
    <cellStyle name="20% - 강조색6 88" xfId="1793" xr:uid="{3E8BDE1C-A4E9-4C52-913F-99D2D3C5DF99}"/>
    <cellStyle name="20% - 강조색6 89" xfId="1813" xr:uid="{DA29A39F-F246-439F-81CB-CB4DC24850DD}"/>
    <cellStyle name="20% - 강조색6 9" xfId="213" xr:uid="{7816DB30-EB8E-4CBF-BDB6-924C4A3A8FFD}"/>
    <cellStyle name="20% - 강조색6 90" xfId="1833" xr:uid="{DB4E6904-14FF-4576-A95C-DA2C0895D7BE}"/>
    <cellStyle name="20% - 강조색6 91" xfId="1853" xr:uid="{EB216F30-A00E-451D-8283-1B6AD4FC6633}"/>
    <cellStyle name="20% - 강조색6 92" xfId="1873" xr:uid="{BFBD5DC6-D79B-4CDD-8DE1-ABEDC11D5129}"/>
    <cellStyle name="20% - 강조색6 93" xfId="1893" xr:uid="{18CBD41D-F75D-472D-A014-0F76F45E0ADA}"/>
    <cellStyle name="20% - 강조색6 94" xfId="1913" xr:uid="{05EE09BD-3AEB-4C1B-B205-2C9B4AE7D9D7}"/>
    <cellStyle name="20% - 강조색6 95" xfId="1933" xr:uid="{E4C0F55F-1261-42E3-9E39-ED71D5C95780}"/>
    <cellStyle name="20% - 강조색6 96" xfId="1953" xr:uid="{4F676ADF-DD75-499A-A03F-C245A51C5758}"/>
    <cellStyle name="20% - 강조색6 97" xfId="1973" xr:uid="{B069BA53-D04B-41A9-AD1E-C71C514B766A}"/>
    <cellStyle name="20% - 강조색6 98" xfId="1993" xr:uid="{AB3B30C7-0875-4FE3-9080-CB0FF01F0098}"/>
    <cellStyle name="20% - 강조색6 99" xfId="2013" xr:uid="{2539BF0D-BDEF-44C5-8C86-0DECF15AC933}"/>
    <cellStyle name="40% - 강조색1" xfId="19" builtinId="31" customBuiltin="1"/>
    <cellStyle name="40% - 강조색1 10" xfId="219" xr:uid="{7B3AC89E-03DD-4085-89A8-8AB73B01951C}"/>
    <cellStyle name="40% - 강조색1 100" xfId="2019" xr:uid="{3D67BADA-8092-43AA-89B7-03918896A529}"/>
    <cellStyle name="40% - 강조색1 11" xfId="239" xr:uid="{D73F4044-C772-4CA6-AF09-DDDC6F1BCBB1}"/>
    <cellStyle name="40% - 강조색1 12" xfId="259" xr:uid="{83E0F4D7-8730-4BE9-AE81-8399ABF6AF8D}"/>
    <cellStyle name="40% - 강조색1 13" xfId="279" xr:uid="{4F3EFC19-6339-4969-9BF8-22F312D12B3D}"/>
    <cellStyle name="40% - 강조색1 14" xfId="299" xr:uid="{0CCD01EF-73D4-4EA2-BE23-A857F5E8D0E3}"/>
    <cellStyle name="40% - 강조색1 15" xfId="319" xr:uid="{E9A60F13-B910-4066-A5BC-A52171473D06}"/>
    <cellStyle name="40% - 강조색1 16" xfId="339" xr:uid="{F0AACE43-FACF-45F9-AC11-BAE61D784280}"/>
    <cellStyle name="40% - 강조색1 17" xfId="359" xr:uid="{AF311B70-ADB0-403D-9898-6B8B45B9B1F6}"/>
    <cellStyle name="40% - 강조색1 18" xfId="379" xr:uid="{7E1A12CE-8D3F-419D-83CE-5BD97E7AB907}"/>
    <cellStyle name="40% - 강조색1 19" xfId="399" xr:uid="{E40A4BC2-B1F8-4E08-8403-EC70DC69A4EF}"/>
    <cellStyle name="40% - 강조색1 2" xfId="59" xr:uid="{1CD2BA92-53DA-4616-903F-D590EC5F1FCB}"/>
    <cellStyle name="40% - 강조색1 20" xfId="419" xr:uid="{6D2ACE36-1144-40B3-8AC7-E4FEB1A73717}"/>
    <cellStyle name="40% - 강조색1 21" xfId="439" xr:uid="{8709EB7A-595C-4B94-8148-43303A7ED58F}"/>
    <cellStyle name="40% - 강조색1 22" xfId="459" xr:uid="{AA640601-F4EA-4A80-9923-B3F52D106862}"/>
    <cellStyle name="40% - 강조색1 23" xfId="479" xr:uid="{BDAF9EBF-C3E6-4615-8718-9680BB1088AF}"/>
    <cellStyle name="40% - 강조색1 24" xfId="499" xr:uid="{12A348D5-C80C-476B-A32D-8DB26BDDCB6F}"/>
    <cellStyle name="40% - 강조색1 25" xfId="519" xr:uid="{B93DCA5A-E1D1-4BA6-AAB4-3E563B6B0B57}"/>
    <cellStyle name="40% - 강조색1 26" xfId="539" xr:uid="{B16C30D5-846C-492D-AFD8-9045A3811601}"/>
    <cellStyle name="40% - 강조색1 27" xfId="559" xr:uid="{5A12A045-10F4-488F-BABD-FE634E47CACF}"/>
    <cellStyle name="40% - 강조색1 28" xfId="579" xr:uid="{B9E72B79-19D6-4C38-9C05-A5443CE5A01E}"/>
    <cellStyle name="40% - 강조색1 29" xfId="599" xr:uid="{A05228F2-0694-47EB-AF1A-30491607F02C}"/>
    <cellStyle name="40% - 강조색1 3" xfId="79" xr:uid="{4E081D0E-5FFE-4DAB-8EC5-3917AD666655}"/>
    <cellStyle name="40% - 강조색1 30" xfId="619" xr:uid="{387F9C27-3BA3-4044-8617-574E29DDB0FA}"/>
    <cellStyle name="40% - 강조색1 31" xfId="639" xr:uid="{F83EAA52-C192-44E9-A200-4161625D433D}"/>
    <cellStyle name="40% - 강조색1 32" xfId="659" xr:uid="{141B2E86-0D55-4923-84A2-0C89F9D7FDAC}"/>
    <cellStyle name="40% - 강조색1 33" xfId="679" xr:uid="{A0D0D7A6-D1DC-4143-A5B5-AA7EC6EBCDD7}"/>
    <cellStyle name="40% - 강조색1 34" xfId="699" xr:uid="{40BBE58C-CBAA-4F65-8D84-E52B0C2674A4}"/>
    <cellStyle name="40% - 강조색1 35" xfId="719" xr:uid="{4A9E99EB-9C7C-4CCD-9C2E-45E997B59D89}"/>
    <cellStyle name="40% - 강조색1 36" xfId="739" xr:uid="{C483B7AD-AD78-4299-9295-048902061474}"/>
    <cellStyle name="40% - 강조색1 37" xfId="759" xr:uid="{3DF9C230-4F2C-4636-90F1-DE8D8644EA4E}"/>
    <cellStyle name="40% - 강조색1 38" xfId="779" xr:uid="{45E9200F-8AB8-4283-B634-B61EE361EA83}"/>
    <cellStyle name="40% - 강조색1 39" xfId="799" xr:uid="{D1356764-78EA-468D-B616-FE6EB94F5E72}"/>
    <cellStyle name="40% - 강조색1 4" xfId="99" xr:uid="{C2FB1D97-280F-4A80-BFB4-A5F3A1CA1E23}"/>
    <cellStyle name="40% - 강조색1 40" xfId="819" xr:uid="{FACEF910-AD31-4EA1-8860-0C18EDF1454B}"/>
    <cellStyle name="40% - 강조색1 41" xfId="839" xr:uid="{164753F0-64D5-4A18-B0C0-9E7B4ED00F2E}"/>
    <cellStyle name="40% - 강조색1 42" xfId="859" xr:uid="{F58E2319-FA11-49BD-B158-138CBF2D6C19}"/>
    <cellStyle name="40% - 강조색1 43" xfId="879" xr:uid="{752DC443-BA0A-461E-A2B6-EB63F7237E0B}"/>
    <cellStyle name="40% - 강조색1 44" xfId="899" xr:uid="{B8B219C6-B8B2-4E07-8313-21FDB5244645}"/>
    <cellStyle name="40% - 강조색1 45" xfId="919" xr:uid="{1451DCEE-74F4-4463-8808-0DC6AF231841}"/>
    <cellStyle name="40% - 강조색1 46" xfId="939" xr:uid="{C80F5FAA-67FE-42FA-B48C-7BB700908E9A}"/>
    <cellStyle name="40% - 강조색1 47" xfId="959" xr:uid="{22BF607C-F884-435C-97B1-119A54232A58}"/>
    <cellStyle name="40% - 강조색1 48" xfId="979" xr:uid="{9A338621-2D34-4D15-930F-FD574A84FAD7}"/>
    <cellStyle name="40% - 강조색1 49" xfId="999" xr:uid="{7E5E60B0-D2E2-426D-8747-3DF0DD680F8C}"/>
    <cellStyle name="40% - 강조색1 5" xfId="119" xr:uid="{E5A7EB1C-1BA5-41A5-BF31-E8F286D7506E}"/>
    <cellStyle name="40% - 강조색1 50" xfId="1019" xr:uid="{7D828FDE-4102-45AF-9D4E-826DC7EFECBD}"/>
    <cellStyle name="40% - 강조색1 51" xfId="1039" xr:uid="{532BA149-5027-4CAA-8F6B-E075264231FC}"/>
    <cellStyle name="40% - 강조색1 52" xfId="1059" xr:uid="{0245FB60-FAB2-437C-B350-ACAB0EC85B4F}"/>
    <cellStyle name="40% - 강조색1 53" xfId="1079" xr:uid="{68739825-3A3E-4E47-8958-38E4AB2AC0AB}"/>
    <cellStyle name="40% - 강조색1 54" xfId="1099" xr:uid="{EF43863E-9B52-438A-99E3-A43F595CBCAB}"/>
    <cellStyle name="40% - 강조색1 55" xfId="1119" xr:uid="{F55E7B12-43DF-4D22-9C8B-F514C047F134}"/>
    <cellStyle name="40% - 강조색1 56" xfId="1139" xr:uid="{E0D5621B-B480-4C1A-8BD5-5953E2DEE4AA}"/>
    <cellStyle name="40% - 강조색1 57" xfId="1159" xr:uid="{65EB3381-76A1-4CD0-AF8B-3C5ABC5405B9}"/>
    <cellStyle name="40% - 강조색1 58" xfId="1179" xr:uid="{CAE24C6F-4482-44BF-8094-FC29A3FBB1AB}"/>
    <cellStyle name="40% - 강조색1 59" xfId="1199" xr:uid="{727F40E0-D352-407E-8226-6BAC52E96F0C}"/>
    <cellStyle name="40% - 강조색1 6" xfId="139" xr:uid="{2DACFB77-1750-4038-AE39-8D7302B4EFE1}"/>
    <cellStyle name="40% - 강조색1 60" xfId="1219" xr:uid="{89F5A835-F4D7-4325-8189-248513882CF2}"/>
    <cellStyle name="40% - 강조색1 61" xfId="1239" xr:uid="{36E5C738-E188-40DE-806F-0566DF33C01D}"/>
    <cellStyle name="40% - 강조색1 62" xfId="1259" xr:uid="{48E8BABF-8F8C-4BF0-A0BE-A19092E4F787}"/>
    <cellStyle name="40% - 강조색1 63" xfId="1279" xr:uid="{5C49F397-72D9-4F0F-B706-37FB61F2B9FF}"/>
    <cellStyle name="40% - 강조색1 64" xfId="1299" xr:uid="{29134DAA-DA6F-410F-B5D4-A2E897E1F9FF}"/>
    <cellStyle name="40% - 강조색1 65" xfId="1319" xr:uid="{13744E1F-F560-46F1-B2C8-0ED0EF965561}"/>
    <cellStyle name="40% - 강조색1 66" xfId="1339" xr:uid="{1ADAD60A-7D55-43CE-9D0A-CEDBAB938FB3}"/>
    <cellStyle name="40% - 강조색1 67" xfId="1359" xr:uid="{A135437D-C371-4085-8BC5-E4E231EE12AD}"/>
    <cellStyle name="40% - 강조색1 68" xfId="1379" xr:uid="{777BCEC4-8D7F-4BC4-B7D9-B08693DF9E82}"/>
    <cellStyle name="40% - 강조색1 69" xfId="1399" xr:uid="{6E6AB846-C2CD-492C-821D-D5093D7F524D}"/>
    <cellStyle name="40% - 강조색1 7" xfId="159" xr:uid="{64C38148-6E63-4A5A-B013-D22ADD31BBA3}"/>
    <cellStyle name="40% - 강조색1 70" xfId="1419" xr:uid="{6DCE2B0D-56C5-4F00-8B4F-9B0DED0D5511}"/>
    <cellStyle name="40% - 강조색1 71" xfId="1439" xr:uid="{B721E48D-A24F-465E-99F1-A04AF90C9C33}"/>
    <cellStyle name="40% - 강조색1 72" xfId="1459" xr:uid="{7E4A7ED4-9FEF-4D9C-88F3-AEE2D621C6AD}"/>
    <cellStyle name="40% - 강조색1 73" xfId="1479" xr:uid="{927DC058-A10E-42CC-934E-AD39EFB60861}"/>
    <cellStyle name="40% - 강조색1 74" xfId="1499" xr:uid="{05EB7C54-AB16-4FC7-B39A-87242ADC7CE2}"/>
    <cellStyle name="40% - 강조색1 75" xfId="1519" xr:uid="{E105DABB-3C03-4D9E-8EE8-91C0B724A1A7}"/>
    <cellStyle name="40% - 강조색1 76" xfId="1539" xr:uid="{097A39C4-9939-4A5E-AE21-047EEA0415C6}"/>
    <cellStyle name="40% - 강조색1 77" xfId="1559" xr:uid="{CC76A5AE-55AA-49A6-9BAA-B33B14EF6583}"/>
    <cellStyle name="40% - 강조색1 78" xfId="1579" xr:uid="{9B8EE189-1F9A-4C33-8994-6079457E79EE}"/>
    <cellStyle name="40% - 강조색1 79" xfId="1599" xr:uid="{1A8F6012-25F4-4A12-B9DA-438A24EB0608}"/>
    <cellStyle name="40% - 강조색1 8" xfId="179" xr:uid="{9297B707-501E-4BFE-9130-D7990F50DF51}"/>
    <cellStyle name="40% - 강조색1 80" xfId="1619" xr:uid="{3E00268E-E8C4-4EA9-8538-CC824CB7996D}"/>
    <cellStyle name="40% - 강조색1 81" xfId="1639" xr:uid="{BC634629-16AB-44C8-8B16-ECB693DEFEEB}"/>
    <cellStyle name="40% - 강조색1 82" xfId="1659" xr:uid="{5707E7EE-093F-4A11-A1EE-F7910AD32A76}"/>
    <cellStyle name="40% - 강조색1 83" xfId="1679" xr:uid="{89281860-B64A-42DD-A8EB-13A71A1B52B1}"/>
    <cellStyle name="40% - 강조색1 84" xfId="1699" xr:uid="{ED65A7EF-46D4-45A3-ABAD-86F6C15AC9F4}"/>
    <cellStyle name="40% - 강조색1 85" xfId="1719" xr:uid="{F5928893-DC77-4934-A93C-348147662600}"/>
    <cellStyle name="40% - 강조색1 86" xfId="1739" xr:uid="{1779486D-4924-4BBF-9465-16182C003CFC}"/>
    <cellStyle name="40% - 강조색1 87" xfId="1759" xr:uid="{83E6D93A-8876-4295-8BE5-73A88FC71489}"/>
    <cellStyle name="40% - 강조색1 88" xfId="1779" xr:uid="{4CA13D60-F423-4CD6-B2CB-CC7DB7559BAC}"/>
    <cellStyle name="40% - 강조색1 89" xfId="1799" xr:uid="{B662828E-7ED9-4F08-A9DB-2A36D9AE39F0}"/>
    <cellStyle name="40% - 강조색1 9" xfId="199" xr:uid="{49D2E5C0-65BA-4E73-B9C6-A1A6B92D1388}"/>
    <cellStyle name="40% - 강조색1 90" xfId="1819" xr:uid="{E2653C6F-105D-4C04-A5A5-E4324FB86464}"/>
    <cellStyle name="40% - 강조색1 91" xfId="1839" xr:uid="{C5F78E9E-76BD-4A67-AF6D-828B27D6B30D}"/>
    <cellStyle name="40% - 강조색1 92" xfId="1859" xr:uid="{F67C8C38-F555-404F-BB54-56ADAED6F16A}"/>
    <cellStyle name="40% - 강조색1 93" xfId="1879" xr:uid="{9B3BD82B-B860-47ED-9D11-904118CB2ED7}"/>
    <cellStyle name="40% - 강조색1 94" xfId="1899" xr:uid="{00D4B7D1-C2E7-43CD-B938-441B73B38FEC}"/>
    <cellStyle name="40% - 강조색1 95" xfId="1919" xr:uid="{71EDB63B-5789-4EB7-9071-8023441DE551}"/>
    <cellStyle name="40% - 강조색1 96" xfId="1939" xr:uid="{D9C803BA-5C23-44F1-A29D-E9723F2F6739}"/>
    <cellStyle name="40% - 강조색1 97" xfId="1959" xr:uid="{CB014DD8-27D6-4036-B145-63A559CBD862}"/>
    <cellStyle name="40% - 강조색1 98" xfId="1979" xr:uid="{CE65EA3C-A1DF-4612-B5F2-7266B1586681}"/>
    <cellStyle name="40% - 강조색1 99" xfId="1999" xr:uid="{9E87DC0E-A50F-44C4-A0D8-4096C18D7E2F}"/>
    <cellStyle name="40% - 강조색2" xfId="23" builtinId="35" customBuiltin="1"/>
    <cellStyle name="40% - 강조색2 10" xfId="222" xr:uid="{F53B320D-04C9-4B4D-ADC0-83EB39696262}"/>
    <cellStyle name="40% - 강조색2 100" xfId="2022" xr:uid="{C70CE42B-D55F-4763-8CE0-0A75C395ADCF}"/>
    <cellStyle name="40% - 강조색2 11" xfId="242" xr:uid="{C6142B2A-A5E6-4225-B667-2D6961EBCA7C}"/>
    <cellStyle name="40% - 강조색2 12" xfId="262" xr:uid="{AFF1F3DB-84D8-49EB-8682-DFF52FABDCB8}"/>
    <cellStyle name="40% - 강조색2 13" xfId="282" xr:uid="{F95FC449-53DC-478B-8D42-5935F0C8CF9B}"/>
    <cellStyle name="40% - 강조색2 14" xfId="302" xr:uid="{8D8856D7-CC9B-4BCA-8A2E-E3F620E6D94B}"/>
    <cellStyle name="40% - 강조색2 15" xfId="322" xr:uid="{6E13D994-9C9B-47F8-8572-D5B305D160E6}"/>
    <cellStyle name="40% - 강조색2 16" xfId="342" xr:uid="{B4A1117C-5F0B-4C21-A731-693EC5EA54D2}"/>
    <cellStyle name="40% - 강조색2 17" xfId="362" xr:uid="{2D4A27AC-543A-43E3-934B-6BC22DF7AA61}"/>
    <cellStyle name="40% - 강조색2 18" xfId="382" xr:uid="{0D672259-457B-47BD-9D6C-7D2A0403D5BB}"/>
    <cellStyle name="40% - 강조색2 19" xfId="402" xr:uid="{4E43A185-5CBC-485C-A1C4-61835F5308EE}"/>
    <cellStyle name="40% - 강조색2 2" xfId="62" xr:uid="{6B12017C-4DB9-4415-A745-553B1484AE8B}"/>
    <cellStyle name="40% - 강조색2 20" xfId="422" xr:uid="{54EA6CF6-BBB6-4721-9A87-3BDB20ABE60E}"/>
    <cellStyle name="40% - 강조색2 21" xfId="442" xr:uid="{63C9DC0C-735C-48FE-A030-3D052495C92C}"/>
    <cellStyle name="40% - 강조색2 22" xfId="462" xr:uid="{180B2CBD-B51D-4CF8-96FD-67A6AA058F8F}"/>
    <cellStyle name="40% - 강조색2 23" xfId="482" xr:uid="{56815971-9A95-4A5A-A547-2348335A0676}"/>
    <cellStyle name="40% - 강조색2 24" xfId="502" xr:uid="{D96EB9E1-41A4-4078-92F1-12690DC89B65}"/>
    <cellStyle name="40% - 강조색2 25" xfId="522" xr:uid="{24D41CB8-119E-4A6D-B51E-73E055F07167}"/>
    <cellStyle name="40% - 강조색2 26" xfId="542" xr:uid="{A251B349-F98F-4183-9A7A-F52B607D1D44}"/>
    <cellStyle name="40% - 강조색2 27" xfId="562" xr:uid="{71FF905E-06AF-486F-9A0E-0F4A44F892D7}"/>
    <cellStyle name="40% - 강조색2 28" xfId="582" xr:uid="{C107C6FB-8C65-4445-9B16-197113488B1E}"/>
    <cellStyle name="40% - 강조색2 29" xfId="602" xr:uid="{757B67FD-C65C-4FCC-869F-E7D154D7AE0A}"/>
    <cellStyle name="40% - 강조색2 3" xfId="82" xr:uid="{BA189B74-4BBC-40CE-9DEB-CD20B831C2A0}"/>
    <cellStyle name="40% - 강조색2 30" xfId="622" xr:uid="{2384EF62-3CCD-471C-A925-51A660FF0EFD}"/>
    <cellStyle name="40% - 강조색2 31" xfId="642" xr:uid="{3EE6B329-9D10-4AE1-95D6-9CC1369B6143}"/>
    <cellStyle name="40% - 강조색2 32" xfId="662" xr:uid="{B3B7E9F2-9F50-475B-937E-AFED4EA88246}"/>
    <cellStyle name="40% - 강조색2 33" xfId="682" xr:uid="{A67D0B45-C0A1-4DC7-A13D-5F6A58A9452D}"/>
    <cellStyle name="40% - 강조색2 34" xfId="702" xr:uid="{9C2DB9BC-0A1A-4E26-8340-B70819252A08}"/>
    <cellStyle name="40% - 강조색2 35" xfId="722" xr:uid="{98AC6833-207D-4A1B-A8D1-3212BA46A8D4}"/>
    <cellStyle name="40% - 강조색2 36" xfId="742" xr:uid="{1DBE3CF3-5C8D-4185-B534-0253F5155011}"/>
    <cellStyle name="40% - 강조색2 37" xfId="762" xr:uid="{74421C8B-DD51-462F-AF04-C7769290BE8F}"/>
    <cellStyle name="40% - 강조색2 38" xfId="782" xr:uid="{09D7982E-FE68-4645-92F5-D3FDBA726528}"/>
    <cellStyle name="40% - 강조색2 39" xfId="802" xr:uid="{14A4C54E-CB6C-44C0-BBEF-03A1359FA2ED}"/>
    <cellStyle name="40% - 강조색2 4" xfId="102" xr:uid="{A3B7C65E-F664-48D4-B820-60AFE08CFC7D}"/>
    <cellStyle name="40% - 강조색2 40" xfId="822" xr:uid="{297A4FF6-7EC2-42D5-8A85-29921244AA5A}"/>
    <cellStyle name="40% - 강조색2 41" xfId="842" xr:uid="{7DE80271-63F1-43AD-896A-1110FBDA15E3}"/>
    <cellStyle name="40% - 강조색2 42" xfId="862" xr:uid="{6B1774CA-8970-4B75-BD3F-68D18DA737AC}"/>
    <cellStyle name="40% - 강조색2 43" xfId="882" xr:uid="{DD3B470A-3B04-4CA0-9C30-01D210B1973A}"/>
    <cellStyle name="40% - 강조색2 44" xfId="902" xr:uid="{1D66A2B9-DC51-4BA9-84F5-195CB49BAF1C}"/>
    <cellStyle name="40% - 강조색2 45" xfId="922" xr:uid="{DECD22C5-5E98-4A9B-AE63-23A835917572}"/>
    <cellStyle name="40% - 강조색2 46" xfId="942" xr:uid="{9438A1B0-933C-4991-B65A-71215F8C9A86}"/>
    <cellStyle name="40% - 강조색2 47" xfId="962" xr:uid="{DA3B4974-07C5-4F4D-A347-39B7FD3E2BC5}"/>
    <cellStyle name="40% - 강조색2 48" xfId="982" xr:uid="{A001C9F2-881B-49A6-979A-8245BFDDE4B0}"/>
    <cellStyle name="40% - 강조색2 49" xfId="1002" xr:uid="{6277532B-B951-4561-964B-D936826C9282}"/>
    <cellStyle name="40% - 강조색2 5" xfId="122" xr:uid="{101C330F-A0E8-45E0-B4FA-2778BEB271C3}"/>
    <cellStyle name="40% - 강조색2 50" xfId="1022" xr:uid="{4E47C64B-3AAF-47F3-BE7C-EAB82E1ED488}"/>
    <cellStyle name="40% - 강조색2 51" xfId="1042" xr:uid="{9130ED1C-9B8F-4C26-B5D1-6FA7C63C5701}"/>
    <cellStyle name="40% - 강조색2 52" xfId="1062" xr:uid="{3B2D4FE0-6C50-4F57-8444-F5440C140FE6}"/>
    <cellStyle name="40% - 강조색2 53" xfId="1082" xr:uid="{1A54797E-B4D0-46A9-BE9E-BDC43F0D3348}"/>
    <cellStyle name="40% - 강조색2 54" xfId="1102" xr:uid="{F6C2FFF6-C3C4-4CF7-90D6-903A3BE23853}"/>
    <cellStyle name="40% - 강조색2 55" xfId="1122" xr:uid="{F9116E21-B22D-4182-9B89-669474B2CF7A}"/>
    <cellStyle name="40% - 강조색2 56" xfId="1142" xr:uid="{07D366C8-85CF-47A9-A434-4C9485C35D67}"/>
    <cellStyle name="40% - 강조색2 57" xfId="1162" xr:uid="{8584B9D0-591F-43CF-B122-28C03D5133E8}"/>
    <cellStyle name="40% - 강조색2 58" xfId="1182" xr:uid="{DF3CAD24-BCEB-4BBA-92B0-2A2B5F10761E}"/>
    <cellStyle name="40% - 강조색2 59" xfId="1202" xr:uid="{B276B6BC-3C1B-4E68-BAE2-D44FAE7997FC}"/>
    <cellStyle name="40% - 강조색2 6" xfId="142" xr:uid="{E5244E07-D17F-434A-8CCE-9248B5AE71D0}"/>
    <cellStyle name="40% - 강조색2 60" xfId="1222" xr:uid="{081CE76D-A7D8-4533-8B73-E33789D125B1}"/>
    <cellStyle name="40% - 강조색2 61" xfId="1242" xr:uid="{EF8D86DE-9C87-42A2-B0C1-A9F5BAADAC74}"/>
    <cellStyle name="40% - 강조색2 62" xfId="1262" xr:uid="{CFC49165-3C29-4425-B08B-72C0E2546ADF}"/>
    <cellStyle name="40% - 강조색2 63" xfId="1282" xr:uid="{03603CBA-4AF3-472F-A715-37BE8D33703D}"/>
    <cellStyle name="40% - 강조색2 64" xfId="1302" xr:uid="{66FD64BD-87EE-48E1-BAAB-78DC0AF17782}"/>
    <cellStyle name="40% - 강조색2 65" xfId="1322" xr:uid="{C685205A-1EC7-4038-BE2F-EB312493758E}"/>
    <cellStyle name="40% - 강조색2 66" xfId="1342" xr:uid="{3897E8D0-E5F7-4987-AA46-C3A0A6D91716}"/>
    <cellStyle name="40% - 강조색2 67" xfId="1362" xr:uid="{2C194787-0B98-4C38-BA22-82B6E5163B72}"/>
    <cellStyle name="40% - 강조색2 68" xfId="1382" xr:uid="{8739C797-AC6A-43B1-8EC4-1C91FF90C8DB}"/>
    <cellStyle name="40% - 강조색2 69" xfId="1402" xr:uid="{B5037B55-0D98-4067-8A8E-3D4AA94676B3}"/>
    <cellStyle name="40% - 강조색2 7" xfId="162" xr:uid="{701E3D40-A7D5-41FA-B999-09BACB4DCB1C}"/>
    <cellStyle name="40% - 강조색2 70" xfId="1422" xr:uid="{5D239890-7EB2-42DF-8252-DEC08688D06A}"/>
    <cellStyle name="40% - 강조색2 71" xfId="1442" xr:uid="{B36DFCD2-AA0B-43E6-AD42-0D0B26E3AD20}"/>
    <cellStyle name="40% - 강조색2 72" xfId="1462" xr:uid="{C083BB06-6E56-406A-B5D1-CC03DCDA3761}"/>
    <cellStyle name="40% - 강조색2 73" xfId="1482" xr:uid="{C64D793D-4168-40ED-8ADF-A8351C3CF69A}"/>
    <cellStyle name="40% - 강조색2 74" xfId="1502" xr:uid="{FC8814AC-9DBD-4DCC-A0F8-775363E6503A}"/>
    <cellStyle name="40% - 강조색2 75" xfId="1522" xr:uid="{13A8E20C-3CC2-4522-B32C-CAED18DE2381}"/>
    <cellStyle name="40% - 강조색2 76" xfId="1542" xr:uid="{00AE13CE-9A0B-4A2C-AED9-8D8F9054A851}"/>
    <cellStyle name="40% - 강조색2 77" xfId="1562" xr:uid="{D6306F50-7BE0-4E92-9ABB-F9E91C90BCB3}"/>
    <cellStyle name="40% - 강조색2 78" xfId="1582" xr:uid="{F16C5D14-1B1B-4D1F-990A-6A3B260F4D53}"/>
    <cellStyle name="40% - 강조색2 79" xfId="1602" xr:uid="{DA15052F-4306-4CBE-9A18-A47CE5C33877}"/>
    <cellStyle name="40% - 강조색2 8" xfId="182" xr:uid="{EF51D3DC-5B3F-48AF-8E15-5CDD73DF78AF}"/>
    <cellStyle name="40% - 강조색2 80" xfId="1622" xr:uid="{67C44735-4C35-417B-BBFE-79DD9C8397F5}"/>
    <cellStyle name="40% - 강조색2 81" xfId="1642" xr:uid="{FB089180-A08F-4BDA-819F-63A3858584DC}"/>
    <cellStyle name="40% - 강조색2 82" xfId="1662" xr:uid="{677039E8-BED1-4521-A6C3-658E22005FF4}"/>
    <cellStyle name="40% - 강조색2 83" xfId="1682" xr:uid="{16390FF6-3FA4-4B9D-937A-B42C51188F06}"/>
    <cellStyle name="40% - 강조색2 84" xfId="1702" xr:uid="{87D555CF-C559-46E8-8B7B-6E2CEF05A9AA}"/>
    <cellStyle name="40% - 강조색2 85" xfId="1722" xr:uid="{995D1D5D-FF51-4C50-BEA4-5541BD24D136}"/>
    <cellStyle name="40% - 강조색2 86" xfId="1742" xr:uid="{7FE3751B-45D8-452B-ACDF-A095BC1374D0}"/>
    <cellStyle name="40% - 강조색2 87" xfId="1762" xr:uid="{ACCA5267-C271-48D9-A2A5-B024301D0FFB}"/>
    <cellStyle name="40% - 강조색2 88" xfId="1782" xr:uid="{8FDE10AE-79F8-4B92-BDD1-3A33CC6103DE}"/>
    <cellStyle name="40% - 강조색2 89" xfId="1802" xr:uid="{4406B9CE-36CC-4518-9A02-B4B0E2167769}"/>
    <cellStyle name="40% - 강조색2 9" xfId="202" xr:uid="{34DC3DA1-22DD-4F24-8F3E-19CAD2E214D2}"/>
    <cellStyle name="40% - 강조색2 90" xfId="1822" xr:uid="{4DDA85F2-2001-4478-A3D9-CD3634342B7E}"/>
    <cellStyle name="40% - 강조색2 91" xfId="1842" xr:uid="{C327BDBD-C263-4A5C-A98B-2577625BFCC8}"/>
    <cellStyle name="40% - 강조색2 92" xfId="1862" xr:uid="{2AFC215B-DCE7-4DF5-AB4D-C6827AC06C2E}"/>
    <cellStyle name="40% - 강조색2 93" xfId="1882" xr:uid="{C26170D7-42BA-4CF0-91AE-956EFBFCCBAE}"/>
    <cellStyle name="40% - 강조색2 94" xfId="1902" xr:uid="{8B03C016-A316-4660-BF24-C3396A92E6AF}"/>
    <cellStyle name="40% - 강조색2 95" xfId="1922" xr:uid="{5FE3AE9A-C458-4820-B099-27FF83726722}"/>
    <cellStyle name="40% - 강조색2 96" xfId="1942" xr:uid="{45E81493-96B7-4178-AADE-784E0B1D04D2}"/>
    <cellStyle name="40% - 강조색2 97" xfId="1962" xr:uid="{E5C8D2BE-71BA-4C18-9A35-CB07744125F9}"/>
    <cellStyle name="40% - 강조색2 98" xfId="1982" xr:uid="{43C783D5-15F2-4A39-BA37-F9A141DD456E}"/>
    <cellStyle name="40% - 강조색2 99" xfId="2002" xr:uid="{763F02A3-FF21-4BE6-9621-19D34312407E}"/>
    <cellStyle name="40% - 강조색3" xfId="27" builtinId="39" customBuiltin="1"/>
    <cellStyle name="40% - 강조색3 10" xfId="225" xr:uid="{51D1FCBB-EB34-41B9-96DD-A62F95376D96}"/>
    <cellStyle name="40% - 강조색3 100" xfId="2025" xr:uid="{553D75EE-65E4-4F76-BB4A-9F460D408D5F}"/>
    <cellStyle name="40% - 강조색3 11" xfId="245" xr:uid="{78812127-6791-45ED-B2D7-4BEEDA6653B4}"/>
    <cellStyle name="40% - 강조색3 12" xfId="265" xr:uid="{9C2E1F92-8F91-4B74-A9BC-27B8E55C85E9}"/>
    <cellStyle name="40% - 강조색3 13" xfId="285" xr:uid="{3A1951D1-5957-48D9-91A0-C78BE87E1BDB}"/>
    <cellStyle name="40% - 강조색3 14" xfId="305" xr:uid="{0CA4F62A-14F5-4AC9-9EDA-8BF02CCB733F}"/>
    <cellStyle name="40% - 강조색3 15" xfId="325" xr:uid="{2A69973A-8035-446D-94E2-C656277A9939}"/>
    <cellStyle name="40% - 강조색3 16" xfId="345" xr:uid="{3C8F220B-7D42-4BEE-A8E8-3B11047D2969}"/>
    <cellStyle name="40% - 강조색3 17" xfId="365" xr:uid="{F3A58447-1E5A-4566-BB7A-1BA6FD5B4BE4}"/>
    <cellStyle name="40% - 강조색3 18" xfId="385" xr:uid="{EE16B2F0-3853-4B57-9284-D3EBEA6AA6A8}"/>
    <cellStyle name="40% - 강조색3 19" xfId="405" xr:uid="{45118CDE-FBD1-427D-BC4B-29BC792C5A17}"/>
    <cellStyle name="40% - 강조색3 2" xfId="65" xr:uid="{8EBB6E5B-B0BD-4FB7-BF50-1AD4767F1DE2}"/>
    <cellStyle name="40% - 강조색3 20" xfId="425" xr:uid="{350F671D-EFDC-4C73-9988-A883944E0D1F}"/>
    <cellStyle name="40% - 강조색3 21" xfId="445" xr:uid="{385C4298-6543-429C-9208-991CFF1AE23F}"/>
    <cellStyle name="40% - 강조색3 22" xfId="465" xr:uid="{67F486A2-9520-4A72-9B67-A6C2FB57443A}"/>
    <cellStyle name="40% - 강조색3 23" xfId="485" xr:uid="{CA4E1D14-2B69-47E9-9658-021E0EEDBDC2}"/>
    <cellStyle name="40% - 강조색3 24" xfId="505" xr:uid="{E1A5C48F-4FB5-4A14-8221-B6DD3BD4DDF5}"/>
    <cellStyle name="40% - 강조색3 25" xfId="525" xr:uid="{44A65200-97EA-4797-B2F6-5F286C3687CB}"/>
    <cellStyle name="40% - 강조색3 26" xfId="545" xr:uid="{E15901D4-2869-4013-B44A-026C488C0989}"/>
    <cellStyle name="40% - 강조색3 27" xfId="565" xr:uid="{E8E7B792-6231-497E-90F7-10EB76B2D368}"/>
    <cellStyle name="40% - 강조색3 28" xfId="585" xr:uid="{68E03F46-0DD9-4579-94B1-1D6727B7EC57}"/>
    <cellStyle name="40% - 강조색3 29" xfId="605" xr:uid="{E938E474-D8CC-4D29-B87E-FEF9CF9360D3}"/>
    <cellStyle name="40% - 강조색3 3" xfId="85" xr:uid="{ADF09A29-7DD1-43F6-8B20-D1E6694A3121}"/>
    <cellStyle name="40% - 강조색3 30" xfId="625" xr:uid="{69457ADA-F786-4236-A9CC-C1BEFC33F971}"/>
    <cellStyle name="40% - 강조색3 31" xfId="645" xr:uid="{4250FC1F-648C-4917-BA49-5912780DC904}"/>
    <cellStyle name="40% - 강조색3 32" xfId="665" xr:uid="{0C830A10-CEC7-45D3-B836-D40C9ADF00CB}"/>
    <cellStyle name="40% - 강조색3 33" xfId="685" xr:uid="{CFB2431D-9F3F-4062-A297-E76428013956}"/>
    <cellStyle name="40% - 강조색3 34" xfId="705" xr:uid="{5398C6EC-8243-47C6-9734-40B9E699EF4B}"/>
    <cellStyle name="40% - 강조색3 35" xfId="725" xr:uid="{1BCE7124-7746-4E00-89C7-BC419D201837}"/>
    <cellStyle name="40% - 강조색3 36" xfId="745" xr:uid="{7CBD441D-032F-484E-9BF1-13F2C1C80F08}"/>
    <cellStyle name="40% - 강조색3 37" xfId="765" xr:uid="{B371C705-660A-45C6-8D9F-780219F00C94}"/>
    <cellStyle name="40% - 강조색3 38" xfId="785" xr:uid="{0DECFA3E-D5D1-47F1-A98B-FC147EA2EF74}"/>
    <cellStyle name="40% - 강조색3 39" xfId="805" xr:uid="{A529DE8B-CEDE-417E-BFE0-1305EC9C41DE}"/>
    <cellStyle name="40% - 강조색3 4" xfId="105" xr:uid="{C664DC83-A8A1-450D-AD97-BD53C3FB02E5}"/>
    <cellStyle name="40% - 강조색3 40" xfId="825" xr:uid="{2B964678-F053-4379-9875-4DCB39153174}"/>
    <cellStyle name="40% - 강조색3 41" xfId="845" xr:uid="{514CF7A2-9920-47E3-A076-F2A0C8F2EF43}"/>
    <cellStyle name="40% - 강조색3 42" xfId="865" xr:uid="{C3778D13-0316-409E-B2ED-E7314CBA7C5B}"/>
    <cellStyle name="40% - 강조색3 43" xfId="885" xr:uid="{A7A6B89D-BC47-463A-9B54-0157CA101241}"/>
    <cellStyle name="40% - 강조색3 44" xfId="905" xr:uid="{C4C9A99E-0C6D-4ADA-855E-EA6EC4AB12EF}"/>
    <cellStyle name="40% - 강조색3 45" xfId="925" xr:uid="{E02C3B9F-6CEF-4FB9-B2F5-DFEA4B5052EF}"/>
    <cellStyle name="40% - 강조색3 46" xfId="945" xr:uid="{C70FA139-31B3-4C4F-A74B-8CCA01254FA8}"/>
    <cellStyle name="40% - 강조색3 47" xfId="965" xr:uid="{83D7F586-EB21-4CD5-B3AB-02ABC91B8190}"/>
    <cellStyle name="40% - 강조색3 48" xfId="985" xr:uid="{6F9064AA-3A14-4214-9770-23AC267718D8}"/>
    <cellStyle name="40% - 강조색3 49" xfId="1005" xr:uid="{0E836FCF-FB77-414C-89AF-7A34881FECB7}"/>
    <cellStyle name="40% - 강조색3 5" xfId="125" xr:uid="{C0C48897-481E-424B-B8AC-600D8ABB6FD4}"/>
    <cellStyle name="40% - 강조색3 50" xfId="1025" xr:uid="{929DFBE1-D6CF-4879-B981-D5A4FED5CE69}"/>
    <cellStyle name="40% - 강조색3 51" xfId="1045" xr:uid="{D6A12D86-1FAD-4585-ABD4-8B859F362653}"/>
    <cellStyle name="40% - 강조색3 52" xfId="1065" xr:uid="{3B14ABCF-609E-41C7-841B-FAC2D8086B1D}"/>
    <cellStyle name="40% - 강조색3 53" xfId="1085" xr:uid="{9045185A-BDC8-4268-BEE4-EDCDF2F18DF3}"/>
    <cellStyle name="40% - 강조색3 54" xfId="1105" xr:uid="{DAA0C5A1-549A-42EC-BCDB-FD1DEDD43E10}"/>
    <cellStyle name="40% - 강조색3 55" xfId="1125" xr:uid="{E5DA2754-35C1-4389-BF90-1270C5CD98E5}"/>
    <cellStyle name="40% - 강조색3 56" xfId="1145" xr:uid="{01647921-E720-4224-9209-D8987190F5CA}"/>
    <cellStyle name="40% - 강조색3 57" xfId="1165" xr:uid="{DF72EB33-CCE2-4711-9DE1-AE499908C508}"/>
    <cellStyle name="40% - 강조색3 58" xfId="1185" xr:uid="{380DBA6F-00FA-4F38-B52F-C9B2D7B5D49F}"/>
    <cellStyle name="40% - 강조색3 59" xfId="1205" xr:uid="{084231E1-3126-4346-B0A8-994E8486D1C6}"/>
    <cellStyle name="40% - 강조색3 6" xfId="145" xr:uid="{528F4A09-D1EF-4B06-B7AD-ADDAAB941181}"/>
    <cellStyle name="40% - 강조색3 60" xfId="1225" xr:uid="{DE3D1DC8-A9BF-485C-B5C4-D2DF47B8E581}"/>
    <cellStyle name="40% - 강조색3 61" xfId="1245" xr:uid="{E9617FFD-7F1B-4FB5-97B1-483BFE0DBD70}"/>
    <cellStyle name="40% - 강조색3 62" xfId="1265" xr:uid="{00C8448E-3D83-4AE1-A761-FAB3C7995BF8}"/>
    <cellStyle name="40% - 강조색3 63" xfId="1285" xr:uid="{17BEF940-82CD-45DD-9012-A5CC13DB2B3E}"/>
    <cellStyle name="40% - 강조색3 64" xfId="1305" xr:uid="{8A450AE9-7E7B-4B70-A159-E621F1D334AF}"/>
    <cellStyle name="40% - 강조색3 65" xfId="1325" xr:uid="{A0F2CF7F-C902-435A-9479-0C66E2A0798C}"/>
    <cellStyle name="40% - 강조색3 66" xfId="1345" xr:uid="{4DF53B71-7A50-4DBF-B2FF-71AC57008FC2}"/>
    <cellStyle name="40% - 강조색3 67" xfId="1365" xr:uid="{F0E1E6BB-FB08-419F-B9BA-BCF5FE62F166}"/>
    <cellStyle name="40% - 강조색3 68" xfId="1385" xr:uid="{F86110B9-2075-4835-A8B9-3E32A265A6BD}"/>
    <cellStyle name="40% - 강조색3 69" xfId="1405" xr:uid="{1E62DC37-A486-4F1A-9AD5-D643502B528F}"/>
    <cellStyle name="40% - 강조색3 7" xfId="165" xr:uid="{9190B347-A70F-410F-8C5A-6314AEFDED17}"/>
    <cellStyle name="40% - 강조색3 70" xfId="1425" xr:uid="{30DAB5DB-162D-424A-B465-261D38C08AF0}"/>
    <cellStyle name="40% - 강조색3 71" xfId="1445" xr:uid="{4A5089A4-FE33-4C32-9A78-50DC0C20163E}"/>
    <cellStyle name="40% - 강조색3 72" xfId="1465" xr:uid="{C00EEC7C-5616-493F-BA63-404A96049F7D}"/>
    <cellStyle name="40% - 강조색3 73" xfId="1485" xr:uid="{DC7FC9E1-4A16-4C15-B058-E3D70DDF4E33}"/>
    <cellStyle name="40% - 강조색3 74" xfId="1505" xr:uid="{56DFC88F-49B0-4BBF-9510-F216D0E3305F}"/>
    <cellStyle name="40% - 강조색3 75" xfId="1525" xr:uid="{7248E586-E23F-4F0F-AAAD-604CC8650A1B}"/>
    <cellStyle name="40% - 강조색3 76" xfId="1545" xr:uid="{D008CAFC-6645-4A12-8CBC-E91D8BC54DA6}"/>
    <cellStyle name="40% - 강조색3 77" xfId="1565" xr:uid="{2602C22B-379D-4F5A-98EF-D16AEF191D12}"/>
    <cellStyle name="40% - 강조색3 78" xfId="1585" xr:uid="{2BAFD152-273B-4AB6-89D9-B5A9B866C051}"/>
    <cellStyle name="40% - 강조색3 79" xfId="1605" xr:uid="{3788C14A-0C20-491D-9BEE-1A9C862B2003}"/>
    <cellStyle name="40% - 강조색3 8" xfId="185" xr:uid="{CE64943C-2078-4306-B010-2495C4010A03}"/>
    <cellStyle name="40% - 강조색3 80" xfId="1625" xr:uid="{91A065EE-CEB4-4B14-8506-8A3DA8C20B35}"/>
    <cellStyle name="40% - 강조색3 81" xfId="1645" xr:uid="{B283CE1D-646C-4822-9EBD-7307C4E3C4E3}"/>
    <cellStyle name="40% - 강조색3 82" xfId="1665" xr:uid="{8457BBC9-133C-4E2E-A1E5-21E57F10E524}"/>
    <cellStyle name="40% - 강조색3 83" xfId="1685" xr:uid="{28EA23B4-8AE5-45A5-9190-5C4DCE6FFC4E}"/>
    <cellStyle name="40% - 강조색3 84" xfId="1705" xr:uid="{5CC207F0-3DE7-46D2-8FA6-FEA1AC88026E}"/>
    <cellStyle name="40% - 강조색3 85" xfId="1725" xr:uid="{5FAFC218-8013-4290-BC6B-7AFE8B690E5D}"/>
    <cellStyle name="40% - 강조색3 86" xfId="1745" xr:uid="{6FD9EE4A-2D62-4B6E-A13A-EFEB26338074}"/>
    <cellStyle name="40% - 강조색3 87" xfId="1765" xr:uid="{64AD125F-730B-4081-8E2C-39E38F31CA3C}"/>
    <cellStyle name="40% - 강조색3 88" xfId="1785" xr:uid="{110F3C26-3B0D-4A81-91CA-B89EDBC34911}"/>
    <cellStyle name="40% - 강조색3 89" xfId="1805" xr:uid="{3E6107DE-EFC6-4D47-A335-E72EC827F904}"/>
    <cellStyle name="40% - 강조색3 9" xfId="205" xr:uid="{2E2D8AB0-7B31-4223-9000-40DC204ABE57}"/>
    <cellStyle name="40% - 강조색3 90" xfId="1825" xr:uid="{30EA964E-4AFB-4568-9A2B-147B09F398D0}"/>
    <cellStyle name="40% - 강조색3 91" xfId="1845" xr:uid="{70543AC6-3AA4-4249-817B-307D5251DDFF}"/>
    <cellStyle name="40% - 강조색3 92" xfId="1865" xr:uid="{70A10D05-8BDD-4BC9-88C9-E6E7AA21A2FB}"/>
    <cellStyle name="40% - 강조색3 93" xfId="1885" xr:uid="{C14967B4-14B8-497A-A058-3F35DB9BF9B1}"/>
    <cellStyle name="40% - 강조색3 94" xfId="1905" xr:uid="{FE38F5E2-43B0-49D6-A74F-15C38291ECA7}"/>
    <cellStyle name="40% - 강조색3 95" xfId="1925" xr:uid="{801B0644-9D41-4908-8759-EE5AB9C83417}"/>
    <cellStyle name="40% - 강조색3 96" xfId="1945" xr:uid="{A026414A-A8F8-4C0C-A0EE-B5E998F48A74}"/>
    <cellStyle name="40% - 강조색3 97" xfId="1965" xr:uid="{DCB790F0-7616-4B06-A12F-AC48E8CC68E8}"/>
    <cellStyle name="40% - 강조색3 98" xfId="1985" xr:uid="{A0652EAA-738E-4D5F-AFEB-DB6263C4AB74}"/>
    <cellStyle name="40% - 강조색3 99" xfId="2005" xr:uid="{025F1DEF-A4F3-4202-BA2E-3D823C9131B6}"/>
    <cellStyle name="40% - 강조색4" xfId="31" builtinId="43" customBuiltin="1"/>
    <cellStyle name="40% - 강조색4 10" xfId="228" xr:uid="{F2AA615A-F0C8-4494-9E82-BAF079C1ADB2}"/>
    <cellStyle name="40% - 강조색4 100" xfId="2028" xr:uid="{E34AF65D-843B-4A32-8E89-765457D193D9}"/>
    <cellStyle name="40% - 강조색4 11" xfId="248" xr:uid="{81EFF71B-A1D6-4F1B-A4DC-D34605C04BF3}"/>
    <cellStyle name="40% - 강조색4 12" xfId="268" xr:uid="{6FD13F55-99D7-4418-BAC9-930AB6D73864}"/>
    <cellStyle name="40% - 강조색4 13" xfId="288" xr:uid="{D6887C7B-DE73-4DF4-A563-C7EA248AEC15}"/>
    <cellStyle name="40% - 강조색4 14" xfId="308" xr:uid="{90CCF872-D3EF-45DE-8A3E-758B27536C14}"/>
    <cellStyle name="40% - 강조색4 15" xfId="328" xr:uid="{1876FB6F-4264-4F98-BDE4-FBB790EAA32F}"/>
    <cellStyle name="40% - 강조색4 16" xfId="348" xr:uid="{AB02DA70-05E7-4567-AA4C-8911703EFC90}"/>
    <cellStyle name="40% - 강조색4 17" xfId="368" xr:uid="{81E237BA-82BA-4BD8-9702-EE411CDA33CA}"/>
    <cellStyle name="40% - 강조색4 18" xfId="388" xr:uid="{87783331-053D-4EF2-87FB-445E4F9FBF22}"/>
    <cellStyle name="40% - 강조색4 19" xfId="408" xr:uid="{E77E832D-2CD4-46B4-8522-FE6B75A40230}"/>
    <cellStyle name="40% - 강조색4 2" xfId="68" xr:uid="{263061A0-8FF9-43ED-A3DD-E49CF0A7188B}"/>
    <cellStyle name="40% - 강조색4 20" xfId="428" xr:uid="{71650AFA-9AA0-46B2-AA94-89DA45CA2D56}"/>
    <cellStyle name="40% - 강조색4 21" xfId="448" xr:uid="{06B201E3-8DA0-4A52-A331-C2364AAAFC04}"/>
    <cellStyle name="40% - 강조색4 22" xfId="468" xr:uid="{6C718455-DF3B-4B6E-B651-44DC44543353}"/>
    <cellStyle name="40% - 강조색4 23" xfId="488" xr:uid="{33F48656-8449-4120-85BD-22B519A7EF91}"/>
    <cellStyle name="40% - 강조색4 24" xfId="508" xr:uid="{00F65695-87B2-41DB-99F9-3D2937FC0792}"/>
    <cellStyle name="40% - 강조색4 25" xfId="528" xr:uid="{7C455745-3BB9-4860-B00C-AF865B60B93A}"/>
    <cellStyle name="40% - 강조색4 26" xfId="548" xr:uid="{2CA96960-C4F3-4245-B8CD-0B375ED56717}"/>
    <cellStyle name="40% - 강조색4 27" xfId="568" xr:uid="{2E72B7B8-F2FB-4C38-943B-28236AD4A720}"/>
    <cellStyle name="40% - 강조색4 28" xfId="588" xr:uid="{758BAD38-37F8-418A-BE1E-A7CB121B87A4}"/>
    <cellStyle name="40% - 강조색4 29" xfId="608" xr:uid="{58272304-6436-4E91-B066-34762A6793D5}"/>
    <cellStyle name="40% - 강조색4 3" xfId="88" xr:uid="{76D3F019-D142-4429-ABEC-62DBEB2D8921}"/>
    <cellStyle name="40% - 강조색4 30" xfId="628" xr:uid="{DA26184B-B656-4338-8DB2-9167EFEB2779}"/>
    <cellStyle name="40% - 강조색4 31" xfId="648" xr:uid="{EAE14A13-F3BD-40FE-AA6E-6D59C325A8DC}"/>
    <cellStyle name="40% - 강조색4 32" xfId="668" xr:uid="{F777DADA-60B7-49AC-8190-627E5596DF76}"/>
    <cellStyle name="40% - 강조색4 33" xfId="688" xr:uid="{839B1292-FF4A-4BC4-B6D5-A32EFC427DFC}"/>
    <cellStyle name="40% - 강조색4 34" xfId="708" xr:uid="{E198EBED-979A-44FB-81A7-21877D03FC4B}"/>
    <cellStyle name="40% - 강조색4 35" xfId="728" xr:uid="{7AF7BF2F-0310-48E7-80E9-16EED9B45626}"/>
    <cellStyle name="40% - 강조색4 36" xfId="748" xr:uid="{4D066057-7E98-4A83-898A-5BB79562B84E}"/>
    <cellStyle name="40% - 강조색4 37" xfId="768" xr:uid="{78ACD939-3FFD-472E-B31B-DA4B19CCD51C}"/>
    <cellStyle name="40% - 강조색4 38" xfId="788" xr:uid="{4EA938C0-6B92-4BF8-9C0D-A6D6FEA37522}"/>
    <cellStyle name="40% - 강조색4 39" xfId="808" xr:uid="{21D54F50-5010-489C-A16E-D666261F3902}"/>
    <cellStyle name="40% - 강조색4 4" xfId="108" xr:uid="{6B2C6089-FC7F-4D94-A062-233566B7D2C6}"/>
    <cellStyle name="40% - 강조색4 40" xfId="828" xr:uid="{64F681BD-F85A-4B5A-886D-283730647C36}"/>
    <cellStyle name="40% - 강조색4 41" xfId="848" xr:uid="{45AECE18-306B-4CFE-9023-1ED789C9712F}"/>
    <cellStyle name="40% - 강조색4 42" xfId="868" xr:uid="{B971E600-636D-4C02-A6C6-D95795071641}"/>
    <cellStyle name="40% - 강조색4 43" xfId="888" xr:uid="{D8458C9E-00B4-49CA-B678-FFB63A436CFA}"/>
    <cellStyle name="40% - 강조색4 44" xfId="908" xr:uid="{A32CD9B4-D22C-45C3-826A-E9A2B7AB5DA6}"/>
    <cellStyle name="40% - 강조색4 45" xfId="928" xr:uid="{F5CCEA86-BC79-4F44-BCFE-2E87505D62B3}"/>
    <cellStyle name="40% - 강조색4 46" xfId="948" xr:uid="{DBA5CE66-687C-4A47-AD78-00118A11DCCF}"/>
    <cellStyle name="40% - 강조색4 47" xfId="968" xr:uid="{4A15237F-EABF-4FB0-BF7B-6AF185CEF551}"/>
    <cellStyle name="40% - 강조색4 48" xfId="988" xr:uid="{58A8E087-DAC2-48EA-B503-D34E0EB233B8}"/>
    <cellStyle name="40% - 강조색4 49" xfId="1008" xr:uid="{F162C8ED-33B9-4573-8488-246536A8E3DE}"/>
    <cellStyle name="40% - 강조색4 5" xfId="128" xr:uid="{4706A562-2C35-472A-A8C2-2CBCEC53CC97}"/>
    <cellStyle name="40% - 강조색4 50" xfId="1028" xr:uid="{8A0F833E-21CF-461E-B4ED-7D3A74D74F1B}"/>
    <cellStyle name="40% - 강조색4 51" xfId="1048" xr:uid="{6D9F661A-E3B3-44C3-96FA-4457DE87A445}"/>
    <cellStyle name="40% - 강조색4 52" xfId="1068" xr:uid="{76C76DCB-C114-48FF-88C2-4A20B6A73FAB}"/>
    <cellStyle name="40% - 강조색4 53" xfId="1088" xr:uid="{C6B69C82-56C7-4C18-A890-CEC974D08546}"/>
    <cellStyle name="40% - 강조색4 54" xfId="1108" xr:uid="{290FA4BE-5F50-4DF2-AE58-A9FF3DBF338C}"/>
    <cellStyle name="40% - 강조색4 55" xfId="1128" xr:uid="{9E940668-DF77-4329-8A94-4D243E518A8D}"/>
    <cellStyle name="40% - 강조색4 56" xfId="1148" xr:uid="{3B77BB09-7CAC-4553-8EA7-356D93CBC464}"/>
    <cellStyle name="40% - 강조색4 57" xfId="1168" xr:uid="{137B1C35-0823-4E3F-83DC-1A08935AA115}"/>
    <cellStyle name="40% - 강조색4 58" xfId="1188" xr:uid="{DC114C22-2416-4C79-8630-C8C89F93C43E}"/>
    <cellStyle name="40% - 강조색4 59" xfId="1208" xr:uid="{2E40782E-9FC7-45E5-9B2F-B58CA3417EC4}"/>
    <cellStyle name="40% - 강조색4 6" xfId="148" xr:uid="{847FC9D8-7316-4F1F-BAA0-DFD53B555E11}"/>
    <cellStyle name="40% - 강조색4 60" xfId="1228" xr:uid="{3E23261F-C817-49A3-ABF6-7F96B5824B34}"/>
    <cellStyle name="40% - 강조색4 61" xfId="1248" xr:uid="{45EB17B3-6145-4339-A009-400DAA0D17B9}"/>
    <cellStyle name="40% - 강조색4 62" xfId="1268" xr:uid="{AD3F56DA-F6B6-4DED-A1E3-CDEB51F142C6}"/>
    <cellStyle name="40% - 강조색4 63" xfId="1288" xr:uid="{6A94BD14-7F87-4A77-9400-602F12AD72AA}"/>
    <cellStyle name="40% - 강조색4 64" xfId="1308" xr:uid="{2F53A355-255D-4CE0-8AB5-FD6712092F7A}"/>
    <cellStyle name="40% - 강조색4 65" xfId="1328" xr:uid="{76D71635-E9EE-4499-9B1D-14815462C891}"/>
    <cellStyle name="40% - 강조색4 66" xfId="1348" xr:uid="{20611EE4-550A-4F88-97DE-069DC056714A}"/>
    <cellStyle name="40% - 강조색4 67" xfId="1368" xr:uid="{96A21240-32DF-4C55-A255-1BBD85254C4D}"/>
    <cellStyle name="40% - 강조색4 68" xfId="1388" xr:uid="{2E217AF4-11DD-44E0-A13C-2031FBCF4D14}"/>
    <cellStyle name="40% - 강조색4 69" xfId="1408" xr:uid="{36E6CCE0-F14A-4D65-8793-CDE753947784}"/>
    <cellStyle name="40% - 강조색4 7" xfId="168" xr:uid="{AC1C0078-7793-4356-B9A9-A357BFF775AA}"/>
    <cellStyle name="40% - 강조색4 70" xfId="1428" xr:uid="{28B9A9F9-91A2-41CA-A8E2-8174AC361ED2}"/>
    <cellStyle name="40% - 강조색4 71" xfId="1448" xr:uid="{3E85150E-FE71-4414-991F-15EF9F91F3F0}"/>
    <cellStyle name="40% - 강조색4 72" xfId="1468" xr:uid="{59841941-B1C3-49F4-93C3-82D22DC1972B}"/>
    <cellStyle name="40% - 강조색4 73" xfId="1488" xr:uid="{0DAAB41B-AA14-498E-B16D-F4BBD377581B}"/>
    <cellStyle name="40% - 강조색4 74" xfId="1508" xr:uid="{87533DD5-F4C2-4BCE-8914-D992F84F1D13}"/>
    <cellStyle name="40% - 강조색4 75" xfId="1528" xr:uid="{2C10EA6E-BAFA-45C9-8C37-143DEB3461DB}"/>
    <cellStyle name="40% - 강조색4 76" xfId="1548" xr:uid="{AE508DF8-F342-4A4F-ABAC-7FDA2703863D}"/>
    <cellStyle name="40% - 강조색4 77" xfId="1568" xr:uid="{66E9EA04-8624-4810-B681-E3384DF4DE03}"/>
    <cellStyle name="40% - 강조색4 78" xfId="1588" xr:uid="{AA95EC6A-85DC-4008-9AF7-C8B4A820DAD4}"/>
    <cellStyle name="40% - 강조색4 79" xfId="1608" xr:uid="{600C3F54-9407-4283-B0EA-0F7262DE2755}"/>
    <cellStyle name="40% - 강조색4 8" xfId="188" xr:uid="{2E68273E-F677-4927-9F6B-317E61C05410}"/>
    <cellStyle name="40% - 강조색4 80" xfId="1628" xr:uid="{248274C4-3948-4524-A223-2CBE51DAC364}"/>
    <cellStyle name="40% - 강조색4 81" xfId="1648" xr:uid="{FC308128-4E8E-4CCC-A398-8FE920D42BB9}"/>
    <cellStyle name="40% - 강조색4 82" xfId="1668" xr:uid="{05AB9BB5-8C06-4C59-A243-D4E23E1A0F42}"/>
    <cellStyle name="40% - 강조색4 83" xfId="1688" xr:uid="{CAA1F21A-798D-4E44-950F-E880D76D24E4}"/>
    <cellStyle name="40% - 강조색4 84" xfId="1708" xr:uid="{7611E3D6-FE5F-4AC0-B6DB-188A5A78F75B}"/>
    <cellStyle name="40% - 강조색4 85" xfId="1728" xr:uid="{770F7BAE-5109-4008-985C-CBD0EC5A29AF}"/>
    <cellStyle name="40% - 강조색4 86" xfId="1748" xr:uid="{C6043EDA-B35F-41A8-B55A-64839C5C0CC9}"/>
    <cellStyle name="40% - 강조색4 87" xfId="1768" xr:uid="{AD027DAE-AE59-436E-A30C-751CC0BAA80D}"/>
    <cellStyle name="40% - 강조색4 88" xfId="1788" xr:uid="{D3C5B9D9-E828-406A-BE19-230ACB61DB2E}"/>
    <cellStyle name="40% - 강조색4 89" xfId="1808" xr:uid="{D2E7F1D0-25E2-4E6D-BBCB-F4619E60956A}"/>
    <cellStyle name="40% - 강조색4 9" xfId="208" xr:uid="{8F6F59D7-055D-48C3-B915-0698F445E120}"/>
    <cellStyle name="40% - 강조색4 90" xfId="1828" xr:uid="{D46A52C3-4BCD-46F3-8774-01243B33470D}"/>
    <cellStyle name="40% - 강조색4 91" xfId="1848" xr:uid="{DD1746A9-77B4-4010-8B3E-0D25B100D1F7}"/>
    <cellStyle name="40% - 강조색4 92" xfId="1868" xr:uid="{67844F03-CD23-4A96-9B2D-881F5F209E2D}"/>
    <cellStyle name="40% - 강조색4 93" xfId="1888" xr:uid="{660D2339-5F78-4161-BD4F-147DAB3BA633}"/>
    <cellStyle name="40% - 강조색4 94" xfId="1908" xr:uid="{B8F44D99-027A-46C7-9D5C-6E1F0F8BC214}"/>
    <cellStyle name="40% - 강조색4 95" xfId="1928" xr:uid="{BD2902B4-19E0-4570-A224-D0ADD9C68ADB}"/>
    <cellStyle name="40% - 강조색4 96" xfId="1948" xr:uid="{B6B414DE-09D9-4044-A311-FB3AC1A01856}"/>
    <cellStyle name="40% - 강조색4 97" xfId="1968" xr:uid="{790683D8-5CE6-4A42-864D-C9BE86126685}"/>
    <cellStyle name="40% - 강조색4 98" xfId="1988" xr:uid="{94C33D1F-A1C6-47A4-9041-E97DB1043CF4}"/>
    <cellStyle name="40% - 강조색4 99" xfId="2008" xr:uid="{9F7D7E71-A841-4667-AFA7-AC0A106535BC}"/>
    <cellStyle name="40% - 강조색5" xfId="35" builtinId="47" customBuiltin="1"/>
    <cellStyle name="40% - 강조색5 10" xfId="231" xr:uid="{77EF5BE6-A7F9-472F-9C42-573171E931C1}"/>
    <cellStyle name="40% - 강조색5 100" xfId="2031" xr:uid="{CC7806C7-0293-4552-9D41-52DA908F159D}"/>
    <cellStyle name="40% - 강조색5 11" xfId="251" xr:uid="{AB7CBC65-026D-46BD-A2D8-1A7479B2DE55}"/>
    <cellStyle name="40% - 강조색5 12" xfId="271" xr:uid="{DEEEECEC-F12C-42E1-B62B-F5DA8E4D0438}"/>
    <cellStyle name="40% - 강조색5 13" xfId="291" xr:uid="{28B0E82E-6DCF-4312-9CC3-213DDFC4E0AA}"/>
    <cellStyle name="40% - 강조색5 14" xfId="311" xr:uid="{3233FB9B-52E1-4DFD-9326-955BD61F9E54}"/>
    <cellStyle name="40% - 강조색5 15" xfId="331" xr:uid="{8F7E307B-92F7-49ED-AD4D-048F5641AA6E}"/>
    <cellStyle name="40% - 강조색5 16" xfId="351" xr:uid="{165253EA-F256-45EF-8112-F340C6D6AC64}"/>
    <cellStyle name="40% - 강조색5 17" xfId="371" xr:uid="{C67196FF-2759-44E2-A146-15EA1EA6FE53}"/>
    <cellStyle name="40% - 강조색5 18" xfId="391" xr:uid="{F563F84B-C971-40F5-9352-32BDD77C4934}"/>
    <cellStyle name="40% - 강조색5 19" xfId="411" xr:uid="{7FDE01F8-27CD-4B1E-903D-AC52D6EF3735}"/>
    <cellStyle name="40% - 강조색5 2" xfId="71" xr:uid="{75FEFC70-789B-4B2F-9A7E-3DB91C52FDA5}"/>
    <cellStyle name="40% - 강조색5 20" xfId="431" xr:uid="{E8259171-8894-4DCA-9E60-CB8F2BC1C705}"/>
    <cellStyle name="40% - 강조색5 21" xfId="451" xr:uid="{660B5893-60D4-4749-9240-26678E00B54D}"/>
    <cellStyle name="40% - 강조색5 22" xfId="471" xr:uid="{6398C9E0-D348-4AF7-A75A-016A1C3F855C}"/>
    <cellStyle name="40% - 강조색5 23" xfId="491" xr:uid="{2521E4DC-4DEA-48EB-9F02-C3760433BFF0}"/>
    <cellStyle name="40% - 강조색5 24" xfId="511" xr:uid="{48793930-AAB6-440E-9CED-25C6DEB48B1E}"/>
    <cellStyle name="40% - 강조색5 25" xfId="531" xr:uid="{348262F5-C57C-4CF0-94BE-D536F344A6EE}"/>
    <cellStyle name="40% - 강조색5 26" xfId="551" xr:uid="{E8C2F46B-11A9-4654-97AB-B74C9794818F}"/>
    <cellStyle name="40% - 강조색5 27" xfId="571" xr:uid="{D1E65C3F-5D63-4DF7-A486-B4345FB5D94C}"/>
    <cellStyle name="40% - 강조색5 28" xfId="591" xr:uid="{FB8035AB-AFBA-4082-9F70-109B1B84A0A2}"/>
    <cellStyle name="40% - 강조색5 29" xfId="611" xr:uid="{87CC5BA4-A2DC-4F1F-9F19-15ADCDA47E8F}"/>
    <cellStyle name="40% - 강조색5 3" xfId="91" xr:uid="{25057C60-C377-4C0E-A58E-EB13621FE318}"/>
    <cellStyle name="40% - 강조색5 30" xfId="631" xr:uid="{F43DED15-A329-4EB5-B83E-CEC7118A1383}"/>
    <cellStyle name="40% - 강조색5 31" xfId="651" xr:uid="{868FD0C3-344E-414B-A926-03BC084E9221}"/>
    <cellStyle name="40% - 강조색5 32" xfId="671" xr:uid="{B5E1CB5D-41A5-4083-89D4-A3E2F0AD93EF}"/>
    <cellStyle name="40% - 강조색5 33" xfId="691" xr:uid="{8811DBA6-8E68-4613-8C8D-264EAF1DFFE1}"/>
    <cellStyle name="40% - 강조색5 34" xfId="711" xr:uid="{DFD6FEB5-DFCE-4A06-91B2-BA4FEDDB6EAB}"/>
    <cellStyle name="40% - 강조색5 35" xfId="731" xr:uid="{DEDADCD1-3573-4009-949D-C0774E25B952}"/>
    <cellStyle name="40% - 강조색5 36" xfId="751" xr:uid="{5D62582A-CCEF-42BF-8C1C-E01F6D6BA673}"/>
    <cellStyle name="40% - 강조색5 37" xfId="771" xr:uid="{F77C9CAD-E7A1-4E99-A5CC-FB0ACDC8D659}"/>
    <cellStyle name="40% - 강조색5 38" xfId="791" xr:uid="{9A50A4BE-0B9F-41D7-B774-0DA9B4A7B889}"/>
    <cellStyle name="40% - 강조색5 39" xfId="811" xr:uid="{802D884C-2833-413F-BF3E-0B4E7302246E}"/>
    <cellStyle name="40% - 강조색5 4" xfId="111" xr:uid="{E1B5DBAC-54BC-4E67-98A9-3AB2240FDE85}"/>
    <cellStyle name="40% - 강조색5 40" xfId="831" xr:uid="{49C88F24-5E44-46D3-8418-03581DC4A5CB}"/>
    <cellStyle name="40% - 강조색5 41" xfId="851" xr:uid="{944B277E-4799-406A-ABF3-7C007158085E}"/>
    <cellStyle name="40% - 강조색5 42" xfId="871" xr:uid="{E870BAA0-2822-4AA8-B978-CB848DAAC672}"/>
    <cellStyle name="40% - 강조색5 43" xfId="891" xr:uid="{A21B4DD4-F812-4576-9453-0D6D9001A955}"/>
    <cellStyle name="40% - 강조색5 44" xfId="911" xr:uid="{49793D2E-3D89-40EB-8A03-817B444191D4}"/>
    <cellStyle name="40% - 강조색5 45" xfId="931" xr:uid="{25446454-F316-42B8-A513-B4BA44F80FFC}"/>
    <cellStyle name="40% - 강조색5 46" xfId="951" xr:uid="{DC2624A0-21FE-4730-A51D-40CF363EB5D4}"/>
    <cellStyle name="40% - 강조색5 47" xfId="971" xr:uid="{572960A1-62B8-4A2D-9C09-28C453DBA8A5}"/>
    <cellStyle name="40% - 강조색5 48" xfId="991" xr:uid="{ADEF3A68-0118-401B-8BA9-435B8CBF28B4}"/>
    <cellStyle name="40% - 강조색5 49" xfId="1011" xr:uid="{CF02B6BE-ACC0-48F5-821F-E06AA559479F}"/>
    <cellStyle name="40% - 강조색5 5" xfId="131" xr:uid="{EDF8F524-4514-407C-BEB0-573935BE913A}"/>
    <cellStyle name="40% - 강조색5 50" xfId="1031" xr:uid="{DE214E04-7DF0-4129-AD46-3C6FAE8EA340}"/>
    <cellStyle name="40% - 강조색5 51" xfId="1051" xr:uid="{09D90622-C92E-49DC-93E5-D53F9CF8AA9A}"/>
    <cellStyle name="40% - 강조색5 52" xfId="1071" xr:uid="{4EE8DA5C-4484-4824-AD76-2219D6543748}"/>
    <cellStyle name="40% - 강조색5 53" xfId="1091" xr:uid="{A908A64C-6D94-48D6-AE06-4F3140B411D2}"/>
    <cellStyle name="40% - 강조색5 54" xfId="1111" xr:uid="{BC8F1F0B-7149-4CD1-A95A-3DBDAC8525DD}"/>
    <cellStyle name="40% - 강조색5 55" xfId="1131" xr:uid="{0125665C-7E44-4C6F-81E5-499A24942131}"/>
    <cellStyle name="40% - 강조색5 56" xfId="1151" xr:uid="{2AA8FF72-CF93-4D18-9832-A4EECD9E4168}"/>
    <cellStyle name="40% - 강조색5 57" xfId="1171" xr:uid="{6C88DE7D-0435-4C3C-BB31-91E020BDFB55}"/>
    <cellStyle name="40% - 강조색5 58" xfId="1191" xr:uid="{B512F842-2E2C-4833-8A9D-FF6695310698}"/>
    <cellStyle name="40% - 강조색5 59" xfId="1211" xr:uid="{A63FCB43-726B-4D35-9362-7587F32647A6}"/>
    <cellStyle name="40% - 강조색5 6" xfId="151" xr:uid="{5D300F14-73E7-4BC9-AD0A-520B994BCB21}"/>
    <cellStyle name="40% - 강조색5 60" xfId="1231" xr:uid="{32F0EF58-B1BF-4921-A36F-BF7CE97D703F}"/>
    <cellStyle name="40% - 강조색5 61" xfId="1251" xr:uid="{94243759-7E8D-4314-8307-1D7D596C1C1A}"/>
    <cellStyle name="40% - 강조색5 62" xfId="1271" xr:uid="{45719443-0EAB-47FD-9209-A2BEAF2A168C}"/>
    <cellStyle name="40% - 강조색5 63" xfId="1291" xr:uid="{AC29A0BB-648F-47DB-910C-C239EEDB96CE}"/>
    <cellStyle name="40% - 강조색5 64" xfId="1311" xr:uid="{573834FB-DE85-4CCF-9B9B-91D5D39B7F9D}"/>
    <cellStyle name="40% - 강조색5 65" xfId="1331" xr:uid="{6B9235FC-D29C-4D02-9659-8C00D27C24E0}"/>
    <cellStyle name="40% - 강조색5 66" xfId="1351" xr:uid="{0B1DFD4E-E588-4FCD-9B2F-199E408B7DE3}"/>
    <cellStyle name="40% - 강조색5 67" xfId="1371" xr:uid="{7B53A6E9-E80A-49A3-8BEB-54709D3EA912}"/>
    <cellStyle name="40% - 강조색5 68" xfId="1391" xr:uid="{44CB55E4-6244-4D77-A8D8-16A648F1D18F}"/>
    <cellStyle name="40% - 강조색5 69" xfId="1411" xr:uid="{DF7CD135-15F4-409E-B697-E4C8A5C672E5}"/>
    <cellStyle name="40% - 강조색5 7" xfId="171" xr:uid="{29A8677A-22B7-49E2-8DE9-53DB73A61F70}"/>
    <cellStyle name="40% - 강조색5 70" xfId="1431" xr:uid="{3AB221C0-AFF9-4776-9DB3-A92FE996AE26}"/>
    <cellStyle name="40% - 강조색5 71" xfId="1451" xr:uid="{05C593A5-4CA5-40F2-9667-9BACE7B770AF}"/>
    <cellStyle name="40% - 강조색5 72" xfId="1471" xr:uid="{42D45930-C885-4CB5-B11D-6DA3A10C036E}"/>
    <cellStyle name="40% - 강조색5 73" xfId="1491" xr:uid="{746E9779-9172-4901-AADD-D77EE6588ABA}"/>
    <cellStyle name="40% - 강조색5 74" xfId="1511" xr:uid="{01B82246-DAB6-483E-B34F-619BB8163C03}"/>
    <cellStyle name="40% - 강조색5 75" xfId="1531" xr:uid="{FDB970F3-9270-4272-AACB-EDCC7A44DD70}"/>
    <cellStyle name="40% - 강조색5 76" xfId="1551" xr:uid="{6DD69430-3ED0-4EDF-A93F-F38B89CACE39}"/>
    <cellStyle name="40% - 강조색5 77" xfId="1571" xr:uid="{2A087848-C786-4744-9F00-18AC4B8672B0}"/>
    <cellStyle name="40% - 강조색5 78" xfId="1591" xr:uid="{732AF155-4179-468F-9269-8B61DB9D8EC8}"/>
    <cellStyle name="40% - 강조색5 79" xfId="1611" xr:uid="{05F7293A-77A0-4A38-B272-75E3D1DDD7F9}"/>
    <cellStyle name="40% - 강조색5 8" xfId="191" xr:uid="{030B0657-4C0D-4AC5-98A7-C3A1F2A9B987}"/>
    <cellStyle name="40% - 강조색5 80" xfId="1631" xr:uid="{69B24F41-7622-49EB-B298-8601106023A7}"/>
    <cellStyle name="40% - 강조색5 81" xfId="1651" xr:uid="{2D2B85F3-327D-414C-B326-1077B7200E8A}"/>
    <cellStyle name="40% - 강조색5 82" xfId="1671" xr:uid="{5A302A2B-90FB-4E80-BE53-75B9F98F0E79}"/>
    <cellStyle name="40% - 강조색5 83" xfId="1691" xr:uid="{1CC67B1C-0DD5-417B-B228-B7D0D6088DBC}"/>
    <cellStyle name="40% - 강조색5 84" xfId="1711" xr:uid="{6F267841-AA83-4CC4-880D-70F73FC9DDAC}"/>
    <cellStyle name="40% - 강조색5 85" xfId="1731" xr:uid="{0ABFB8AA-9E40-49E7-A9D2-18F312242D30}"/>
    <cellStyle name="40% - 강조색5 86" xfId="1751" xr:uid="{985A2C72-266E-44A0-A50C-BC2B9A1594DF}"/>
    <cellStyle name="40% - 강조색5 87" xfId="1771" xr:uid="{65F8639F-F9A1-4A7C-9EC2-894393F21FBD}"/>
    <cellStyle name="40% - 강조색5 88" xfId="1791" xr:uid="{C5994180-F84B-43E5-B18D-0587A6744C27}"/>
    <cellStyle name="40% - 강조색5 89" xfId="1811" xr:uid="{0EFC877E-0687-449D-86F7-876895DA891E}"/>
    <cellStyle name="40% - 강조색5 9" xfId="211" xr:uid="{B86F24B2-6CE8-4968-BB9D-221DE6F79D48}"/>
    <cellStyle name="40% - 강조색5 90" xfId="1831" xr:uid="{9FC79AAD-3314-4CF9-94F4-F50D9A64B459}"/>
    <cellStyle name="40% - 강조색5 91" xfId="1851" xr:uid="{A1687CC7-995B-4B0E-986F-4F1B8DA8C2EA}"/>
    <cellStyle name="40% - 강조색5 92" xfId="1871" xr:uid="{CDAC48BD-FB11-496C-93C9-F2DC68043381}"/>
    <cellStyle name="40% - 강조색5 93" xfId="1891" xr:uid="{F4A225B4-4F01-46A3-9BE6-3C259E9A220E}"/>
    <cellStyle name="40% - 강조색5 94" xfId="1911" xr:uid="{7A8BAAD8-BEB9-4510-92EE-AC0C780586A7}"/>
    <cellStyle name="40% - 강조색5 95" xfId="1931" xr:uid="{D738E98A-C002-451C-A177-56871B2DB73A}"/>
    <cellStyle name="40% - 강조색5 96" xfId="1951" xr:uid="{515ABD3F-6DD6-4E5D-B2A1-B177A1F5CE18}"/>
    <cellStyle name="40% - 강조색5 97" xfId="1971" xr:uid="{535D3C1A-80AA-42A5-90C3-9EB2523E5448}"/>
    <cellStyle name="40% - 강조색5 98" xfId="1991" xr:uid="{89766CA1-98D7-49E8-8294-323E25794355}"/>
    <cellStyle name="40% - 강조색5 99" xfId="2011" xr:uid="{B8A79997-1137-48F9-B483-77A9A9CB57D1}"/>
    <cellStyle name="40% - 강조색6" xfId="39" builtinId="51" customBuiltin="1"/>
    <cellStyle name="40% - 강조색6 10" xfId="234" xr:uid="{262F5796-3F14-4CF3-AE4A-E29703F8D3B7}"/>
    <cellStyle name="40% - 강조색6 100" xfId="2034" xr:uid="{AA4B4B88-D64D-42B3-A115-28B8FEE22FC7}"/>
    <cellStyle name="40% - 강조색6 11" xfId="254" xr:uid="{FD04A7A3-1BC7-4D9D-8FD4-4E55E09D4AE0}"/>
    <cellStyle name="40% - 강조색6 12" xfId="274" xr:uid="{622083D8-C53E-4585-885E-3B35F37D59B4}"/>
    <cellStyle name="40% - 강조색6 13" xfId="294" xr:uid="{5E92989A-4B21-4264-9819-11F1DA17AB29}"/>
    <cellStyle name="40% - 강조색6 14" xfId="314" xr:uid="{5EC25960-C288-4FA4-8FD8-D016A384DABC}"/>
    <cellStyle name="40% - 강조색6 15" xfId="334" xr:uid="{165A3C0D-B856-49EB-9CEE-9F91BD965226}"/>
    <cellStyle name="40% - 강조색6 16" xfId="354" xr:uid="{26997F88-6E68-48F4-80B7-21C4F39B9550}"/>
    <cellStyle name="40% - 강조색6 17" xfId="374" xr:uid="{133A72B0-5B25-4369-B3C3-50C7E15D57B9}"/>
    <cellStyle name="40% - 강조색6 18" xfId="394" xr:uid="{9726CC37-3832-4D6E-AE24-CE704F94A790}"/>
    <cellStyle name="40% - 강조색6 19" xfId="414" xr:uid="{393FBA56-C29B-4A95-B40B-758D39A4AAA0}"/>
    <cellStyle name="40% - 강조색6 2" xfId="74" xr:uid="{DFA5E4FD-C835-4989-8C14-F9CD77180D1D}"/>
    <cellStyle name="40% - 강조색6 20" xfId="434" xr:uid="{2ED7F8FB-1E3E-42E1-8678-B0D5D4102B14}"/>
    <cellStyle name="40% - 강조색6 21" xfId="454" xr:uid="{5C332EFB-7A2E-496E-9C06-AD475DE6B238}"/>
    <cellStyle name="40% - 강조색6 22" xfId="474" xr:uid="{DF09A366-61F3-4899-94E7-0CC68F241435}"/>
    <cellStyle name="40% - 강조색6 23" xfId="494" xr:uid="{CFE46FED-9AF8-43E5-890A-EB291812A7A8}"/>
    <cellStyle name="40% - 강조색6 24" xfId="514" xr:uid="{B0AFAECC-12B6-45BD-BB95-5629859A22E8}"/>
    <cellStyle name="40% - 강조색6 25" xfId="534" xr:uid="{6D1373F3-3AA8-4602-B1C5-41406560BBEA}"/>
    <cellStyle name="40% - 강조색6 26" xfId="554" xr:uid="{47F4CFFD-A663-458A-AD25-EE79B47B0274}"/>
    <cellStyle name="40% - 강조색6 27" xfId="574" xr:uid="{21A3CFC5-491C-4380-AEC8-35D8954C3E29}"/>
    <cellStyle name="40% - 강조색6 28" xfId="594" xr:uid="{4F411BE2-B737-4816-AFE5-3ABA43C9B963}"/>
    <cellStyle name="40% - 강조색6 29" xfId="614" xr:uid="{3FE6D8BE-D155-4157-8239-BD21A4BB6529}"/>
    <cellStyle name="40% - 강조색6 3" xfId="94" xr:uid="{C481D0D7-A110-46AF-8441-7A7DEA636585}"/>
    <cellStyle name="40% - 강조색6 30" xfId="634" xr:uid="{9076444C-F49C-4EB0-A970-CD4E0A0496B7}"/>
    <cellStyle name="40% - 강조색6 31" xfId="654" xr:uid="{E474E886-69C0-426F-A1CC-22A95A6DACED}"/>
    <cellStyle name="40% - 강조색6 32" xfId="674" xr:uid="{24C5C872-DAA2-4504-8BE5-39EFA748927D}"/>
    <cellStyle name="40% - 강조색6 33" xfId="694" xr:uid="{43C30274-8627-40E8-8D00-78B7F81C4A98}"/>
    <cellStyle name="40% - 강조색6 34" xfId="714" xr:uid="{D45980A9-97B6-4BFC-9E32-7C7FF74B2909}"/>
    <cellStyle name="40% - 강조색6 35" xfId="734" xr:uid="{5C7D927B-2BF9-469F-8EDB-0B65E09E37FA}"/>
    <cellStyle name="40% - 강조색6 36" xfId="754" xr:uid="{D75315EA-7F99-427C-9B32-3B06BA47556F}"/>
    <cellStyle name="40% - 강조색6 37" xfId="774" xr:uid="{EC5CF263-8615-4026-902D-E03A4CDCE78A}"/>
    <cellStyle name="40% - 강조색6 38" xfId="794" xr:uid="{16FFF87E-E3E3-4E78-948F-36910E75077E}"/>
    <cellStyle name="40% - 강조색6 39" xfId="814" xr:uid="{13EF16A7-5A11-4D16-A31F-CFE00E8FDC86}"/>
    <cellStyle name="40% - 강조색6 4" xfId="114" xr:uid="{5270C56C-D0A8-4E42-8C3E-252ACAFAEC0C}"/>
    <cellStyle name="40% - 강조색6 40" xfId="834" xr:uid="{CE76A966-9793-4ED5-8A8E-35D0EB87F5D8}"/>
    <cellStyle name="40% - 강조색6 41" xfId="854" xr:uid="{50CC156C-1516-4F1E-813D-62ECDF26FC75}"/>
    <cellStyle name="40% - 강조색6 42" xfId="874" xr:uid="{905176AE-64E9-4BFB-A909-C63801A32040}"/>
    <cellStyle name="40% - 강조색6 43" xfId="894" xr:uid="{BA4CED3A-F275-43EB-A95D-9CCE8ADD5B8E}"/>
    <cellStyle name="40% - 강조색6 44" xfId="914" xr:uid="{7DE0D0B8-4149-4556-937F-A55BA56612F4}"/>
    <cellStyle name="40% - 강조색6 45" xfId="934" xr:uid="{38EB8725-5653-41D7-98A6-9C57E929465A}"/>
    <cellStyle name="40% - 강조색6 46" xfId="954" xr:uid="{A25F12E3-9E18-41F4-BDF4-6592C6F1F0C3}"/>
    <cellStyle name="40% - 강조색6 47" xfId="974" xr:uid="{7058CEAE-F6D9-420A-8CF9-8B2691367E8D}"/>
    <cellStyle name="40% - 강조색6 48" xfId="994" xr:uid="{9F00535D-97DF-4894-B8B2-9744D4585153}"/>
    <cellStyle name="40% - 강조색6 49" xfId="1014" xr:uid="{D31E9805-336E-4993-8F3C-2B9FD54577CC}"/>
    <cellStyle name="40% - 강조색6 5" xfId="134" xr:uid="{3C4D81C7-2507-4497-96DC-C93EDB0D32B7}"/>
    <cellStyle name="40% - 강조색6 50" xfId="1034" xr:uid="{048F7BDC-E306-42AD-9D71-BE9ECB9B0431}"/>
    <cellStyle name="40% - 강조색6 51" xfId="1054" xr:uid="{8AB64AE5-5B6C-41F2-B84A-197EB7677310}"/>
    <cellStyle name="40% - 강조색6 52" xfId="1074" xr:uid="{6F2BC635-BE84-447D-BEE3-6011E48165B6}"/>
    <cellStyle name="40% - 강조색6 53" xfId="1094" xr:uid="{AFDA2834-7F80-4463-AFDE-2F769C5CEF2F}"/>
    <cellStyle name="40% - 강조색6 54" xfId="1114" xr:uid="{22BA285F-96F1-4162-A38D-4FC5EDDD590C}"/>
    <cellStyle name="40% - 강조색6 55" xfId="1134" xr:uid="{E7A52D58-2AC1-4251-BC78-3EA680FEB46C}"/>
    <cellStyle name="40% - 강조색6 56" xfId="1154" xr:uid="{9A940ABE-C491-4882-AD6C-F34C756D90E9}"/>
    <cellStyle name="40% - 강조색6 57" xfId="1174" xr:uid="{67E2E399-BC8A-45A4-B367-3FB19074BF69}"/>
    <cellStyle name="40% - 강조색6 58" xfId="1194" xr:uid="{FBC527A7-4FEF-44F1-AA4E-9EEE58148A46}"/>
    <cellStyle name="40% - 강조색6 59" xfId="1214" xr:uid="{743A0848-65DF-4EA7-9794-5B00E7075A78}"/>
    <cellStyle name="40% - 강조색6 6" xfId="154" xr:uid="{BAF24A38-CC24-43D7-BF9C-C1A7462E73D7}"/>
    <cellStyle name="40% - 강조색6 60" xfId="1234" xr:uid="{9CD93547-794D-46FD-AEF4-389C217DAE6F}"/>
    <cellStyle name="40% - 강조색6 61" xfId="1254" xr:uid="{D33414FF-0214-49FE-8AFC-9C52F5334977}"/>
    <cellStyle name="40% - 강조색6 62" xfId="1274" xr:uid="{4A1BA7BC-F2B2-4143-A1F9-9631CE30F649}"/>
    <cellStyle name="40% - 강조색6 63" xfId="1294" xr:uid="{227723DE-5B2F-45D8-A327-EAEF7F26B15E}"/>
    <cellStyle name="40% - 강조색6 64" xfId="1314" xr:uid="{1A4836F1-6A44-4D50-BA1E-86BA1F703FEE}"/>
    <cellStyle name="40% - 강조색6 65" xfId="1334" xr:uid="{AB5727A0-D39D-4881-9049-C6056F89070A}"/>
    <cellStyle name="40% - 강조색6 66" xfId="1354" xr:uid="{3BC45F01-A127-430F-979E-A24822457F96}"/>
    <cellStyle name="40% - 강조색6 67" xfId="1374" xr:uid="{86BA13C2-AD07-4604-BC4B-2FD37EE74BFE}"/>
    <cellStyle name="40% - 강조색6 68" xfId="1394" xr:uid="{FAFE87CD-39D7-4C76-8709-ECFB279C1DC8}"/>
    <cellStyle name="40% - 강조색6 69" xfId="1414" xr:uid="{4637CB3E-FE86-48F1-99FC-D761B278B0A4}"/>
    <cellStyle name="40% - 강조색6 7" xfId="174" xr:uid="{8E64F316-CB0D-4F0F-A1B7-A4A5C98736AC}"/>
    <cellStyle name="40% - 강조색6 70" xfId="1434" xr:uid="{53EC5BD6-80C9-4160-834D-AF9AAFBACBDA}"/>
    <cellStyle name="40% - 강조색6 71" xfId="1454" xr:uid="{8564458E-3E42-4682-A4E5-6BC1AEB126E8}"/>
    <cellStyle name="40% - 강조색6 72" xfId="1474" xr:uid="{7864E5B1-3E39-449E-B255-B5AE2236C11F}"/>
    <cellStyle name="40% - 강조색6 73" xfId="1494" xr:uid="{8E8C904F-54B2-4886-BC2A-6C9096463528}"/>
    <cellStyle name="40% - 강조색6 74" xfId="1514" xr:uid="{F4B3914D-812C-4824-A5E0-4B12AFB9CDCE}"/>
    <cellStyle name="40% - 강조색6 75" xfId="1534" xr:uid="{531FC46B-8AD5-4303-B76C-719BE25574C8}"/>
    <cellStyle name="40% - 강조색6 76" xfId="1554" xr:uid="{C878E749-DCF9-443B-B208-FD5C899EEEBA}"/>
    <cellStyle name="40% - 강조색6 77" xfId="1574" xr:uid="{84E4FB71-6B97-4F43-B447-F18DD96DB531}"/>
    <cellStyle name="40% - 강조색6 78" xfId="1594" xr:uid="{0CD51D84-73B7-4AC2-80DA-CC560E11ECD8}"/>
    <cellStyle name="40% - 강조색6 79" xfId="1614" xr:uid="{41C8BBD5-A11E-4D94-AEEC-BA3C6ACEC7DF}"/>
    <cellStyle name="40% - 강조색6 8" xfId="194" xr:uid="{B8A37D5D-07A8-4DC8-9EF9-A4896029E7A9}"/>
    <cellStyle name="40% - 강조색6 80" xfId="1634" xr:uid="{3CE70F0B-533C-4368-809A-B170F03853EA}"/>
    <cellStyle name="40% - 강조색6 81" xfId="1654" xr:uid="{340783EB-CE58-4345-8813-064C6B5DE8F2}"/>
    <cellStyle name="40% - 강조색6 82" xfId="1674" xr:uid="{D004A8F9-D473-4D57-B45E-0E59662B7F6A}"/>
    <cellStyle name="40% - 강조색6 83" xfId="1694" xr:uid="{ACBC5FAE-7924-4D25-BEF3-B64DECD0C23E}"/>
    <cellStyle name="40% - 강조색6 84" xfId="1714" xr:uid="{A4A3B4D6-697F-4F38-91B9-500DB584D4B0}"/>
    <cellStyle name="40% - 강조색6 85" xfId="1734" xr:uid="{40958C2D-D5D4-43EA-A501-74E99D98F92D}"/>
    <cellStyle name="40% - 강조색6 86" xfId="1754" xr:uid="{773C5BF2-BC57-4EEE-9C6F-1C958DB589B5}"/>
    <cellStyle name="40% - 강조색6 87" xfId="1774" xr:uid="{837EBD67-C49C-44B3-BDC8-558D606CE0FE}"/>
    <cellStyle name="40% - 강조색6 88" xfId="1794" xr:uid="{9AA5D83D-3E82-4B82-9987-53A15D96CDA0}"/>
    <cellStyle name="40% - 강조색6 89" xfId="1814" xr:uid="{3DBF6533-1DED-4579-9E54-41CE0C4C9AD8}"/>
    <cellStyle name="40% - 강조색6 9" xfId="214" xr:uid="{7F11D3F0-6F7F-499E-8A3B-D4944020DDEE}"/>
    <cellStyle name="40% - 강조색6 90" xfId="1834" xr:uid="{7D524CDD-9E19-491E-A5D6-630A8BB7D5D0}"/>
    <cellStyle name="40% - 강조색6 91" xfId="1854" xr:uid="{DAFEBC3E-1566-46A0-8698-5EAB61E06C9A}"/>
    <cellStyle name="40% - 강조색6 92" xfId="1874" xr:uid="{86E91C2B-5BE6-4AF2-BF56-3BE1D0A7B86F}"/>
    <cellStyle name="40% - 강조색6 93" xfId="1894" xr:uid="{12074BBE-79C6-415A-8A12-7E5EA47C7F89}"/>
    <cellStyle name="40% - 강조색6 94" xfId="1914" xr:uid="{45964055-8CD3-4312-A80F-7808986E1C2B}"/>
    <cellStyle name="40% - 강조색6 95" xfId="1934" xr:uid="{A0056F1A-AC32-454C-8668-460B9032E5E8}"/>
    <cellStyle name="40% - 강조색6 96" xfId="1954" xr:uid="{AA490E57-A333-44BB-8643-A4B7C2FCD43A}"/>
    <cellStyle name="40% - 강조색6 97" xfId="1974" xr:uid="{148EE47B-0A19-4988-9E62-ED74E79C90A7}"/>
    <cellStyle name="40% - 강조색6 98" xfId="1994" xr:uid="{71407B7E-8D26-4F06-B1D0-525C0EF7D6F6}"/>
    <cellStyle name="40% - 강조색6 99" xfId="2014" xr:uid="{5847C0A6-F2BB-4594-81F4-D685E071C4BE}"/>
    <cellStyle name="60% - 강조색1" xfId="20" builtinId="32" customBuiltin="1"/>
    <cellStyle name="60% - 강조색1 10" xfId="220" xr:uid="{1D3C9F2D-DAE7-494E-9504-359FBA6F01A2}"/>
    <cellStyle name="60% - 강조색1 100" xfId="2020" xr:uid="{A2FC6428-7B1F-468E-B468-1EFB6E4EC2DB}"/>
    <cellStyle name="60% - 강조색1 11" xfId="240" xr:uid="{DCAB06B6-7490-45EB-BCCD-0141BC096AC6}"/>
    <cellStyle name="60% - 강조색1 12" xfId="260" xr:uid="{EB530184-9802-4EDC-B1F2-58D1BEDDEE96}"/>
    <cellStyle name="60% - 강조색1 13" xfId="280" xr:uid="{48E07440-E086-4644-9D82-E5ED665FB377}"/>
    <cellStyle name="60% - 강조색1 14" xfId="300" xr:uid="{FFAE0A44-B372-46E8-ABB9-5A4D504C74F9}"/>
    <cellStyle name="60% - 강조색1 15" xfId="320" xr:uid="{D0A69BFB-E5E2-49BF-ACCA-8BFF78276412}"/>
    <cellStyle name="60% - 강조색1 16" xfId="340" xr:uid="{1C81A50A-5411-4EFA-95EA-6F8465231152}"/>
    <cellStyle name="60% - 강조색1 17" xfId="360" xr:uid="{C0C3C568-F176-4053-909F-C425F42B6BC0}"/>
    <cellStyle name="60% - 강조색1 18" xfId="380" xr:uid="{C3A48442-DB73-478C-9988-2340ECEB0B58}"/>
    <cellStyle name="60% - 강조색1 19" xfId="400" xr:uid="{C75CAD8D-F19D-4F3D-880B-C7B007AC54F9}"/>
    <cellStyle name="60% - 강조색1 2" xfId="60" xr:uid="{1C513B30-AD96-46D1-9F9A-A1E85A9F5784}"/>
    <cellStyle name="60% - 강조색1 20" xfId="420" xr:uid="{D0938EE2-FA51-4B61-B05F-E3A794F86729}"/>
    <cellStyle name="60% - 강조색1 21" xfId="440" xr:uid="{A031589D-FFFA-4D0C-9B53-18786116B4FD}"/>
    <cellStyle name="60% - 강조색1 22" xfId="460" xr:uid="{97E4B591-F725-4D96-AB54-69AB97F4CCD9}"/>
    <cellStyle name="60% - 강조색1 23" xfId="480" xr:uid="{E3DE41C1-7393-44AC-90B2-24875D2A8A32}"/>
    <cellStyle name="60% - 강조색1 24" xfId="500" xr:uid="{7F9ACC21-69C2-4709-9461-DDCB8D8A360A}"/>
    <cellStyle name="60% - 강조색1 25" xfId="520" xr:uid="{FB1AF48B-E36A-4C26-B5CF-69035E1A0CD0}"/>
    <cellStyle name="60% - 강조색1 26" xfId="540" xr:uid="{A5CB9D2D-2509-45DA-9840-88A0A8B9F7CF}"/>
    <cellStyle name="60% - 강조색1 27" xfId="560" xr:uid="{FB77BD42-B960-4B8A-BDFD-0C116725698F}"/>
    <cellStyle name="60% - 강조색1 28" xfId="580" xr:uid="{1D5E8371-39A4-4C8B-B529-CFD9FE8EB4F7}"/>
    <cellStyle name="60% - 강조색1 29" xfId="600" xr:uid="{68855896-68F5-44FE-9128-2EAFBAA14793}"/>
    <cellStyle name="60% - 강조색1 3" xfId="80" xr:uid="{AC7A422A-B068-4D24-9459-4DC075DC71DF}"/>
    <cellStyle name="60% - 강조색1 30" xfId="620" xr:uid="{6A9C2CFC-2523-4DC2-B301-BF9B5E512F86}"/>
    <cellStyle name="60% - 강조색1 31" xfId="640" xr:uid="{4BBA33F8-BE2B-4417-B773-51EBD4E57546}"/>
    <cellStyle name="60% - 강조색1 32" xfId="660" xr:uid="{393D15CC-5F49-4255-BF9A-23C7E03FF568}"/>
    <cellStyle name="60% - 강조색1 33" xfId="680" xr:uid="{70BC9AB7-5222-4CC8-99D6-7FC3DA09899D}"/>
    <cellStyle name="60% - 강조색1 34" xfId="700" xr:uid="{A2E730B9-8BB8-4E4F-8F7C-F961779DABF1}"/>
    <cellStyle name="60% - 강조색1 35" xfId="720" xr:uid="{DC043229-BA44-4FFB-9E2A-F0F6F6F194F4}"/>
    <cellStyle name="60% - 강조색1 36" xfId="740" xr:uid="{B17873A6-B84E-4C88-A5BF-8D9DE362BB81}"/>
    <cellStyle name="60% - 강조색1 37" xfId="760" xr:uid="{C854CA91-8567-4411-BC50-6A125D5804C8}"/>
    <cellStyle name="60% - 강조색1 38" xfId="780" xr:uid="{D1D591F5-BE28-4CC7-B6D0-E49E4DBB2D97}"/>
    <cellStyle name="60% - 강조색1 39" xfId="800" xr:uid="{F7152525-9F67-4ADD-82EB-CB4FEB76D3E7}"/>
    <cellStyle name="60% - 강조색1 4" xfId="100" xr:uid="{FB526048-9AD6-48A9-8FED-327FA8AFC779}"/>
    <cellStyle name="60% - 강조색1 40" xfId="820" xr:uid="{86F76BCB-56B4-424B-B290-9858443749DE}"/>
    <cellStyle name="60% - 강조색1 41" xfId="840" xr:uid="{12A21FEB-B09B-4AA8-96E5-F45DA79FB14B}"/>
    <cellStyle name="60% - 강조색1 42" xfId="860" xr:uid="{1482488B-79E3-46C9-B6B6-46E1B1D7CA06}"/>
    <cellStyle name="60% - 강조색1 43" xfId="880" xr:uid="{E7AF1324-2718-4A94-A127-99149FE33CF4}"/>
    <cellStyle name="60% - 강조색1 44" xfId="900" xr:uid="{9B4A3F67-E5BA-49E9-8D2C-7986D874027F}"/>
    <cellStyle name="60% - 강조색1 45" xfId="920" xr:uid="{4DA5600C-FC69-4453-A5BE-24FA2C9FF186}"/>
    <cellStyle name="60% - 강조색1 46" xfId="940" xr:uid="{DF693402-7D15-4D43-ACAF-A3527256E631}"/>
    <cellStyle name="60% - 강조색1 47" xfId="960" xr:uid="{ADB2D6FA-4030-4939-84C9-412B39FAB087}"/>
    <cellStyle name="60% - 강조색1 48" xfId="980" xr:uid="{8558A5C8-0F28-428A-BCF3-BEEB6CEB236D}"/>
    <cellStyle name="60% - 강조색1 49" xfId="1000" xr:uid="{E24D894E-613A-45EF-9F60-D47A6A7EB0B0}"/>
    <cellStyle name="60% - 강조색1 5" xfId="120" xr:uid="{E0387194-D0BD-4DA7-BF9B-1AFB1BAC416D}"/>
    <cellStyle name="60% - 강조색1 50" xfId="1020" xr:uid="{40957BC4-0693-46F7-805E-0541D6DF5857}"/>
    <cellStyle name="60% - 강조색1 51" xfId="1040" xr:uid="{EFD506C6-E75A-441C-9C7D-AFBEC699036A}"/>
    <cellStyle name="60% - 강조색1 52" xfId="1060" xr:uid="{0185852B-5E0A-4A79-B02A-6ECD05317587}"/>
    <cellStyle name="60% - 강조색1 53" xfId="1080" xr:uid="{02E8787C-E814-4F1E-848B-4B0082400BBE}"/>
    <cellStyle name="60% - 강조색1 54" xfId="1100" xr:uid="{B0DFEF5E-CDFD-4D60-AD16-C5F1389B6CE3}"/>
    <cellStyle name="60% - 강조색1 55" xfId="1120" xr:uid="{CC432108-7314-415A-B436-AA474EDD41FB}"/>
    <cellStyle name="60% - 강조색1 56" xfId="1140" xr:uid="{9D303210-033E-4C9D-881C-73F6896DB1B7}"/>
    <cellStyle name="60% - 강조색1 57" xfId="1160" xr:uid="{B0099668-9A5E-4671-9DDA-47F41F43961E}"/>
    <cellStyle name="60% - 강조색1 58" xfId="1180" xr:uid="{00FBC15C-4A56-4F67-A6D0-67D59E200343}"/>
    <cellStyle name="60% - 강조색1 59" xfId="1200" xr:uid="{16E53F7A-8D2A-4FCF-94E0-7B67F9329779}"/>
    <cellStyle name="60% - 강조색1 6" xfId="140" xr:uid="{43854AD1-C28F-4942-ACEF-F9330852599F}"/>
    <cellStyle name="60% - 강조색1 60" xfId="1220" xr:uid="{824B15EF-A6CA-41F8-B653-9CE8D9F28EFC}"/>
    <cellStyle name="60% - 강조색1 61" xfId="1240" xr:uid="{4D5BBC6A-48E4-4EAF-99A6-064D7A7C723A}"/>
    <cellStyle name="60% - 강조색1 62" xfId="1260" xr:uid="{69E87B6A-C10A-4A14-91C8-F85D2E849676}"/>
    <cellStyle name="60% - 강조색1 63" xfId="1280" xr:uid="{91B54918-7F56-4769-86A2-39793E3CCF25}"/>
    <cellStyle name="60% - 강조색1 64" xfId="1300" xr:uid="{09E5F33A-65BB-4B33-8A4F-3D84EA2FBE55}"/>
    <cellStyle name="60% - 강조색1 65" xfId="1320" xr:uid="{27DD1F3B-24AF-40D4-8C95-BAEAC7A793BD}"/>
    <cellStyle name="60% - 강조색1 66" xfId="1340" xr:uid="{A9748A18-3998-4F65-A3D2-791DA197C86E}"/>
    <cellStyle name="60% - 강조색1 67" xfId="1360" xr:uid="{36098506-1663-441C-BB76-DAE5B4653765}"/>
    <cellStyle name="60% - 강조색1 68" xfId="1380" xr:uid="{CDB7B528-4244-44FC-B9E6-DB0DEA7F1BCB}"/>
    <cellStyle name="60% - 강조색1 69" xfId="1400" xr:uid="{900CDA06-2B25-431F-ACF5-F95A3B7C9CD9}"/>
    <cellStyle name="60% - 강조색1 7" xfId="160" xr:uid="{602B097C-495D-47F2-BD3B-9F59D904210C}"/>
    <cellStyle name="60% - 강조색1 70" xfId="1420" xr:uid="{6650FC24-77D1-44E8-9425-102E08BB7365}"/>
    <cellStyle name="60% - 강조색1 71" xfId="1440" xr:uid="{CC061230-73EA-473B-8E0B-5DDF38F40206}"/>
    <cellStyle name="60% - 강조색1 72" xfId="1460" xr:uid="{FE1C7DBD-6B93-4C05-A2CA-9623F36AA18D}"/>
    <cellStyle name="60% - 강조색1 73" xfId="1480" xr:uid="{2604A156-2677-4619-829E-D339CA5F207D}"/>
    <cellStyle name="60% - 강조색1 74" xfId="1500" xr:uid="{73A36702-5153-410A-B1CA-F4DA3B2181BC}"/>
    <cellStyle name="60% - 강조색1 75" xfId="1520" xr:uid="{D3D28935-7310-4E21-9854-C914A686EBCE}"/>
    <cellStyle name="60% - 강조색1 76" xfId="1540" xr:uid="{B6664542-1CD4-4B4C-9835-0C36AFDA6305}"/>
    <cellStyle name="60% - 강조색1 77" xfId="1560" xr:uid="{39CF5040-F579-472B-8735-F79548DE1796}"/>
    <cellStyle name="60% - 강조색1 78" xfId="1580" xr:uid="{992455C8-3002-4865-88CA-5F5312B9A493}"/>
    <cellStyle name="60% - 강조색1 79" xfId="1600" xr:uid="{DA258204-FE08-4B04-854D-F870CAD6FADF}"/>
    <cellStyle name="60% - 강조색1 8" xfId="180" xr:uid="{E2FFE0A2-3125-4B37-A98B-25044FF484CB}"/>
    <cellStyle name="60% - 강조색1 80" xfId="1620" xr:uid="{A6DF3956-21B0-4B8E-99C3-4C7D790BCD29}"/>
    <cellStyle name="60% - 강조색1 81" xfId="1640" xr:uid="{5C7C1C28-7A58-4917-9156-2AF9CCE8149D}"/>
    <cellStyle name="60% - 강조색1 82" xfId="1660" xr:uid="{0D1F0DA0-BB40-4263-9F1C-13B2EFA81C6D}"/>
    <cellStyle name="60% - 강조색1 83" xfId="1680" xr:uid="{8C88C7D9-2C90-4C17-A340-A70D69EB0EBF}"/>
    <cellStyle name="60% - 강조색1 84" xfId="1700" xr:uid="{3615F996-69AF-4221-904D-DB38DD5DDDE4}"/>
    <cellStyle name="60% - 강조색1 85" xfId="1720" xr:uid="{8D5375E5-94D3-41AC-B963-003CC4F6E89B}"/>
    <cellStyle name="60% - 강조색1 86" xfId="1740" xr:uid="{98722597-7CFA-4B38-BBFE-8138596A200B}"/>
    <cellStyle name="60% - 강조색1 87" xfId="1760" xr:uid="{96DED644-29FF-4973-BE7A-E1E66B7F5F4D}"/>
    <cellStyle name="60% - 강조색1 88" xfId="1780" xr:uid="{F456F8EB-2E8B-4AF3-ABB3-D03CFEDCC329}"/>
    <cellStyle name="60% - 강조색1 89" xfId="1800" xr:uid="{5BDE05AB-42DA-42D3-B514-49221B263AF9}"/>
    <cellStyle name="60% - 강조색1 9" xfId="200" xr:uid="{54162FDC-D896-4FE2-B1D8-31F764EC9DFA}"/>
    <cellStyle name="60% - 강조색1 90" xfId="1820" xr:uid="{56CAB2F3-0193-4902-AD2D-05CE2BBCB941}"/>
    <cellStyle name="60% - 강조색1 91" xfId="1840" xr:uid="{A8299106-C1A6-43F6-A6C6-44C897735CA1}"/>
    <cellStyle name="60% - 강조색1 92" xfId="1860" xr:uid="{BC23044F-9ABC-4A57-AFC2-47BDC601B594}"/>
    <cellStyle name="60% - 강조색1 93" xfId="1880" xr:uid="{71EFB9B6-60DF-4A6A-90F0-D295089C4A72}"/>
    <cellStyle name="60% - 강조색1 94" xfId="1900" xr:uid="{E6E51F07-8843-4921-BF6B-2BC8071DFB8B}"/>
    <cellStyle name="60% - 강조색1 95" xfId="1920" xr:uid="{2E552709-8E3A-4ECA-881A-F70ADDBB0993}"/>
    <cellStyle name="60% - 강조색1 96" xfId="1940" xr:uid="{6A7667EF-6DD9-48F0-9A08-BA0CEE17854F}"/>
    <cellStyle name="60% - 강조색1 97" xfId="1960" xr:uid="{2E05B345-8CCE-47FB-88DA-C5D5824F0532}"/>
    <cellStyle name="60% - 강조색1 98" xfId="1980" xr:uid="{06C8DD59-2711-4D0D-833F-184AB51D7B47}"/>
    <cellStyle name="60% - 강조색1 99" xfId="2000" xr:uid="{5A6C21E8-38B3-4C81-A01A-0007CFBE5644}"/>
    <cellStyle name="60% - 강조색2" xfId="24" builtinId="36" customBuiltin="1"/>
    <cellStyle name="60% - 강조색2 10" xfId="223" xr:uid="{D3E325AC-45B3-4A0F-B82C-0B9E6616F6E8}"/>
    <cellStyle name="60% - 강조색2 100" xfId="2023" xr:uid="{51F3932C-07E5-4021-9058-D51D12125DDB}"/>
    <cellStyle name="60% - 강조색2 11" xfId="243" xr:uid="{F1E6B189-4D29-4064-9ACF-46246E6804D9}"/>
    <cellStyle name="60% - 강조색2 12" xfId="263" xr:uid="{91C676A6-1513-49F9-9E00-2AA7C7D34303}"/>
    <cellStyle name="60% - 강조색2 13" xfId="283" xr:uid="{1F71EE1C-0A1E-4851-BFE9-65BA0315268E}"/>
    <cellStyle name="60% - 강조색2 14" xfId="303" xr:uid="{AEBCAF88-1B7E-481F-ACE9-6A4DCE239313}"/>
    <cellStyle name="60% - 강조색2 15" xfId="323" xr:uid="{0C157063-834A-400B-9EBA-C78B9DE56FB0}"/>
    <cellStyle name="60% - 강조색2 16" xfId="343" xr:uid="{40E8122F-13F7-4EEA-91E3-3FE50B0926A6}"/>
    <cellStyle name="60% - 강조색2 17" xfId="363" xr:uid="{9B8EC97B-BB50-4AC9-80C4-99A6DE8E4CF3}"/>
    <cellStyle name="60% - 강조색2 18" xfId="383" xr:uid="{4E9E9300-2698-4644-9893-255D20134D25}"/>
    <cellStyle name="60% - 강조색2 19" xfId="403" xr:uid="{9B6561E1-94F8-4A0A-8C8B-2715F1571765}"/>
    <cellStyle name="60% - 강조색2 2" xfId="63" xr:uid="{64EC564B-171D-4099-B873-FD2871D41165}"/>
    <cellStyle name="60% - 강조색2 20" xfId="423" xr:uid="{8E9B51BA-4CA9-4804-AE2A-712E6350D750}"/>
    <cellStyle name="60% - 강조색2 21" xfId="443" xr:uid="{5CD50663-BB90-4D71-A8FC-A5A37B5DD279}"/>
    <cellStyle name="60% - 강조색2 22" xfId="463" xr:uid="{1E88E6FD-DC33-4548-902F-338AD8E66E89}"/>
    <cellStyle name="60% - 강조색2 23" xfId="483" xr:uid="{98AD77ED-0A9D-490D-B05C-D74CE968AF7C}"/>
    <cellStyle name="60% - 강조색2 24" xfId="503" xr:uid="{E2BB585C-1F8E-4E5B-8414-7C900A4AD308}"/>
    <cellStyle name="60% - 강조색2 25" xfId="523" xr:uid="{2C957439-4428-4287-A498-929D531EA3B5}"/>
    <cellStyle name="60% - 강조색2 26" xfId="543" xr:uid="{59390976-B147-4B44-8B59-30C856C9ADC4}"/>
    <cellStyle name="60% - 강조색2 27" xfId="563" xr:uid="{57A7C20E-ED3F-4638-AB6C-FFDCE0ABEC32}"/>
    <cellStyle name="60% - 강조색2 28" xfId="583" xr:uid="{429CEA29-8A01-4B7B-8365-8F120F5BB32A}"/>
    <cellStyle name="60% - 강조색2 29" xfId="603" xr:uid="{2D375C9A-93A4-42F6-9A43-6BBF920767A7}"/>
    <cellStyle name="60% - 강조색2 3" xfId="83" xr:uid="{1C17C77E-2750-437C-A1B6-F9581D6AE8D4}"/>
    <cellStyle name="60% - 강조색2 30" xfId="623" xr:uid="{B444C7F1-7736-422B-99AC-A5991D39D675}"/>
    <cellStyle name="60% - 강조색2 31" xfId="643" xr:uid="{72D5D99A-4477-4C8F-8DF6-F05E678A629A}"/>
    <cellStyle name="60% - 강조색2 32" xfId="663" xr:uid="{AEFB0BC3-A0AD-4053-B452-85471B6041CA}"/>
    <cellStyle name="60% - 강조색2 33" xfId="683" xr:uid="{24B0F88F-84DC-4B12-8ECE-8CF5951280E3}"/>
    <cellStyle name="60% - 강조색2 34" xfId="703" xr:uid="{5FA9B9AE-2A69-4F53-8AFD-66E4377F179A}"/>
    <cellStyle name="60% - 강조색2 35" xfId="723" xr:uid="{5E6A0358-0166-4E4A-B244-BE18136FD3FE}"/>
    <cellStyle name="60% - 강조색2 36" xfId="743" xr:uid="{6B710257-6F23-40F0-A02A-76A2BEF8FECB}"/>
    <cellStyle name="60% - 강조색2 37" xfId="763" xr:uid="{44B0FC42-8C6A-44CB-92E4-8838D2F8CF5F}"/>
    <cellStyle name="60% - 강조색2 38" xfId="783" xr:uid="{9564C3AD-96DA-47B4-A158-0C3BFB309B90}"/>
    <cellStyle name="60% - 강조색2 39" xfId="803" xr:uid="{A3DEC701-986D-46F2-8139-A622ABD828BD}"/>
    <cellStyle name="60% - 강조색2 4" xfId="103" xr:uid="{9D9D3C5A-54B3-4CA8-AE24-82F9C0911AD3}"/>
    <cellStyle name="60% - 강조색2 40" xfId="823" xr:uid="{F7537E34-6FD4-4A5A-AA9F-2BAB9DF93546}"/>
    <cellStyle name="60% - 강조색2 41" xfId="843" xr:uid="{041BA1A7-80FD-4255-8D4A-E274A838F1BE}"/>
    <cellStyle name="60% - 강조색2 42" xfId="863" xr:uid="{F52E7D5B-96DB-4631-8914-C7FA762C4E44}"/>
    <cellStyle name="60% - 강조색2 43" xfId="883" xr:uid="{2F786F49-23FC-42E7-85D3-DA26BAE448CB}"/>
    <cellStyle name="60% - 강조색2 44" xfId="903" xr:uid="{65ED470B-7495-48C6-8670-5F494E786857}"/>
    <cellStyle name="60% - 강조색2 45" xfId="923" xr:uid="{B10BD55A-ED75-4CF4-8E54-87BA1AA88562}"/>
    <cellStyle name="60% - 강조색2 46" xfId="943" xr:uid="{314A7C9D-5B5C-45A7-88A0-B86544E0A6C5}"/>
    <cellStyle name="60% - 강조색2 47" xfId="963" xr:uid="{B954F342-D6EC-4F59-8AE2-53E48504D220}"/>
    <cellStyle name="60% - 강조색2 48" xfId="983" xr:uid="{0988F23E-C9F1-43F9-BAA5-4038AF23E2CE}"/>
    <cellStyle name="60% - 강조색2 49" xfId="1003" xr:uid="{F24C64EB-6DE4-4123-B135-61F60A2E126D}"/>
    <cellStyle name="60% - 강조색2 5" xfId="123" xr:uid="{B088CBFC-CFFB-4AB3-B767-40368C15F673}"/>
    <cellStyle name="60% - 강조색2 50" xfId="1023" xr:uid="{04311FA1-8551-45AE-B8EC-637C3BB4F11A}"/>
    <cellStyle name="60% - 강조색2 51" xfId="1043" xr:uid="{E311DAB9-9983-4ADD-B83F-1B7BD7A6ACB6}"/>
    <cellStyle name="60% - 강조색2 52" xfId="1063" xr:uid="{6D7760C5-290D-4163-BB18-477B94CB9372}"/>
    <cellStyle name="60% - 강조색2 53" xfId="1083" xr:uid="{BDCC2D93-BD32-4F05-9E5E-DB02D5D2D0BC}"/>
    <cellStyle name="60% - 강조색2 54" xfId="1103" xr:uid="{52A47D63-A6DB-4B8C-9602-B8BF99EA03AF}"/>
    <cellStyle name="60% - 강조색2 55" xfId="1123" xr:uid="{0E4A4059-6070-48FB-9737-E2B801609E15}"/>
    <cellStyle name="60% - 강조색2 56" xfId="1143" xr:uid="{1F710B4E-A960-4599-B2BE-E9FF42653182}"/>
    <cellStyle name="60% - 강조색2 57" xfId="1163" xr:uid="{50F60C7E-413D-49D8-8C00-52D4456092FE}"/>
    <cellStyle name="60% - 강조색2 58" xfId="1183" xr:uid="{9FA3B2CF-72E2-48DD-9A9E-C42DD47BFB58}"/>
    <cellStyle name="60% - 강조색2 59" xfId="1203" xr:uid="{297F30F4-C343-4D5F-B625-F02546263C53}"/>
    <cellStyle name="60% - 강조색2 6" xfId="143" xr:uid="{2D841278-EAE7-43D1-A330-EF9B95FE575B}"/>
    <cellStyle name="60% - 강조색2 60" xfId="1223" xr:uid="{05579370-42BD-4945-923D-50B7CF36F8C6}"/>
    <cellStyle name="60% - 강조색2 61" xfId="1243" xr:uid="{DC95A880-C168-486A-92C0-BB9357161969}"/>
    <cellStyle name="60% - 강조색2 62" xfId="1263" xr:uid="{5F1C5A14-E614-4309-A9AD-36924CC5D008}"/>
    <cellStyle name="60% - 강조색2 63" xfId="1283" xr:uid="{99094BD6-B59D-4463-9C9B-8A66AA7A0BDE}"/>
    <cellStyle name="60% - 강조색2 64" xfId="1303" xr:uid="{4C68B300-EF22-4515-A2CB-274A5BE88252}"/>
    <cellStyle name="60% - 강조색2 65" xfId="1323" xr:uid="{8CAD793B-0664-4D02-8840-BA40884DF137}"/>
    <cellStyle name="60% - 강조색2 66" xfId="1343" xr:uid="{66860327-C10F-47F1-B5F1-88BA24DD5B97}"/>
    <cellStyle name="60% - 강조색2 67" xfId="1363" xr:uid="{E14958F9-34A1-454E-A2B0-39BE9A93D2C3}"/>
    <cellStyle name="60% - 강조색2 68" xfId="1383" xr:uid="{7EA1EC5F-D89F-4615-B99B-1DEAB559C47F}"/>
    <cellStyle name="60% - 강조색2 69" xfId="1403" xr:uid="{6C5FF9F0-CCA3-440B-A528-C107D017B56E}"/>
    <cellStyle name="60% - 강조색2 7" xfId="163" xr:uid="{73888277-5D25-4A8F-B8AB-B73AD64133E5}"/>
    <cellStyle name="60% - 강조색2 70" xfId="1423" xr:uid="{9BFE93D3-245C-4049-9CCF-B052B21C6D83}"/>
    <cellStyle name="60% - 강조색2 71" xfId="1443" xr:uid="{5157B0DD-8835-40E8-AF5B-6E8347868A55}"/>
    <cellStyle name="60% - 강조색2 72" xfId="1463" xr:uid="{7625083A-AF78-4FC2-BB8B-0BC7A33D4753}"/>
    <cellStyle name="60% - 강조색2 73" xfId="1483" xr:uid="{B0CEB6F7-6F8E-4CF9-BDC0-E00AAA21E705}"/>
    <cellStyle name="60% - 강조색2 74" xfId="1503" xr:uid="{55F56FFE-7A02-4CDA-BC1F-E43939FD0780}"/>
    <cellStyle name="60% - 강조색2 75" xfId="1523" xr:uid="{07701544-9DCC-4DBD-8774-0CB4DE040D9E}"/>
    <cellStyle name="60% - 강조색2 76" xfId="1543" xr:uid="{DD8F50AD-8375-4B06-95B7-1B94167BE0E0}"/>
    <cellStyle name="60% - 강조색2 77" xfId="1563" xr:uid="{1222D610-645B-4CCC-9CCA-2E4E5B9D357A}"/>
    <cellStyle name="60% - 강조색2 78" xfId="1583" xr:uid="{48109FF0-7749-4F43-A847-B97549C57435}"/>
    <cellStyle name="60% - 강조색2 79" xfId="1603" xr:uid="{C83410EE-4DB5-42AE-93E9-ED8E297768E3}"/>
    <cellStyle name="60% - 강조색2 8" xfId="183" xr:uid="{8ABAAC29-9396-4559-9DB3-7A3EB8716C86}"/>
    <cellStyle name="60% - 강조색2 80" xfId="1623" xr:uid="{30F389B5-1BAA-4ED6-B489-C81EBD1ECB4A}"/>
    <cellStyle name="60% - 강조색2 81" xfId="1643" xr:uid="{CE644458-4E13-492E-8818-F637BE33174C}"/>
    <cellStyle name="60% - 강조색2 82" xfId="1663" xr:uid="{262CB483-C191-4E88-BB57-6FBA21DDC6B8}"/>
    <cellStyle name="60% - 강조색2 83" xfId="1683" xr:uid="{408FCEBF-40EA-4A30-97F3-B4D86445918B}"/>
    <cellStyle name="60% - 강조색2 84" xfId="1703" xr:uid="{52270661-A385-4489-B54E-2D341436237D}"/>
    <cellStyle name="60% - 강조색2 85" xfId="1723" xr:uid="{5BDF004B-FB97-43D8-A23E-17307D2D4529}"/>
    <cellStyle name="60% - 강조색2 86" xfId="1743" xr:uid="{F2294F7A-FE19-4CF8-A4A8-BF29BC8B7E94}"/>
    <cellStyle name="60% - 강조색2 87" xfId="1763" xr:uid="{239C7914-774C-4CE3-B639-D9104D01A9B8}"/>
    <cellStyle name="60% - 강조색2 88" xfId="1783" xr:uid="{C14E3F64-8DF2-407F-BDC2-731765B84AE8}"/>
    <cellStyle name="60% - 강조색2 89" xfId="1803" xr:uid="{54A71946-31B9-4BC2-9110-EBB577649B14}"/>
    <cellStyle name="60% - 강조색2 9" xfId="203" xr:uid="{57C0D70F-4D94-49F0-A58E-47B6E397CC31}"/>
    <cellStyle name="60% - 강조색2 90" xfId="1823" xr:uid="{A53BC08B-4CCD-46AF-BF32-26CF74FA7DEA}"/>
    <cellStyle name="60% - 강조색2 91" xfId="1843" xr:uid="{ABAAEF71-E689-4D74-B54B-A5C60DFD4C9D}"/>
    <cellStyle name="60% - 강조색2 92" xfId="1863" xr:uid="{CE4E7347-7602-48E3-9B0F-F91283220874}"/>
    <cellStyle name="60% - 강조색2 93" xfId="1883" xr:uid="{AEA93F35-C75D-4BEE-BACD-9DC649B9E5C4}"/>
    <cellStyle name="60% - 강조색2 94" xfId="1903" xr:uid="{23B27D15-4A08-488B-B7BF-7E675938BE2F}"/>
    <cellStyle name="60% - 강조색2 95" xfId="1923" xr:uid="{AEE686BF-9FC2-45CC-A1A4-89F69F95D979}"/>
    <cellStyle name="60% - 강조색2 96" xfId="1943" xr:uid="{89E49395-8AFD-4E3F-8306-71C46366EBBF}"/>
    <cellStyle name="60% - 강조색2 97" xfId="1963" xr:uid="{8DBD5DE1-FF51-4242-A1B7-CA28D134D166}"/>
    <cellStyle name="60% - 강조색2 98" xfId="1983" xr:uid="{5D13F29F-BB83-4755-B220-7E2C35B52B52}"/>
    <cellStyle name="60% - 강조색2 99" xfId="2003" xr:uid="{11C0F463-65A0-4716-8D66-65364C87A6BF}"/>
    <cellStyle name="60% - 강조색3" xfId="28" builtinId="40" customBuiltin="1"/>
    <cellStyle name="60% - 강조색3 10" xfId="226" xr:uid="{C4FF3250-3CB5-4B72-AFD2-3FB3B76F960E}"/>
    <cellStyle name="60% - 강조색3 100" xfId="2026" xr:uid="{0C8548BC-C26D-4DEE-BE3A-AF39CEC271B6}"/>
    <cellStyle name="60% - 강조색3 11" xfId="246" xr:uid="{96ABC758-831E-4028-8ECE-4966403C4761}"/>
    <cellStyle name="60% - 강조색3 12" xfId="266" xr:uid="{B94BDC19-0EDA-4AD4-B1C0-154512E950AD}"/>
    <cellStyle name="60% - 강조색3 13" xfId="286" xr:uid="{A173AFF7-09B5-4FAF-B57C-1786DAB28D2A}"/>
    <cellStyle name="60% - 강조색3 14" xfId="306" xr:uid="{989EBC4C-8712-4617-9D29-DDB123DAE335}"/>
    <cellStyle name="60% - 강조색3 15" xfId="326" xr:uid="{AD7D773F-AE98-40FE-A535-FD37E932BDE7}"/>
    <cellStyle name="60% - 강조색3 16" xfId="346" xr:uid="{855DE22F-186B-4F90-ACEE-BA812B399282}"/>
    <cellStyle name="60% - 강조색3 17" xfId="366" xr:uid="{782B6C50-769D-4A2E-B747-32704D40A30D}"/>
    <cellStyle name="60% - 강조색3 18" xfId="386" xr:uid="{80D60552-27E8-48FA-9346-9ED80C6F8570}"/>
    <cellStyle name="60% - 강조색3 19" xfId="406" xr:uid="{7C5792F4-8BF1-4650-AF43-6A5DD3E75CCC}"/>
    <cellStyle name="60% - 강조색3 2" xfId="66" xr:uid="{66C109D0-0EE7-4337-AD3E-EEFED83231C2}"/>
    <cellStyle name="60% - 강조색3 20" xfId="426" xr:uid="{A0F15F53-F46C-4595-9A8B-C3457D03F51F}"/>
    <cellStyle name="60% - 강조색3 21" xfId="446" xr:uid="{E583AE2A-F58F-44A1-9D36-467AC630939D}"/>
    <cellStyle name="60% - 강조색3 22" xfId="466" xr:uid="{C62FD122-C34F-4813-85F4-D2A46C7B0443}"/>
    <cellStyle name="60% - 강조색3 23" xfId="486" xr:uid="{70A3B54F-C3DC-4987-BC04-64244ACD4460}"/>
    <cellStyle name="60% - 강조색3 24" xfId="506" xr:uid="{D3812B1C-B875-4D0B-AC83-193BFBE72F33}"/>
    <cellStyle name="60% - 강조색3 25" xfId="526" xr:uid="{0A879EBC-8180-4B77-820D-E24F7A000EF1}"/>
    <cellStyle name="60% - 강조색3 26" xfId="546" xr:uid="{F2D2AB4D-CE6C-48D5-B518-74D4C15622B2}"/>
    <cellStyle name="60% - 강조색3 27" xfId="566" xr:uid="{DAB7791E-F59B-4997-95F1-0BA530B2B881}"/>
    <cellStyle name="60% - 강조색3 28" xfId="586" xr:uid="{2D24CDEE-224C-439E-B6E5-66BD78795B5F}"/>
    <cellStyle name="60% - 강조색3 29" xfId="606" xr:uid="{D667EA19-C677-4535-B4AB-27B7D9442005}"/>
    <cellStyle name="60% - 강조색3 3" xfId="86" xr:uid="{951B3154-E251-4779-9B79-E8EE8EB70766}"/>
    <cellStyle name="60% - 강조색3 30" xfId="626" xr:uid="{7C05498E-D8A4-498E-9431-2F9FB1C56C94}"/>
    <cellStyle name="60% - 강조색3 31" xfId="646" xr:uid="{0CBE1DDC-8F31-412F-8D2B-E7D21F917354}"/>
    <cellStyle name="60% - 강조색3 32" xfId="666" xr:uid="{7C3DAA21-0D9C-4E49-BF7C-95C3829F463B}"/>
    <cellStyle name="60% - 강조색3 33" xfId="686" xr:uid="{ADF4C891-A405-4AE9-B35A-8D23F0A40FBE}"/>
    <cellStyle name="60% - 강조색3 34" xfId="706" xr:uid="{2A444D0E-97CD-47CF-ACD4-894238178886}"/>
    <cellStyle name="60% - 강조색3 35" xfId="726" xr:uid="{3CE9D864-8B71-4D05-8E19-00ACDD4091F0}"/>
    <cellStyle name="60% - 강조색3 36" xfId="746" xr:uid="{67352829-FEB4-4043-B819-BB55E1AAD2F5}"/>
    <cellStyle name="60% - 강조색3 37" xfId="766" xr:uid="{2F46319A-7D79-4580-B8EF-629E8202C7AB}"/>
    <cellStyle name="60% - 강조색3 38" xfId="786" xr:uid="{2EC4C345-BED6-4D6F-BD95-D7E5E09A29DA}"/>
    <cellStyle name="60% - 강조색3 39" xfId="806" xr:uid="{6A84C5A6-ECCA-45EB-8320-51D3D3DA0A7A}"/>
    <cellStyle name="60% - 강조색3 4" xfId="106" xr:uid="{B24333E8-5F90-48AE-AB17-A46C3F90EFC0}"/>
    <cellStyle name="60% - 강조색3 40" xfId="826" xr:uid="{51ACCD0F-5C00-462B-A7D3-D1C5A2FD11EE}"/>
    <cellStyle name="60% - 강조색3 41" xfId="846" xr:uid="{4CCF9C4E-6C85-4A81-BEE8-08E6FDA68852}"/>
    <cellStyle name="60% - 강조색3 42" xfId="866" xr:uid="{505FF5C4-1468-4415-992D-C4991FF0B06E}"/>
    <cellStyle name="60% - 강조색3 43" xfId="886" xr:uid="{E1B249E2-BE6C-488F-BB01-61366FDCE8EC}"/>
    <cellStyle name="60% - 강조색3 44" xfId="906" xr:uid="{9E71F3D8-B933-44A7-9E80-7A32C78B313E}"/>
    <cellStyle name="60% - 강조색3 45" xfId="926" xr:uid="{05E04C46-6DD5-47D2-BE77-04A74C869507}"/>
    <cellStyle name="60% - 강조색3 46" xfId="946" xr:uid="{5549541A-ACD3-4FED-9261-33C9366D7502}"/>
    <cellStyle name="60% - 강조색3 47" xfId="966" xr:uid="{458385F6-F011-4BE7-A8AD-A0F93C786A12}"/>
    <cellStyle name="60% - 강조색3 48" xfId="986" xr:uid="{BE5A5E85-A4D0-4F2F-805B-F1E1661FC5DB}"/>
    <cellStyle name="60% - 강조색3 49" xfId="1006" xr:uid="{C57BE58F-D20A-4567-8634-0C2811338221}"/>
    <cellStyle name="60% - 강조색3 5" xfId="126" xr:uid="{399A71D0-7FC5-4AF4-B1FA-48A4F9375F87}"/>
    <cellStyle name="60% - 강조색3 50" xfId="1026" xr:uid="{4ACE1986-53E4-4F43-A93B-A7B56BBD40B0}"/>
    <cellStyle name="60% - 강조색3 51" xfId="1046" xr:uid="{12B3DC90-9448-4F31-B2DD-E96F0ED7D1DD}"/>
    <cellStyle name="60% - 강조색3 52" xfId="1066" xr:uid="{EFF7F20A-97FC-4FA1-ABEE-DD643A38C7C0}"/>
    <cellStyle name="60% - 강조색3 53" xfId="1086" xr:uid="{E4BA24C0-A32F-4EA5-93E0-30AF7417FB76}"/>
    <cellStyle name="60% - 강조색3 54" xfId="1106" xr:uid="{24565AAD-0362-4A02-B576-C0AC6096DBE5}"/>
    <cellStyle name="60% - 강조색3 55" xfId="1126" xr:uid="{6644CC87-0A2D-4F16-B158-16191772B6DD}"/>
    <cellStyle name="60% - 강조색3 56" xfId="1146" xr:uid="{076CE415-0BA2-461E-A510-90C83CFA92BB}"/>
    <cellStyle name="60% - 강조색3 57" xfId="1166" xr:uid="{E9B2CAB5-4492-4E68-AE5A-A180B7D40E88}"/>
    <cellStyle name="60% - 강조색3 58" xfId="1186" xr:uid="{1F19C52D-66FC-497C-92DA-FBF61974F90B}"/>
    <cellStyle name="60% - 강조색3 59" xfId="1206" xr:uid="{6A75CAEC-D92C-42BA-BAE2-E8C463737CA3}"/>
    <cellStyle name="60% - 강조색3 6" xfId="146" xr:uid="{217CA156-6F19-4E1D-A11F-A7CC69ABE24C}"/>
    <cellStyle name="60% - 강조색3 60" xfId="1226" xr:uid="{AC6C699A-2BA0-4EFE-97F2-F96774AFB2BC}"/>
    <cellStyle name="60% - 강조색3 61" xfId="1246" xr:uid="{A9F712BD-5BA1-474B-B3D2-8B81606F6C12}"/>
    <cellStyle name="60% - 강조색3 62" xfId="1266" xr:uid="{74BBACB9-9EA5-46BF-864C-22C218CDA730}"/>
    <cellStyle name="60% - 강조색3 63" xfId="1286" xr:uid="{BFE79226-2A3C-486D-AF9C-6A56F8A4A64E}"/>
    <cellStyle name="60% - 강조색3 64" xfId="1306" xr:uid="{F65D1A06-BD12-46A0-88E7-F951BAE0B617}"/>
    <cellStyle name="60% - 강조색3 65" xfId="1326" xr:uid="{535ED281-70B0-444E-8081-F6D96EEA04BC}"/>
    <cellStyle name="60% - 강조색3 66" xfId="1346" xr:uid="{6E264725-D8C3-400A-8344-93020003CDED}"/>
    <cellStyle name="60% - 강조색3 67" xfId="1366" xr:uid="{159C95F1-5BC7-4B00-AE77-52135880AAD0}"/>
    <cellStyle name="60% - 강조색3 68" xfId="1386" xr:uid="{AF1733ED-6291-4906-9892-AA686BD26F7C}"/>
    <cellStyle name="60% - 강조색3 69" xfId="1406" xr:uid="{D0FFBBED-0B91-4364-9A08-443DD441C8E0}"/>
    <cellStyle name="60% - 강조색3 7" xfId="166" xr:uid="{49E66983-2842-40E1-8B20-8D546C819A49}"/>
    <cellStyle name="60% - 강조색3 70" xfId="1426" xr:uid="{9D44569D-04C9-4E6D-9E5A-32BD63E1DDD6}"/>
    <cellStyle name="60% - 강조색3 71" xfId="1446" xr:uid="{843AF45F-FFB4-4883-B801-AD9D57B63771}"/>
    <cellStyle name="60% - 강조색3 72" xfId="1466" xr:uid="{4D8046B0-25D7-4314-A711-F8276F61B92D}"/>
    <cellStyle name="60% - 강조색3 73" xfId="1486" xr:uid="{9ED5139C-9A9A-4B9F-9E41-B20F8EA8EE07}"/>
    <cellStyle name="60% - 강조색3 74" xfId="1506" xr:uid="{06415FDF-D719-4782-B1C3-6AB7B65AF03D}"/>
    <cellStyle name="60% - 강조색3 75" xfId="1526" xr:uid="{6C31611E-149C-474D-98C2-CBA5ABD222CC}"/>
    <cellStyle name="60% - 강조색3 76" xfId="1546" xr:uid="{96C3686F-4AE1-41EE-B2A9-04A69D15F65C}"/>
    <cellStyle name="60% - 강조색3 77" xfId="1566" xr:uid="{00A6040A-231A-4D94-8753-6E4429AFDF4C}"/>
    <cellStyle name="60% - 강조색3 78" xfId="1586" xr:uid="{9BBD902E-00ED-4218-92F1-3472C5FB69BE}"/>
    <cellStyle name="60% - 강조색3 79" xfId="1606" xr:uid="{738C3421-77E9-43B3-9D73-251FF7B2A0AB}"/>
    <cellStyle name="60% - 강조색3 8" xfId="186" xr:uid="{5B0D0DC3-1B56-4F6A-9D4C-E1208804D3DA}"/>
    <cellStyle name="60% - 강조색3 80" xfId="1626" xr:uid="{B2F4EFA6-A55B-4847-B902-368EB41820B1}"/>
    <cellStyle name="60% - 강조색3 81" xfId="1646" xr:uid="{AAB7302E-35AB-42AC-9A5C-7A9FBE095077}"/>
    <cellStyle name="60% - 강조색3 82" xfId="1666" xr:uid="{01F8095F-2A68-44D3-8707-2072D6770CB6}"/>
    <cellStyle name="60% - 강조색3 83" xfId="1686" xr:uid="{0E9220AC-01E5-461B-B9DD-0F13895CBA11}"/>
    <cellStyle name="60% - 강조색3 84" xfId="1706" xr:uid="{DBEAD6C3-E256-4C35-8573-50DBAB4DBB2E}"/>
    <cellStyle name="60% - 강조색3 85" xfId="1726" xr:uid="{EF7DB57C-1700-41D8-A521-17F1DF5D283D}"/>
    <cellStyle name="60% - 강조색3 86" xfId="1746" xr:uid="{1387832F-103A-43F5-8382-6B2F4DCA1F2B}"/>
    <cellStyle name="60% - 강조색3 87" xfId="1766" xr:uid="{78A3235A-3A0D-4FE6-AB05-1F1D5FBDDF99}"/>
    <cellStyle name="60% - 강조색3 88" xfId="1786" xr:uid="{058AACB7-FF8E-4532-8059-7FD65513807F}"/>
    <cellStyle name="60% - 강조색3 89" xfId="1806" xr:uid="{70773B62-B84E-4401-BFDD-59318E9C7D5F}"/>
    <cellStyle name="60% - 강조색3 9" xfId="206" xr:uid="{0E9E4081-5D07-490A-9747-D28FE0775588}"/>
    <cellStyle name="60% - 강조색3 90" xfId="1826" xr:uid="{7A7D3258-D654-4005-BD25-CAD21DA4A3C0}"/>
    <cellStyle name="60% - 강조색3 91" xfId="1846" xr:uid="{67145863-8079-4493-90F9-0B590D294F92}"/>
    <cellStyle name="60% - 강조색3 92" xfId="1866" xr:uid="{04E1E121-E454-4CE6-B7BA-8884AABA4C21}"/>
    <cellStyle name="60% - 강조색3 93" xfId="1886" xr:uid="{3B1F059D-8FEA-4E2D-8C4B-7AA0C14B49F4}"/>
    <cellStyle name="60% - 강조색3 94" xfId="1906" xr:uid="{C6E33173-0A76-4327-92DF-A5B24B1415B3}"/>
    <cellStyle name="60% - 강조색3 95" xfId="1926" xr:uid="{63817696-C00D-4B03-B8F9-A12B49A025E0}"/>
    <cellStyle name="60% - 강조색3 96" xfId="1946" xr:uid="{906F44B7-BEBC-4C21-AE62-69CBAE467096}"/>
    <cellStyle name="60% - 강조색3 97" xfId="1966" xr:uid="{D15BC8CB-0BEF-4E6E-B7CC-993101ACC675}"/>
    <cellStyle name="60% - 강조색3 98" xfId="1986" xr:uid="{E8569D8D-87C0-47EC-9D63-39A22273E7E7}"/>
    <cellStyle name="60% - 강조색3 99" xfId="2006" xr:uid="{A2276C6D-1004-4EA2-992C-CB310345A608}"/>
    <cellStyle name="60% - 강조색4" xfId="32" builtinId="44" customBuiltin="1"/>
    <cellStyle name="60% - 강조색4 10" xfId="229" xr:uid="{8C3832D2-857C-4DC1-B591-65B6B9FC4D3F}"/>
    <cellStyle name="60% - 강조색4 100" xfId="2029" xr:uid="{C4B444AE-2A28-4120-A947-E61C7ABABEA4}"/>
    <cellStyle name="60% - 강조색4 11" xfId="249" xr:uid="{6D7F7AE7-8F35-494B-A0B3-6332635407F3}"/>
    <cellStyle name="60% - 강조색4 12" xfId="269" xr:uid="{AED1F475-1B7B-4319-BB4B-A99390E2F7F1}"/>
    <cellStyle name="60% - 강조색4 13" xfId="289" xr:uid="{8BE82CFD-824D-472F-AA84-3C689CAFF4B8}"/>
    <cellStyle name="60% - 강조색4 14" xfId="309" xr:uid="{A57FF2F1-DA7B-4B67-A0ED-FAE5D3D5FBBE}"/>
    <cellStyle name="60% - 강조색4 15" xfId="329" xr:uid="{75F17283-2B54-4AAC-8376-8BCB2532980B}"/>
    <cellStyle name="60% - 강조색4 16" xfId="349" xr:uid="{59CBDA66-985D-4B44-9E68-D3F5C97612A8}"/>
    <cellStyle name="60% - 강조색4 17" xfId="369" xr:uid="{52BEDDEB-74A3-4CB6-9BD1-D1E5028FF821}"/>
    <cellStyle name="60% - 강조색4 18" xfId="389" xr:uid="{7C9907F4-334E-4C5C-9C1D-D9CF6D3B3AF7}"/>
    <cellStyle name="60% - 강조색4 19" xfId="409" xr:uid="{FDFECF12-D1D2-4BDC-BB33-AEC773F2682E}"/>
    <cellStyle name="60% - 강조색4 2" xfId="69" xr:uid="{1B2B097B-26D9-49EC-A574-9FE3173710E4}"/>
    <cellStyle name="60% - 강조색4 20" xfId="429" xr:uid="{83945970-7B11-4F98-8DEE-C319F03D524D}"/>
    <cellStyle name="60% - 강조색4 21" xfId="449" xr:uid="{A2173626-7862-4B89-A438-C91D3DC47546}"/>
    <cellStyle name="60% - 강조색4 22" xfId="469" xr:uid="{2C2144C4-1479-4E31-8435-A9760291FAD3}"/>
    <cellStyle name="60% - 강조색4 23" xfId="489" xr:uid="{F1511133-0397-4663-BABC-767FB46F9E70}"/>
    <cellStyle name="60% - 강조색4 24" xfId="509" xr:uid="{FC7605A0-4898-4A85-B1AF-97676E3A4149}"/>
    <cellStyle name="60% - 강조색4 25" xfId="529" xr:uid="{A5A8B6E1-05B9-4F37-BFB6-B55651617F77}"/>
    <cellStyle name="60% - 강조색4 26" xfId="549" xr:uid="{43CF8CBE-9DC0-469E-B7BD-6FA2EDCD9EE9}"/>
    <cellStyle name="60% - 강조색4 27" xfId="569" xr:uid="{8BACBF33-CB70-4C0E-8214-B407C7B3DCF7}"/>
    <cellStyle name="60% - 강조색4 28" xfId="589" xr:uid="{4D801FC9-FEBF-4C59-961F-9AA30DD543D6}"/>
    <cellStyle name="60% - 강조색4 29" xfId="609" xr:uid="{1E460A4A-523B-4943-B2BF-C8D5F6D1C05A}"/>
    <cellStyle name="60% - 강조색4 3" xfId="89" xr:uid="{A31DF6B8-2F39-40C7-848E-DBD78FDEE6EA}"/>
    <cellStyle name="60% - 강조색4 30" xfId="629" xr:uid="{996E3EFA-8F92-4AC7-8C73-E11FA5B4DBDF}"/>
    <cellStyle name="60% - 강조색4 31" xfId="649" xr:uid="{A6E560C7-1F88-40B6-BF43-608426B1DFDF}"/>
    <cellStyle name="60% - 강조색4 32" xfId="669" xr:uid="{6FC31FE1-56F8-4494-B447-407BF3B12D34}"/>
    <cellStyle name="60% - 강조색4 33" xfId="689" xr:uid="{E1EC9D41-554F-4149-95D5-EE79E3521EDA}"/>
    <cellStyle name="60% - 강조색4 34" xfId="709" xr:uid="{9241B8ED-6353-432D-B286-ABEEECE3D4DB}"/>
    <cellStyle name="60% - 강조색4 35" xfId="729" xr:uid="{6AB7FC32-6225-4C2A-B3A5-E4682B62EBED}"/>
    <cellStyle name="60% - 강조색4 36" xfId="749" xr:uid="{393E8ADB-6147-4F47-B05F-D484AC368F19}"/>
    <cellStyle name="60% - 강조색4 37" xfId="769" xr:uid="{7F40D296-54B6-4532-AA82-EA4BD5629BA3}"/>
    <cellStyle name="60% - 강조색4 38" xfId="789" xr:uid="{9AACEEF1-8F9D-4C13-A587-012D241F8DD5}"/>
    <cellStyle name="60% - 강조색4 39" xfId="809" xr:uid="{C60F7FF0-0AB2-4845-B290-07D9182606B2}"/>
    <cellStyle name="60% - 강조색4 4" xfId="109" xr:uid="{FEEFDB8F-7A92-4E77-B893-B4DCAFB1E715}"/>
    <cellStyle name="60% - 강조색4 40" xfId="829" xr:uid="{502D7ADA-C43D-46EB-9F06-570AF229FF02}"/>
    <cellStyle name="60% - 강조색4 41" xfId="849" xr:uid="{53B18A9D-1F16-4462-90CC-AC1DB6A65A35}"/>
    <cellStyle name="60% - 강조색4 42" xfId="869" xr:uid="{DB1FC104-AEC6-4DEF-95E7-9A82A1834FB8}"/>
    <cellStyle name="60% - 강조색4 43" xfId="889" xr:uid="{3366179A-9276-41D5-ABF6-5FC861A96694}"/>
    <cellStyle name="60% - 강조색4 44" xfId="909" xr:uid="{0470EFDA-C014-44DC-8D3F-78E6DBE60266}"/>
    <cellStyle name="60% - 강조색4 45" xfId="929" xr:uid="{C369E7CB-EBB5-48E5-BAEF-343C7AE2A65D}"/>
    <cellStyle name="60% - 강조색4 46" xfId="949" xr:uid="{B9818A26-677C-4EBC-AB72-D665952DD07C}"/>
    <cellStyle name="60% - 강조색4 47" xfId="969" xr:uid="{53061819-B444-4D65-81F0-A87B06985917}"/>
    <cellStyle name="60% - 강조색4 48" xfId="989" xr:uid="{E64F27EB-446F-4A10-ADDD-193A8454D620}"/>
    <cellStyle name="60% - 강조색4 49" xfId="1009" xr:uid="{7EA0FC47-59FE-404D-B8BA-6B7672DF7E85}"/>
    <cellStyle name="60% - 강조색4 5" xfId="129" xr:uid="{12B76C4B-1D3B-422D-877F-B17447B8D1E6}"/>
    <cellStyle name="60% - 강조색4 50" xfId="1029" xr:uid="{E070C816-6038-44E1-8032-974B32EE1BC5}"/>
    <cellStyle name="60% - 강조색4 51" xfId="1049" xr:uid="{BF6CE9BC-A3C1-4B4E-BE44-25BBCC456129}"/>
    <cellStyle name="60% - 강조색4 52" xfId="1069" xr:uid="{8BE55883-DFE8-492B-9C0A-96B563183764}"/>
    <cellStyle name="60% - 강조색4 53" xfId="1089" xr:uid="{AB349DC4-87AF-4D8A-A5DD-0DBDD558E5A4}"/>
    <cellStyle name="60% - 강조색4 54" xfId="1109" xr:uid="{992B8D72-47BB-44B0-B41B-EF386B1C27C9}"/>
    <cellStyle name="60% - 강조색4 55" xfId="1129" xr:uid="{D6E8D764-382A-486B-AF4E-F4D5D12EAD58}"/>
    <cellStyle name="60% - 강조색4 56" xfId="1149" xr:uid="{E6CC39F6-4DA2-4715-8E16-CC4542558F28}"/>
    <cellStyle name="60% - 강조색4 57" xfId="1169" xr:uid="{3991D63B-9050-4932-879F-A7C0A6C43B44}"/>
    <cellStyle name="60% - 강조색4 58" xfId="1189" xr:uid="{00E0082A-294C-45AF-90F9-30AD73BE26F8}"/>
    <cellStyle name="60% - 강조색4 59" xfId="1209" xr:uid="{478C19C5-BE83-48D8-8E59-55956594CDBB}"/>
    <cellStyle name="60% - 강조색4 6" xfId="149" xr:uid="{96A0655C-8CBD-4573-AFCB-84C608F58FB0}"/>
    <cellStyle name="60% - 강조색4 60" xfId="1229" xr:uid="{BA5DDC55-2362-4F43-96AF-988C3C8D56B8}"/>
    <cellStyle name="60% - 강조색4 61" xfId="1249" xr:uid="{1DD9ADD7-EBF7-4E26-AB85-6792D8C207EF}"/>
    <cellStyle name="60% - 강조색4 62" xfId="1269" xr:uid="{76391AAF-04DF-4E4F-AD71-3C0AF7913C62}"/>
    <cellStyle name="60% - 강조색4 63" xfId="1289" xr:uid="{C1492EFC-2170-4BF8-BB66-912DD2FC8AB4}"/>
    <cellStyle name="60% - 강조색4 64" xfId="1309" xr:uid="{37F3E565-53BA-4DCD-A403-DA147D1B0B5D}"/>
    <cellStyle name="60% - 강조색4 65" xfId="1329" xr:uid="{2FABFAA9-0FD1-49CB-8292-73B56569ECFB}"/>
    <cellStyle name="60% - 강조색4 66" xfId="1349" xr:uid="{42562D5B-B526-4CCC-89B5-3558BBE667C9}"/>
    <cellStyle name="60% - 강조색4 67" xfId="1369" xr:uid="{054297EE-5241-43B6-88A8-BF9204FEF414}"/>
    <cellStyle name="60% - 강조색4 68" xfId="1389" xr:uid="{D612F3D0-E252-458B-83E6-0C66E9A36A45}"/>
    <cellStyle name="60% - 강조색4 69" xfId="1409" xr:uid="{E077400E-4B0C-4867-9FC9-4DA475568D33}"/>
    <cellStyle name="60% - 강조색4 7" xfId="169" xr:uid="{2FD92A54-0C42-4E3B-8E89-80F47F62CF77}"/>
    <cellStyle name="60% - 강조색4 70" xfId="1429" xr:uid="{1D17B4C0-634E-4C81-8CBB-3C324848916B}"/>
    <cellStyle name="60% - 강조색4 71" xfId="1449" xr:uid="{5016EC08-F16F-478D-BA27-B5943D9FDD9E}"/>
    <cellStyle name="60% - 강조색4 72" xfId="1469" xr:uid="{0340E0EA-C1FA-4048-B839-BE9ACE667FCA}"/>
    <cellStyle name="60% - 강조색4 73" xfId="1489" xr:uid="{EAE08652-1AE8-48AC-9BF6-A0A8EDDBB29F}"/>
    <cellStyle name="60% - 강조색4 74" xfId="1509" xr:uid="{6A7759DA-6B6B-4986-9F42-5DA3A69AD36B}"/>
    <cellStyle name="60% - 강조색4 75" xfId="1529" xr:uid="{2F259415-B653-47EA-9B7A-83D998A788A2}"/>
    <cellStyle name="60% - 강조색4 76" xfId="1549" xr:uid="{DEE7EF6F-11C7-42A6-9959-D7FADB367026}"/>
    <cellStyle name="60% - 강조색4 77" xfId="1569" xr:uid="{E4EEAA5E-6173-4A43-B3EC-8CA27DA9964E}"/>
    <cellStyle name="60% - 강조색4 78" xfId="1589" xr:uid="{00DB9D06-37DD-4299-BCD6-7879C3D2CC8F}"/>
    <cellStyle name="60% - 강조색4 79" xfId="1609" xr:uid="{EAAAE637-FA1A-43B8-A961-0B020E68DCDC}"/>
    <cellStyle name="60% - 강조색4 8" xfId="189" xr:uid="{DFD143DC-924C-463F-832C-C3BFC9C498B1}"/>
    <cellStyle name="60% - 강조색4 80" xfId="1629" xr:uid="{E325A307-16D8-4A1B-B04E-698F5B0AFCF7}"/>
    <cellStyle name="60% - 강조색4 81" xfId="1649" xr:uid="{B7E92995-ECE2-400B-9AD7-ADE840BC7165}"/>
    <cellStyle name="60% - 강조색4 82" xfId="1669" xr:uid="{43136038-E8D2-4F71-9F22-6747EEC341A2}"/>
    <cellStyle name="60% - 강조색4 83" xfId="1689" xr:uid="{949A0010-8FC1-48BE-9C0D-58624E723682}"/>
    <cellStyle name="60% - 강조색4 84" xfId="1709" xr:uid="{745F2629-860D-41D7-BE00-ACCEC8700600}"/>
    <cellStyle name="60% - 강조색4 85" xfId="1729" xr:uid="{D57C673C-B3A5-4E38-A60A-8C27B94F5444}"/>
    <cellStyle name="60% - 강조색4 86" xfId="1749" xr:uid="{FE7BF984-30D3-42B7-A187-555ED1E0A4B1}"/>
    <cellStyle name="60% - 강조색4 87" xfId="1769" xr:uid="{05A71BE9-FC7E-4A44-9D2B-F1D833E8F2E8}"/>
    <cellStyle name="60% - 강조색4 88" xfId="1789" xr:uid="{D207E7B9-0DA5-4797-ADB6-01C53263EF92}"/>
    <cellStyle name="60% - 강조색4 89" xfId="1809" xr:uid="{3D4ECE3A-BCD1-4ED9-BFD9-256A036A2F86}"/>
    <cellStyle name="60% - 강조색4 9" xfId="209" xr:uid="{9A16EC28-DD12-46FC-A953-11CABFF6F808}"/>
    <cellStyle name="60% - 강조색4 90" xfId="1829" xr:uid="{CFBFAFD9-31FA-4486-80A0-108AB4A289B8}"/>
    <cellStyle name="60% - 강조색4 91" xfId="1849" xr:uid="{02C31C0C-C82E-435F-BF15-64DBE5F024C2}"/>
    <cellStyle name="60% - 강조색4 92" xfId="1869" xr:uid="{AD3BD811-36AF-4314-83C8-E5D2FD6D245A}"/>
    <cellStyle name="60% - 강조색4 93" xfId="1889" xr:uid="{6DB5A1A4-2444-4DFD-9DAD-9FC5C62771DA}"/>
    <cellStyle name="60% - 강조색4 94" xfId="1909" xr:uid="{7A4388DF-4349-4031-8D04-9E30C35A7E82}"/>
    <cellStyle name="60% - 강조색4 95" xfId="1929" xr:uid="{6AD6A538-6255-4EF7-B1EE-5754765157C6}"/>
    <cellStyle name="60% - 강조색4 96" xfId="1949" xr:uid="{3D7FCA9B-6BFA-4258-A8D5-77156DA756FD}"/>
    <cellStyle name="60% - 강조색4 97" xfId="1969" xr:uid="{31E83147-298B-4BEC-9141-946A5C19655A}"/>
    <cellStyle name="60% - 강조색4 98" xfId="1989" xr:uid="{6787B62B-E4BD-4530-8EFE-5C70985018C1}"/>
    <cellStyle name="60% - 강조색4 99" xfId="2009" xr:uid="{F950ABC6-9AF3-41D5-A8A1-EBBF4166464C}"/>
    <cellStyle name="60% - 강조색5" xfId="36" builtinId="48" customBuiltin="1"/>
    <cellStyle name="60% - 강조색5 10" xfId="232" xr:uid="{AAD9F68F-DC10-4A39-8D2C-6AA4BA2A0892}"/>
    <cellStyle name="60% - 강조색5 100" xfId="2032" xr:uid="{74657EEF-72B1-446F-841C-481512CDD351}"/>
    <cellStyle name="60% - 강조색5 11" xfId="252" xr:uid="{039E0E5A-D341-41DC-8128-085FE03B4E56}"/>
    <cellStyle name="60% - 강조색5 12" xfId="272" xr:uid="{A9C7DC4B-9155-492C-A7EB-915F6A371E4A}"/>
    <cellStyle name="60% - 강조색5 13" xfId="292" xr:uid="{A42F2665-3A3E-4389-B0F2-852BE142C3DF}"/>
    <cellStyle name="60% - 강조색5 14" xfId="312" xr:uid="{822A0015-0987-449E-BB3A-E6452756300B}"/>
    <cellStyle name="60% - 강조색5 15" xfId="332" xr:uid="{69BD9691-40C7-491C-BAF1-F2B3B046FDEB}"/>
    <cellStyle name="60% - 강조색5 16" xfId="352" xr:uid="{07983028-514F-4FDB-8044-D78CC767CF39}"/>
    <cellStyle name="60% - 강조색5 17" xfId="372" xr:uid="{D6E74D3C-AB21-4F74-8CF3-4A823E42B10A}"/>
    <cellStyle name="60% - 강조색5 18" xfId="392" xr:uid="{C4549D2B-6402-456F-8DD3-8EE4B08485AC}"/>
    <cellStyle name="60% - 강조색5 19" xfId="412" xr:uid="{C3825C82-6AEA-4B74-B775-5297114E51B6}"/>
    <cellStyle name="60% - 강조색5 2" xfId="72" xr:uid="{930C1895-80D9-4BF9-98B4-16D918730A35}"/>
    <cellStyle name="60% - 강조색5 20" xfId="432" xr:uid="{F0374EA0-2A49-4491-9568-01E117896268}"/>
    <cellStyle name="60% - 강조색5 21" xfId="452" xr:uid="{7E10F5C3-3D57-4E8F-9580-D69271B182CD}"/>
    <cellStyle name="60% - 강조색5 22" xfId="472" xr:uid="{920DCA3F-DD2D-4682-B069-27CAE2C77EE9}"/>
    <cellStyle name="60% - 강조색5 23" xfId="492" xr:uid="{AB7B651B-668A-4B2A-8E0B-96910488153E}"/>
    <cellStyle name="60% - 강조색5 24" xfId="512" xr:uid="{0CC362A7-F6BD-4D6C-AB15-3D0207D30CAB}"/>
    <cellStyle name="60% - 강조색5 25" xfId="532" xr:uid="{3C64341F-B4CC-4DA8-A8D6-0BCEF775B461}"/>
    <cellStyle name="60% - 강조색5 26" xfId="552" xr:uid="{E8CD10BC-78BC-46CE-BF8E-8095D3B5F20D}"/>
    <cellStyle name="60% - 강조색5 27" xfId="572" xr:uid="{7DB3A882-EEA0-47A9-888B-80900B9D19F6}"/>
    <cellStyle name="60% - 강조색5 28" xfId="592" xr:uid="{43430D2D-C00A-4C24-A112-8EFD113B749E}"/>
    <cellStyle name="60% - 강조색5 29" xfId="612" xr:uid="{3A04D9D3-CA11-4864-9F0F-5429309334E7}"/>
    <cellStyle name="60% - 강조색5 3" xfId="92" xr:uid="{9CA7C5C0-B91A-4316-BC8D-A3A77DF82CF0}"/>
    <cellStyle name="60% - 강조색5 30" xfId="632" xr:uid="{0F45FD08-58BA-4EB0-B67A-165C62401FA3}"/>
    <cellStyle name="60% - 강조색5 31" xfId="652" xr:uid="{762B79CC-FB04-4F24-B9DB-690661266B8B}"/>
    <cellStyle name="60% - 강조색5 32" xfId="672" xr:uid="{7213BACA-33B0-4A9B-8705-0EAE484F905B}"/>
    <cellStyle name="60% - 강조색5 33" xfId="692" xr:uid="{932AB435-245E-442B-A676-674698EE5499}"/>
    <cellStyle name="60% - 강조색5 34" xfId="712" xr:uid="{7460838E-4DD8-46EE-963B-0BC29E27C7B4}"/>
    <cellStyle name="60% - 강조색5 35" xfId="732" xr:uid="{07D8A3C9-AE82-41C4-B26E-7114E41CF6AB}"/>
    <cellStyle name="60% - 강조색5 36" xfId="752" xr:uid="{4481825C-7549-47CE-8FC5-5B5EBAFEA9D6}"/>
    <cellStyle name="60% - 강조색5 37" xfId="772" xr:uid="{62986187-FF44-486E-9C4F-F66B7BF7E19B}"/>
    <cellStyle name="60% - 강조색5 38" xfId="792" xr:uid="{31D0E4B4-270F-48F7-AA15-81A4FA11F081}"/>
    <cellStyle name="60% - 강조색5 39" xfId="812" xr:uid="{BBA1559D-8B8E-437E-9D8C-24F763BA067D}"/>
    <cellStyle name="60% - 강조색5 4" xfId="112" xr:uid="{D6C8E80E-9556-4754-8406-6EDB42EA2A1E}"/>
    <cellStyle name="60% - 강조색5 40" xfId="832" xr:uid="{31862C93-DE69-4EFC-A2E2-67870BF52782}"/>
    <cellStyle name="60% - 강조색5 41" xfId="852" xr:uid="{A85026A0-DA29-421B-A58F-3145B8ACF585}"/>
    <cellStyle name="60% - 강조색5 42" xfId="872" xr:uid="{75EAD682-A361-4AD5-9821-53E9CEED52B5}"/>
    <cellStyle name="60% - 강조색5 43" xfId="892" xr:uid="{42F360AB-B5C5-4A72-857E-34448E342C67}"/>
    <cellStyle name="60% - 강조색5 44" xfId="912" xr:uid="{97DB52A0-61E5-44E4-82DA-5C5BF2218281}"/>
    <cellStyle name="60% - 강조색5 45" xfId="932" xr:uid="{B7CE3197-A3A4-494B-8EF2-3F1B2E1EFE20}"/>
    <cellStyle name="60% - 강조색5 46" xfId="952" xr:uid="{E8C18801-C457-4BC2-906D-BFAF542E6664}"/>
    <cellStyle name="60% - 강조색5 47" xfId="972" xr:uid="{96855AAB-013F-4471-B937-5C85A0A7FEF2}"/>
    <cellStyle name="60% - 강조색5 48" xfId="992" xr:uid="{CCBEAC50-EA76-45DE-98AE-DD58A3CB26FB}"/>
    <cellStyle name="60% - 강조색5 49" xfId="1012" xr:uid="{B539BD0D-0395-4826-A5CF-BD56CE6BA55A}"/>
    <cellStyle name="60% - 강조색5 5" xfId="132" xr:uid="{AEEFED92-514E-4C01-A544-B4C1A139147D}"/>
    <cellStyle name="60% - 강조색5 50" xfId="1032" xr:uid="{541A327D-B4EA-4DAC-B220-750CE3C6E944}"/>
    <cellStyle name="60% - 강조색5 51" xfId="1052" xr:uid="{6EE52F7D-858E-4864-80F0-CD3571B30061}"/>
    <cellStyle name="60% - 강조색5 52" xfId="1072" xr:uid="{1F17563C-A968-4BDC-998C-C2B37AAA32A6}"/>
    <cellStyle name="60% - 강조색5 53" xfId="1092" xr:uid="{844D068C-2650-4E4E-82B3-5ECF28052910}"/>
    <cellStyle name="60% - 강조색5 54" xfId="1112" xr:uid="{B06041AC-1CC3-4DC0-9889-FC7455F22E25}"/>
    <cellStyle name="60% - 강조색5 55" xfId="1132" xr:uid="{51993D47-914A-465D-8A75-3A2A3CDECDAE}"/>
    <cellStyle name="60% - 강조색5 56" xfId="1152" xr:uid="{80C9C1EC-D673-4EE7-BD16-0F59A8D9C99B}"/>
    <cellStyle name="60% - 강조색5 57" xfId="1172" xr:uid="{343F38FD-AE70-4382-AE8B-0337C7A064D4}"/>
    <cellStyle name="60% - 강조색5 58" xfId="1192" xr:uid="{48D1BCB3-BA45-4308-AD21-E87C72D79CD4}"/>
    <cellStyle name="60% - 강조색5 59" xfId="1212" xr:uid="{4EC7B821-03A7-4032-AC09-DA8CC6719FB4}"/>
    <cellStyle name="60% - 강조색5 6" xfId="152" xr:uid="{3AB43006-0141-4F3D-9446-6D016086155E}"/>
    <cellStyle name="60% - 강조색5 60" xfId="1232" xr:uid="{5B68BC76-94AC-45FC-BB72-B6BE8A2C992B}"/>
    <cellStyle name="60% - 강조색5 61" xfId="1252" xr:uid="{3EEADF7E-14E4-40AC-B1BC-CD93D25836DA}"/>
    <cellStyle name="60% - 강조색5 62" xfId="1272" xr:uid="{9D6EB937-5E9B-4C43-8774-545A8070D655}"/>
    <cellStyle name="60% - 강조색5 63" xfId="1292" xr:uid="{497CE3C5-A987-41BE-A1C5-BCF7D6174D30}"/>
    <cellStyle name="60% - 강조색5 64" xfId="1312" xr:uid="{26C4711A-CFDC-4DC4-A486-ABE827A8B439}"/>
    <cellStyle name="60% - 강조색5 65" xfId="1332" xr:uid="{F1AAA4DA-AE34-4719-8276-36B724B6F3A1}"/>
    <cellStyle name="60% - 강조색5 66" xfId="1352" xr:uid="{6E2F7EA9-87C9-412C-85AE-B075DE694D57}"/>
    <cellStyle name="60% - 강조색5 67" xfId="1372" xr:uid="{EA378675-8E26-4EAC-94DD-55BADAD46249}"/>
    <cellStyle name="60% - 강조색5 68" xfId="1392" xr:uid="{7B3D681D-7E79-4DED-9E62-BC38030E995F}"/>
    <cellStyle name="60% - 강조색5 69" xfId="1412" xr:uid="{8E50DC0B-7FB3-46CC-A735-FBFAD4914997}"/>
    <cellStyle name="60% - 강조색5 7" xfId="172" xr:uid="{4F5B2B81-9A9E-4C2D-B69D-36A02F3B6CC3}"/>
    <cellStyle name="60% - 강조색5 70" xfId="1432" xr:uid="{A1E1E3B9-C913-4225-855B-1FA1BF996830}"/>
    <cellStyle name="60% - 강조색5 71" xfId="1452" xr:uid="{D3646A3E-9E51-4D65-8121-8B0F12DA99A5}"/>
    <cellStyle name="60% - 강조색5 72" xfId="1472" xr:uid="{4A36E561-D370-46A6-B05F-96C9BECEB9FD}"/>
    <cellStyle name="60% - 강조색5 73" xfId="1492" xr:uid="{D8759FD9-19B5-4860-8953-4E1E26D08485}"/>
    <cellStyle name="60% - 강조색5 74" xfId="1512" xr:uid="{6FDDF002-846C-47B8-A1E8-849339A6ECBA}"/>
    <cellStyle name="60% - 강조색5 75" xfId="1532" xr:uid="{CBE30881-D80B-4A58-B01D-0429256B07FE}"/>
    <cellStyle name="60% - 강조색5 76" xfId="1552" xr:uid="{F858A57E-4242-4147-BB50-3D56C5C4FC26}"/>
    <cellStyle name="60% - 강조색5 77" xfId="1572" xr:uid="{C0A71720-5392-4281-90F0-FB9F6F4067C0}"/>
    <cellStyle name="60% - 강조색5 78" xfId="1592" xr:uid="{867F2E47-DADC-4592-8CF6-5218E001D9EE}"/>
    <cellStyle name="60% - 강조색5 79" xfId="1612" xr:uid="{2343C0A8-F2AE-43BD-AFCD-8D803ACA8675}"/>
    <cellStyle name="60% - 강조색5 8" xfId="192" xr:uid="{616AC0C1-6A97-4EE1-9538-AC6300554898}"/>
    <cellStyle name="60% - 강조색5 80" xfId="1632" xr:uid="{72B92A9B-A177-4CB4-9151-C1FA6E69A554}"/>
    <cellStyle name="60% - 강조색5 81" xfId="1652" xr:uid="{D0BD21E6-C48D-4505-AC7A-E11AB1B736A8}"/>
    <cellStyle name="60% - 강조색5 82" xfId="1672" xr:uid="{D4990E53-E164-4492-8705-AB6A00365013}"/>
    <cellStyle name="60% - 강조색5 83" xfId="1692" xr:uid="{B30C6628-A4E5-4E03-9158-8720FE77D0CB}"/>
    <cellStyle name="60% - 강조색5 84" xfId="1712" xr:uid="{66ED340C-9901-44A7-A858-25FC0FDE01FE}"/>
    <cellStyle name="60% - 강조색5 85" xfId="1732" xr:uid="{FED5A890-E7C6-4240-AA09-C08EBCB1341B}"/>
    <cellStyle name="60% - 강조색5 86" xfId="1752" xr:uid="{C0E60719-A2FC-499D-A7C4-A5669688E1E5}"/>
    <cellStyle name="60% - 강조색5 87" xfId="1772" xr:uid="{7A379429-2BEE-42E8-8A0D-B979F79F5A81}"/>
    <cellStyle name="60% - 강조색5 88" xfId="1792" xr:uid="{A8A543E0-CA17-404F-9EE9-52C1C3AD48E7}"/>
    <cellStyle name="60% - 강조색5 89" xfId="1812" xr:uid="{80845BC3-542D-4AE2-9C45-E739B40C3562}"/>
    <cellStyle name="60% - 강조색5 9" xfId="212" xr:uid="{41DA2A7E-5A52-4F46-9FE7-674C48C5016E}"/>
    <cellStyle name="60% - 강조색5 90" xfId="1832" xr:uid="{41D94A88-276D-4020-B2D4-F1F20FB1A408}"/>
    <cellStyle name="60% - 강조색5 91" xfId="1852" xr:uid="{882D6E45-F386-4C89-BA30-C495104397FA}"/>
    <cellStyle name="60% - 강조색5 92" xfId="1872" xr:uid="{B0DFB94A-A8C7-445F-AE74-9F03B4735587}"/>
    <cellStyle name="60% - 강조색5 93" xfId="1892" xr:uid="{0BD6F535-CE9B-473B-8431-9080AF983D30}"/>
    <cellStyle name="60% - 강조색5 94" xfId="1912" xr:uid="{504FA426-CA66-4C42-A493-48EA86DBF70C}"/>
    <cellStyle name="60% - 강조색5 95" xfId="1932" xr:uid="{C036258E-1AEC-44DF-8404-67F07FE22999}"/>
    <cellStyle name="60% - 강조색5 96" xfId="1952" xr:uid="{4E121C9E-6D8B-4693-847D-1C217D551DF6}"/>
    <cellStyle name="60% - 강조색5 97" xfId="1972" xr:uid="{C36F02AD-D4D6-4FAF-ADE4-C2E34CE390A6}"/>
    <cellStyle name="60% - 강조색5 98" xfId="1992" xr:uid="{DBC813F1-3A49-4D94-867F-97E992CD9126}"/>
    <cellStyle name="60% - 강조색5 99" xfId="2012" xr:uid="{E2FB2155-474E-4781-823E-CE99B48F63FA}"/>
    <cellStyle name="60% - 강조색6" xfId="40" builtinId="52" customBuiltin="1"/>
    <cellStyle name="60% - 강조색6 10" xfId="235" xr:uid="{845D8377-C35E-45D2-8125-DF400181FC30}"/>
    <cellStyle name="60% - 강조색6 100" xfId="2035" xr:uid="{DD3503BA-D80B-44A5-8A38-389448922C47}"/>
    <cellStyle name="60% - 강조색6 11" xfId="255" xr:uid="{FBE45109-4494-45D0-AA35-5A32094D9D3C}"/>
    <cellStyle name="60% - 강조색6 12" xfId="275" xr:uid="{03B525BB-AD4A-4404-B9C7-EFA1AA65C644}"/>
    <cellStyle name="60% - 강조색6 13" xfId="295" xr:uid="{FF73EB90-95F7-476F-8A24-F7C9A6C6370C}"/>
    <cellStyle name="60% - 강조색6 14" xfId="315" xr:uid="{546D314F-6B19-4ADA-AD97-B901DBD161DA}"/>
    <cellStyle name="60% - 강조색6 15" xfId="335" xr:uid="{66731CD4-378F-496E-BB6F-108BCE1F869C}"/>
    <cellStyle name="60% - 강조색6 16" xfId="355" xr:uid="{75890CD4-1BA3-48BA-9B77-1E6427B52DD1}"/>
    <cellStyle name="60% - 강조색6 17" xfId="375" xr:uid="{A8F33322-7B46-4713-9CB2-92FE7A068F8E}"/>
    <cellStyle name="60% - 강조색6 18" xfId="395" xr:uid="{A6CB1D5B-F682-45BF-8B0A-B8E916C0E68E}"/>
    <cellStyle name="60% - 강조색6 19" xfId="415" xr:uid="{9697CF35-EA85-4E13-85A6-48356EA7B1E1}"/>
    <cellStyle name="60% - 강조색6 2" xfId="75" xr:uid="{C6392FD5-515D-43BA-A3C3-996D2671EC14}"/>
    <cellStyle name="60% - 강조색6 20" xfId="435" xr:uid="{B017A17F-9ED2-4718-891D-CC41555BE8E9}"/>
    <cellStyle name="60% - 강조색6 21" xfId="455" xr:uid="{A8EC7D49-9F86-46AF-84D0-359A59C74175}"/>
    <cellStyle name="60% - 강조색6 22" xfId="475" xr:uid="{C67DCC8C-4827-4786-B7A2-AF6816BFFC4D}"/>
    <cellStyle name="60% - 강조색6 23" xfId="495" xr:uid="{5570C16A-8DB9-4524-AF46-877D2C839338}"/>
    <cellStyle name="60% - 강조색6 24" xfId="515" xr:uid="{644057FC-5BAC-43CF-98EF-6C145FDB6F63}"/>
    <cellStyle name="60% - 강조색6 25" xfId="535" xr:uid="{441FD68A-AC98-4DAC-A459-DFFDF41CDE84}"/>
    <cellStyle name="60% - 강조색6 26" xfId="555" xr:uid="{01CBF673-4087-4497-90EC-37F712DE9F5B}"/>
    <cellStyle name="60% - 강조색6 27" xfId="575" xr:uid="{C4F83926-3A80-4052-B0DA-4DEF8A4616D5}"/>
    <cellStyle name="60% - 강조색6 28" xfId="595" xr:uid="{52DC5E3F-589F-4B95-90A9-933D442C20D8}"/>
    <cellStyle name="60% - 강조색6 29" xfId="615" xr:uid="{22B4567B-394F-45E8-88F7-FB2593142D1D}"/>
    <cellStyle name="60% - 강조색6 3" xfId="95" xr:uid="{D7D1C12B-6AF8-4251-88B4-E89E9402CF56}"/>
    <cellStyle name="60% - 강조색6 30" xfId="635" xr:uid="{012E4248-86AE-43CE-B9F7-0E1400AEEEC2}"/>
    <cellStyle name="60% - 강조색6 31" xfId="655" xr:uid="{7A80F253-8BEC-440B-AC1C-D202E3D5133F}"/>
    <cellStyle name="60% - 강조색6 32" xfId="675" xr:uid="{D88C38C8-3B12-41DF-9985-D3CD14BD91AA}"/>
    <cellStyle name="60% - 강조색6 33" xfId="695" xr:uid="{90015F49-D18C-4312-B19B-CAE54776E632}"/>
    <cellStyle name="60% - 강조색6 34" xfId="715" xr:uid="{D265C010-0274-46D9-AC4C-8DE4504C3738}"/>
    <cellStyle name="60% - 강조색6 35" xfId="735" xr:uid="{5E8DDF0C-93F8-423C-81B6-847843A7561F}"/>
    <cellStyle name="60% - 강조색6 36" xfId="755" xr:uid="{906728CE-CC14-4761-B1C7-80513EC7FFA8}"/>
    <cellStyle name="60% - 강조색6 37" xfId="775" xr:uid="{651BF91A-0144-48D8-A56B-6A78537080FF}"/>
    <cellStyle name="60% - 강조색6 38" xfId="795" xr:uid="{BFE1803C-0F60-4215-BD90-9F2543B9416F}"/>
    <cellStyle name="60% - 강조색6 39" xfId="815" xr:uid="{672EA6DA-3CBF-4AE1-8B46-4EE136B4AD14}"/>
    <cellStyle name="60% - 강조색6 4" xfId="115" xr:uid="{05E49B18-FA4F-4042-AC00-4FAECDB44560}"/>
    <cellStyle name="60% - 강조색6 40" xfId="835" xr:uid="{91CF7C91-CFA5-4035-AE46-E6831340006F}"/>
    <cellStyle name="60% - 강조색6 41" xfId="855" xr:uid="{E9AC45EB-BA94-4000-B1B1-054BFB2AF283}"/>
    <cellStyle name="60% - 강조색6 42" xfId="875" xr:uid="{2152153D-149A-468A-821F-412F49F9FADB}"/>
    <cellStyle name="60% - 강조색6 43" xfId="895" xr:uid="{0F45C93E-4422-4320-9458-4CF4508060C3}"/>
    <cellStyle name="60% - 강조색6 44" xfId="915" xr:uid="{511EAF91-DCDB-41B0-88E3-037ECB88B41A}"/>
    <cellStyle name="60% - 강조색6 45" xfId="935" xr:uid="{81733A85-7156-4429-AC15-0A35A69CE570}"/>
    <cellStyle name="60% - 강조색6 46" xfId="955" xr:uid="{1C38AED4-353D-4D7F-A894-CF7796F2BEBD}"/>
    <cellStyle name="60% - 강조색6 47" xfId="975" xr:uid="{A2880E37-721B-42A7-8964-88C3B989064A}"/>
    <cellStyle name="60% - 강조색6 48" xfId="995" xr:uid="{BD51A21F-D13B-492B-928C-1EF139E85399}"/>
    <cellStyle name="60% - 강조색6 49" xfId="1015" xr:uid="{202BD946-66B0-4F5D-B9B3-75B03C0E2F44}"/>
    <cellStyle name="60% - 강조색6 5" xfId="135" xr:uid="{31C623C9-D31C-4129-B14E-8800307ED3DD}"/>
    <cellStyle name="60% - 강조색6 50" xfId="1035" xr:uid="{ABE56764-93F6-461C-9C28-78DD57BDE49C}"/>
    <cellStyle name="60% - 강조색6 51" xfId="1055" xr:uid="{ACCFFC16-3313-4456-B754-E3ABA97554FB}"/>
    <cellStyle name="60% - 강조색6 52" xfId="1075" xr:uid="{CB41070D-6B7C-4D32-9454-BA438B8D4AF6}"/>
    <cellStyle name="60% - 강조색6 53" xfId="1095" xr:uid="{91F71400-7B74-4449-9DB0-6CDE89111964}"/>
    <cellStyle name="60% - 강조색6 54" xfId="1115" xr:uid="{E76EADB8-642D-4E0C-9798-24608765713D}"/>
    <cellStyle name="60% - 강조색6 55" xfId="1135" xr:uid="{AA240441-DA36-435F-87D3-DD1BD4A7745E}"/>
    <cellStyle name="60% - 강조색6 56" xfId="1155" xr:uid="{39441059-DDD2-419B-B344-C3C86F997703}"/>
    <cellStyle name="60% - 강조색6 57" xfId="1175" xr:uid="{F5EAFDBE-7E08-4668-B803-9DEEC34757D7}"/>
    <cellStyle name="60% - 강조색6 58" xfId="1195" xr:uid="{4B4B6089-58DE-49D1-98B3-7FA844411751}"/>
    <cellStyle name="60% - 강조색6 59" xfId="1215" xr:uid="{3FA859AD-C266-4AA6-BCB3-A7B8B46D1D69}"/>
    <cellStyle name="60% - 강조색6 6" xfId="155" xr:uid="{55E7E44D-146D-4D09-857B-ACCB0FE78185}"/>
    <cellStyle name="60% - 강조색6 60" xfId="1235" xr:uid="{D03A99BD-45C9-4252-915F-C23F7E07F491}"/>
    <cellStyle name="60% - 강조색6 61" xfId="1255" xr:uid="{F14DD16B-61E0-4BA5-B1F7-FD487275F6D0}"/>
    <cellStyle name="60% - 강조색6 62" xfId="1275" xr:uid="{9A8FBD05-64EE-4EF1-B876-E2818CADC770}"/>
    <cellStyle name="60% - 강조색6 63" xfId="1295" xr:uid="{E98D6CBB-FFC7-4194-A7AE-B6032C9519A0}"/>
    <cellStyle name="60% - 강조색6 64" xfId="1315" xr:uid="{9CA8D619-B880-4491-A403-C50C7622C550}"/>
    <cellStyle name="60% - 강조색6 65" xfId="1335" xr:uid="{82341EEA-9A36-4145-89BC-9DDC380AC00C}"/>
    <cellStyle name="60% - 강조색6 66" xfId="1355" xr:uid="{8D6E84D1-F187-48B8-BD34-2CD6C0A81FC3}"/>
    <cellStyle name="60% - 강조색6 67" xfId="1375" xr:uid="{03BA4DE0-E502-4264-8EC3-AB939564932F}"/>
    <cellStyle name="60% - 강조색6 68" xfId="1395" xr:uid="{BF2671CD-9A1C-43AC-B270-EE8BF2CA7C5A}"/>
    <cellStyle name="60% - 강조색6 69" xfId="1415" xr:uid="{4DFE4F43-84A6-4B4F-B684-3D050D5A0861}"/>
    <cellStyle name="60% - 강조색6 7" xfId="175" xr:uid="{4282F52F-613A-4291-9012-6926F0DDD0FC}"/>
    <cellStyle name="60% - 강조색6 70" xfId="1435" xr:uid="{603D4856-DFC6-46F5-B38A-3CA1323E4506}"/>
    <cellStyle name="60% - 강조색6 71" xfId="1455" xr:uid="{D4EDFD1C-7FF4-42FF-A44D-99EB38195F35}"/>
    <cellStyle name="60% - 강조색6 72" xfId="1475" xr:uid="{ADA256AD-BB2C-42D1-AA2A-8AB7EB9429AC}"/>
    <cellStyle name="60% - 강조색6 73" xfId="1495" xr:uid="{4DDB0417-890C-43E0-B971-5C450017D13E}"/>
    <cellStyle name="60% - 강조색6 74" xfId="1515" xr:uid="{68DA159A-FD8D-4A21-85AC-A889938520FD}"/>
    <cellStyle name="60% - 강조색6 75" xfId="1535" xr:uid="{675C5583-49EF-439C-A515-4C3B50CC606E}"/>
    <cellStyle name="60% - 강조색6 76" xfId="1555" xr:uid="{E93FB0DA-A390-4CC2-A2C0-B24B63897EFA}"/>
    <cellStyle name="60% - 강조색6 77" xfId="1575" xr:uid="{A4D74B85-D57A-45ED-B299-4742FB607F17}"/>
    <cellStyle name="60% - 강조색6 78" xfId="1595" xr:uid="{AF55EB80-AA95-4623-A481-89DAEC374E48}"/>
    <cellStyle name="60% - 강조색6 79" xfId="1615" xr:uid="{960F07E2-5A33-4A93-B771-5CCADEAAD5F0}"/>
    <cellStyle name="60% - 강조색6 8" xfId="195" xr:uid="{465900CC-0B93-49E7-B65F-40893E97567B}"/>
    <cellStyle name="60% - 강조색6 80" xfId="1635" xr:uid="{B5708EBA-A6BB-49C6-B2FB-AEBFFBE450F7}"/>
    <cellStyle name="60% - 강조색6 81" xfId="1655" xr:uid="{BD339F2D-06D5-401A-B98A-008D424CEA17}"/>
    <cellStyle name="60% - 강조색6 82" xfId="1675" xr:uid="{8E25345A-725B-406B-9B7E-3638AEA8A35B}"/>
    <cellStyle name="60% - 강조색6 83" xfId="1695" xr:uid="{BBCE7137-9E5E-4D7A-A481-F2B159B64C73}"/>
    <cellStyle name="60% - 강조색6 84" xfId="1715" xr:uid="{3D70E89A-269D-4DBF-B312-F9C911AEE2C6}"/>
    <cellStyle name="60% - 강조색6 85" xfId="1735" xr:uid="{A2885362-F425-44E1-8ECD-0DB1A5684D8C}"/>
    <cellStyle name="60% - 강조색6 86" xfId="1755" xr:uid="{35D842D0-9761-4F74-8570-6D1FDF0D088C}"/>
    <cellStyle name="60% - 강조색6 87" xfId="1775" xr:uid="{8BC6B64D-4DC7-4AC8-963D-ACCC610B931D}"/>
    <cellStyle name="60% - 강조색6 88" xfId="1795" xr:uid="{12D44D58-5E57-4D81-B730-F272563E2E4D}"/>
    <cellStyle name="60% - 강조색6 89" xfId="1815" xr:uid="{B27973E4-1D42-4DAC-8876-591959C640D5}"/>
    <cellStyle name="60% - 강조색6 9" xfId="215" xr:uid="{999D9D10-6BC5-4B98-88F2-0930246F232C}"/>
    <cellStyle name="60% - 강조색6 90" xfId="1835" xr:uid="{DBA5AC52-A7D2-441E-876B-89723F247BEA}"/>
    <cellStyle name="60% - 강조색6 91" xfId="1855" xr:uid="{8EFCD2DB-4089-4184-90AB-11ED141E2663}"/>
    <cellStyle name="60% - 강조색6 92" xfId="1875" xr:uid="{2C7130B1-4590-4997-A210-146A9B577F28}"/>
    <cellStyle name="60% - 강조색6 93" xfId="1895" xr:uid="{3DAE69C6-A036-46DD-94DC-09B721BBEDDA}"/>
    <cellStyle name="60% - 강조색6 94" xfId="1915" xr:uid="{DD6863E9-EAC7-47DB-BED4-E10E01023FEF}"/>
    <cellStyle name="60% - 강조색6 95" xfId="1935" xr:uid="{971699D9-EF6D-49EA-914A-9B6667617EFF}"/>
    <cellStyle name="60% - 강조색6 96" xfId="1955" xr:uid="{1DD99CC5-38FE-46A9-BEF0-745CFAD65419}"/>
    <cellStyle name="60% - 강조색6 97" xfId="1975" xr:uid="{20C4AA94-33CD-44BC-9186-FC82744081EC}"/>
    <cellStyle name="60% - 강조색6 98" xfId="1995" xr:uid="{F1086B59-110A-49FE-9AFF-351CA6A03AF9}"/>
    <cellStyle name="60% - 강조색6 99" xfId="2015" xr:uid="{56CC7F6B-44F2-4AC3-80FF-BD477ED851D6}"/>
    <cellStyle name="Comma [0]_ SG&amp;A Bridge " xfId="48" xr:uid="{7377DFA3-E131-4E66-82C7-8AE467C18533}"/>
    <cellStyle name="Comma_ SG&amp;A Bridge " xfId="49" xr:uid="{D165FB15-FD56-4C25-B5AD-69044A8C37D7}"/>
    <cellStyle name="Currency [0]_ SG&amp;A Bridge " xfId="50" xr:uid="{AAE5F09A-ADEF-40A7-9090-62B1A4A1EA24}"/>
    <cellStyle name="Currency_ SG&amp;A Bridge " xfId="51" xr:uid="{52827D6A-DCB8-4AEB-AB40-A41325726BBE}"/>
    <cellStyle name="Normal_ SG&amp;A Bridge " xfId="52" xr:uid="{5A266D0B-44FE-4E27-AEFF-28A02B4A1343}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10" xfId="197" xr:uid="{1459C7CB-7507-453F-AAAE-E8DD95212655}"/>
    <cellStyle name="메모 100" xfId="1997" xr:uid="{2E9DE96C-52B0-43DA-8FB2-01FD3AFEA3FD}"/>
    <cellStyle name="메모 101" xfId="2017" xr:uid="{96B6CD7B-D3E4-4990-A4BB-E39AF68FF884}"/>
    <cellStyle name="메모 11" xfId="217" xr:uid="{96FB3EE8-2B54-4528-9A18-7F64F376ABC0}"/>
    <cellStyle name="메모 12" xfId="237" xr:uid="{3786912A-444A-4C04-AE46-27F8D09D61DB}"/>
    <cellStyle name="메모 13" xfId="257" xr:uid="{0E9529A0-7836-4B00-9F21-B5611AF48616}"/>
    <cellStyle name="메모 14" xfId="277" xr:uid="{C23CEFD0-366C-41A3-BA04-4B007A4E9498}"/>
    <cellStyle name="메모 15" xfId="297" xr:uid="{0AD23741-991A-4613-9307-E0603E37B2DB}"/>
    <cellStyle name="메모 16" xfId="317" xr:uid="{DA4A501A-E7C1-4220-A056-AE63C75BB72A}"/>
    <cellStyle name="메모 17" xfId="337" xr:uid="{10469C5A-6A54-4D77-8CD7-AC7C3EED2755}"/>
    <cellStyle name="메모 18" xfId="357" xr:uid="{0F9F5B04-96EC-4D38-8558-2F3E038B9346}"/>
    <cellStyle name="메모 19" xfId="377" xr:uid="{F516E7D7-9D8E-4871-905A-05981D74D48B}"/>
    <cellStyle name="메모 2" xfId="55" xr:uid="{D17F033F-F097-4F6D-8793-F3373059D31C}"/>
    <cellStyle name="메모 20" xfId="397" xr:uid="{F52A71D5-B75D-4AE9-A514-9A90752BF14A}"/>
    <cellStyle name="메모 21" xfId="417" xr:uid="{03EFDD6B-1B2E-4BD9-93D8-B64E2AA15492}"/>
    <cellStyle name="메모 22" xfId="437" xr:uid="{00244B2F-D72F-4D50-8168-AB9B35453EFB}"/>
    <cellStyle name="메모 23" xfId="457" xr:uid="{2D8B2907-C680-4A98-A734-8E9AB045D466}"/>
    <cellStyle name="메모 24" xfId="477" xr:uid="{A169ABB1-A7D1-4B38-91AC-1DF83023155C}"/>
    <cellStyle name="메모 25" xfId="497" xr:uid="{D18F41B8-79CB-4CD1-ACC9-9DD1116B1A33}"/>
    <cellStyle name="메모 26" xfId="517" xr:uid="{316B17F0-AC14-4164-8CDF-1539CE26CF67}"/>
    <cellStyle name="메모 27" xfId="537" xr:uid="{1037E217-DAC5-43AE-93A4-17300C01A588}"/>
    <cellStyle name="메모 28" xfId="557" xr:uid="{EE74633C-E373-468B-96A6-0BDDF8B65BD5}"/>
    <cellStyle name="메모 29" xfId="577" xr:uid="{982FE22D-7175-474C-8080-A6AB4FAA9D2B}"/>
    <cellStyle name="메모 3" xfId="57" xr:uid="{2E18B659-5A3C-4C0F-8B4A-88F037C625CA}"/>
    <cellStyle name="메모 30" xfId="597" xr:uid="{3CFF03F9-4A35-4C31-A6E3-C9075F88528C}"/>
    <cellStyle name="메모 31" xfId="617" xr:uid="{9582AAC3-7DA5-447F-8033-7A4B827FAF5C}"/>
    <cellStyle name="메모 32" xfId="637" xr:uid="{9E7452BC-A2E9-46FC-8D71-D0423354569C}"/>
    <cellStyle name="메모 33" xfId="657" xr:uid="{30743295-89B2-4952-B98B-30FEF79B4EE0}"/>
    <cellStyle name="메모 34" xfId="677" xr:uid="{DDEE64FD-09FF-4F78-9DD5-50171792C49C}"/>
    <cellStyle name="메모 35" xfId="697" xr:uid="{5CFB6795-E2BD-4D74-AA98-B07BC8D30638}"/>
    <cellStyle name="메모 36" xfId="717" xr:uid="{EC876F3D-8AFC-4B76-BB61-96066B7F5B2A}"/>
    <cellStyle name="메모 37" xfId="737" xr:uid="{CA45F453-83AF-4CE8-A2ED-6CE81AB95196}"/>
    <cellStyle name="메모 38" xfId="757" xr:uid="{F6FC1DDD-A4A6-4F8A-A006-CF074BC2850F}"/>
    <cellStyle name="메모 39" xfId="777" xr:uid="{B5C379C8-92AA-4834-88D4-5E30A77DA69B}"/>
    <cellStyle name="메모 4" xfId="77" xr:uid="{E2609FF0-7D03-45B1-A17B-CBD4585AB91B}"/>
    <cellStyle name="메모 40" xfId="797" xr:uid="{8D3222D3-CAA7-4624-82D2-3420D5CDA8E9}"/>
    <cellStyle name="메모 41" xfId="817" xr:uid="{D04A685D-AD46-4F52-97D7-30A6EC60E4B1}"/>
    <cellStyle name="메모 42" xfId="837" xr:uid="{6CCFA5F1-93C4-42BB-8C8A-D71D49084B80}"/>
    <cellStyle name="메모 43" xfId="857" xr:uid="{0C8BA10A-4D04-4F79-A38E-E07C85412ACB}"/>
    <cellStyle name="메모 44" xfId="877" xr:uid="{1338AD58-B8B4-4FB2-BBEE-6A774FE6622F}"/>
    <cellStyle name="메모 45" xfId="897" xr:uid="{D6250FA5-EE5F-4A28-A881-048377B8036C}"/>
    <cellStyle name="메모 46" xfId="917" xr:uid="{753D88D1-3485-4201-85EC-401303E4F4D5}"/>
    <cellStyle name="메모 47" xfId="937" xr:uid="{E1872580-06F0-4B50-9A50-D17B1C020C1B}"/>
    <cellStyle name="메모 48" xfId="957" xr:uid="{E17A8C64-8545-4CD7-891B-6E51ADE2FEF8}"/>
    <cellStyle name="메모 49" xfId="977" xr:uid="{F7DFF6F0-6B61-4A5D-AA5B-28DD3D61D8A8}"/>
    <cellStyle name="메모 5" xfId="97" xr:uid="{6ED5ED10-E09B-47EE-BEE2-EEB780FC6051}"/>
    <cellStyle name="메모 50" xfId="997" xr:uid="{5EF967E7-4E07-4B84-B49A-5ED34AF250B2}"/>
    <cellStyle name="메모 51" xfId="1017" xr:uid="{37899CDA-F45D-4C10-930E-591D63BBEDCC}"/>
    <cellStyle name="메모 52" xfId="1037" xr:uid="{71F2E22D-0B3A-41C1-A808-FFBD11F83DC4}"/>
    <cellStyle name="메모 53" xfId="1057" xr:uid="{BF5ED75D-9BCD-4D1C-915D-606005F32E93}"/>
    <cellStyle name="메모 54" xfId="1077" xr:uid="{6CE2333E-84D7-4F78-8C05-824261A8CE81}"/>
    <cellStyle name="메모 55" xfId="1097" xr:uid="{A4D2FCD8-F128-4479-82F2-BF0EBDE91A4A}"/>
    <cellStyle name="메모 56" xfId="1117" xr:uid="{D3902349-5185-4A55-8364-7C5BD69D257E}"/>
    <cellStyle name="메모 57" xfId="1137" xr:uid="{FF84F535-E53A-4A41-A94F-9381073DF254}"/>
    <cellStyle name="메모 58" xfId="1157" xr:uid="{E8541134-2A1F-4041-B54D-D2AA7A5FB004}"/>
    <cellStyle name="메모 59" xfId="1177" xr:uid="{5F107AC7-EF06-4FDF-8CE6-88B0EE3BE132}"/>
    <cellStyle name="메모 6" xfId="117" xr:uid="{E2677C0B-A155-4129-9EC6-134E198C1994}"/>
    <cellStyle name="메모 60" xfId="1197" xr:uid="{FF81B2FD-71C0-4285-94A0-7D172FD8DB5B}"/>
    <cellStyle name="메모 61" xfId="1217" xr:uid="{A05639F3-58F7-41ED-B208-EADAFE2269E6}"/>
    <cellStyle name="메모 62" xfId="1237" xr:uid="{580E9F75-A335-41CA-AC13-50D6CEA21C9B}"/>
    <cellStyle name="메모 63" xfId="1257" xr:uid="{9C76E23A-D59C-45C5-8C85-AE5E540A846A}"/>
    <cellStyle name="메모 64" xfId="1277" xr:uid="{2D3F269E-8707-4ABA-88AE-72C6E1A3EA7E}"/>
    <cellStyle name="메모 65" xfId="1297" xr:uid="{0BF3E555-6CC3-4EAD-8F6C-870D4FD69FC1}"/>
    <cellStyle name="메모 66" xfId="1317" xr:uid="{D2FEEE1D-3F02-4A0D-9C9B-1EA531446D7B}"/>
    <cellStyle name="메모 67" xfId="1337" xr:uid="{3913964D-5FEE-4699-87FA-46B6A66C9E99}"/>
    <cellStyle name="메모 68" xfId="1357" xr:uid="{CF4B69CB-F111-4029-8865-44EF6B4AEE67}"/>
    <cellStyle name="메모 69" xfId="1377" xr:uid="{09B44FCB-5C11-4ACD-AFB4-E63D0D299EEA}"/>
    <cellStyle name="메모 7" xfId="137" xr:uid="{9B1C9583-CE0F-411D-BDB6-F7D6D892D317}"/>
    <cellStyle name="메모 70" xfId="1397" xr:uid="{D573846E-C20A-4AAA-8188-6CA34A49B910}"/>
    <cellStyle name="메모 71" xfId="1417" xr:uid="{5CCD8044-DBBC-4F16-B8A6-2234F35CF19C}"/>
    <cellStyle name="메모 72" xfId="1437" xr:uid="{951AA245-BCF9-447E-BF6D-FC0C04ADF220}"/>
    <cellStyle name="메모 73" xfId="1457" xr:uid="{F6FB2D14-73CE-40BA-821A-FB74AF895E72}"/>
    <cellStyle name="메모 74" xfId="1477" xr:uid="{B2CCA340-4197-4014-9615-C5CAED519BE5}"/>
    <cellStyle name="메모 75" xfId="1497" xr:uid="{D976C741-56F8-49E6-893D-65AB00ABD575}"/>
    <cellStyle name="메모 76" xfId="1517" xr:uid="{1CA3990F-D3AA-4A21-A04D-1507B3243CE2}"/>
    <cellStyle name="메모 77" xfId="1537" xr:uid="{6C6C2317-B37F-4AA3-B653-F10AA366357F}"/>
    <cellStyle name="메모 78" xfId="1557" xr:uid="{A7A46D5D-68A7-4BB6-8204-BBF911B824C8}"/>
    <cellStyle name="메모 79" xfId="1577" xr:uid="{6BBFE460-652C-43D9-8A1B-95CC036C33DD}"/>
    <cellStyle name="메모 8" xfId="157" xr:uid="{9753A87A-336A-49C2-956D-99137C5F1644}"/>
    <cellStyle name="메모 80" xfId="1597" xr:uid="{9BF4A2DD-0465-4595-A2D8-7A50DB94A3A9}"/>
    <cellStyle name="메모 81" xfId="1617" xr:uid="{F7F13F13-ECD2-4B35-B63E-8D6DE8F2EC93}"/>
    <cellStyle name="메모 82" xfId="1637" xr:uid="{84EB79C3-E324-407B-B04A-3B2B9E8483E8}"/>
    <cellStyle name="메모 83" xfId="1657" xr:uid="{6482DD9D-FF1B-425B-B1D2-60D4AFC6B027}"/>
    <cellStyle name="메모 84" xfId="1677" xr:uid="{83895180-1D33-4ADF-B912-57DBF9D49354}"/>
    <cellStyle name="메모 85" xfId="1697" xr:uid="{E3159D69-D60B-4FE2-B4BB-D0D2A6234E77}"/>
    <cellStyle name="메모 86" xfId="1717" xr:uid="{92C8E0C4-793F-40E4-83B7-220017BE3F0C}"/>
    <cellStyle name="메모 87" xfId="1737" xr:uid="{5CEF6CA5-6046-4AFD-BBA0-CFE0DDE9E834}"/>
    <cellStyle name="메모 88" xfId="1757" xr:uid="{620F1568-7159-487E-B028-DAF6C2C4B918}"/>
    <cellStyle name="메모 89" xfId="1777" xr:uid="{20D0EBBE-ADFB-48CA-B0D6-E79907042B03}"/>
    <cellStyle name="메모 9" xfId="177" xr:uid="{2E0009FC-E40F-461D-BEC3-1510B1986D69}"/>
    <cellStyle name="메모 90" xfId="1797" xr:uid="{A7AFA8F6-F720-44F5-B1D0-A4CE46F2239E}"/>
    <cellStyle name="메모 91" xfId="1817" xr:uid="{76323738-E969-485F-B21D-6C6EC687A867}"/>
    <cellStyle name="메모 92" xfId="1837" xr:uid="{65BB4E8F-DE6B-4592-82AB-0D6BE9C3123A}"/>
    <cellStyle name="메모 93" xfId="1857" xr:uid="{797A48F5-5591-4A84-A762-BC35A9F7D985}"/>
    <cellStyle name="메모 94" xfId="1877" xr:uid="{84203F7B-F881-4585-9B41-0EA25DB5B5ED}"/>
    <cellStyle name="메모 95" xfId="1897" xr:uid="{F4AF792A-FC13-4002-816E-E064286E4F11}"/>
    <cellStyle name="메모 96" xfId="1917" xr:uid="{559F5443-9828-4A72-941F-6E8479879E2E}"/>
    <cellStyle name="메모 97" xfId="1937" xr:uid="{B3BE7AC9-E6BE-4F98-B2AF-2D1DC803F3D2}"/>
    <cellStyle name="메모 98" xfId="1957" xr:uid="{C42CEA8A-5973-414A-B089-61BB7021EA0B}"/>
    <cellStyle name="메모 99" xfId="1977" xr:uid="{E6DAD0DE-CC82-495D-9D5B-D5E6C9A470F9}"/>
    <cellStyle name="백분율 2" xfId="42" xr:uid="{25F60606-8C0C-45D7-9803-E7A2EC2764B4}"/>
    <cellStyle name="보통" xfId="8" builtinId="28" customBuiltin="1"/>
    <cellStyle name="설명 텍스트" xfId="15" builtinId="53" customBuiltin="1"/>
    <cellStyle name="셀 확인" xfId="13" builtinId="23" customBuiltin="1"/>
    <cellStyle name="쉼표 [0] 2" xfId="44" xr:uid="{7C526585-E731-469B-9E6B-5D3363FE4DED}"/>
    <cellStyle name="쉼표 2" xfId="43" xr:uid="{76007940-D732-4DDD-ADD3-B3EEAFDC4C6F}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콤마 [0]_ 비목별 월별기술 " xfId="45" xr:uid="{BA5F47D6-D750-4CEA-985D-7A38799FB537}"/>
    <cellStyle name="콤마_ 비목별 월별기술 " xfId="46" xr:uid="{4D1E8B4D-E77B-4E01-B8DB-B3E0E1050AF4}"/>
    <cellStyle name="통화 [0] 2" xfId="47" xr:uid="{9DE02E8E-5052-4DC6-A0D8-CFB4CAB86DD9}"/>
    <cellStyle name="표준" xfId="0" builtinId="0"/>
    <cellStyle name="표준 10" xfId="196" xr:uid="{FDCADEC6-5E90-45E4-A8B8-F9395C7E1C61}"/>
    <cellStyle name="표준 100" xfId="1976" xr:uid="{DDC1CF54-4E92-4AB6-A08E-C937BB3559CF}"/>
    <cellStyle name="표준 101" xfId="1996" xr:uid="{63757AC4-6D9A-4A91-B2D9-AD2258A4DDE6}"/>
    <cellStyle name="표준 102" xfId="2016" xr:uid="{E9946712-E468-4BB2-A509-0819F62A971A}"/>
    <cellStyle name="표준 103" xfId="41" xr:uid="{CB4ECEB6-AEA2-4F2F-8C89-5BAC7C6721B8}"/>
    <cellStyle name="표준 11" xfId="216" xr:uid="{41E417CC-BF62-44E2-AED4-01369903610B}"/>
    <cellStyle name="표준 12" xfId="236" xr:uid="{0E4D83BB-959B-42ED-9918-0A7A09D47DB2}"/>
    <cellStyle name="표준 13" xfId="256" xr:uid="{1001A04F-3108-4FD5-8771-FCE427911919}"/>
    <cellStyle name="표준 14" xfId="276" xr:uid="{4FB002FC-4BE4-48DA-93B3-476933660775}"/>
    <cellStyle name="표준 15" xfId="296" xr:uid="{6D6266C6-F731-47A6-A369-6180390E0985}"/>
    <cellStyle name="표준 16" xfId="53" xr:uid="{02E9C97C-30CF-4CF5-9271-1B857EAEBC6A}"/>
    <cellStyle name="표준 17" xfId="316" xr:uid="{05C142B9-06E8-41F1-AB80-64B6EF33EBB0}"/>
    <cellStyle name="표준 18" xfId="336" xr:uid="{46A7C431-CBF9-4C4E-A92E-7023BCC7EB7E}"/>
    <cellStyle name="표준 19" xfId="356" xr:uid="{ADCDBAB7-DB56-433D-ABAC-AAE1FCE625A9}"/>
    <cellStyle name="표준 2" xfId="54" xr:uid="{9DDCF3B5-B9E0-468D-8F30-C03BF300C4A1}"/>
    <cellStyle name="표준 20" xfId="376" xr:uid="{8D780826-4FF5-4D94-B2E6-B9BB54507183}"/>
    <cellStyle name="표준 21" xfId="396" xr:uid="{F6535EF7-63C7-4DE9-B7F1-3C4D3AFEAA2D}"/>
    <cellStyle name="표준 22" xfId="416" xr:uid="{164BADC7-D3FB-46B7-ABD3-8ACBD9C707AE}"/>
    <cellStyle name="표준 23" xfId="436" xr:uid="{A81B7373-B4C3-46DB-B9AE-3CC569B69052}"/>
    <cellStyle name="표준 24" xfId="456" xr:uid="{D6FD5AAB-9D40-4F16-90B4-972C485E5795}"/>
    <cellStyle name="표준 25" xfId="476" xr:uid="{5E10C758-024A-40FD-95D7-02F25DE4CD7D}"/>
    <cellStyle name="표준 26" xfId="496" xr:uid="{455D40CC-59E4-4EFF-86B6-DB721E74CD8A}"/>
    <cellStyle name="표준 27" xfId="516" xr:uid="{78764CE3-DBFB-45A4-AC2C-4EF1D6C51ABB}"/>
    <cellStyle name="표준 28" xfId="536" xr:uid="{FF0B1458-5CA5-449D-8F1A-ECB7EA32463C}"/>
    <cellStyle name="표준 29" xfId="556" xr:uid="{7973B670-AECB-477C-94A2-DC3A3E81CA07}"/>
    <cellStyle name="표준 3" xfId="56" xr:uid="{06A67B83-0BAA-41F4-A8CC-C41BBDD16C41}"/>
    <cellStyle name="표준 30" xfId="576" xr:uid="{BBF0B094-EE00-458D-B47C-35C3F5A76441}"/>
    <cellStyle name="표준 31" xfId="596" xr:uid="{E32A8527-48E6-4988-A18E-C696D0F59092}"/>
    <cellStyle name="표준 32" xfId="616" xr:uid="{D5BE79CE-499B-418C-8D01-286D39320CEC}"/>
    <cellStyle name="표준 33" xfId="636" xr:uid="{760A4F18-B18F-443E-AC47-7A0C9D14B381}"/>
    <cellStyle name="표준 34" xfId="656" xr:uid="{2B4FBA9E-EC73-41AF-8382-9EE5E3C7CC26}"/>
    <cellStyle name="표준 35" xfId="676" xr:uid="{F4B050F1-B5E2-470E-B3CF-00011DA20D76}"/>
    <cellStyle name="표준 36" xfId="696" xr:uid="{DAB76931-91B7-4FC9-AAEA-54124CA0D030}"/>
    <cellStyle name="표준 37" xfId="716" xr:uid="{DE2C4FD8-0F90-451B-8D5C-DD271CA4C9DD}"/>
    <cellStyle name="표준 38" xfId="736" xr:uid="{3FD20271-715A-4CBD-BDBB-A3D69CC63D12}"/>
    <cellStyle name="표준 39" xfId="756" xr:uid="{7F7A6DD7-E5FB-4B49-BD42-3A99733467EB}"/>
    <cellStyle name="표준 4" xfId="76" xr:uid="{2D5BD4F3-7F74-4B50-9D30-13F452280AB9}"/>
    <cellStyle name="표준 40" xfId="776" xr:uid="{13AF9209-53D7-4B34-895E-A65B053743D7}"/>
    <cellStyle name="표준 41" xfId="796" xr:uid="{218EB3C0-409E-4F25-95D9-BE9737C2BFD3}"/>
    <cellStyle name="표준 42" xfId="816" xr:uid="{C0E4459E-074A-4EAF-8FA2-E2A7014122E2}"/>
    <cellStyle name="표준 43" xfId="836" xr:uid="{CB210F4E-F1AA-4653-9083-D6F5A1E1BBAF}"/>
    <cellStyle name="표준 44" xfId="856" xr:uid="{474E7144-1AEC-45EA-BC31-96F287460B96}"/>
    <cellStyle name="표준 45" xfId="876" xr:uid="{215051E6-0611-42D5-B83A-37F8CE905B59}"/>
    <cellStyle name="표준 46" xfId="896" xr:uid="{681D4C0B-E381-49D9-8483-FA046442FD22}"/>
    <cellStyle name="표준 47" xfId="916" xr:uid="{20B25A8C-BC97-4073-B3E8-4FD453D0A5FD}"/>
    <cellStyle name="표준 48" xfId="936" xr:uid="{8B6BD5EC-4E53-4ADF-9C04-38635688AF62}"/>
    <cellStyle name="표준 49" xfId="956" xr:uid="{8C9EB881-DD78-450D-BAFA-ADFCF4FB43F8}"/>
    <cellStyle name="표준 5" xfId="96" xr:uid="{E4A67362-0CD9-4AF2-8F0B-206580305045}"/>
    <cellStyle name="표준 50" xfId="976" xr:uid="{5E1BB27E-97B6-4D3D-A99E-F601F24B5DE0}"/>
    <cellStyle name="표준 51" xfId="996" xr:uid="{C860CEB9-4A9D-4FE5-B594-114249890669}"/>
    <cellStyle name="표준 52" xfId="1016" xr:uid="{9E2A38DA-DC7F-45BC-80AA-CA0B39C8F650}"/>
    <cellStyle name="표준 53" xfId="1036" xr:uid="{39A48DFD-AD4E-47A4-939A-A542FA81CE45}"/>
    <cellStyle name="표준 54" xfId="1056" xr:uid="{5308F57F-A9ED-4295-8369-2D1783C3D9C6}"/>
    <cellStyle name="표준 55" xfId="1076" xr:uid="{75B766BF-BEB2-4A17-9236-E6B76EA443E6}"/>
    <cellStyle name="표준 56" xfId="1096" xr:uid="{713685FD-DDE4-4F40-BFBE-BE1576E8ED7A}"/>
    <cellStyle name="표준 57" xfId="1116" xr:uid="{E97BCC3F-6A4C-4A6B-B0FF-B705AC788EAA}"/>
    <cellStyle name="표준 58" xfId="1136" xr:uid="{8B330CE3-9A38-48E7-ABBF-59FEBA1E4CC0}"/>
    <cellStyle name="표준 59" xfId="1156" xr:uid="{7CC08AE7-3AF8-47E1-807E-0FE1829DC6C4}"/>
    <cellStyle name="표준 6" xfId="116" xr:uid="{56E40E5B-1893-48CC-9497-64A1F0A74323}"/>
    <cellStyle name="표준 60" xfId="1176" xr:uid="{2E7C5B42-610C-4B79-87C6-E35C2E025C2A}"/>
    <cellStyle name="표준 61" xfId="1196" xr:uid="{15B8A2F8-7028-4127-B4CF-6FDA5B62C89A}"/>
    <cellStyle name="표준 62" xfId="1216" xr:uid="{F5557BE7-B4B0-4E47-93D4-61D3721B0445}"/>
    <cellStyle name="표준 63" xfId="1236" xr:uid="{911E2556-7B12-4753-B7E0-36A7157BB8B4}"/>
    <cellStyle name="표준 64" xfId="1256" xr:uid="{C43A52F4-8C56-4B94-AB6A-41581F172316}"/>
    <cellStyle name="표준 65" xfId="1276" xr:uid="{F1A1DB34-93BD-4D54-A2CF-9D2C55D3A9ED}"/>
    <cellStyle name="표준 66" xfId="1296" xr:uid="{4ED1E7BD-67FB-40F4-8F07-F437FC5C8343}"/>
    <cellStyle name="표준 67" xfId="1316" xr:uid="{4A166A56-1EBA-41EA-9363-1CDBEB0EBD6D}"/>
    <cellStyle name="표준 68" xfId="1336" xr:uid="{E404CE7C-0776-4288-9F8C-8FC5383D3323}"/>
    <cellStyle name="표준 69" xfId="1356" xr:uid="{9218DDE1-9E3F-4ECC-970F-416ABAC8AB9D}"/>
    <cellStyle name="표준 7" xfId="136" xr:uid="{1FB777EF-E412-433B-81BF-1FCC399C1054}"/>
    <cellStyle name="표준 70" xfId="1376" xr:uid="{42715A47-4373-41E6-BDCF-F0AE593F23ED}"/>
    <cellStyle name="표준 71" xfId="1396" xr:uid="{081E9ABF-8441-441A-953F-10295460939D}"/>
    <cellStyle name="표준 72" xfId="1416" xr:uid="{3B1D53CD-2DC3-42D7-BD55-B7335C4FA660}"/>
    <cellStyle name="표준 73" xfId="1436" xr:uid="{B9AE49AD-FD1C-452F-ADA7-8A975807E6CC}"/>
    <cellStyle name="표준 74" xfId="1456" xr:uid="{EAE205A3-09FC-48E8-9694-20C7690BCCD6}"/>
    <cellStyle name="표준 75" xfId="1476" xr:uid="{DC278DB3-BC10-44CB-8879-A46AD7EB79CF}"/>
    <cellStyle name="표준 76" xfId="1496" xr:uid="{1987A1F6-B887-49D8-8E9D-F556DEF3D24C}"/>
    <cellStyle name="표준 77" xfId="1516" xr:uid="{DAEF209F-377B-4B95-89B1-0B9FC3A2B98D}"/>
    <cellStyle name="표준 78" xfId="1536" xr:uid="{438FCD1B-8763-4BA4-B149-5071084F4D70}"/>
    <cellStyle name="표준 79" xfId="1556" xr:uid="{2785D824-D1A3-45A3-B566-3F66E4B22D1E}"/>
    <cellStyle name="표준 8" xfId="156" xr:uid="{51E61267-E7C8-45F1-8A4F-114E036D8712}"/>
    <cellStyle name="표준 80" xfId="1576" xr:uid="{86A0017A-6179-43A4-B681-2A0039ECC36F}"/>
    <cellStyle name="표준 81" xfId="1596" xr:uid="{E773738F-07C4-46C8-96C3-6AA7A222A6A0}"/>
    <cellStyle name="표준 82" xfId="1616" xr:uid="{EF76479D-9FA1-4ABE-8456-3719291ADE76}"/>
    <cellStyle name="표준 83" xfId="1636" xr:uid="{AD9F60C1-BDAA-422D-9320-00372E21C10F}"/>
    <cellStyle name="표준 84" xfId="1656" xr:uid="{5802F171-5795-4CDE-A774-5F19633A2440}"/>
    <cellStyle name="표준 85" xfId="1676" xr:uid="{3DF61170-586C-432B-832A-3AB1A45A927B}"/>
    <cellStyle name="표준 86" xfId="1696" xr:uid="{48462C94-7FED-4B56-BE30-5040F8A4F988}"/>
    <cellStyle name="표준 87" xfId="1716" xr:uid="{2ED41187-AB36-4E6B-BD9E-7EF7215136CF}"/>
    <cellStyle name="표준 88" xfId="1736" xr:uid="{C6DBC428-881C-4B6A-B346-F5FF05A95E72}"/>
    <cellStyle name="표준 89" xfId="1756" xr:uid="{B6E6031C-119B-4111-BC67-BE09981578E8}"/>
    <cellStyle name="표준 9" xfId="176" xr:uid="{BCDEB352-6A36-4EF7-987E-8A1781D9E65A}"/>
    <cellStyle name="표준 90" xfId="1776" xr:uid="{FC11552E-CEEF-4592-94B3-03789FB5F0B3}"/>
    <cellStyle name="표준 91" xfId="1796" xr:uid="{020D4EFD-2891-43B9-9DF8-D5DE06D8C65B}"/>
    <cellStyle name="표준 92" xfId="1816" xr:uid="{458705A9-9B20-499D-970E-EF353201347C}"/>
    <cellStyle name="표준 93" xfId="1836" xr:uid="{B2E952FC-38A1-4BA0-93F5-C82C99AB246C}"/>
    <cellStyle name="표준 94" xfId="1856" xr:uid="{389072F0-6AD1-4571-A645-4DDB13F05D01}"/>
    <cellStyle name="표준 95" xfId="1876" xr:uid="{DD813EB1-7BFD-409F-909C-D287D582494C}"/>
    <cellStyle name="표준 96" xfId="1896" xr:uid="{B221C8D0-197A-445C-B201-2607F8EBA4AE}"/>
    <cellStyle name="표준 97" xfId="1916" xr:uid="{BED0C306-9C8E-49DE-9158-9BC4E9352D8B}"/>
    <cellStyle name="표준 98" xfId="1936" xr:uid="{58C73B97-D138-4C90-89EB-391DD2FD806E}"/>
    <cellStyle name="표준 99" xfId="1956" xr:uid="{04FBC508-9035-4BDB-A94C-ED0EC3EFFA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40BB-77E4-4927-9262-68AE21BC901E}">
  <dimension ref="A1:F587"/>
  <sheetViews>
    <sheetView tabSelected="1" workbookViewId="0">
      <selection activeCell="F1" sqref="F1"/>
    </sheetView>
  </sheetViews>
  <sheetFormatPr defaultRowHeight="16.5" x14ac:dyDescent="0.3"/>
  <cols>
    <col min="1" max="1" width="5.75" style="1" customWidth="1"/>
    <col min="2" max="2" width="12" style="4" customWidth="1"/>
    <col min="3" max="3" width="15.75" style="3" customWidth="1"/>
    <col min="4" max="4" width="10.25" style="213" bestFit="1" customWidth="1"/>
    <col min="5" max="5" width="9.25" style="2" bestFit="1" customWidth="1"/>
    <col min="6" max="6" width="15.375" customWidth="1"/>
  </cols>
  <sheetData>
    <row r="1" spans="1:6" x14ac:dyDescent="0.3">
      <c r="A1" s="5" t="s">
        <v>0</v>
      </c>
      <c r="B1" s="6" t="s">
        <v>1</v>
      </c>
      <c r="C1" s="5" t="s">
        <v>2</v>
      </c>
      <c r="D1" s="7" t="s">
        <v>7</v>
      </c>
      <c r="E1" s="7" t="s">
        <v>8</v>
      </c>
      <c r="F1" s="214" t="s">
        <v>9</v>
      </c>
    </row>
    <row r="2" spans="1:6" x14ac:dyDescent="0.3">
      <c r="A2" s="8">
        <v>1</v>
      </c>
      <c r="B2" s="9">
        <v>44025</v>
      </c>
      <c r="C2" s="10">
        <v>201</v>
      </c>
      <c r="D2" s="13">
        <v>30000</v>
      </c>
      <c r="E2" s="11">
        <v>0</v>
      </c>
      <c r="F2" s="12">
        <f>D2-E2</f>
        <v>30000</v>
      </c>
    </row>
    <row r="3" spans="1:6" x14ac:dyDescent="0.3">
      <c r="A3" s="8">
        <v>2</v>
      </c>
      <c r="B3" s="9">
        <v>44026</v>
      </c>
      <c r="C3" s="10">
        <v>204</v>
      </c>
      <c r="D3" s="14">
        <v>220000</v>
      </c>
      <c r="E3" s="13">
        <v>0</v>
      </c>
      <c r="F3" s="12">
        <f>D3-E3+F2</f>
        <v>250000</v>
      </c>
    </row>
    <row r="4" spans="1:6" x14ac:dyDescent="0.3">
      <c r="A4" s="8">
        <v>3</v>
      </c>
      <c r="B4" s="9">
        <v>44027</v>
      </c>
      <c r="C4" s="10" t="s">
        <v>6</v>
      </c>
      <c r="D4" s="11">
        <v>0</v>
      </c>
      <c r="E4" s="13">
        <v>150000</v>
      </c>
      <c r="F4" s="12">
        <f t="shared" ref="F4:F67" si="0">D4-E4+F3</f>
        <v>100000</v>
      </c>
    </row>
    <row r="5" spans="1:6" x14ac:dyDescent="0.3">
      <c r="A5" s="8">
        <v>4</v>
      </c>
      <c r="B5" s="9">
        <v>44028</v>
      </c>
      <c r="C5" s="10">
        <v>303</v>
      </c>
      <c r="D5" s="13">
        <v>300000</v>
      </c>
      <c r="E5" s="11">
        <v>0</v>
      </c>
      <c r="F5" s="12">
        <f t="shared" si="0"/>
        <v>400000</v>
      </c>
    </row>
    <row r="6" spans="1:6" x14ac:dyDescent="0.3">
      <c r="A6" s="8">
        <v>5</v>
      </c>
      <c r="B6" s="9">
        <v>44029</v>
      </c>
      <c r="C6" s="10">
        <v>305</v>
      </c>
      <c r="D6" s="13">
        <v>300000</v>
      </c>
      <c r="E6" s="11">
        <v>0</v>
      </c>
      <c r="F6" s="12">
        <f t="shared" si="0"/>
        <v>700000</v>
      </c>
    </row>
    <row r="7" spans="1:6" x14ac:dyDescent="0.3">
      <c r="A7" s="8">
        <v>6</v>
      </c>
      <c r="B7" s="9">
        <v>44030</v>
      </c>
      <c r="C7" s="10" t="s">
        <v>5</v>
      </c>
      <c r="D7" s="13">
        <v>0</v>
      </c>
      <c r="E7" s="14">
        <v>127490</v>
      </c>
      <c r="F7" s="12">
        <f t="shared" si="0"/>
        <v>572510</v>
      </c>
    </row>
    <row r="8" spans="1:6" x14ac:dyDescent="0.3">
      <c r="A8" s="8">
        <v>7</v>
      </c>
      <c r="B8" s="9">
        <v>44031</v>
      </c>
      <c r="C8" s="10">
        <v>206</v>
      </c>
      <c r="D8" s="13">
        <v>220000</v>
      </c>
      <c r="E8" s="11">
        <v>0</v>
      </c>
      <c r="F8" s="12">
        <f t="shared" si="0"/>
        <v>792510</v>
      </c>
    </row>
    <row r="9" spans="1:6" x14ac:dyDescent="0.3">
      <c r="A9" s="8">
        <v>8</v>
      </c>
      <c r="B9" s="9">
        <v>44032</v>
      </c>
      <c r="C9" s="10">
        <v>302</v>
      </c>
      <c r="D9" s="13">
        <v>300000</v>
      </c>
      <c r="E9" s="11">
        <v>0</v>
      </c>
      <c r="F9" s="12">
        <f t="shared" si="0"/>
        <v>1092510</v>
      </c>
    </row>
    <row r="10" spans="1:6" x14ac:dyDescent="0.3">
      <c r="A10" s="8">
        <v>9</v>
      </c>
      <c r="B10" s="9">
        <v>44033</v>
      </c>
      <c r="C10" s="10">
        <v>101</v>
      </c>
      <c r="D10" s="14">
        <v>400000</v>
      </c>
      <c r="E10" s="13">
        <v>0</v>
      </c>
      <c r="F10" s="12">
        <f t="shared" si="0"/>
        <v>1492510</v>
      </c>
    </row>
    <row r="11" spans="1:6" x14ac:dyDescent="0.3">
      <c r="A11" s="8">
        <v>10</v>
      </c>
      <c r="B11" s="9">
        <v>44034</v>
      </c>
      <c r="C11" s="10">
        <v>101</v>
      </c>
      <c r="D11" s="16">
        <v>3000000</v>
      </c>
      <c r="E11" s="15">
        <v>0</v>
      </c>
      <c r="F11" s="12">
        <f t="shared" si="0"/>
        <v>4492510</v>
      </c>
    </row>
    <row r="12" spans="1:6" x14ac:dyDescent="0.3">
      <c r="A12" s="8">
        <v>11</v>
      </c>
      <c r="B12" s="9">
        <v>44035</v>
      </c>
      <c r="C12" s="10">
        <v>205</v>
      </c>
      <c r="D12" s="16">
        <v>300000</v>
      </c>
      <c r="E12" s="15">
        <v>0</v>
      </c>
      <c r="F12" s="12">
        <f t="shared" si="0"/>
        <v>4792510</v>
      </c>
    </row>
    <row r="13" spans="1:6" x14ac:dyDescent="0.3">
      <c r="A13" s="8">
        <v>12</v>
      </c>
      <c r="B13" s="9">
        <v>44036</v>
      </c>
      <c r="C13" s="10">
        <v>101</v>
      </c>
      <c r="D13" s="15">
        <v>0</v>
      </c>
      <c r="E13" s="16">
        <v>400000</v>
      </c>
      <c r="F13" s="12">
        <f t="shared" si="0"/>
        <v>4392510</v>
      </c>
    </row>
    <row r="14" spans="1:6" x14ac:dyDescent="0.3">
      <c r="A14" s="8">
        <v>13</v>
      </c>
      <c r="B14" s="9">
        <v>44037</v>
      </c>
      <c r="C14" s="10">
        <v>306</v>
      </c>
      <c r="D14" s="19">
        <v>220000</v>
      </c>
      <c r="E14" s="17">
        <v>0</v>
      </c>
      <c r="F14" s="12">
        <f t="shared" si="0"/>
        <v>4612510</v>
      </c>
    </row>
    <row r="15" spans="1:6" x14ac:dyDescent="0.3">
      <c r="A15" s="8">
        <v>14</v>
      </c>
      <c r="B15" s="9">
        <v>44038</v>
      </c>
      <c r="C15" s="10">
        <v>102</v>
      </c>
      <c r="D15" s="19">
        <v>300000</v>
      </c>
      <c r="E15" s="17">
        <v>0</v>
      </c>
      <c r="F15" s="12">
        <f t="shared" si="0"/>
        <v>4912510</v>
      </c>
    </row>
    <row r="16" spans="1:6" x14ac:dyDescent="0.3">
      <c r="A16" s="8">
        <v>15</v>
      </c>
      <c r="B16" s="9">
        <v>44039</v>
      </c>
      <c r="C16" s="18">
        <v>103</v>
      </c>
      <c r="D16" s="19">
        <v>260000</v>
      </c>
      <c r="E16" s="19">
        <v>0</v>
      </c>
      <c r="F16" s="12">
        <f t="shared" si="0"/>
        <v>5172510</v>
      </c>
    </row>
    <row r="17" spans="1:6" x14ac:dyDescent="0.3">
      <c r="A17" s="8">
        <v>16</v>
      </c>
      <c r="B17" s="9">
        <v>44040</v>
      </c>
      <c r="C17" s="10">
        <v>202</v>
      </c>
      <c r="D17" s="19">
        <v>300000</v>
      </c>
      <c r="E17" s="17">
        <v>0</v>
      </c>
      <c r="F17" s="12">
        <f t="shared" si="0"/>
        <v>5472510</v>
      </c>
    </row>
    <row r="18" spans="1:6" x14ac:dyDescent="0.3">
      <c r="A18" s="8">
        <v>17</v>
      </c>
      <c r="B18" s="9">
        <v>44041</v>
      </c>
      <c r="C18" s="10">
        <v>305</v>
      </c>
      <c r="D18" s="19">
        <v>200000</v>
      </c>
      <c r="E18" s="17">
        <v>0</v>
      </c>
      <c r="F18" s="12">
        <f t="shared" si="0"/>
        <v>5672510</v>
      </c>
    </row>
    <row r="19" spans="1:6" x14ac:dyDescent="0.3">
      <c r="A19" s="8">
        <v>18</v>
      </c>
      <c r="B19" s="9">
        <v>44043</v>
      </c>
      <c r="C19" s="10">
        <v>304</v>
      </c>
      <c r="D19" s="19">
        <v>220000</v>
      </c>
      <c r="E19" s="17">
        <v>0</v>
      </c>
      <c r="F19" s="12">
        <f t="shared" si="0"/>
        <v>5892510</v>
      </c>
    </row>
    <row r="20" spans="1:6" x14ac:dyDescent="0.3">
      <c r="A20" s="8">
        <v>19</v>
      </c>
      <c r="B20" s="9">
        <v>44044</v>
      </c>
      <c r="C20" s="10" t="s">
        <v>6</v>
      </c>
      <c r="D20" s="21">
        <v>0</v>
      </c>
      <c r="E20" s="20">
        <v>150000</v>
      </c>
      <c r="F20" s="12">
        <f t="shared" si="0"/>
        <v>5742510</v>
      </c>
    </row>
    <row r="21" spans="1:6" x14ac:dyDescent="0.3">
      <c r="A21" s="8">
        <v>20</v>
      </c>
      <c r="B21" s="9">
        <v>44045</v>
      </c>
      <c r="C21" s="10">
        <v>202</v>
      </c>
      <c r="D21" s="21">
        <v>0</v>
      </c>
      <c r="E21" s="20">
        <v>50000</v>
      </c>
      <c r="F21" s="12">
        <f t="shared" si="0"/>
        <v>5692510</v>
      </c>
    </row>
    <row r="22" spans="1:6" x14ac:dyDescent="0.3">
      <c r="A22" s="8">
        <v>21</v>
      </c>
      <c r="B22" s="9">
        <v>44046</v>
      </c>
      <c r="C22" s="10">
        <v>104</v>
      </c>
      <c r="D22" s="20">
        <v>440000</v>
      </c>
      <c r="E22" s="21">
        <v>0</v>
      </c>
      <c r="F22" s="12">
        <f t="shared" si="0"/>
        <v>6132510</v>
      </c>
    </row>
    <row r="23" spans="1:6" x14ac:dyDescent="0.3">
      <c r="A23" s="8">
        <v>22</v>
      </c>
      <c r="B23" s="9">
        <v>44047</v>
      </c>
      <c r="C23" s="10">
        <v>201</v>
      </c>
      <c r="D23" s="20">
        <v>30000</v>
      </c>
      <c r="E23" s="21">
        <v>0</v>
      </c>
      <c r="F23" s="12">
        <f t="shared" si="0"/>
        <v>6162510</v>
      </c>
    </row>
    <row r="24" spans="1:6" x14ac:dyDescent="0.3">
      <c r="A24" s="8">
        <v>23</v>
      </c>
      <c r="B24" s="9">
        <v>44048</v>
      </c>
      <c r="C24" s="10">
        <v>106</v>
      </c>
      <c r="D24" s="20">
        <v>400000</v>
      </c>
      <c r="E24" s="21">
        <v>0</v>
      </c>
      <c r="F24" s="12">
        <f t="shared" si="0"/>
        <v>6562510</v>
      </c>
    </row>
    <row r="25" spans="1:6" x14ac:dyDescent="0.3">
      <c r="A25" s="8">
        <v>24</v>
      </c>
      <c r="B25" s="9">
        <v>44049</v>
      </c>
      <c r="C25" s="10">
        <v>306</v>
      </c>
      <c r="D25" s="21">
        <v>0</v>
      </c>
      <c r="E25" s="20">
        <v>70000</v>
      </c>
      <c r="F25" s="12">
        <f t="shared" si="0"/>
        <v>6492510</v>
      </c>
    </row>
    <row r="26" spans="1:6" x14ac:dyDescent="0.3">
      <c r="A26" s="8">
        <v>25</v>
      </c>
      <c r="B26" s="9">
        <v>44050</v>
      </c>
      <c r="C26" s="10">
        <v>304</v>
      </c>
      <c r="D26" s="20">
        <v>220000</v>
      </c>
      <c r="E26" s="21">
        <v>0</v>
      </c>
      <c r="F26" s="12">
        <f t="shared" si="0"/>
        <v>6712510</v>
      </c>
    </row>
    <row r="27" spans="1:6" x14ac:dyDescent="0.3">
      <c r="A27" s="8">
        <v>26</v>
      </c>
      <c r="B27" s="9">
        <v>44051</v>
      </c>
      <c r="C27" s="10" t="s">
        <v>5</v>
      </c>
      <c r="D27" s="21">
        <v>0</v>
      </c>
      <c r="E27" s="20">
        <v>127490</v>
      </c>
      <c r="F27" s="12">
        <f t="shared" si="0"/>
        <v>6585020</v>
      </c>
    </row>
    <row r="28" spans="1:6" x14ac:dyDescent="0.3">
      <c r="A28" s="8">
        <v>27</v>
      </c>
      <c r="B28" s="9">
        <v>44052</v>
      </c>
      <c r="C28" s="10">
        <v>206</v>
      </c>
      <c r="D28" s="20">
        <v>220000</v>
      </c>
      <c r="E28" s="21">
        <v>0</v>
      </c>
      <c r="F28" s="12">
        <f t="shared" si="0"/>
        <v>6805020</v>
      </c>
    </row>
    <row r="29" spans="1:6" x14ac:dyDescent="0.3">
      <c r="A29" s="8">
        <v>28</v>
      </c>
      <c r="B29" s="9">
        <v>44053</v>
      </c>
      <c r="C29" s="10">
        <v>302</v>
      </c>
      <c r="D29" s="20">
        <v>300000</v>
      </c>
      <c r="E29" s="21">
        <v>0</v>
      </c>
      <c r="F29" s="12">
        <f t="shared" si="0"/>
        <v>7105020</v>
      </c>
    </row>
    <row r="30" spans="1:6" x14ac:dyDescent="0.3">
      <c r="A30" s="8">
        <v>29</v>
      </c>
      <c r="B30" s="9">
        <v>44054</v>
      </c>
      <c r="C30" s="10">
        <v>103</v>
      </c>
      <c r="D30" s="203">
        <v>260000</v>
      </c>
      <c r="E30" s="22">
        <v>0</v>
      </c>
      <c r="F30" s="12">
        <f t="shared" si="0"/>
        <v>7365020</v>
      </c>
    </row>
    <row r="31" spans="1:6" x14ac:dyDescent="0.3">
      <c r="A31" s="8">
        <v>30</v>
      </c>
      <c r="B31" s="9">
        <v>44055</v>
      </c>
      <c r="C31" s="10">
        <v>306</v>
      </c>
      <c r="D31" s="203">
        <v>220000</v>
      </c>
      <c r="E31" s="22">
        <v>0</v>
      </c>
      <c r="F31" s="12">
        <f t="shared" si="0"/>
        <v>7585020</v>
      </c>
    </row>
    <row r="32" spans="1:6" x14ac:dyDescent="0.3">
      <c r="A32" s="8">
        <v>31</v>
      </c>
      <c r="B32" s="9">
        <v>44056</v>
      </c>
      <c r="C32" s="10">
        <v>204</v>
      </c>
      <c r="D32" s="204">
        <v>800000</v>
      </c>
      <c r="E32" s="23">
        <v>0</v>
      </c>
      <c r="F32" s="12">
        <f t="shared" si="0"/>
        <v>8385020</v>
      </c>
    </row>
    <row r="33" spans="1:6" x14ac:dyDescent="0.3">
      <c r="A33" s="8">
        <v>32</v>
      </c>
      <c r="B33" s="9">
        <v>44057</v>
      </c>
      <c r="C33" s="10">
        <v>303</v>
      </c>
      <c r="D33" s="204">
        <v>300000</v>
      </c>
      <c r="E33" s="23">
        <v>0</v>
      </c>
      <c r="F33" s="12">
        <f t="shared" si="0"/>
        <v>8685020</v>
      </c>
    </row>
    <row r="34" spans="1:6" x14ac:dyDescent="0.3">
      <c r="A34" s="8">
        <v>33</v>
      </c>
      <c r="B34" s="9">
        <v>44058</v>
      </c>
      <c r="C34" s="10">
        <v>205</v>
      </c>
      <c r="D34" s="204">
        <v>300000</v>
      </c>
      <c r="E34" s="23">
        <v>0</v>
      </c>
      <c r="F34" s="12">
        <f t="shared" si="0"/>
        <v>8985020</v>
      </c>
    </row>
    <row r="35" spans="1:6" x14ac:dyDescent="0.3">
      <c r="A35" s="8">
        <v>34</v>
      </c>
      <c r="B35" s="9">
        <v>44059</v>
      </c>
      <c r="C35" s="10">
        <v>105</v>
      </c>
      <c r="D35" s="204">
        <v>280000</v>
      </c>
      <c r="E35" s="23">
        <v>0</v>
      </c>
      <c r="F35" s="12">
        <f t="shared" si="0"/>
        <v>9265020</v>
      </c>
    </row>
    <row r="36" spans="1:6" x14ac:dyDescent="0.3">
      <c r="A36" s="8">
        <v>35</v>
      </c>
      <c r="B36" s="9">
        <v>44060</v>
      </c>
      <c r="C36" s="10">
        <v>101</v>
      </c>
      <c r="D36" s="205">
        <v>400000</v>
      </c>
      <c r="E36" s="24">
        <v>0</v>
      </c>
      <c r="F36" s="12">
        <f t="shared" si="0"/>
        <v>9665020</v>
      </c>
    </row>
    <row r="37" spans="1:6" x14ac:dyDescent="0.3">
      <c r="A37" s="8">
        <v>36</v>
      </c>
      <c r="B37" s="9">
        <v>44061</v>
      </c>
      <c r="C37" s="10">
        <v>202</v>
      </c>
      <c r="D37" s="26">
        <v>300000</v>
      </c>
      <c r="E37" s="25">
        <v>0</v>
      </c>
      <c r="F37" s="12">
        <f t="shared" si="0"/>
        <v>9965020</v>
      </c>
    </row>
    <row r="38" spans="1:6" x14ac:dyDescent="0.3">
      <c r="A38" s="8">
        <v>37</v>
      </c>
      <c r="B38" s="9">
        <v>44063</v>
      </c>
      <c r="C38" s="10" t="s">
        <v>6</v>
      </c>
      <c r="D38" s="25">
        <v>0</v>
      </c>
      <c r="E38" s="26">
        <v>150000</v>
      </c>
      <c r="F38" s="12">
        <f t="shared" si="0"/>
        <v>9815020</v>
      </c>
    </row>
    <row r="39" spans="1:6" x14ac:dyDescent="0.3">
      <c r="A39" s="8">
        <v>38</v>
      </c>
      <c r="B39" s="9">
        <v>44064</v>
      </c>
      <c r="C39" s="10">
        <v>204</v>
      </c>
      <c r="D39" s="25">
        <v>0</v>
      </c>
      <c r="E39" s="26">
        <v>790000</v>
      </c>
      <c r="F39" s="12">
        <f t="shared" si="0"/>
        <v>9025020</v>
      </c>
    </row>
    <row r="40" spans="1:6" x14ac:dyDescent="0.3">
      <c r="A40" s="8">
        <v>39</v>
      </c>
      <c r="B40" s="9">
        <v>44065</v>
      </c>
      <c r="C40" s="10">
        <v>204</v>
      </c>
      <c r="D40" s="28">
        <v>0</v>
      </c>
      <c r="E40" s="27">
        <v>100000</v>
      </c>
      <c r="F40" s="12">
        <f t="shared" si="0"/>
        <v>8925020</v>
      </c>
    </row>
    <row r="41" spans="1:6" x14ac:dyDescent="0.3">
      <c r="A41" s="8">
        <v>40</v>
      </c>
      <c r="B41" s="9">
        <v>44066</v>
      </c>
      <c r="C41" s="10">
        <v>104</v>
      </c>
      <c r="D41" s="27">
        <v>220000</v>
      </c>
      <c r="E41" s="28">
        <v>0</v>
      </c>
      <c r="F41" s="12">
        <f t="shared" si="0"/>
        <v>9145020</v>
      </c>
    </row>
    <row r="42" spans="1:6" x14ac:dyDescent="0.3">
      <c r="A42" s="8">
        <v>41</v>
      </c>
      <c r="B42" s="9">
        <v>44067</v>
      </c>
      <c r="C42" s="10">
        <v>102</v>
      </c>
      <c r="D42" s="28">
        <v>0</v>
      </c>
      <c r="E42" s="27">
        <v>60000</v>
      </c>
      <c r="F42" s="12">
        <f t="shared" si="0"/>
        <v>9085020</v>
      </c>
    </row>
    <row r="43" spans="1:6" x14ac:dyDescent="0.3">
      <c r="A43" s="8">
        <v>42</v>
      </c>
      <c r="B43" s="9">
        <v>44068</v>
      </c>
      <c r="C43" s="10">
        <v>303</v>
      </c>
      <c r="D43" s="27">
        <v>300000</v>
      </c>
      <c r="E43" s="28">
        <v>0</v>
      </c>
      <c r="F43" s="12">
        <f t="shared" si="0"/>
        <v>9385020</v>
      </c>
    </row>
    <row r="44" spans="1:6" x14ac:dyDescent="0.3">
      <c r="A44" s="8">
        <v>43</v>
      </c>
      <c r="B44" s="9">
        <v>44069</v>
      </c>
      <c r="C44" s="10">
        <v>201</v>
      </c>
      <c r="D44" s="27">
        <v>30000</v>
      </c>
      <c r="E44" s="28">
        <v>0</v>
      </c>
      <c r="F44" s="12">
        <f t="shared" si="0"/>
        <v>9415020</v>
      </c>
    </row>
    <row r="45" spans="1:6" x14ac:dyDescent="0.3">
      <c r="A45" s="8">
        <v>44</v>
      </c>
      <c r="B45" s="9">
        <v>44070</v>
      </c>
      <c r="C45" s="10">
        <v>102</v>
      </c>
      <c r="D45" s="28">
        <v>0</v>
      </c>
      <c r="E45" s="27">
        <v>2000000</v>
      </c>
      <c r="F45" s="12">
        <f t="shared" si="0"/>
        <v>7415020</v>
      </c>
    </row>
    <row r="46" spans="1:6" x14ac:dyDescent="0.3">
      <c r="A46" s="8">
        <v>45</v>
      </c>
      <c r="B46" s="9">
        <v>44071</v>
      </c>
      <c r="C46" s="10">
        <v>305</v>
      </c>
      <c r="D46" s="27">
        <v>200000</v>
      </c>
      <c r="E46" s="28">
        <v>0</v>
      </c>
      <c r="F46" s="12">
        <f t="shared" si="0"/>
        <v>7615020</v>
      </c>
    </row>
    <row r="47" spans="1:6" x14ac:dyDescent="0.3">
      <c r="A47" s="8">
        <v>46</v>
      </c>
      <c r="B47" s="9">
        <v>44072</v>
      </c>
      <c r="C47" s="10">
        <v>106</v>
      </c>
      <c r="D47" s="27">
        <v>200000</v>
      </c>
      <c r="E47" s="28">
        <v>0</v>
      </c>
      <c r="F47" s="12">
        <f t="shared" si="0"/>
        <v>7815020</v>
      </c>
    </row>
    <row r="48" spans="1:6" x14ac:dyDescent="0.3">
      <c r="A48" s="8">
        <v>47</v>
      </c>
      <c r="B48" s="9">
        <v>44073</v>
      </c>
      <c r="C48" s="10">
        <v>301</v>
      </c>
      <c r="D48" s="27">
        <v>400000</v>
      </c>
      <c r="E48" s="28">
        <v>0</v>
      </c>
      <c r="F48" s="12">
        <f t="shared" si="0"/>
        <v>8215020</v>
      </c>
    </row>
    <row r="49" spans="1:6" x14ac:dyDescent="0.3">
      <c r="A49" s="8">
        <v>48</v>
      </c>
      <c r="B49" s="9">
        <v>44074</v>
      </c>
      <c r="C49" s="10">
        <v>304</v>
      </c>
      <c r="D49" s="30">
        <v>220000</v>
      </c>
      <c r="E49" s="29">
        <v>0</v>
      </c>
      <c r="F49" s="12">
        <f t="shared" si="0"/>
        <v>8435020</v>
      </c>
    </row>
    <row r="50" spans="1:6" x14ac:dyDescent="0.3">
      <c r="A50" s="8">
        <v>49</v>
      </c>
      <c r="B50" s="9">
        <v>44075</v>
      </c>
      <c r="C50" s="10">
        <v>301</v>
      </c>
      <c r="D50" s="29">
        <v>0</v>
      </c>
      <c r="E50" s="30">
        <v>600000</v>
      </c>
      <c r="F50" s="12">
        <f t="shared" si="0"/>
        <v>7835020</v>
      </c>
    </row>
    <row r="51" spans="1:6" x14ac:dyDescent="0.3">
      <c r="A51" s="8">
        <v>50</v>
      </c>
      <c r="B51" s="9">
        <v>44076</v>
      </c>
      <c r="C51" s="10">
        <v>301</v>
      </c>
      <c r="D51" s="32">
        <v>2000000</v>
      </c>
      <c r="E51" s="31">
        <v>0</v>
      </c>
      <c r="F51" s="12">
        <f t="shared" si="0"/>
        <v>9835020</v>
      </c>
    </row>
    <row r="52" spans="1:6" x14ac:dyDescent="0.3">
      <c r="A52" s="8">
        <v>51</v>
      </c>
      <c r="B52" s="9">
        <v>44077</v>
      </c>
      <c r="C52" s="10">
        <v>301</v>
      </c>
      <c r="D52" s="31">
        <v>0</v>
      </c>
      <c r="E52" s="32">
        <v>150000</v>
      </c>
      <c r="F52" s="12">
        <f t="shared" si="0"/>
        <v>9685020</v>
      </c>
    </row>
    <row r="53" spans="1:6" x14ac:dyDescent="0.3">
      <c r="A53" s="8">
        <v>52</v>
      </c>
      <c r="B53" s="9">
        <v>44078</v>
      </c>
      <c r="C53" s="10">
        <v>301</v>
      </c>
      <c r="D53" s="31">
        <v>0</v>
      </c>
      <c r="E53" s="32">
        <v>15000</v>
      </c>
      <c r="F53" s="12">
        <f t="shared" si="0"/>
        <v>9670020</v>
      </c>
    </row>
    <row r="54" spans="1:6" x14ac:dyDescent="0.3">
      <c r="A54" s="8">
        <v>53</v>
      </c>
      <c r="B54" s="9">
        <v>44079</v>
      </c>
      <c r="C54" s="10">
        <v>201</v>
      </c>
      <c r="D54" s="206">
        <v>25500</v>
      </c>
      <c r="E54" s="33">
        <v>0</v>
      </c>
      <c r="F54" s="12">
        <f t="shared" si="0"/>
        <v>9695520</v>
      </c>
    </row>
    <row r="55" spans="1:6" x14ac:dyDescent="0.3">
      <c r="A55" s="8">
        <v>54</v>
      </c>
      <c r="B55" s="9">
        <v>44080</v>
      </c>
      <c r="C55" s="10">
        <v>204</v>
      </c>
      <c r="D55" s="206">
        <v>300000</v>
      </c>
      <c r="E55" s="33">
        <v>0</v>
      </c>
      <c r="F55" s="12">
        <f t="shared" si="0"/>
        <v>9995520</v>
      </c>
    </row>
    <row r="56" spans="1:6" x14ac:dyDescent="0.3">
      <c r="A56" s="8">
        <v>55</v>
      </c>
      <c r="B56" s="9">
        <v>44081</v>
      </c>
      <c r="C56" s="10">
        <v>105</v>
      </c>
      <c r="D56" s="206">
        <v>560000</v>
      </c>
      <c r="E56" s="33">
        <v>0</v>
      </c>
      <c r="F56" s="12">
        <f t="shared" si="0"/>
        <v>10555520</v>
      </c>
    </row>
    <row r="57" spans="1:6" x14ac:dyDescent="0.3">
      <c r="A57" s="8">
        <v>56</v>
      </c>
      <c r="B57" s="9">
        <v>44082</v>
      </c>
      <c r="C57" s="10">
        <v>202</v>
      </c>
      <c r="D57" s="35">
        <v>0</v>
      </c>
      <c r="E57" s="34">
        <v>1630000</v>
      </c>
      <c r="F57" s="12">
        <f t="shared" si="0"/>
        <v>8925520</v>
      </c>
    </row>
    <row r="58" spans="1:6" x14ac:dyDescent="0.3">
      <c r="A58" s="8">
        <v>57</v>
      </c>
      <c r="B58" s="9">
        <v>44083</v>
      </c>
      <c r="C58" s="10" t="s">
        <v>5</v>
      </c>
      <c r="D58" s="35">
        <v>0</v>
      </c>
      <c r="E58" s="34">
        <v>127490</v>
      </c>
      <c r="F58" s="12">
        <f t="shared" si="0"/>
        <v>8798030</v>
      </c>
    </row>
    <row r="59" spans="1:6" x14ac:dyDescent="0.3">
      <c r="A59" s="8">
        <v>58</v>
      </c>
      <c r="B59" s="9">
        <v>44084</v>
      </c>
      <c r="C59" s="10">
        <v>201</v>
      </c>
      <c r="D59" s="35">
        <v>0</v>
      </c>
      <c r="E59" s="34">
        <v>25500</v>
      </c>
      <c r="F59" s="12">
        <f t="shared" si="0"/>
        <v>8772530</v>
      </c>
    </row>
    <row r="60" spans="1:6" x14ac:dyDescent="0.3">
      <c r="A60" s="8">
        <v>59</v>
      </c>
      <c r="B60" s="9">
        <v>44085</v>
      </c>
      <c r="C60" s="10">
        <v>302</v>
      </c>
      <c r="D60" s="34">
        <v>300000</v>
      </c>
      <c r="E60" s="35">
        <v>0</v>
      </c>
      <c r="F60" s="12">
        <f t="shared" si="0"/>
        <v>9072530</v>
      </c>
    </row>
    <row r="61" spans="1:6" x14ac:dyDescent="0.3">
      <c r="A61" s="8">
        <v>60</v>
      </c>
      <c r="B61" s="9">
        <v>44086</v>
      </c>
      <c r="C61" s="10">
        <v>202</v>
      </c>
      <c r="D61" s="34">
        <v>200000</v>
      </c>
      <c r="E61" s="35">
        <v>0</v>
      </c>
      <c r="F61" s="12">
        <f t="shared" si="0"/>
        <v>9272530</v>
      </c>
    </row>
    <row r="62" spans="1:6" x14ac:dyDescent="0.3">
      <c r="A62" s="8">
        <v>61</v>
      </c>
      <c r="B62" s="9">
        <v>44087</v>
      </c>
      <c r="C62" s="10">
        <v>202</v>
      </c>
      <c r="D62" s="35">
        <v>0</v>
      </c>
      <c r="E62" s="34">
        <v>32000</v>
      </c>
      <c r="F62" s="12">
        <f t="shared" si="0"/>
        <v>9240530</v>
      </c>
    </row>
    <row r="63" spans="1:6" x14ac:dyDescent="0.3">
      <c r="A63" s="8">
        <v>62</v>
      </c>
      <c r="B63" s="9">
        <v>44088</v>
      </c>
      <c r="C63" s="10">
        <v>206</v>
      </c>
      <c r="D63" s="37">
        <v>220000</v>
      </c>
      <c r="E63" s="36">
        <v>0</v>
      </c>
      <c r="F63" s="12">
        <f t="shared" si="0"/>
        <v>9460530</v>
      </c>
    </row>
    <row r="64" spans="1:6" x14ac:dyDescent="0.3">
      <c r="A64" s="8">
        <v>63</v>
      </c>
      <c r="B64" s="9">
        <v>44089</v>
      </c>
      <c r="C64" s="10">
        <v>202</v>
      </c>
      <c r="D64" s="37">
        <v>1800000</v>
      </c>
      <c r="E64" s="36">
        <v>0</v>
      </c>
      <c r="F64" s="12">
        <f t="shared" si="0"/>
        <v>11260530</v>
      </c>
    </row>
    <row r="65" spans="1:6" x14ac:dyDescent="0.3">
      <c r="A65" s="8">
        <v>64</v>
      </c>
      <c r="B65" s="9">
        <v>44090</v>
      </c>
      <c r="C65" s="10">
        <v>103</v>
      </c>
      <c r="D65" s="37">
        <v>260000</v>
      </c>
      <c r="E65" s="36">
        <v>0</v>
      </c>
      <c r="F65" s="12">
        <f t="shared" si="0"/>
        <v>11520530</v>
      </c>
    </row>
    <row r="66" spans="1:6" x14ac:dyDescent="0.3">
      <c r="A66" s="8">
        <v>65</v>
      </c>
      <c r="B66" s="9">
        <v>44091</v>
      </c>
      <c r="C66" s="10">
        <v>202</v>
      </c>
      <c r="D66" s="37">
        <v>300000</v>
      </c>
      <c r="E66" s="36">
        <v>0</v>
      </c>
      <c r="F66" s="12">
        <f t="shared" si="0"/>
        <v>11820530</v>
      </c>
    </row>
    <row r="67" spans="1:6" x14ac:dyDescent="0.3">
      <c r="A67" s="8">
        <v>66</v>
      </c>
      <c r="B67" s="9">
        <v>44092</v>
      </c>
      <c r="C67" s="10">
        <v>202</v>
      </c>
      <c r="D67" s="36">
        <v>0</v>
      </c>
      <c r="E67" s="37">
        <v>150000</v>
      </c>
      <c r="F67" s="12">
        <f t="shared" si="0"/>
        <v>11670530</v>
      </c>
    </row>
    <row r="68" spans="1:6" x14ac:dyDescent="0.3">
      <c r="A68" s="8">
        <v>67</v>
      </c>
      <c r="B68" s="9">
        <v>44093</v>
      </c>
      <c r="C68" s="10">
        <v>205</v>
      </c>
      <c r="D68" s="39">
        <v>300000</v>
      </c>
      <c r="E68" s="38">
        <v>0</v>
      </c>
      <c r="F68" s="12">
        <f t="shared" ref="F68:F131" si="1">D68-E68+F67</f>
        <v>11970530</v>
      </c>
    </row>
    <row r="69" spans="1:6" x14ac:dyDescent="0.3">
      <c r="A69" s="8">
        <v>68</v>
      </c>
      <c r="B69" s="9">
        <v>44094</v>
      </c>
      <c r="C69" s="10">
        <v>306</v>
      </c>
      <c r="D69" s="39">
        <v>220000</v>
      </c>
      <c r="E69" s="38">
        <v>0</v>
      </c>
      <c r="F69" s="12">
        <f t="shared" si="1"/>
        <v>12190530</v>
      </c>
    </row>
    <row r="70" spans="1:6" x14ac:dyDescent="0.3">
      <c r="A70" s="8">
        <v>69</v>
      </c>
      <c r="B70" s="9">
        <v>44095</v>
      </c>
      <c r="C70" s="10">
        <v>101</v>
      </c>
      <c r="D70" s="39">
        <v>400000</v>
      </c>
      <c r="E70" s="38">
        <v>0</v>
      </c>
      <c r="F70" s="12">
        <f t="shared" si="1"/>
        <v>12590530</v>
      </c>
    </row>
    <row r="71" spans="1:6" x14ac:dyDescent="0.3">
      <c r="A71" s="8">
        <v>70</v>
      </c>
      <c r="B71" s="9">
        <v>44097</v>
      </c>
      <c r="C71" s="10">
        <v>303</v>
      </c>
      <c r="D71" s="39">
        <v>300000</v>
      </c>
      <c r="E71" s="38">
        <v>0</v>
      </c>
      <c r="F71" s="12">
        <f t="shared" si="1"/>
        <v>12890530</v>
      </c>
    </row>
    <row r="72" spans="1:6" x14ac:dyDescent="0.3">
      <c r="A72" s="8">
        <v>71</v>
      </c>
      <c r="B72" s="9">
        <v>44098</v>
      </c>
      <c r="C72" s="10">
        <v>201</v>
      </c>
      <c r="D72" s="39">
        <v>30000</v>
      </c>
      <c r="E72" s="38">
        <v>0</v>
      </c>
      <c r="F72" s="12">
        <f t="shared" si="1"/>
        <v>12920530</v>
      </c>
    </row>
    <row r="73" spans="1:6" x14ac:dyDescent="0.3">
      <c r="A73" s="8">
        <v>72</v>
      </c>
      <c r="B73" s="9">
        <v>44099</v>
      </c>
      <c r="C73" s="10">
        <v>102</v>
      </c>
      <c r="D73" s="39">
        <v>300000</v>
      </c>
      <c r="E73" s="38">
        <v>0</v>
      </c>
      <c r="F73" s="12">
        <f t="shared" si="1"/>
        <v>13220530</v>
      </c>
    </row>
    <row r="74" spans="1:6" x14ac:dyDescent="0.3">
      <c r="A74" s="8">
        <v>73</v>
      </c>
      <c r="B74" s="9">
        <v>44100</v>
      </c>
      <c r="C74" s="10">
        <v>102</v>
      </c>
      <c r="D74" s="39">
        <v>2000000</v>
      </c>
      <c r="E74" s="38">
        <v>0</v>
      </c>
      <c r="F74" s="12">
        <f t="shared" si="1"/>
        <v>15220530</v>
      </c>
    </row>
    <row r="75" spans="1:6" x14ac:dyDescent="0.3">
      <c r="A75" s="8">
        <v>74</v>
      </c>
      <c r="B75" s="9">
        <v>44101</v>
      </c>
      <c r="C75" s="10">
        <v>106</v>
      </c>
      <c r="D75" s="39">
        <v>200000</v>
      </c>
      <c r="E75" s="38">
        <v>0</v>
      </c>
      <c r="F75" s="12">
        <f t="shared" si="1"/>
        <v>15420530</v>
      </c>
    </row>
    <row r="76" spans="1:6" x14ac:dyDescent="0.3">
      <c r="A76" s="8">
        <v>75</v>
      </c>
      <c r="B76" s="9">
        <v>44102</v>
      </c>
      <c r="C76" s="10" t="s">
        <v>6</v>
      </c>
      <c r="D76" s="38">
        <v>0</v>
      </c>
      <c r="E76" s="39">
        <v>150000</v>
      </c>
      <c r="F76" s="12">
        <f t="shared" si="1"/>
        <v>15270530</v>
      </c>
    </row>
    <row r="77" spans="1:6" x14ac:dyDescent="0.3">
      <c r="A77" s="8">
        <v>76</v>
      </c>
      <c r="B77" s="9">
        <v>44103</v>
      </c>
      <c r="C77" s="10">
        <v>304</v>
      </c>
      <c r="D77" s="39">
        <v>220000</v>
      </c>
      <c r="E77" s="38">
        <v>0</v>
      </c>
      <c r="F77" s="12">
        <f t="shared" si="1"/>
        <v>15490530</v>
      </c>
    </row>
    <row r="78" spans="1:6" x14ac:dyDescent="0.3">
      <c r="A78" s="8">
        <v>77</v>
      </c>
      <c r="B78" s="9">
        <v>44104</v>
      </c>
      <c r="C78" s="10">
        <v>301</v>
      </c>
      <c r="D78" s="39">
        <v>400000</v>
      </c>
      <c r="E78" s="38">
        <v>0</v>
      </c>
      <c r="F78" s="12">
        <f t="shared" si="1"/>
        <v>15890530</v>
      </c>
    </row>
    <row r="79" spans="1:6" x14ac:dyDescent="0.3">
      <c r="A79" s="8">
        <v>78</v>
      </c>
      <c r="B79" s="9">
        <v>44105</v>
      </c>
      <c r="C79" s="10">
        <v>102</v>
      </c>
      <c r="D79" s="38">
        <v>0</v>
      </c>
      <c r="E79" s="39">
        <v>230000</v>
      </c>
      <c r="F79" s="12">
        <f t="shared" si="1"/>
        <v>15660530</v>
      </c>
    </row>
    <row r="80" spans="1:6" x14ac:dyDescent="0.3">
      <c r="A80" s="8">
        <v>79</v>
      </c>
      <c r="B80" s="9">
        <v>44106</v>
      </c>
      <c r="C80" s="10">
        <v>305</v>
      </c>
      <c r="D80" s="39">
        <v>200000</v>
      </c>
      <c r="E80" s="38">
        <v>0</v>
      </c>
      <c r="F80" s="12">
        <f t="shared" si="1"/>
        <v>15860530</v>
      </c>
    </row>
    <row r="81" spans="1:6" x14ac:dyDescent="0.3">
      <c r="A81" s="8">
        <v>80</v>
      </c>
      <c r="B81" s="9">
        <v>44107</v>
      </c>
      <c r="C81" s="10">
        <v>204</v>
      </c>
      <c r="D81" s="39">
        <v>300000</v>
      </c>
      <c r="E81" s="38">
        <v>0</v>
      </c>
      <c r="F81" s="12">
        <f t="shared" si="1"/>
        <v>16160530</v>
      </c>
    </row>
    <row r="82" spans="1:6" x14ac:dyDescent="0.3">
      <c r="A82" s="8">
        <v>81</v>
      </c>
      <c r="B82" s="9">
        <v>44108</v>
      </c>
      <c r="C82" s="10" t="s">
        <v>5</v>
      </c>
      <c r="D82" s="38">
        <v>0</v>
      </c>
      <c r="E82" s="39">
        <v>127490</v>
      </c>
      <c r="F82" s="12">
        <f t="shared" si="1"/>
        <v>16033040</v>
      </c>
    </row>
    <row r="83" spans="1:6" x14ac:dyDescent="0.3">
      <c r="A83" s="8">
        <v>82</v>
      </c>
      <c r="B83" s="9">
        <v>44109</v>
      </c>
      <c r="C83" s="10">
        <v>202</v>
      </c>
      <c r="D83" s="39">
        <v>300000</v>
      </c>
      <c r="E83" s="38">
        <v>0</v>
      </c>
      <c r="F83" s="12">
        <f t="shared" si="1"/>
        <v>16333040</v>
      </c>
    </row>
    <row r="84" spans="1:6" x14ac:dyDescent="0.3">
      <c r="A84" s="8">
        <v>83</v>
      </c>
      <c r="B84" s="9">
        <v>44110</v>
      </c>
      <c r="C84" s="10">
        <v>206</v>
      </c>
      <c r="D84" s="39">
        <v>220000</v>
      </c>
      <c r="E84" s="38">
        <v>0</v>
      </c>
      <c r="F84" s="12">
        <f t="shared" si="1"/>
        <v>16553040</v>
      </c>
    </row>
    <row r="85" spans="1:6" x14ac:dyDescent="0.3">
      <c r="A85" s="8">
        <v>84</v>
      </c>
      <c r="B85" s="9">
        <v>44111</v>
      </c>
      <c r="C85" s="10" t="s">
        <v>5</v>
      </c>
      <c r="D85" s="39">
        <v>764940</v>
      </c>
      <c r="E85" s="38">
        <v>0</v>
      </c>
      <c r="F85" s="12">
        <f t="shared" si="1"/>
        <v>17317980</v>
      </c>
    </row>
    <row r="86" spans="1:6" x14ac:dyDescent="0.3">
      <c r="A86" s="8">
        <v>85</v>
      </c>
      <c r="B86" s="9">
        <v>44112</v>
      </c>
      <c r="C86" s="10">
        <v>303</v>
      </c>
      <c r="D86" s="38">
        <v>0</v>
      </c>
      <c r="E86" s="39">
        <v>8000</v>
      </c>
      <c r="F86" s="12">
        <f t="shared" si="1"/>
        <v>17309980</v>
      </c>
    </row>
    <row r="87" spans="1:6" x14ac:dyDescent="0.3">
      <c r="A87" s="8">
        <v>86</v>
      </c>
      <c r="B87" s="9">
        <v>44113</v>
      </c>
      <c r="C87" s="10">
        <v>103</v>
      </c>
      <c r="D87" s="39">
        <v>260000</v>
      </c>
      <c r="E87" s="38">
        <v>0</v>
      </c>
      <c r="F87" s="12">
        <f t="shared" si="1"/>
        <v>17569980</v>
      </c>
    </row>
    <row r="88" spans="1:6" x14ac:dyDescent="0.3">
      <c r="A88" s="8">
        <v>87</v>
      </c>
      <c r="B88" s="9">
        <v>44114</v>
      </c>
      <c r="C88" s="10">
        <v>306</v>
      </c>
      <c r="D88" s="39">
        <v>220000</v>
      </c>
      <c r="E88" s="38">
        <v>0</v>
      </c>
      <c r="F88" s="12">
        <f t="shared" si="1"/>
        <v>17789980</v>
      </c>
    </row>
    <row r="89" spans="1:6" x14ac:dyDescent="0.3">
      <c r="A89" s="8">
        <v>88</v>
      </c>
      <c r="B89" s="9">
        <v>44115</v>
      </c>
      <c r="C89" s="10">
        <v>205</v>
      </c>
      <c r="D89" s="41">
        <v>300000</v>
      </c>
      <c r="E89" s="40">
        <v>0</v>
      </c>
      <c r="F89" s="12">
        <f t="shared" si="1"/>
        <v>18089980</v>
      </c>
    </row>
    <row r="90" spans="1:6" x14ac:dyDescent="0.3">
      <c r="A90" s="8">
        <v>89</v>
      </c>
      <c r="B90" s="9">
        <v>44116</v>
      </c>
      <c r="C90" s="10">
        <v>104</v>
      </c>
      <c r="D90" s="41">
        <v>220000</v>
      </c>
      <c r="E90" s="40">
        <v>0</v>
      </c>
      <c r="F90" s="12">
        <f t="shared" si="1"/>
        <v>18309980</v>
      </c>
    </row>
    <row r="91" spans="1:6" x14ac:dyDescent="0.3">
      <c r="A91" s="8">
        <v>90</v>
      </c>
      <c r="B91" s="9">
        <v>44117</v>
      </c>
      <c r="C91" s="10">
        <v>101</v>
      </c>
      <c r="D91" s="41">
        <v>385000</v>
      </c>
      <c r="E91" s="40">
        <v>0</v>
      </c>
      <c r="F91" s="12">
        <f t="shared" si="1"/>
        <v>18694980</v>
      </c>
    </row>
    <row r="92" spans="1:6" x14ac:dyDescent="0.3">
      <c r="A92" s="8">
        <v>91</v>
      </c>
      <c r="B92" s="9">
        <v>44119</v>
      </c>
      <c r="C92" s="10">
        <v>303</v>
      </c>
      <c r="D92" s="41">
        <v>300000</v>
      </c>
      <c r="E92" s="40">
        <v>0</v>
      </c>
      <c r="F92" s="12">
        <f t="shared" si="1"/>
        <v>18994980</v>
      </c>
    </row>
    <row r="93" spans="1:6" x14ac:dyDescent="0.3">
      <c r="A93" s="8">
        <v>92</v>
      </c>
      <c r="B93" s="9">
        <v>44120</v>
      </c>
      <c r="C93" s="10">
        <v>201</v>
      </c>
      <c r="D93" s="41">
        <v>30000</v>
      </c>
      <c r="E93" s="40">
        <v>0</v>
      </c>
      <c r="F93" s="12">
        <f t="shared" si="1"/>
        <v>19024980</v>
      </c>
    </row>
    <row r="94" spans="1:6" x14ac:dyDescent="0.3">
      <c r="A94" s="8">
        <v>93</v>
      </c>
      <c r="B94" s="9">
        <v>44121</v>
      </c>
      <c r="C94" s="10" t="s">
        <v>6</v>
      </c>
      <c r="D94" s="40">
        <v>0</v>
      </c>
      <c r="E94" s="41">
        <v>150000</v>
      </c>
      <c r="F94" s="12">
        <f t="shared" si="1"/>
        <v>18874980</v>
      </c>
    </row>
    <row r="95" spans="1:6" x14ac:dyDescent="0.3">
      <c r="A95" s="8">
        <v>94</v>
      </c>
      <c r="B95" s="9">
        <v>44122</v>
      </c>
      <c r="C95" s="10">
        <v>106</v>
      </c>
      <c r="D95" s="41">
        <v>200000</v>
      </c>
      <c r="E95" s="40">
        <v>0</v>
      </c>
      <c r="F95" s="12">
        <f t="shared" si="1"/>
        <v>19074980</v>
      </c>
    </row>
    <row r="96" spans="1:6" x14ac:dyDescent="0.3">
      <c r="A96" s="8">
        <v>95</v>
      </c>
      <c r="B96" s="9">
        <v>44123</v>
      </c>
      <c r="C96" s="10">
        <v>203</v>
      </c>
      <c r="D96" s="41">
        <v>280000</v>
      </c>
      <c r="E96" s="40">
        <v>0</v>
      </c>
      <c r="F96" s="12">
        <f t="shared" si="1"/>
        <v>19354980</v>
      </c>
    </row>
    <row r="97" spans="1:6" x14ac:dyDescent="0.3">
      <c r="A97" s="8">
        <v>96</v>
      </c>
      <c r="B97" s="9">
        <v>44124</v>
      </c>
      <c r="C97" s="10">
        <v>304</v>
      </c>
      <c r="D97" s="41">
        <v>220000</v>
      </c>
      <c r="E97" s="40">
        <v>0</v>
      </c>
      <c r="F97" s="12">
        <f t="shared" si="1"/>
        <v>19574980</v>
      </c>
    </row>
    <row r="98" spans="1:6" x14ac:dyDescent="0.3">
      <c r="A98" s="8">
        <v>97</v>
      </c>
      <c r="B98" s="9">
        <v>44125</v>
      </c>
      <c r="C98" s="10">
        <v>301</v>
      </c>
      <c r="D98" s="41">
        <v>400000</v>
      </c>
      <c r="E98" s="40">
        <v>0</v>
      </c>
      <c r="F98" s="12">
        <f t="shared" si="1"/>
        <v>19974980</v>
      </c>
    </row>
    <row r="99" spans="1:6" x14ac:dyDescent="0.3">
      <c r="A99" s="8">
        <v>98</v>
      </c>
      <c r="B99" s="9">
        <v>44126</v>
      </c>
      <c r="C99" s="10">
        <v>204</v>
      </c>
      <c r="D99" s="41">
        <v>300000</v>
      </c>
      <c r="E99" s="40">
        <v>0</v>
      </c>
      <c r="F99" s="12">
        <f t="shared" si="1"/>
        <v>20274980</v>
      </c>
    </row>
    <row r="100" spans="1:6" x14ac:dyDescent="0.3">
      <c r="A100" s="8">
        <v>99</v>
      </c>
      <c r="B100" s="9">
        <v>44127</v>
      </c>
      <c r="C100" s="10" t="s">
        <v>5</v>
      </c>
      <c r="D100" s="40">
        <v>0</v>
      </c>
      <c r="E100" s="41">
        <v>127490</v>
      </c>
      <c r="F100" s="12">
        <f t="shared" si="1"/>
        <v>20147490</v>
      </c>
    </row>
    <row r="101" spans="1:6" x14ac:dyDescent="0.3">
      <c r="A101" s="8">
        <v>100</v>
      </c>
      <c r="B101" s="9">
        <v>44128</v>
      </c>
      <c r="C101" s="10">
        <v>206</v>
      </c>
      <c r="D101" s="41">
        <v>220000</v>
      </c>
      <c r="E101" s="40">
        <v>0</v>
      </c>
      <c r="F101" s="12">
        <f t="shared" si="1"/>
        <v>20367490</v>
      </c>
    </row>
    <row r="102" spans="1:6" x14ac:dyDescent="0.3">
      <c r="A102" s="8">
        <v>101</v>
      </c>
      <c r="B102" s="9">
        <v>44129</v>
      </c>
      <c r="C102" s="10">
        <v>105</v>
      </c>
      <c r="D102" s="41">
        <v>560000</v>
      </c>
      <c r="E102" s="40">
        <v>0</v>
      </c>
      <c r="F102" s="12">
        <f t="shared" si="1"/>
        <v>20927490</v>
      </c>
    </row>
    <row r="103" spans="1:6" x14ac:dyDescent="0.3">
      <c r="A103" s="8">
        <v>102</v>
      </c>
      <c r="B103" s="9">
        <v>44130</v>
      </c>
      <c r="C103" s="10">
        <v>103</v>
      </c>
      <c r="D103" s="41">
        <v>260000</v>
      </c>
      <c r="E103" s="40">
        <v>0</v>
      </c>
      <c r="F103" s="12">
        <f t="shared" si="1"/>
        <v>21187490</v>
      </c>
    </row>
    <row r="104" spans="1:6" x14ac:dyDescent="0.3">
      <c r="A104" s="8">
        <v>103</v>
      </c>
      <c r="B104" s="9">
        <v>44131</v>
      </c>
      <c r="C104" s="10">
        <v>302</v>
      </c>
      <c r="D104" s="41">
        <v>300000</v>
      </c>
      <c r="E104" s="40">
        <v>0</v>
      </c>
      <c r="F104" s="12">
        <f t="shared" si="1"/>
        <v>21487490</v>
      </c>
    </row>
    <row r="105" spans="1:6" x14ac:dyDescent="0.3">
      <c r="A105" s="8">
        <v>104</v>
      </c>
      <c r="B105" s="9">
        <v>44132</v>
      </c>
      <c r="C105" s="10">
        <v>202</v>
      </c>
      <c r="D105" s="41">
        <v>600000</v>
      </c>
      <c r="E105" s="40">
        <v>0</v>
      </c>
      <c r="F105" s="12">
        <f t="shared" si="1"/>
        <v>22087490</v>
      </c>
    </row>
    <row r="106" spans="1:6" x14ac:dyDescent="0.3">
      <c r="A106" s="8">
        <v>105</v>
      </c>
      <c r="B106" s="9">
        <v>44133</v>
      </c>
      <c r="C106" s="10">
        <v>306</v>
      </c>
      <c r="D106" s="43">
        <v>220000</v>
      </c>
      <c r="E106" s="42">
        <v>0</v>
      </c>
      <c r="F106" s="12">
        <f t="shared" si="1"/>
        <v>22307490</v>
      </c>
    </row>
    <row r="107" spans="1:6" x14ac:dyDescent="0.3">
      <c r="A107" s="8">
        <v>106</v>
      </c>
      <c r="B107" s="9">
        <v>44134</v>
      </c>
      <c r="C107" s="10">
        <v>104</v>
      </c>
      <c r="D107" s="43">
        <v>220000</v>
      </c>
      <c r="E107" s="42">
        <v>0</v>
      </c>
      <c r="F107" s="12">
        <f t="shared" si="1"/>
        <v>22527490</v>
      </c>
    </row>
    <row r="108" spans="1:6" x14ac:dyDescent="0.3">
      <c r="A108" s="8">
        <v>107</v>
      </c>
      <c r="B108" s="9">
        <v>44135</v>
      </c>
      <c r="C108" s="10">
        <v>305</v>
      </c>
      <c r="D108" s="43">
        <v>200000</v>
      </c>
      <c r="E108" s="42">
        <v>0</v>
      </c>
      <c r="F108" s="12">
        <f t="shared" si="1"/>
        <v>22727490</v>
      </c>
    </row>
    <row r="109" spans="1:6" x14ac:dyDescent="0.3">
      <c r="A109" s="8">
        <v>108</v>
      </c>
      <c r="B109" s="9">
        <v>44136</v>
      </c>
      <c r="C109" s="10">
        <v>203</v>
      </c>
      <c r="D109" s="42">
        <v>0</v>
      </c>
      <c r="E109" s="43">
        <v>115000</v>
      </c>
      <c r="F109" s="12">
        <f t="shared" si="1"/>
        <v>22612490</v>
      </c>
    </row>
    <row r="110" spans="1:6" x14ac:dyDescent="0.3">
      <c r="A110" s="8">
        <v>109</v>
      </c>
      <c r="B110" s="9">
        <v>44137</v>
      </c>
      <c r="C110" s="10">
        <v>205</v>
      </c>
      <c r="D110" s="45">
        <v>300000</v>
      </c>
      <c r="E110" s="44">
        <v>0</v>
      </c>
      <c r="F110" s="12">
        <f t="shared" si="1"/>
        <v>22912490</v>
      </c>
    </row>
    <row r="111" spans="1:6" x14ac:dyDescent="0.3">
      <c r="A111" s="8">
        <v>110</v>
      </c>
      <c r="B111" s="9">
        <v>44138</v>
      </c>
      <c r="C111" s="10">
        <v>101</v>
      </c>
      <c r="D111" s="45">
        <v>400000</v>
      </c>
      <c r="E111" s="44">
        <v>0</v>
      </c>
      <c r="F111" s="12">
        <f t="shared" si="1"/>
        <v>23312490</v>
      </c>
    </row>
    <row r="112" spans="1:6" x14ac:dyDescent="0.3">
      <c r="A112" s="8">
        <v>111</v>
      </c>
      <c r="B112" s="9">
        <v>44140</v>
      </c>
      <c r="C112" s="10" t="s">
        <v>6</v>
      </c>
      <c r="D112" s="44">
        <v>0</v>
      </c>
      <c r="E112" s="45">
        <v>150000</v>
      </c>
      <c r="F112" s="12">
        <f t="shared" si="1"/>
        <v>23162490</v>
      </c>
    </row>
    <row r="113" spans="1:6" x14ac:dyDescent="0.3">
      <c r="A113" s="8">
        <v>112</v>
      </c>
      <c r="B113" s="9">
        <v>44141</v>
      </c>
      <c r="C113" s="10">
        <v>201</v>
      </c>
      <c r="D113" s="45">
        <v>30000</v>
      </c>
      <c r="E113" s="44">
        <v>0</v>
      </c>
      <c r="F113" s="12">
        <f t="shared" si="1"/>
        <v>23192490</v>
      </c>
    </row>
    <row r="114" spans="1:6" x14ac:dyDescent="0.3">
      <c r="A114" s="8">
        <v>113</v>
      </c>
      <c r="B114" s="9">
        <v>44142</v>
      </c>
      <c r="C114" s="10">
        <v>303</v>
      </c>
      <c r="D114" s="45">
        <v>300000</v>
      </c>
      <c r="E114" s="44">
        <v>0</v>
      </c>
      <c r="F114" s="12">
        <f t="shared" si="1"/>
        <v>23492490</v>
      </c>
    </row>
    <row r="115" spans="1:6" x14ac:dyDescent="0.3">
      <c r="A115" s="8">
        <v>114</v>
      </c>
      <c r="B115" s="9">
        <v>44143</v>
      </c>
      <c r="C115" s="10">
        <v>102</v>
      </c>
      <c r="D115" s="47">
        <v>300000</v>
      </c>
      <c r="E115" s="46">
        <v>0</v>
      </c>
      <c r="F115" s="12">
        <f t="shared" si="1"/>
        <v>23792490</v>
      </c>
    </row>
    <row r="116" spans="1:6" x14ac:dyDescent="0.3">
      <c r="A116" s="8">
        <v>115</v>
      </c>
      <c r="B116" s="9">
        <v>44144</v>
      </c>
      <c r="C116" s="10">
        <v>304</v>
      </c>
      <c r="D116" s="47">
        <v>220000</v>
      </c>
      <c r="E116" s="46">
        <v>0</v>
      </c>
      <c r="F116" s="12">
        <f t="shared" si="1"/>
        <v>24012490</v>
      </c>
    </row>
    <row r="117" spans="1:6" x14ac:dyDescent="0.3">
      <c r="A117" s="8">
        <v>116</v>
      </c>
      <c r="B117" s="9">
        <v>44145</v>
      </c>
      <c r="C117" s="10">
        <v>305</v>
      </c>
      <c r="D117" s="46">
        <v>0</v>
      </c>
      <c r="E117" s="47">
        <v>35000</v>
      </c>
      <c r="F117" s="12">
        <f t="shared" si="1"/>
        <v>23977490</v>
      </c>
    </row>
    <row r="118" spans="1:6" x14ac:dyDescent="0.3">
      <c r="A118" s="8">
        <v>117</v>
      </c>
      <c r="B118" s="9">
        <v>44146</v>
      </c>
      <c r="C118" s="10">
        <v>305</v>
      </c>
      <c r="D118" s="46">
        <v>0</v>
      </c>
      <c r="E118" s="47">
        <v>140000</v>
      </c>
      <c r="F118" s="12">
        <f t="shared" si="1"/>
        <v>23837490</v>
      </c>
    </row>
    <row r="119" spans="1:6" x14ac:dyDescent="0.3">
      <c r="A119" s="8">
        <v>118</v>
      </c>
      <c r="B119" s="9">
        <v>44147</v>
      </c>
      <c r="C119" s="10">
        <v>305</v>
      </c>
      <c r="D119" s="49">
        <v>0</v>
      </c>
      <c r="E119" s="48">
        <v>1000000</v>
      </c>
      <c r="F119" s="12">
        <f t="shared" si="1"/>
        <v>22837490</v>
      </c>
    </row>
    <row r="120" spans="1:6" x14ac:dyDescent="0.3">
      <c r="A120" s="8">
        <v>119</v>
      </c>
      <c r="B120" s="9">
        <v>44148</v>
      </c>
      <c r="C120" s="10">
        <v>301</v>
      </c>
      <c r="D120" s="48">
        <v>400000</v>
      </c>
      <c r="E120" s="49">
        <v>0</v>
      </c>
      <c r="F120" s="12">
        <f t="shared" si="1"/>
        <v>23237490</v>
      </c>
    </row>
    <row r="121" spans="1:6" x14ac:dyDescent="0.3">
      <c r="A121" s="8">
        <v>120</v>
      </c>
      <c r="B121" s="9">
        <v>44149</v>
      </c>
      <c r="C121" s="10" t="s">
        <v>5</v>
      </c>
      <c r="D121" s="49">
        <v>0</v>
      </c>
      <c r="E121" s="48">
        <v>127490</v>
      </c>
      <c r="F121" s="12">
        <f t="shared" si="1"/>
        <v>23110000</v>
      </c>
    </row>
    <row r="122" spans="1:6" x14ac:dyDescent="0.3">
      <c r="A122" s="8">
        <v>121</v>
      </c>
      <c r="B122" s="9">
        <v>44150</v>
      </c>
      <c r="C122" s="10">
        <v>106</v>
      </c>
      <c r="D122" s="48">
        <v>200000</v>
      </c>
      <c r="E122" s="49">
        <v>0</v>
      </c>
      <c r="F122" s="12">
        <f t="shared" si="1"/>
        <v>23310000</v>
      </c>
    </row>
    <row r="123" spans="1:6" x14ac:dyDescent="0.3">
      <c r="A123" s="8">
        <v>122</v>
      </c>
      <c r="B123" s="9">
        <v>44151</v>
      </c>
      <c r="C123" s="10">
        <v>202</v>
      </c>
      <c r="D123" s="48">
        <v>300000</v>
      </c>
      <c r="E123" s="49">
        <v>0</v>
      </c>
      <c r="F123" s="12">
        <f t="shared" si="1"/>
        <v>23610000</v>
      </c>
    </row>
    <row r="124" spans="1:6" x14ac:dyDescent="0.3">
      <c r="A124" s="8">
        <v>123</v>
      </c>
      <c r="B124" s="9">
        <v>44152</v>
      </c>
      <c r="C124" s="10">
        <v>206</v>
      </c>
      <c r="D124" s="48">
        <v>220000</v>
      </c>
      <c r="E124" s="49">
        <v>0</v>
      </c>
      <c r="F124" s="12">
        <f t="shared" si="1"/>
        <v>23830000</v>
      </c>
    </row>
    <row r="125" spans="1:6" x14ac:dyDescent="0.3">
      <c r="A125" s="8">
        <v>124</v>
      </c>
      <c r="B125" s="9">
        <v>44153</v>
      </c>
      <c r="C125" s="10">
        <v>103</v>
      </c>
      <c r="D125" s="48">
        <v>260000</v>
      </c>
      <c r="E125" s="49">
        <v>0</v>
      </c>
      <c r="F125" s="12">
        <f t="shared" si="1"/>
        <v>24090000</v>
      </c>
    </row>
    <row r="126" spans="1:6" x14ac:dyDescent="0.3">
      <c r="A126" s="8">
        <v>125</v>
      </c>
      <c r="B126" s="9">
        <v>44154</v>
      </c>
      <c r="C126" s="10">
        <v>102</v>
      </c>
      <c r="D126" s="51">
        <v>300000</v>
      </c>
      <c r="E126" s="50">
        <v>0</v>
      </c>
      <c r="F126" s="12">
        <f t="shared" si="1"/>
        <v>24390000</v>
      </c>
    </row>
    <row r="127" spans="1:6" x14ac:dyDescent="0.3">
      <c r="A127" s="8">
        <v>126</v>
      </c>
      <c r="B127" s="9">
        <v>44155</v>
      </c>
      <c r="C127" s="10">
        <v>302</v>
      </c>
      <c r="D127" s="51">
        <v>300000</v>
      </c>
      <c r="E127" s="50">
        <v>0</v>
      </c>
      <c r="F127" s="12">
        <f t="shared" si="1"/>
        <v>24690000</v>
      </c>
    </row>
    <row r="128" spans="1:6" x14ac:dyDescent="0.3">
      <c r="A128" s="8">
        <v>127</v>
      </c>
      <c r="B128" s="9">
        <v>44156</v>
      </c>
      <c r="C128" s="10">
        <v>305</v>
      </c>
      <c r="D128" s="51">
        <v>400000</v>
      </c>
      <c r="E128" s="50">
        <v>0</v>
      </c>
      <c r="F128" s="12">
        <f t="shared" si="1"/>
        <v>25090000</v>
      </c>
    </row>
    <row r="129" spans="1:6" x14ac:dyDescent="0.3">
      <c r="A129" s="8">
        <v>128</v>
      </c>
      <c r="B129" s="9">
        <v>44157</v>
      </c>
      <c r="C129" s="10">
        <v>306</v>
      </c>
      <c r="D129" s="51">
        <v>220000</v>
      </c>
      <c r="E129" s="50">
        <v>0</v>
      </c>
      <c r="F129" s="12">
        <f t="shared" si="1"/>
        <v>25310000</v>
      </c>
    </row>
    <row r="130" spans="1:6" x14ac:dyDescent="0.3">
      <c r="A130" s="8">
        <v>129</v>
      </c>
      <c r="B130" s="9">
        <v>44158</v>
      </c>
      <c r="C130" s="10">
        <v>101</v>
      </c>
      <c r="D130" s="51">
        <v>400000</v>
      </c>
      <c r="E130" s="50">
        <v>0</v>
      </c>
      <c r="F130" s="12">
        <f t="shared" si="1"/>
        <v>25710000</v>
      </c>
    </row>
    <row r="131" spans="1:6" x14ac:dyDescent="0.3">
      <c r="A131" s="8">
        <v>130</v>
      </c>
      <c r="B131" s="9">
        <v>44160</v>
      </c>
      <c r="C131" s="10">
        <v>205</v>
      </c>
      <c r="D131" s="51">
        <v>300000</v>
      </c>
      <c r="E131" s="50">
        <v>0</v>
      </c>
      <c r="F131" s="12">
        <f t="shared" si="1"/>
        <v>26010000</v>
      </c>
    </row>
    <row r="132" spans="1:6" x14ac:dyDescent="0.3">
      <c r="A132" s="8">
        <v>131</v>
      </c>
      <c r="B132" s="9">
        <v>44161</v>
      </c>
      <c r="C132" s="10" t="s">
        <v>4</v>
      </c>
      <c r="D132" s="50">
        <v>0</v>
      </c>
      <c r="E132" s="51">
        <v>24670</v>
      </c>
      <c r="F132" s="12">
        <f t="shared" ref="F132:F195" si="2">D132-E132+F131</f>
        <v>25985330</v>
      </c>
    </row>
    <row r="133" spans="1:6" x14ac:dyDescent="0.3">
      <c r="A133" s="8">
        <v>132</v>
      </c>
      <c r="B133" s="9">
        <v>44162</v>
      </c>
      <c r="C133" s="10" t="s">
        <v>3</v>
      </c>
      <c r="D133" s="50">
        <v>0</v>
      </c>
      <c r="E133" s="51">
        <v>530210</v>
      </c>
      <c r="F133" s="12">
        <f t="shared" si="2"/>
        <v>25455120</v>
      </c>
    </row>
    <row r="134" spans="1:6" x14ac:dyDescent="0.3">
      <c r="A134" s="8">
        <v>133</v>
      </c>
      <c r="B134" s="9">
        <v>44163</v>
      </c>
      <c r="C134" s="10">
        <v>303</v>
      </c>
      <c r="D134" s="51">
        <v>300000</v>
      </c>
      <c r="E134" s="50">
        <v>0</v>
      </c>
      <c r="F134" s="12">
        <f t="shared" si="2"/>
        <v>25755120</v>
      </c>
    </row>
    <row r="135" spans="1:6" x14ac:dyDescent="0.3">
      <c r="A135" s="8">
        <v>134</v>
      </c>
      <c r="B135" s="9">
        <v>44164</v>
      </c>
      <c r="C135" s="10" t="s">
        <v>3</v>
      </c>
      <c r="D135" s="50">
        <v>0</v>
      </c>
      <c r="E135" s="51">
        <v>104510</v>
      </c>
      <c r="F135" s="12">
        <f t="shared" si="2"/>
        <v>25650610</v>
      </c>
    </row>
    <row r="136" spans="1:6" x14ac:dyDescent="0.3">
      <c r="A136" s="8">
        <v>135</v>
      </c>
      <c r="B136" s="9">
        <v>44165</v>
      </c>
      <c r="C136" s="10">
        <v>305</v>
      </c>
      <c r="D136" s="51">
        <v>2300000</v>
      </c>
      <c r="E136" s="50">
        <v>0</v>
      </c>
      <c r="F136" s="12">
        <f t="shared" si="2"/>
        <v>27950610</v>
      </c>
    </row>
    <row r="137" spans="1:6" x14ac:dyDescent="0.3">
      <c r="A137" s="8">
        <v>136</v>
      </c>
      <c r="B137" s="9">
        <v>44166</v>
      </c>
      <c r="C137" s="10" t="s">
        <v>6</v>
      </c>
      <c r="D137" s="50">
        <v>0</v>
      </c>
      <c r="E137" s="51">
        <v>150000</v>
      </c>
      <c r="F137" s="12">
        <f t="shared" si="2"/>
        <v>27800610</v>
      </c>
    </row>
    <row r="138" spans="1:6" x14ac:dyDescent="0.3">
      <c r="A138" s="8">
        <v>137</v>
      </c>
      <c r="B138" s="9">
        <v>44167</v>
      </c>
      <c r="C138" s="10">
        <v>305</v>
      </c>
      <c r="D138" s="50">
        <v>0</v>
      </c>
      <c r="E138" s="51">
        <v>200000</v>
      </c>
      <c r="F138" s="12">
        <f t="shared" si="2"/>
        <v>27600610</v>
      </c>
    </row>
    <row r="139" spans="1:6" x14ac:dyDescent="0.3">
      <c r="A139" s="8">
        <v>138</v>
      </c>
      <c r="B139" s="9">
        <v>44168</v>
      </c>
      <c r="C139" s="10">
        <v>201</v>
      </c>
      <c r="D139" s="51">
        <v>30000</v>
      </c>
      <c r="E139" s="50">
        <v>0</v>
      </c>
      <c r="F139" s="12">
        <f t="shared" si="2"/>
        <v>27630610</v>
      </c>
    </row>
    <row r="140" spans="1:6" x14ac:dyDescent="0.3">
      <c r="A140" s="8">
        <v>139</v>
      </c>
      <c r="B140" s="9">
        <v>44169</v>
      </c>
      <c r="C140" s="10">
        <v>204</v>
      </c>
      <c r="D140" s="51">
        <v>100000</v>
      </c>
      <c r="E140" s="50">
        <v>0</v>
      </c>
      <c r="F140" s="12">
        <f t="shared" si="2"/>
        <v>27730610</v>
      </c>
    </row>
    <row r="141" spans="1:6" x14ac:dyDescent="0.3">
      <c r="A141" s="8">
        <v>140</v>
      </c>
      <c r="B141" s="9">
        <v>44170</v>
      </c>
      <c r="C141" s="10">
        <v>304</v>
      </c>
      <c r="D141" s="51">
        <v>220000</v>
      </c>
      <c r="E141" s="50">
        <v>0</v>
      </c>
      <c r="F141" s="12">
        <f t="shared" si="2"/>
        <v>27950610</v>
      </c>
    </row>
    <row r="142" spans="1:6" x14ac:dyDescent="0.3">
      <c r="A142" s="8">
        <v>141</v>
      </c>
      <c r="B142" s="9">
        <v>44171</v>
      </c>
      <c r="C142" s="10">
        <v>105</v>
      </c>
      <c r="D142" s="50">
        <v>0</v>
      </c>
      <c r="E142" s="51">
        <v>5000</v>
      </c>
      <c r="F142" s="12">
        <f t="shared" si="2"/>
        <v>27945610</v>
      </c>
    </row>
    <row r="143" spans="1:6" x14ac:dyDescent="0.3">
      <c r="A143" s="8">
        <v>142</v>
      </c>
      <c r="B143" s="9">
        <v>44172</v>
      </c>
      <c r="C143" s="10">
        <v>204</v>
      </c>
      <c r="D143" s="51">
        <v>240000</v>
      </c>
      <c r="E143" s="50">
        <v>0</v>
      </c>
      <c r="F143" s="12">
        <f t="shared" si="2"/>
        <v>28185610</v>
      </c>
    </row>
    <row r="144" spans="1:6" x14ac:dyDescent="0.3">
      <c r="A144" s="8">
        <v>143</v>
      </c>
      <c r="B144" s="9">
        <v>44173</v>
      </c>
      <c r="C144" s="10">
        <v>204</v>
      </c>
      <c r="D144" s="51">
        <v>1000000</v>
      </c>
      <c r="E144" s="50">
        <v>0</v>
      </c>
      <c r="F144" s="12">
        <f t="shared" si="2"/>
        <v>29185610</v>
      </c>
    </row>
    <row r="145" spans="1:6" x14ac:dyDescent="0.3">
      <c r="A145" s="8">
        <v>144</v>
      </c>
      <c r="B145" s="9">
        <v>44174</v>
      </c>
      <c r="C145" s="10">
        <v>203</v>
      </c>
      <c r="D145" s="51">
        <v>220000</v>
      </c>
      <c r="E145" s="50">
        <v>0</v>
      </c>
      <c r="F145" s="12">
        <f t="shared" si="2"/>
        <v>29405610</v>
      </c>
    </row>
    <row r="146" spans="1:6" x14ac:dyDescent="0.3">
      <c r="A146" s="8">
        <v>145</v>
      </c>
      <c r="B146" s="9">
        <v>44175</v>
      </c>
      <c r="C146" s="10">
        <v>204</v>
      </c>
      <c r="D146" s="50">
        <v>0</v>
      </c>
      <c r="E146" s="51">
        <v>89000</v>
      </c>
      <c r="F146" s="12">
        <f t="shared" si="2"/>
        <v>29316610</v>
      </c>
    </row>
    <row r="147" spans="1:6" x14ac:dyDescent="0.3">
      <c r="A147" s="8">
        <v>146</v>
      </c>
      <c r="B147" s="9">
        <v>44176</v>
      </c>
      <c r="C147" s="10">
        <v>204</v>
      </c>
      <c r="D147" s="50">
        <v>0</v>
      </c>
      <c r="E147" s="51">
        <v>100000</v>
      </c>
      <c r="F147" s="12">
        <f t="shared" si="2"/>
        <v>29216610</v>
      </c>
    </row>
    <row r="148" spans="1:6" x14ac:dyDescent="0.3">
      <c r="A148" s="8">
        <v>147</v>
      </c>
      <c r="B148" s="9">
        <v>44177</v>
      </c>
      <c r="C148" s="10">
        <v>202</v>
      </c>
      <c r="D148" s="53">
        <v>1000000</v>
      </c>
      <c r="E148" s="52">
        <v>0</v>
      </c>
      <c r="F148" s="12">
        <f t="shared" si="2"/>
        <v>30216610</v>
      </c>
    </row>
    <row r="149" spans="1:6" x14ac:dyDescent="0.3">
      <c r="A149" s="8">
        <v>148</v>
      </c>
      <c r="B149" s="9">
        <v>44178</v>
      </c>
      <c r="C149" s="10">
        <v>202</v>
      </c>
      <c r="D149" s="53">
        <v>1000000</v>
      </c>
      <c r="E149" s="52">
        <v>0</v>
      </c>
      <c r="F149" s="12">
        <f t="shared" si="2"/>
        <v>31216610</v>
      </c>
    </row>
    <row r="150" spans="1:6" x14ac:dyDescent="0.3">
      <c r="A150" s="8">
        <v>149</v>
      </c>
      <c r="B150" s="9">
        <v>44179</v>
      </c>
      <c r="C150" s="10">
        <v>102</v>
      </c>
      <c r="D150" s="53">
        <v>300000</v>
      </c>
      <c r="E150" s="52">
        <v>0</v>
      </c>
      <c r="F150" s="12">
        <f t="shared" si="2"/>
        <v>31516610</v>
      </c>
    </row>
    <row r="151" spans="1:6" x14ac:dyDescent="0.3">
      <c r="A151" s="8">
        <v>150</v>
      </c>
      <c r="B151" s="9">
        <v>44180</v>
      </c>
      <c r="C151" s="10">
        <v>202</v>
      </c>
      <c r="D151" s="52">
        <v>0</v>
      </c>
      <c r="E151" s="53">
        <v>2000000</v>
      </c>
      <c r="F151" s="12">
        <f t="shared" si="2"/>
        <v>29516610</v>
      </c>
    </row>
    <row r="152" spans="1:6" x14ac:dyDescent="0.3">
      <c r="A152" s="8">
        <v>151</v>
      </c>
      <c r="B152" s="9">
        <v>44181</v>
      </c>
      <c r="C152" s="10" t="s">
        <v>5</v>
      </c>
      <c r="D152" s="52">
        <v>0</v>
      </c>
      <c r="E152" s="53">
        <v>127490</v>
      </c>
      <c r="F152" s="12">
        <f t="shared" si="2"/>
        <v>29389120</v>
      </c>
    </row>
    <row r="153" spans="1:6" x14ac:dyDescent="0.3">
      <c r="A153" s="8">
        <v>152</v>
      </c>
      <c r="B153" s="9">
        <v>44182</v>
      </c>
      <c r="C153" s="10">
        <v>206</v>
      </c>
      <c r="D153" s="53">
        <v>220000</v>
      </c>
      <c r="E153" s="52">
        <v>0</v>
      </c>
      <c r="F153" s="12">
        <f t="shared" si="2"/>
        <v>29609120</v>
      </c>
    </row>
    <row r="154" spans="1:6" x14ac:dyDescent="0.3">
      <c r="A154" s="8">
        <v>153</v>
      </c>
      <c r="B154" s="9">
        <v>44183</v>
      </c>
      <c r="C154" s="10">
        <v>202</v>
      </c>
      <c r="D154" s="53">
        <v>300000</v>
      </c>
      <c r="E154" s="52">
        <v>0</v>
      </c>
      <c r="F154" s="12">
        <f t="shared" si="2"/>
        <v>29909120</v>
      </c>
    </row>
    <row r="155" spans="1:6" x14ac:dyDescent="0.3">
      <c r="A155" s="8">
        <v>154</v>
      </c>
      <c r="B155" s="9">
        <v>44184</v>
      </c>
      <c r="C155" s="10">
        <v>105</v>
      </c>
      <c r="D155" s="53">
        <v>560000</v>
      </c>
      <c r="E155" s="52">
        <v>0</v>
      </c>
      <c r="F155" s="12">
        <f t="shared" si="2"/>
        <v>30469120</v>
      </c>
    </row>
    <row r="156" spans="1:6" x14ac:dyDescent="0.3">
      <c r="A156" s="8">
        <v>155</v>
      </c>
      <c r="B156" s="9">
        <v>44185</v>
      </c>
      <c r="C156" s="10">
        <v>103</v>
      </c>
      <c r="D156" s="53">
        <v>260000</v>
      </c>
      <c r="E156" s="52">
        <v>0</v>
      </c>
      <c r="F156" s="12">
        <f t="shared" si="2"/>
        <v>30729120</v>
      </c>
    </row>
    <row r="157" spans="1:6" x14ac:dyDescent="0.3">
      <c r="A157" s="8">
        <v>156</v>
      </c>
      <c r="B157" s="9">
        <v>44186</v>
      </c>
      <c r="C157" s="10">
        <v>302</v>
      </c>
      <c r="D157" s="53">
        <v>300000</v>
      </c>
      <c r="E157" s="52">
        <v>0</v>
      </c>
      <c r="F157" s="12">
        <f t="shared" si="2"/>
        <v>31029120</v>
      </c>
    </row>
    <row r="158" spans="1:6" x14ac:dyDescent="0.3">
      <c r="A158" s="8">
        <v>157</v>
      </c>
      <c r="B158" s="9">
        <v>44187</v>
      </c>
      <c r="C158" s="10">
        <v>306</v>
      </c>
      <c r="D158" s="207">
        <v>220000</v>
      </c>
      <c r="E158" s="54">
        <v>0</v>
      </c>
      <c r="F158" s="12">
        <f t="shared" si="2"/>
        <v>31249120</v>
      </c>
    </row>
    <row r="159" spans="1:6" x14ac:dyDescent="0.3">
      <c r="A159" s="8">
        <v>158</v>
      </c>
      <c r="B159" s="9">
        <v>44188</v>
      </c>
      <c r="C159" s="10">
        <v>203</v>
      </c>
      <c r="D159" s="56">
        <v>60000</v>
      </c>
      <c r="E159" s="55">
        <v>0</v>
      </c>
      <c r="F159" s="12">
        <f t="shared" si="2"/>
        <v>31309120</v>
      </c>
    </row>
    <row r="160" spans="1:6" x14ac:dyDescent="0.3">
      <c r="A160" s="8">
        <v>159</v>
      </c>
      <c r="B160" s="9">
        <v>44189</v>
      </c>
      <c r="C160" s="10">
        <v>106</v>
      </c>
      <c r="D160" s="56">
        <v>200000</v>
      </c>
      <c r="E160" s="55">
        <v>0</v>
      </c>
      <c r="F160" s="12">
        <f t="shared" si="2"/>
        <v>31509120</v>
      </c>
    </row>
    <row r="161" spans="1:6" x14ac:dyDescent="0.3">
      <c r="A161" s="8">
        <v>160</v>
      </c>
      <c r="B161" s="9">
        <v>44191</v>
      </c>
      <c r="C161" s="10">
        <v>101</v>
      </c>
      <c r="D161" s="56">
        <v>400000</v>
      </c>
      <c r="E161" s="55">
        <v>0</v>
      </c>
      <c r="F161" s="12">
        <f t="shared" si="2"/>
        <v>31909120</v>
      </c>
    </row>
    <row r="162" spans="1:6" x14ac:dyDescent="0.3">
      <c r="A162" s="8">
        <v>161</v>
      </c>
      <c r="B162" s="9">
        <v>44192</v>
      </c>
      <c r="C162" s="10">
        <v>205</v>
      </c>
      <c r="D162" s="56">
        <v>300000</v>
      </c>
      <c r="E162" s="55">
        <v>0</v>
      </c>
      <c r="F162" s="12">
        <f t="shared" si="2"/>
        <v>32209120</v>
      </c>
    </row>
    <row r="163" spans="1:6" x14ac:dyDescent="0.3">
      <c r="A163" s="8">
        <v>162</v>
      </c>
      <c r="B163" s="9">
        <v>44193</v>
      </c>
      <c r="C163" s="10" t="s">
        <v>4</v>
      </c>
      <c r="D163" s="55">
        <v>0</v>
      </c>
      <c r="E163" s="56">
        <v>13500</v>
      </c>
      <c r="F163" s="12">
        <f t="shared" si="2"/>
        <v>32195620</v>
      </c>
    </row>
    <row r="164" spans="1:6" x14ac:dyDescent="0.3">
      <c r="A164" s="8">
        <v>163</v>
      </c>
      <c r="B164" s="9">
        <v>44194</v>
      </c>
      <c r="C164" s="10">
        <v>305</v>
      </c>
      <c r="D164" s="56">
        <v>300000</v>
      </c>
      <c r="E164" s="55">
        <v>0</v>
      </c>
      <c r="F164" s="12">
        <f t="shared" si="2"/>
        <v>32495620</v>
      </c>
    </row>
    <row r="165" spans="1:6" x14ac:dyDescent="0.3">
      <c r="A165" s="8">
        <v>164</v>
      </c>
      <c r="B165" s="9">
        <v>44195</v>
      </c>
      <c r="C165" s="10">
        <v>104</v>
      </c>
      <c r="D165" s="56">
        <v>440000</v>
      </c>
      <c r="E165" s="55">
        <v>0</v>
      </c>
      <c r="F165" s="12">
        <f t="shared" si="2"/>
        <v>32935620</v>
      </c>
    </row>
    <row r="166" spans="1:6" x14ac:dyDescent="0.3">
      <c r="A166" s="8">
        <v>165</v>
      </c>
      <c r="B166" s="9">
        <v>44196</v>
      </c>
      <c r="C166" s="10">
        <v>303</v>
      </c>
      <c r="D166" s="56">
        <v>300000</v>
      </c>
      <c r="E166" s="55">
        <v>0</v>
      </c>
      <c r="F166" s="12">
        <f t="shared" si="2"/>
        <v>33235620</v>
      </c>
    </row>
    <row r="167" spans="1:6" x14ac:dyDescent="0.3">
      <c r="A167" s="8">
        <v>166</v>
      </c>
      <c r="B167" s="9">
        <v>44197</v>
      </c>
      <c r="C167" s="10" t="s">
        <v>6</v>
      </c>
      <c r="D167" s="58">
        <v>0</v>
      </c>
      <c r="E167" s="57">
        <v>150000</v>
      </c>
      <c r="F167" s="12">
        <f t="shared" si="2"/>
        <v>33085620</v>
      </c>
    </row>
    <row r="168" spans="1:6" x14ac:dyDescent="0.3">
      <c r="A168" s="8">
        <v>167</v>
      </c>
      <c r="B168" s="9">
        <v>44198</v>
      </c>
      <c r="C168" s="10">
        <v>201</v>
      </c>
      <c r="D168" s="57">
        <v>30000</v>
      </c>
      <c r="E168" s="58">
        <v>0</v>
      </c>
      <c r="F168" s="12">
        <f t="shared" si="2"/>
        <v>33115620</v>
      </c>
    </row>
    <row r="169" spans="1:6" x14ac:dyDescent="0.3">
      <c r="A169" s="8">
        <v>168</v>
      </c>
      <c r="B169" s="9">
        <v>44199</v>
      </c>
      <c r="C169" s="10">
        <v>304</v>
      </c>
      <c r="D169" s="57">
        <v>220000</v>
      </c>
      <c r="E169" s="58">
        <v>0</v>
      </c>
      <c r="F169" s="12">
        <f t="shared" si="2"/>
        <v>33335620</v>
      </c>
    </row>
    <row r="170" spans="1:6" x14ac:dyDescent="0.3">
      <c r="A170" s="8">
        <v>169</v>
      </c>
      <c r="B170" s="9">
        <v>44200</v>
      </c>
      <c r="C170" s="10">
        <v>301</v>
      </c>
      <c r="D170" s="57">
        <v>400000</v>
      </c>
      <c r="E170" s="58">
        <v>0</v>
      </c>
      <c r="F170" s="12">
        <f t="shared" si="2"/>
        <v>33735620</v>
      </c>
    </row>
    <row r="171" spans="1:6" x14ac:dyDescent="0.3">
      <c r="A171" s="8">
        <v>170</v>
      </c>
      <c r="B171" s="9">
        <v>44201</v>
      </c>
      <c r="C171" s="10">
        <v>203</v>
      </c>
      <c r="D171" s="57">
        <v>280000</v>
      </c>
      <c r="E171" s="58">
        <v>0</v>
      </c>
      <c r="F171" s="12">
        <f t="shared" si="2"/>
        <v>34015620</v>
      </c>
    </row>
    <row r="172" spans="1:6" x14ac:dyDescent="0.3">
      <c r="A172" s="8">
        <v>171</v>
      </c>
      <c r="B172" s="9">
        <v>44202</v>
      </c>
      <c r="C172" s="10">
        <v>204</v>
      </c>
      <c r="D172" s="57">
        <v>240000</v>
      </c>
      <c r="E172" s="58">
        <v>0</v>
      </c>
      <c r="F172" s="12">
        <f t="shared" si="2"/>
        <v>34255620</v>
      </c>
    </row>
    <row r="173" spans="1:6" x14ac:dyDescent="0.3">
      <c r="A173" s="8">
        <v>172</v>
      </c>
      <c r="B173" s="9">
        <v>44203</v>
      </c>
      <c r="C173" s="10" t="s">
        <v>5</v>
      </c>
      <c r="D173" s="58">
        <v>0</v>
      </c>
      <c r="E173" s="57">
        <v>127490</v>
      </c>
      <c r="F173" s="12">
        <f t="shared" si="2"/>
        <v>34128130</v>
      </c>
    </row>
    <row r="174" spans="1:6" x14ac:dyDescent="0.3">
      <c r="A174" s="8">
        <v>173</v>
      </c>
      <c r="B174" s="9">
        <v>44204</v>
      </c>
      <c r="C174" s="10">
        <v>102</v>
      </c>
      <c r="D174" s="57">
        <v>300000</v>
      </c>
      <c r="E174" s="58">
        <v>0</v>
      </c>
      <c r="F174" s="12">
        <f t="shared" si="2"/>
        <v>34428130</v>
      </c>
    </row>
    <row r="175" spans="1:6" x14ac:dyDescent="0.3">
      <c r="A175" s="8">
        <v>174</v>
      </c>
      <c r="B175" s="9">
        <v>44205</v>
      </c>
      <c r="C175" s="10">
        <v>103</v>
      </c>
      <c r="D175" s="57">
        <v>260000</v>
      </c>
      <c r="E175" s="58">
        <v>0</v>
      </c>
      <c r="F175" s="12">
        <f t="shared" si="2"/>
        <v>34688130</v>
      </c>
    </row>
    <row r="176" spans="1:6" x14ac:dyDescent="0.3">
      <c r="A176" s="8">
        <v>175</v>
      </c>
      <c r="B176" s="9">
        <v>44206</v>
      </c>
      <c r="C176" s="10">
        <v>206</v>
      </c>
      <c r="D176" s="57">
        <v>220000</v>
      </c>
      <c r="E176" s="58">
        <v>0</v>
      </c>
      <c r="F176" s="12">
        <f t="shared" si="2"/>
        <v>34908130</v>
      </c>
    </row>
    <row r="177" spans="1:6" x14ac:dyDescent="0.3">
      <c r="A177" s="8">
        <v>176</v>
      </c>
      <c r="B177" s="9">
        <v>44207</v>
      </c>
      <c r="C177" s="10">
        <v>302</v>
      </c>
      <c r="D177" s="57">
        <v>300000</v>
      </c>
      <c r="E177" s="58">
        <v>0</v>
      </c>
      <c r="F177" s="12">
        <f t="shared" si="2"/>
        <v>35208130</v>
      </c>
    </row>
    <row r="178" spans="1:6" x14ac:dyDescent="0.3">
      <c r="A178" s="8">
        <v>177</v>
      </c>
      <c r="B178" s="9">
        <v>44208</v>
      </c>
      <c r="C178" s="10">
        <v>306</v>
      </c>
      <c r="D178" s="57">
        <v>220000</v>
      </c>
      <c r="E178" s="58">
        <v>0</v>
      </c>
      <c r="F178" s="12">
        <f t="shared" si="2"/>
        <v>35428130</v>
      </c>
    </row>
    <row r="179" spans="1:6" x14ac:dyDescent="0.3">
      <c r="A179" s="8">
        <v>178</v>
      </c>
      <c r="B179" s="9">
        <v>44209</v>
      </c>
      <c r="C179" s="10">
        <v>202</v>
      </c>
      <c r="D179" s="57">
        <v>300000</v>
      </c>
      <c r="E179" s="58">
        <v>0</v>
      </c>
      <c r="F179" s="12">
        <f t="shared" si="2"/>
        <v>35728130</v>
      </c>
    </row>
    <row r="180" spans="1:6" x14ac:dyDescent="0.3">
      <c r="A180" s="8">
        <v>179</v>
      </c>
      <c r="B180" s="9">
        <v>44210</v>
      </c>
      <c r="C180" s="10">
        <v>301</v>
      </c>
      <c r="D180" s="57">
        <v>2000000</v>
      </c>
      <c r="E180" s="58">
        <v>0</v>
      </c>
      <c r="F180" s="12">
        <f t="shared" si="2"/>
        <v>37728130</v>
      </c>
    </row>
    <row r="181" spans="1:6" x14ac:dyDescent="0.3">
      <c r="A181" s="8">
        <v>180</v>
      </c>
      <c r="B181" s="9">
        <v>44211</v>
      </c>
      <c r="C181" s="10">
        <v>301</v>
      </c>
      <c r="D181" s="57">
        <v>1000000</v>
      </c>
      <c r="E181" s="58">
        <v>0</v>
      </c>
      <c r="F181" s="12">
        <f t="shared" si="2"/>
        <v>38728130</v>
      </c>
    </row>
    <row r="182" spans="1:6" x14ac:dyDescent="0.3">
      <c r="A182" s="8">
        <v>181</v>
      </c>
      <c r="B182" s="9">
        <v>44212</v>
      </c>
      <c r="C182" s="10">
        <v>201</v>
      </c>
      <c r="D182" s="58">
        <v>0</v>
      </c>
      <c r="E182" s="57">
        <v>64090</v>
      </c>
      <c r="F182" s="12">
        <f t="shared" si="2"/>
        <v>38664040</v>
      </c>
    </row>
    <row r="183" spans="1:6" x14ac:dyDescent="0.3">
      <c r="A183" s="8">
        <v>183</v>
      </c>
      <c r="B183" s="9">
        <v>44214</v>
      </c>
      <c r="C183" s="10">
        <v>201</v>
      </c>
      <c r="D183" s="58">
        <v>0</v>
      </c>
      <c r="E183" s="57">
        <v>27470</v>
      </c>
      <c r="F183" s="12">
        <f t="shared" si="2"/>
        <v>38636570</v>
      </c>
    </row>
    <row r="184" spans="1:6" x14ac:dyDescent="0.3">
      <c r="A184" s="8">
        <v>184</v>
      </c>
      <c r="B184" s="9">
        <v>44215</v>
      </c>
      <c r="C184" s="10">
        <v>201</v>
      </c>
      <c r="D184" s="58">
        <v>0</v>
      </c>
      <c r="E184" s="57">
        <v>10000</v>
      </c>
      <c r="F184" s="12">
        <f t="shared" si="2"/>
        <v>38626570</v>
      </c>
    </row>
    <row r="185" spans="1:6" x14ac:dyDescent="0.3">
      <c r="A185" s="8">
        <v>185</v>
      </c>
      <c r="B185" s="9">
        <v>44216</v>
      </c>
      <c r="C185" s="10" t="s">
        <v>3</v>
      </c>
      <c r="D185" s="58">
        <v>0</v>
      </c>
      <c r="E185" s="57">
        <v>121110</v>
      </c>
      <c r="F185" s="12">
        <f t="shared" si="2"/>
        <v>38505460</v>
      </c>
    </row>
    <row r="186" spans="1:6" x14ac:dyDescent="0.3">
      <c r="A186" s="8">
        <v>187</v>
      </c>
      <c r="B186" s="9">
        <v>44218</v>
      </c>
      <c r="C186" s="10">
        <v>301</v>
      </c>
      <c r="D186" s="60">
        <v>0</v>
      </c>
      <c r="E186" s="59">
        <v>1400000</v>
      </c>
      <c r="F186" s="12">
        <f t="shared" si="2"/>
        <v>37105460</v>
      </c>
    </row>
    <row r="187" spans="1:6" x14ac:dyDescent="0.3">
      <c r="A187" s="8">
        <v>188</v>
      </c>
      <c r="B187" s="9">
        <v>44219</v>
      </c>
      <c r="C187" s="10">
        <v>205</v>
      </c>
      <c r="D187" s="59">
        <v>300000</v>
      </c>
      <c r="E187" s="60">
        <v>0</v>
      </c>
      <c r="F187" s="12">
        <f t="shared" si="2"/>
        <v>37405460</v>
      </c>
    </row>
    <row r="188" spans="1:6" x14ac:dyDescent="0.3">
      <c r="A188" s="8">
        <v>189</v>
      </c>
      <c r="B188" s="9">
        <v>44221</v>
      </c>
      <c r="C188" s="10" t="s">
        <v>4</v>
      </c>
      <c r="D188" s="62">
        <v>0</v>
      </c>
      <c r="E188" s="61">
        <v>4470</v>
      </c>
      <c r="F188" s="12">
        <f t="shared" si="2"/>
        <v>37400990</v>
      </c>
    </row>
    <row r="189" spans="1:6" x14ac:dyDescent="0.3">
      <c r="A189" s="8">
        <v>190</v>
      </c>
      <c r="B189" s="9">
        <v>44222</v>
      </c>
      <c r="C189" s="10">
        <v>101</v>
      </c>
      <c r="D189" s="61">
        <v>400000</v>
      </c>
      <c r="E189" s="62">
        <v>0</v>
      </c>
      <c r="F189" s="12">
        <f t="shared" si="2"/>
        <v>37800990</v>
      </c>
    </row>
    <row r="190" spans="1:6" x14ac:dyDescent="0.3">
      <c r="A190" s="8">
        <v>191</v>
      </c>
      <c r="B190" s="9">
        <v>44223</v>
      </c>
      <c r="C190" s="10" t="s">
        <v>6</v>
      </c>
      <c r="D190" s="62">
        <v>0</v>
      </c>
      <c r="E190" s="61">
        <v>150000</v>
      </c>
      <c r="F190" s="12">
        <f t="shared" si="2"/>
        <v>37650990</v>
      </c>
    </row>
    <row r="191" spans="1:6" x14ac:dyDescent="0.3">
      <c r="A191" s="8">
        <v>192</v>
      </c>
      <c r="B191" s="9">
        <v>44224</v>
      </c>
      <c r="C191" s="10">
        <v>305</v>
      </c>
      <c r="D191" s="64">
        <v>300000</v>
      </c>
      <c r="E191" s="63">
        <v>0</v>
      </c>
      <c r="F191" s="12">
        <f t="shared" si="2"/>
        <v>37950990</v>
      </c>
    </row>
    <row r="192" spans="1:6" x14ac:dyDescent="0.3">
      <c r="A192" s="8">
        <v>193</v>
      </c>
      <c r="B192" s="9">
        <v>44225</v>
      </c>
      <c r="C192" s="10">
        <v>303</v>
      </c>
      <c r="D192" s="64">
        <v>300000</v>
      </c>
      <c r="E192" s="63">
        <v>0</v>
      </c>
      <c r="F192" s="12">
        <f t="shared" si="2"/>
        <v>38250990</v>
      </c>
    </row>
    <row r="193" spans="1:6" x14ac:dyDescent="0.3">
      <c r="A193" s="8">
        <v>194</v>
      </c>
      <c r="B193" s="9">
        <v>44226</v>
      </c>
      <c r="C193" s="10">
        <v>201</v>
      </c>
      <c r="D193" s="63">
        <v>0</v>
      </c>
      <c r="E193" s="64">
        <v>320000</v>
      </c>
      <c r="F193" s="12">
        <f t="shared" si="2"/>
        <v>37930990</v>
      </c>
    </row>
    <row r="194" spans="1:6" x14ac:dyDescent="0.3">
      <c r="A194" s="8">
        <v>195</v>
      </c>
      <c r="B194" s="9">
        <v>44227</v>
      </c>
      <c r="C194" s="10">
        <v>301</v>
      </c>
      <c r="D194" s="63">
        <v>0</v>
      </c>
      <c r="E194" s="64">
        <v>30000</v>
      </c>
      <c r="F194" s="12">
        <f t="shared" si="2"/>
        <v>37900990</v>
      </c>
    </row>
    <row r="195" spans="1:6" x14ac:dyDescent="0.3">
      <c r="A195" s="8">
        <v>196</v>
      </c>
      <c r="B195" s="9">
        <v>44228</v>
      </c>
      <c r="C195" s="10">
        <v>201</v>
      </c>
      <c r="D195" s="64">
        <v>1000000</v>
      </c>
      <c r="E195" s="63">
        <v>0</v>
      </c>
      <c r="F195" s="12">
        <f t="shared" si="2"/>
        <v>38900990</v>
      </c>
    </row>
    <row r="196" spans="1:6" x14ac:dyDescent="0.3">
      <c r="A196" s="8">
        <v>197</v>
      </c>
      <c r="B196" s="9">
        <v>44229</v>
      </c>
      <c r="C196" s="10">
        <v>201</v>
      </c>
      <c r="D196" s="63">
        <v>0</v>
      </c>
      <c r="E196" s="64">
        <v>40700</v>
      </c>
      <c r="F196" s="12">
        <f t="shared" ref="F196:F259" si="3">D196-E196+F195</f>
        <v>38860290</v>
      </c>
    </row>
    <row r="197" spans="1:6" x14ac:dyDescent="0.3">
      <c r="A197" s="8">
        <v>198</v>
      </c>
      <c r="B197" s="9">
        <v>44230</v>
      </c>
      <c r="C197" s="10">
        <v>201</v>
      </c>
      <c r="D197" s="66">
        <v>0</v>
      </c>
      <c r="E197" s="65">
        <v>320000</v>
      </c>
      <c r="F197" s="12">
        <f t="shared" si="3"/>
        <v>38540290</v>
      </c>
    </row>
    <row r="198" spans="1:6" x14ac:dyDescent="0.3">
      <c r="A198" s="8">
        <v>199</v>
      </c>
      <c r="B198" s="9">
        <v>44231</v>
      </c>
      <c r="C198" s="10">
        <v>201</v>
      </c>
      <c r="D198" s="65">
        <v>2450000</v>
      </c>
      <c r="E198" s="66">
        <v>0</v>
      </c>
      <c r="F198" s="12">
        <f t="shared" si="3"/>
        <v>40990290</v>
      </c>
    </row>
    <row r="199" spans="1:6" x14ac:dyDescent="0.3">
      <c r="A199" s="8">
        <v>200</v>
      </c>
      <c r="B199" s="9">
        <v>44232</v>
      </c>
      <c r="C199" s="10">
        <v>201</v>
      </c>
      <c r="D199" s="66">
        <v>0</v>
      </c>
      <c r="E199" s="65">
        <v>189750</v>
      </c>
      <c r="F199" s="12">
        <f t="shared" si="3"/>
        <v>40800540</v>
      </c>
    </row>
    <row r="200" spans="1:6" x14ac:dyDescent="0.3">
      <c r="A200" s="8">
        <v>201</v>
      </c>
      <c r="B200" s="9">
        <v>44233</v>
      </c>
      <c r="C200" s="10">
        <v>304</v>
      </c>
      <c r="D200" s="68">
        <v>220000</v>
      </c>
      <c r="E200" s="67">
        <v>0</v>
      </c>
      <c r="F200" s="12">
        <f t="shared" si="3"/>
        <v>41020540</v>
      </c>
    </row>
    <row r="201" spans="1:6" x14ac:dyDescent="0.3">
      <c r="A201" s="8">
        <v>202</v>
      </c>
      <c r="B201" s="9">
        <v>44234</v>
      </c>
      <c r="C201" s="10">
        <v>201</v>
      </c>
      <c r="D201" s="67">
        <v>0</v>
      </c>
      <c r="E201" s="68">
        <v>280000</v>
      </c>
      <c r="F201" s="12">
        <f t="shared" si="3"/>
        <v>40740540</v>
      </c>
    </row>
    <row r="202" spans="1:6" x14ac:dyDescent="0.3">
      <c r="A202" s="8">
        <v>203</v>
      </c>
      <c r="B202" s="9">
        <v>44235</v>
      </c>
      <c r="C202" s="10">
        <v>302</v>
      </c>
      <c r="D202" s="70">
        <v>0</v>
      </c>
      <c r="E202" s="69">
        <v>85000</v>
      </c>
      <c r="F202" s="12">
        <f t="shared" si="3"/>
        <v>40655540</v>
      </c>
    </row>
    <row r="203" spans="1:6" x14ac:dyDescent="0.3">
      <c r="A203" s="8">
        <v>204</v>
      </c>
      <c r="B203" s="9">
        <v>44236</v>
      </c>
      <c r="C203" s="10">
        <v>204</v>
      </c>
      <c r="D203" s="69">
        <v>240000</v>
      </c>
      <c r="E203" s="70">
        <v>0</v>
      </c>
      <c r="F203" s="12">
        <f t="shared" si="3"/>
        <v>40895540</v>
      </c>
    </row>
    <row r="204" spans="1:6" x14ac:dyDescent="0.3">
      <c r="A204" s="8">
        <v>205</v>
      </c>
      <c r="B204" s="9">
        <v>44237</v>
      </c>
      <c r="C204" s="10" t="s">
        <v>5</v>
      </c>
      <c r="D204" s="70">
        <v>0</v>
      </c>
      <c r="E204" s="69">
        <v>127490</v>
      </c>
      <c r="F204" s="12">
        <f t="shared" si="3"/>
        <v>40768050</v>
      </c>
    </row>
    <row r="205" spans="1:6" x14ac:dyDescent="0.3">
      <c r="A205" s="8">
        <v>206</v>
      </c>
      <c r="B205" s="9">
        <v>44238</v>
      </c>
      <c r="C205" s="10">
        <v>206</v>
      </c>
      <c r="D205" s="69">
        <v>220000</v>
      </c>
      <c r="E205" s="70">
        <v>0</v>
      </c>
      <c r="F205" s="12">
        <f t="shared" si="3"/>
        <v>40988050</v>
      </c>
    </row>
    <row r="206" spans="1:6" x14ac:dyDescent="0.3">
      <c r="A206" s="8">
        <v>207</v>
      </c>
      <c r="B206" s="9">
        <v>44239</v>
      </c>
      <c r="C206" s="10">
        <v>203</v>
      </c>
      <c r="D206" s="69">
        <v>280000</v>
      </c>
      <c r="E206" s="70">
        <v>0</v>
      </c>
      <c r="F206" s="12">
        <f t="shared" si="3"/>
        <v>41268050</v>
      </c>
    </row>
    <row r="207" spans="1:6" x14ac:dyDescent="0.3">
      <c r="A207" s="8">
        <v>208</v>
      </c>
      <c r="B207" s="9">
        <v>44240</v>
      </c>
      <c r="C207" s="10">
        <v>302</v>
      </c>
      <c r="D207" s="69">
        <v>300000</v>
      </c>
      <c r="E207" s="70">
        <v>0</v>
      </c>
      <c r="F207" s="12">
        <f t="shared" si="3"/>
        <v>41568050</v>
      </c>
    </row>
    <row r="208" spans="1:6" x14ac:dyDescent="0.3">
      <c r="A208" s="8">
        <v>209</v>
      </c>
      <c r="B208" s="9">
        <v>44241</v>
      </c>
      <c r="C208" s="10">
        <v>103</v>
      </c>
      <c r="D208" s="69">
        <v>260000</v>
      </c>
      <c r="E208" s="70">
        <v>0</v>
      </c>
      <c r="F208" s="12">
        <f t="shared" si="3"/>
        <v>41828050</v>
      </c>
    </row>
    <row r="209" spans="1:6" x14ac:dyDescent="0.3">
      <c r="A209" s="8">
        <v>210</v>
      </c>
      <c r="B209" s="9">
        <v>44242</v>
      </c>
      <c r="C209" s="10" t="s">
        <v>3</v>
      </c>
      <c r="D209" s="70">
        <v>0</v>
      </c>
      <c r="E209" s="69">
        <v>118420</v>
      </c>
      <c r="F209" s="12">
        <f t="shared" si="3"/>
        <v>41709630</v>
      </c>
    </row>
    <row r="210" spans="1:6" x14ac:dyDescent="0.3">
      <c r="A210" s="8">
        <v>211</v>
      </c>
      <c r="B210" s="9">
        <v>44243</v>
      </c>
      <c r="C210" s="10">
        <v>306</v>
      </c>
      <c r="D210" s="70">
        <v>0</v>
      </c>
      <c r="E210" s="69">
        <v>1000000</v>
      </c>
      <c r="F210" s="12">
        <f t="shared" si="3"/>
        <v>40709630</v>
      </c>
    </row>
    <row r="211" spans="1:6" x14ac:dyDescent="0.3">
      <c r="A211" s="8">
        <v>212</v>
      </c>
      <c r="B211" s="9">
        <v>44244</v>
      </c>
      <c r="C211" s="10">
        <v>202</v>
      </c>
      <c r="D211" s="69">
        <v>300000</v>
      </c>
      <c r="E211" s="70">
        <v>0</v>
      </c>
      <c r="F211" s="12">
        <f t="shared" si="3"/>
        <v>41009630</v>
      </c>
    </row>
    <row r="212" spans="1:6" x14ac:dyDescent="0.3">
      <c r="A212" s="8">
        <v>213</v>
      </c>
      <c r="B212" s="9">
        <v>44245</v>
      </c>
      <c r="C212" s="10">
        <v>306</v>
      </c>
      <c r="D212" s="69">
        <v>230000</v>
      </c>
      <c r="E212" s="70">
        <v>0</v>
      </c>
      <c r="F212" s="12">
        <f t="shared" si="3"/>
        <v>41239630</v>
      </c>
    </row>
    <row r="213" spans="1:6" x14ac:dyDescent="0.3">
      <c r="A213" s="8">
        <v>214</v>
      </c>
      <c r="B213" s="9">
        <v>44246</v>
      </c>
      <c r="C213" s="10">
        <v>105</v>
      </c>
      <c r="D213" s="69">
        <v>560000</v>
      </c>
      <c r="E213" s="70">
        <v>0</v>
      </c>
      <c r="F213" s="12">
        <f t="shared" si="3"/>
        <v>41799630</v>
      </c>
    </row>
    <row r="214" spans="1:6" x14ac:dyDescent="0.3">
      <c r="A214" s="8">
        <v>215</v>
      </c>
      <c r="B214" s="9">
        <v>44247</v>
      </c>
      <c r="C214" s="10">
        <v>106</v>
      </c>
      <c r="D214" s="69">
        <v>400000</v>
      </c>
      <c r="E214" s="70">
        <v>0</v>
      </c>
      <c r="F214" s="12">
        <f t="shared" si="3"/>
        <v>42199630</v>
      </c>
    </row>
    <row r="215" spans="1:6" x14ac:dyDescent="0.3">
      <c r="A215" s="8">
        <v>216</v>
      </c>
      <c r="B215" s="9">
        <v>44248</v>
      </c>
      <c r="C215" s="10">
        <v>101</v>
      </c>
      <c r="D215" s="69">
        <v>400000</v>
      </c>
      <c r="E215" s="70">
        <v>0</v>
      </c>
      <c r="F215" s="12">
        <f t="shared" si="3"/>
        <v>42599630</v>
      </c>
    </row>
    <row r="216" spans="1:6" x14ac:dyDescent="0.3">
      <c r="A216" s="8">
        <v>217</v>
      </c>
      <c r="B216" s="9">
        <v>44250</v>
      </c>
      <c r="C216" s="10">
        <v>205</v>
      </c>
      <c r="D216" s="72">
        <v>300000</v>
      </c>
      <c r="E216" s="71">
        <v>0</v>
      </c>
      <c r="F216" s="12">
        <f t="shared" si="3"/>
        <v>42899630</v>
      </c>
    </row>
    <row r="217" spans="1:6" x14ac:dyDescent="0.3">
      <c r="A217" s="8">
        <v>218</v>
      </c>
      <c r="B217" s="9">
        <v>44251</v>
      </c>
      <c r="C217" s="10" t="s">
        <v>4</v>
      </c>
      <c r="D217" s="71">
        <v>0</v>
      </c>
      <c r="E217" s="72">
        <v>3750</v>
      </c>
      <c r="F217" s="12">
        <f t="shared" si="3"/>
        <v>42895880</v>
      </c>
    </row>
    <row r="218" spans="1:6" x14ac:dyDescent="0.3">
      <c r="A218" s="8">
        <v>219</v>
      </c>
      <c r="B218" s="9">
        <v>44252</v>
      </c>
      <c r="C218" s="10">
        <v>306</v>
      </c>
      <c r="D218" s="72">
        <v>2000000</v>
      </c>
      <c r="E218" s="71">
        <v>0</v>
      </c>
      <c r="F218" s="12">
        <f t="shared" si="3"/>
        <v>44895880</v>
      </c>
    </row>
    <row r="219" spans="1:6" x14ac:dyDescent="0.3">
      <c r="A219" s="8">
        <v>220</v>
      </c>
      <c r="B219" s="9">
        <v>44253</v>
      </c>
      <c r="C219" s="10">
        <v>306</v>
      </c>
      <c r="D219" s="71">
        <v>0</v>
      </c>
      <c r="E219" s="72">
        <v>100000</v>
      </c>
      <c r="F219" s="12">
        <f t="shared" si="3"/>
        <v>44795880</v>
      </c>
    </row>
    <row r="220" spans="1:6" x14ac:dyDescent="0.3">
      <c r="A220" s="8">
        <v>221</v>
      </c>
      <c r="B220" s="9">
        <v>44254</v>
      </c>
      <c r="C220" s="10" t="s">
        <v>6</v>
      </c>
      <c r="D220" s="71">
        <v>0</v>
      </c>
      <c r="E220" s="72">
        <v>150000</v>
      </c>
      <c r="F220" s="12">
        <f t="shared" si="3"/>
        <v>44645880</v>
      </c>
    </row>
    <row r="221" spans="1:6" x14ac:dyDescent="0.3">
      <c r="A221" s="8">
        <v>222</v>
      </c>
      <c r="B221" s="9">
        <v>44255</v>
      </c>
      <c r="C221" s="10">
        <v>104</v>
      </c>
      <c r="D221" s="72">
        <v>440000</v>
      </c>
      <c r="E221" s="71">
        <v>0</v>
      </c>
      <c r="F221" s="12">
        <f t="shared" si="3"/>
        <v>45085880</v>
      </c>
    </row>
    <row r="222" spans="1:6" x14ac:dyDescent="0.3">
      <c r="A222" s="8">
        <v>223</v>
      </c>
      <c r="B222" s="9">
        <v>44256</v>
      </c>
      <c r="C222" s="10">
        <v>305</v>
      </c>
      <c r="D222" s="208">
        <v>300000</v>
      </c>
      <c r="E222" s="73">
        <v>0</v>
      </c>
      <c r="F222" s="12">
        <f t="shared" si="3"/>
        <v>45385880</v>
      </c>
    </row>
    <row r="223" spans="1:6" x14ac:dyDescent="0.3">
      <c r="A223" s="8">
        <v>224</v>
      </c>
      <c r="B223" s="9">
        <v>44257</v>
      </c>
      <c r="C223" s="10">
        <v>301</v>
      </c>
      <c r="D223" s="208">
        <v>400000</v>
      </c>
      <c r="E223" s="73">
        <v>0</v>
      </c>
      <c r="F223" s="12">
        <f t="shared" si="3"/>
        <v>45785880</v>
      </c>
    </row>
    <row r="224" spans="1:6" x14ac:dyDescent="0.3">
      <c r="A224" s="8">
        <v>225</v>
      </c>
      <c r="B224" s="9">
        <v>44258</v>
      </c>
      <c r="C224" s="10">
        <v>102</v>
      </c>
      <c r="D224" s="208">
        <v>300000</v>
      </c>
      <c r="E224" s="73">
        <v>0</v>
      </c>
      <c r="F224" s="12">
        <f t="shared" si="3"/>
        <v>46085880</v>
      </c>
    </row>
    <row r="225" spans="1:6" x14ac:dyDescent="0.3">
      <c r="A225" s="8">
        <v>226</v>
      </c>
      <c r="B225" s="9">
        <v>44259</v>
      </c>
      <c r="C225" s="10">
        <v>304</v>
      </c>
      <c r="D225" s="208">
        <v>220000</v>
      </c>
      <c r="E225" s="73">
        <v>0</v>
      </c>
      <c r="F225" s="12">
        <f t="shared" si="3"/>
        <v>46305880</v>
      </c>
    </row>
    <row r="226" spans="1:6" x14ac:dyDescent="0.3">
      <c r="A226" s="8">
        <v>227</v>
      </c>
      <c r="B226" s="9">
        <v>44260</v>
      </c>
      <c r="C226" s="10">
        <v>204</v>
      </c>
      <c r="D226" s="208">
        <v>240000</v>
      </c>
      <c r="E226" s="73">
        <v>0</v>
      </c>
      <c r="F226" s="12">
        <f t="shared" si="3"/>
        <v>46545880</v>
      </c>
    </row>
    <row r="227" spans="1:6" x14ac:dyDescent="0.3">
      <c r="A227" s="8">
        <v>228</v>
      </c>
      <c r="B227" s="9">
        <v>44261</v>
      </c>
      <c r="C227" s="10">
        <v>202</v>
      </c>
      <c r="D227" s="75">
        <v>0</v>
      </c>
      <c r="E227" s="74">
        <v>15000</v>
      </c>
      <c r="F227" s="12">
        <f t="shared" si="3"/>
        <v>46530880</v>
      </c>
    </row>
    <row r="228" spans="1:6" x14ac:dyDescent="0.3">
      <c r="A228" s="8">
        <v>229</v>
      </c>
      <c r="B228" s="9">
        <v>44262</v>
      </c>
      <c r="C228" s="10">
        <v>103</v>
      </c>
      <c r="D228" s="75">
        <v>0</v>
      </c>
      <c r="E228" s="74">
        <v>2950000</v>
      </c>
      <c r="F228" s="12">
        <f t="shared" si="3"/>
        <v>43580880</v>
      </c>
    </row>
    <row r="229" spans="1:6" x14ac:dyDescent="0.3">
      <c r="A229" s="8">
        <v>230</v>
      </c>
      <c r="B229" s="9">
        <v>44263</v>
      </c>
      <c r="C229" s="10">
        <v>103</v>
      </c>
      <c r="D229" s="74">
        <v>200000</v>
      </c>
      <c r="E229" s="75">
        <v>0</v>
      </c>
      <c r="F229" s="12">
        <f t="shared" si="3"/>
        <v>43780880</v>
      </c>
    </row>
    <row r="230" spans="1:6" x14ac:dyDescent="0.3">
      <c r="A230" s="8">
        <v>231</v>
      </c>
      <c r="B230" s="9">
        <v>44264</v>
      </c>
      <c r="C230" s="10" t="s">
        <v>5</v>
      </c>
      <c r="D230" s="75">
        <v>0</v>
      </c>
      <c r="E230" s="74">
        <v>127490</v>
      </c>
      <c r="F230" s="12">
        <f t="shared" si="3"/>
        <v>43653390</v>
      </c>
    </row>
    <row r="231" spans="1:6" x14ac:dyDescent="0.3">
      <c r="A231" s="8">
        <v>232</v>
      </c>
      <c r="B231" s="9">
        <v>44265</v>
      </c>
      <c r="C231" s="10">
        <v>103</v>
      </c>
      <c r="D231" s="74">
        <v>2000000</v>
      </c>
      <c r="E231" s="75">
        <v>0</v>
      </c>
      <c r="F231" s="12">
        <f t="shared" si="3"/>
        <v>45653390</v>
      </c>
    </row>
    <row r="232" spans="1:6" x14ac:dyDescent="0.3">
      <c r="A232" s="8">
        <v>233</v>
      </c>
      <c r="B232" s="9">
        <v>44266</v>
      </c>
      <c r="C232" s="10">
        <v>103</v>
      </c>
      <c r="D232" s="74">
        <v>100000</v>
      </c>
      <c r="E232" s="75">
        <v>0</v>
      </c>
      <c r="F232" s="12">
        <f t="shared" si="3"/>
        <v>45753390</v>
      </c>
    </row>
    <row r="233" spans="1:6" x14ac:dyDescent="0.3">
      <c r="A233" s="8">
        <v>234</v>
      </c>
      <c r="B233" s="9">
        <v>44267</v>
      </c>
      <c r="C233" s="10">
        <v>203</v>
      </c>
      <c r="D233" s="74">
        <v>280000</v>
      </c>
      <c r="E233" s="75">
        <v>0</v>
      </c>
      <c r="F233" s="12">
        <f t="shared" si="3"/>
        <v>46033390</v>
      </c>
    </row>
    <row r="234" spans="1:6" x14ac:dyDescent="0.3">
      <c r="A234" s="8">
        <v>235</v>
      </c>
      <c r="B234" s="9">
        <v>44268</v>
      </c>
      <c r="C234" s="10">
        <v>103</v>
      </c>
      <c r="D234" s="75">
        <v>0</v>
      </c>
      <c r="E234" s="74">
        <v>4200</v>
      </c>
      <c r="F234" s="12">
        <f t="shared" si="3"/>
        <v>46029190</v>
      </c>
    </row>
    <row r="235" spans="1:6" x14ac:dyDescent="0.3">
      <c r="A235" s="8">
        <v>236</v>
      </c>
      <c r="B235" s="9">
        <v>44269</v>
      </c>
      <c r="C235" s="10">
        <v>206</v>
      </c>
      <c r="D235" s="77">
        <v>220000</v>
      </c>
      <c r="E235" s="76">
        <v>0</v>
      </c>
      <c r="F235" s="12">
        <f t="shared" si="3"/>
        <v>46249190</v>
      </c>
    </row>
    <row r="236" spans="1:6" x14ac:dyDescent="0.3">
      <c r="A236" s="8">
        <v>237</v>
      </c>
      <c r="B236" s="9">
        <v>44270</v>
      </c>
      <c r="C236" s="10">
        <v>305</v>
      </c>
      <c r="D236" s="76">
        <v>0</v>
      </c>
      <c r="E236" s="77">
        <v>28000</v>
      </c>
      <c r="F236" s="12">
        <f t="shared" si="3"/>
        <v>46221190</v>
      </c>
    </row>
    <row r="237" spans="1:6" x14ac:dyDescent="0.3">
      <c r="A237" s="8">
        <v>238</v>
      </c>
      <c r="B237" s="9">
        <v>44271</v>
      </c>
      <c r="C237" s="10" t="s">
        <v>3</v>
      </c>
      <c r="D237" s="76">
        <v>0</v>
      </c>
      <c r="E237" s="77">
        <v>99510</v>
      </c>
      <c r="F237" s="12">
        <f t="shared" si="3"/>
        <v>46121680</v>
      </c>
    </row>
    <row r="238" spans="1:6" x14ac:dyDescent="0.3">
      <c r="A238" s="8">
        <v>239</v>
      </c>
      <c r="B238" s="9">
        <v>44272</v>
      </c>
      <c r="C238" s="10">
        <v>302</v>
      </c>
      <c r="D238" s="77">
        <v>300000</v>
      </c>
      <c r="E238" s="76">
        <v>0</v>
      </c>
      <c r="F238" s="12">
        <f t="shared" si="3"/>
        <v>46421680</v>
      </c>
    </row>
    <row r="239" spans="1:6" x14ac:dyDescent="0.3">
      <c r="A239" s="8">
        <v>240</v>
      </c>
      <c r="B239" s="9">
        <v>44273</v>
      </c>
      <c r="C239" s="10">
        <v>103</v>
      </c>
      <c r="D239" s="76">
        <v>0</v>
      </c>
      <c r="E239" s="77">
        <v>115000</v>
      </c>
      <c r="F239" s="12">
        <f t="shared" si="3"/>
        <v>46306680</v>
      </c>
    </row>
    <row r="240" spans="1:6" x14ac:dyDescent="0.3">
      <c r="A240" s="8">
        <v>241</v>
      </c>
      <c r="B240" s="9">
        <v>44274</v>
      </c>
      <c r="C240" s="10">
        <v>205</v>
      </c>
      <c r="D240" s="77">
        <v>300000</v>
      </c>
      <c r="E240" s="76">
        <v>0</v>
      </c>
      <c r="F240" s="12">
        <f t="shared" si="3"/>
        <v>46606680</v>
      </c>
    </row>
    <row r="241" spans="1:6" x14ac:dyDescent="0.3">
      <c r="A241" s="8">
        <v>242</v>
      </c>
      <c r="B241" s="9">
        <v>44276</v>
      </c>
      <c r="C241" s="10">
        <v>202</v>
      </c>
      <c r="D241" s="79">
        <v>300000</v>
      </c>
      <c r="E241" s="78">
        <v>0</v>
      </c>
      <c r="F241" s="12">
        <f t="shared" si="3"/>
        <v>46906680</v>
      </c>
    </row>
    <row r="242" spans="1:6" x14ac:dyDescent="0.3">
      <c r="A242" s="8">
        <v>243</v>
      </c>
      <c r="B242" s="9">
        <v>44277</v>
      </c>
      <c r="C242" s="10">
        <v>201</v>
      </c>
      <c r="D242" s="79">
        <v>450000</v>
      </c>
      <c r="E242" s="78">
        <v>0</v>
      </c>
      <c r="F242" s="12">
        <f t="shared" si="3"/>
        <v>47356680</v>
      </c>
    </row>
    <row r="243" spans="1:6" x14ac:dyDescent="0.3">
      <c r="A243" s="8">
        <v>244</v>
      </c>
      <c r="B243" s="9">
        <v>44278</v>
      </c>
      <c r="C243" s="10">
        <v>306</v>
      </c>
      <c r="D243" s="79">
        <v>230000</v>
      </c>
      <c r="E243" s="78">
        <v>0</v>
      </c>
      <c r="F243" s="12">
        <f t="shared" si="3"/>
        <v>47586680</v>
      </c>
    </row>
    <row r="244" spans="1:6" x14ac:dyDescent="0.3">
      <c r="A244" s="8">
        <v>245</v>
      </c>
      <c r="B244" s="9">
        <v>44279</v>
      </c>
      <c r="C244" s="10">
        <v>101</v>
      </c>
      <c r="D244" s="79">
        <v>400000</v>
      </c>
      <c r="E244" s="78">
        <v>0</v>
      </c>
      <c r="F244" s="12">
        <f t="shared" si="3"/>
        <v>47986680</v>
      </c>
    </row>
    <row r="245" spans="1:6" x14ac:dyDescent="0.3">
      <c r="A245" s="8">
        <v>246</v>
      </c>
      <c r="B245" s="9">
        <v>44280</v>
      </c>
      <c r="C245" s="10" t="s">
        <v>4</v>
      </c>
      <c r="D245" s="78">
        <v>0</v>
      </c>
      <c r="E245" s="79">
        <v>9190</v>
      </c>
      <c r="F245" s="12">
        <f t="shared" si="3"/>
        <v>47977490</v>
      </c>
    </row>
    <row r="246" spans="1:6" x14ac:dyDescent="0.3">
      <c r="A246" s="8">
        <v>247</v>
      </c>
      <c r="B246" s="9">
        <v>44281</v>
      </c>
      <c r="C246" s="10" t="s">
        <v>6</v>
      </c>
      <c r="D246" s="78">
        <v>0</v>
      </c>
      <c r="E246" s="79">
        <v>150000</v>
      </c>
      <c r="F246" s="12">
        <f t="shared" si="3"/>
        <v>47827490</v>
      </c>
    </row>
    <row r="247" spans="1:6" x14ac:dyDescent="0.3">
      <c r="A247" s="8">
        <v>248</v>
      </c>
      <c r="B247" s="9">
        <v>44282</v>
      </c>
      <c r="C247" s="10">
        <v>305</v>
      </c>
      <c r="D247" s="79">
        <v>300000</v>
      </c>
      <c r="E247" s="78">
        <v>0</v>
      </c>
      <c r="F247" s="12">
        <f t="shared" si="3"/>
        <v>48127490</v>
      </c>
    </row>
    <row r="248" spans="1:6" x14ac:dyDescent="0.3">
      <c r="A248" s="8">
        <v>249</v>
      </c>
      <c r="B248" s="9">
        <v>44283</v>
      </c>
      <c r="C248" s="10">
        <v>303</v>
      </c>
      <c r="D248" s="81">
        <v>600000</v>
      </c>
      <c r="E248" s="80">
        <v>0</v>
      </c>
      <c r="F248" s="12">
        <f t="shared" si="3"/>
        <v>48727490</v>
      </c>
    </row>
    <row r="249" spans="1:6" x14ac:dyDescent="0.3">
      <c r="A249" s="8">
        <v>250</v>
      </c>
      <c r="B249" s="9">
        <v>44284</v>
      </c>
      <c r="C249" s="10">
        <v>204</v>
      </c>
      <c r="D249" s="81">
        <v>240000</v>
      </c>
      <c r="E249" s="80">
        <v>0</v>
      </c>
      <c r="F249" s="12">
        <f t="shared" si="3"/>
        <v>48967490</v>
      </c>
    </row>
    <row r="250" spans="1:6" x14ac:dyDescent="0.3">
      <c r="A250" s="8">
        <v>251</v>
      </c>
      <c r="B250" s="9">
        <v>44285</v>
      </c>
      <c r="C250" s="10">
        <v>304</v>
      </c>
      <c r="D250" s="81">
        <v>220000</v>
      </c>
      <c r="E250" s="80">
        <v>0</v>
      </c>
      <c r="F250" s="12">
        <f t="shared" si="3"/>
        <v>49187490</v>
      </c>
    </row>
    <row r="251" spans="1:6" x14ac:dyDescent="0.3">
      <c r="A251" s="8">
        <v>252</v>
      </c>
      <c r="B251" s="9">
        <v>44286</v>
      </c>
      <c r="C251" s="10">
        <v>203</v>
      </c>
      <c r="D251" s="81">
        <v>280000</v>
      </c>
      <c r="E251" s="80">
        <v>0</v>
      </c>
      <c r="F251" s="12">
        <f t="shared" si="3"/>
        <v>49467490</v>
      </c>
    </row>
    <row r="252" spans="1:6" x14ac:dyDescent="0.3">
      <c r="A252" s="8">
        <v>253</v>
      </c>
      <c r="B252" s="9">
        <v>44287</v>
      </c>
      <c r="C252" s="10">
        <v>104</v>
      </c>
      <c r="D252" s="80">
        <v>0</v>
      </c>
      <c r="E252" s="81">
        <v>20928</v>
      </c>
      <c r="F252" s="12">
        <f t="shared" si="3"/>
        <v>49446562</v>
      </c>
    </row>
    <row r="253" spans="1:6" x14ac:dyDescent="0.3">
      <c r="A253" s="8">
        <v>254</v>
      </c>
      <c r="B253" s="9">
        <v>44288</v>
      </c>
      <c r="C253" s="10">
        <v>104</v>
      </c>
      <c r="D253" s="80">
        <v>0</v>
      </c>
      <c r="E253" s="81">
        <v>38300</v>
      </c>
      <c r="F253" s="12">
        <f t="shared" si="3"/>
        <v>49408262</v>
      </c>
    </row>
    <row r="254" spans="1:6" x14ac:dyDescent="0.3">
      <c r="A254" s="8">
        <v>255</v>
      </c>
      <c r="B254" s="9">
        <v>44289</v>
      </c>
      <c r="C254" s="10">
        <v>102</v>
      </c>
      <c r="D254" s="81">
        <v>300000</v>
      </c>
      <c r="E254" s="80">
        <v>0</v>
      </c>
      <c r="F254" s="12">
        <f t="shared" si="3"/>
        <v>49708262</v>
      </c>
    </row>
    <row r="255" spans="1:6" x14ac:dyDescent="0.3">
      <c r="A255" s="8">
        <v>256</v>
      </c>
      <c r="B255" s="9">
        <v>44290</v>
      </c>
      <c r="C255" s="10">
        <v>104</v>
      </c>
      <c r="D255" s="80">
        <v>0</v>
      </c>
      <c r="E255" s="81">
        <v>130008</v>
      </c>
      <c r="F255" s="12">
        <f t="shared" si="3"/>
        <v>49578254</v>
      </c>
    </row>
    <row r="256" spans="1:6" x14ac:dyDescent="0.3">
      <c r="A256" s="8">
        <v>257</v>
      </c>
      <c r="B256" s="9">
        <v>44291</v>
      </c>
      <c r="C256" s="10">
        <v>301</v>
      </c>
      <c r="D256" s="81">
        <v>400000</v>
      </c>
      <c r="E256" s="80">
        <v>0</v>
      </c>
      <c r="F256" s="12">
        <f t="shared" si="3"/>
        <v>49978254</v>
      </c>
    </row>
    <row r="257" spans="1:6" x14ac:dyDescent="0.3">
      <c r="A257" s="8">
        <v>258</v>
      </c>
      <c r="B257" s="9">
        <v>44292</v>
      </c>
      <c r="C257" s="10" t="s">
        <v>5</v>
      </c>
      <c r="D257" s="80">
        <v>0</v>
      </c>
      <c r="E257" s="81">
        <v>127490</v>
      </c>
      <c r="F257" s="12">
        <f t="shared" si="3"/>
        <v>49850764</v>
      </c>
    </row>
    <row r="258" spans="1:6" x14ac:dyDescent="0.3">
      <c r="A258" s="8">
        <v>259</v>
      </c>
      <c r="B258" s="9">
        <v>44293</v>
      </c>
      <c r="C258" s="10">
        <v>104</v>
      </c>
      <c r="D258" s="83">
        <v>100000</v>
      </c>
      <c r="E258" s="82">
        <v>0</v>
      </c>
      <c r="F258" s="12">
        <f t="shared" si="3"/>
        <v>49950764</v>
      </c>
    </row>
    <row r="259" spans="1:6" x14ac:dyDescent="0.3">
      <c r="A259" s="8">
        <v>260</v>
      </c>
      <c r="B259" s="9">
        <v>44294</v>
      </c>
      <c r="C259" s="10">
        <v>206</v>
      </c>
      <c r="D259" s="83">
        <v>220000</v>
      </c>
      <c r="E259" s="82">
        <v>0</v>
      </c>
      <c r="F259" s="12">
        <f t="shared" si="3"/>
        <v>50170764</v>
      </c>
    </row>
    <row r="260" spans="1:6" x14ac:dyDescent="0.3">
      <c r="A260" s="8">
        <v>261</v>
      </c>
      <c r="B260" s="9">
        <v>44295</v>
      </c>
      <c r="C260" s="10">
        <v>105</v>
      </c>
      <c r="D260" s="83">
        <v>280000</v>
      </c>
      <c r="E260" s="82">
        <v>0</v>
      </c>
      <c r="F260" s="12">
        <f t="shared" ref="F260:F323" si="4">D260-E260+F259</f>
        <v>50450764</v>
      </c>
    </row>
    <row r="261" spans="1:6" x14ac:dyDescent="0.3">
      <c r="A261" s="8">
        <v>262</v>
      </c>
      <c r="B261" s="9">
        <v>44296</v>
      </c>
      <c r="C261" s="10">
        <v>104</v>
      </c>
      <c r="D261" s="83">
        <v>130000</v>
      </c>
      <c r="E261" s="82">
        <v>0</v>
      </c>
      <c r="F261" s="12">
        <f t="shared" si="4"/>
        <v>50580764</v>
      </c>
    </row>
    <row r="262" spans="1:6" x14ac:dyDescent="0.3">
      <c r="A262" s="8">
        <v>263</v>
      </c>
      <c r="B262" s="9">
        <v>44297</v>
      </c>
      <c r="C262" s="10" t="s">
        <v>3</v>
      </c>
      <c r="D262" s="82">
        <v>0</v>
      </c>
      <c r="E262" s="83">
        <v>169530</v>
      </c>
      <c r="F262" s="12">
        <f t="shared" si="4"/>
        <v>50411234</v>
      </c>
    </row>
    <row r="263" spans="1:6" x14ac:dyDescent="0.3">
      <c r="A263" s="8">
        <v>264</v>
      </c>
      <c r="B263" s="9">
        <v>44298</v>
      </c>
      <c r="C263" s="10">
        <v>103</v>
      </c>
      <c r="D263" s="82">
        <v>0</v>
      </c>
      <c r="E263" s="83">
        <v>14000</v>
      </c>
      <c r="F263" s="12">
        <f t="shared" si="4"/>
        <v>50397234</v>
      </c>
    </row>
    <row r="264" spans="1:6" x14ac:dyDescent="0.3">
      <c r="A264" s="8">
        <v>265</v>
      </c>
      <c r="B264" s="9">
        <v>44299</v>
      </c>
      <c r="C264" s="10">
        <v>202</v>
      </c>
      <c r="D264" s="82">
        <v>0</v>
      </c>
      <c r="E264" s="83">
        <v>14000</v>
      </c>
      <c r="F264" s="12">
        <f t="shared" si="4"/>
        <v>50383234</v>
      </c>
    </row>
    <row r="265" spans="1:6" x14ac:dyDescent="0.3">
      <c r="A265" s="8">
        <v>266</v>
      </c>
      <c r="B265" s="9">
        <v>44300</v>
      </c>
      <c r="C265" s="10">
        <v>103</v>
      </c>
      <c r="D265" s="83">
        <v>300000</v>
      </c>
      <c r="E265" s="82">
        <v>0</v>
      </c>
      <c r="F265" s="12">
        <f t="shared" si="4"/>
        <v>50683234</v>
      </c>
    </row>
    <row r="266" spans="1:6" x14ac:dyDescent="0.3">
      <c r="A266" s="8">
        <v>267</v>
      </c>
      <c r="B266" s="9">
        <v>44301</v>
      </c>
      <c r="C266" s="10">
        <v>202</v>
      </c>
      <c r="D266" s="83">
        <v>300000</v>
      </c>
      <c r="E266" s="82">
        <v>0</v>
      </c>
      <c r="F266" s="12">
        <f t="shared" si="4"/>
        <v>50983234</v>
      </c>
    </row>
    <row r="267" spans="1:6" x14ac:dyDescent="0.3">
      <c r="A267" s="8">
        <v>268</v>
      </c>
      <c r="B267" s="9">
        <v>44302</v>
      </c>
      <c r="C267" s="10">
        <v>302</v>
      </c>
      <c r="D267" s="83">
        <v>300000</v>
      </c>
      <c r="E267" s="82">
        <v>0</v>
      </c>
      <c r="F267" s="12">
        <f t="shared" si="4"/>
        <v>51283234</v>
      </c>
    </row>
    <row r="268" spans="1:6" x14ac:dyDescent="0.3">
      <c r="A268" s="8">
        <v>269</v>
      </c>
      <c r="B268" s="9">
        <v>44303</v>
      </c>
      <c r="C268" s="10">
        <v>104</v>
      </c>
      <c r="D268" s="83">
        <v>1000000</v>
      </c>
      <c r="E268" s="82">
        <v>0</v>
      </c>
      <c r="F268" s="12">
        <f t="shared" si="4"/>
        <v>52283234</v>
      </c>
    </row>
    <row r="269" spans="1:6" x14ac:dyDescent="0.3">
      <c r="A269" s="8">
        <v>270</v>
      </c>
      <c r="B269" s="9">
        <v>44304</v>
      </c>
      <c r="C269" s="10">
        <v>104</v>
      </c>
      <c r="D269" s="82">
        <v>0</v>
      </c>
      <c r="E269" s="83">
        <v>100000</v>
      </c>
      <c r="F269" s="12">
        <f t="shared" si="4"/>
        <v>52183234</v>
      </c>
    </row>
    <row r="270" spans="1:6" x14ac:dyDescent="0.3">
      <c r="A270" s="8">
        <v>271</v>
      </c>
      <c r="B270" s="9">
        <v>44306</v>
      </c>
      <c r="C270" s="10">
        <v>101</v>
      </c>
      <c r="D270" s="209">
        <v>400000</v>
      </c>
      <c r="E270" s="84">
        <v>0</v>
      </c>
      <c r="F270" s="12">
        <f t="shared" si="4"/>
        <v>52583234</v>
      </c>
    </row>
    <row r="271" spans="1:6" x14ac:dyDescent="0.3">
      <c r="A271" s="8">
        <v>272</v>
      </c>
      <c r="B271" s="9">
        <v>44307</v>
      </c>
      <c r="C271" s="10">
        <v>201</v>
      </c>
      <c r="D271" s="209">
        <v>450000</v>
      </c>
      <c r="E271" s="84">
        <v>0</v>
      </c>
      <c r="F271" s="12">
        <f t="shared" si="4"/>
        <v>53033234</v>
      </c>
    </row>
    <row r="272" spans="1:6" x14ac:dyDescent="0.3">
      <c r="A272" s="8">
        <v>273</v>
      </c>
      <c r="B272" s="9">
        <v>44308</v>
      </c>
      <c r="C272" s="10">
        <v>306</v>
      </c>
      <c r="D272" s="210">
        <v>230000</v>
      </c>
      <c r="E272" s="85">
        <v>0</v>
      </c>
      <c r="F272" s="12">
        <f t="shared" si="4"/>
        <v>53263234</v>
      </c>
    </row>
    <row r="273" spans="1:6" x14ac:dyDescent="0.3">
      <c r="A273" s="8">
        <v>274</v>
      </c>
      <c r="B273" s="9">
        <v>44309</v>
      </c>
      <c r="C273" s="10">
        <v>205</v>
      </c>
      <c r="D273" s="87">
        <v>300000</v>
      </c>
      <c r="E273" s="86">
        <v>0</v>
      </c>
      <c r="F273" s="12">
        <f t="shared" si="4"/>
        <v>53563234</v>
      </c>
    </row>
    <row r="274" spans="1:6" x14ac:dyDescent="0.3">
      <c r="A274" s="8">
        <v>275</v>
      </c>
      <c r="B274" s="9">
        <v>44310</v>
      </c>
      <c r="C274" s="10" t="s">
        <v>4</v>
      </c>
      <c r="D274" s="86">
        <v>0</v>
      </c>
      <c r="E274" s="87">
        <v>3670</v>
      </c>
      <c r="F274" s="12">
        <f t="shared" si="4"/>
        <v>53559564</v>
      </c>
    </row>
    <row r="275" spans="1:6" x14ac:dyDescent="0.3">
      <c r="A275" s="8">
        <v>276</v>
      </c>
      <c r="B275" s="9">
        <v>44311</v>
      </c>
      <c r="C275" s="10" t="s">
        <v>6</v>
      </c>
      <c r="D275" s="86">
        <v>0</v>
      </c>
      <c r="E275" s="87">
        <v>150000</v>
      </c>
      <c r="F275" s="12">
        <f t="shared" si="4"/>
        <v>53409564</v>
      </c>
    </row>
    <row r="276" spans="1:6" x14ac:dyDescent="0.3">
      <c r="A276" s="8">
        <v>277</v>
      </c>
      <c r="B276" s="9">
        <v>44312</v>
      </c>
      <c r="C276" s="10">
        <v>305</v>
      </c>
      <c r="D276" s="87">
        <v>300000</v>
      </c>
      <c r="E276" s="86">
        <v>0</v>
      </c>
      <c r="F276" s="12">
        <f t="shared" si="4"/>
        <v>53709564</v>
      </c>
    </row>
    <row r="277" spans="1:6" x14ac:dyDescent="0.3">
      <c r="A277" s="8">
        <v>278</v>
      </c>
      <c r="B277" s="9">
        <v>44313</v>
      </c>
      <c r="C277" s="10">
        <v>202</v>
      </c>
      <c r="D277" s="86">
        <v>0</v>
      </c>
      <c r="E277" s="87">
        <v>70000</v>
      </c>
      <c r="F277" s="12">
        <f t="shared" si="4"/>
        <v>53639564</v>
      </c>
    </row>
    <row r="278" spans="1:6" x14ac:dyDescent="0.3">
      <c r="A278" s="8">
        <v>279</v>
      </c>
      <c r="B278" s="9">
        <v>44314</v>
      </c>
      <c r="C278" s="10">
        <v>303</v>
      </c>
      <c r="D278" s="87">
        <v>300000</v>
      </c>
      <c r="E278" s="86">
        <v>0</v>
      </c>
      <c r="F278" s="12">
        <f t="shared" si="4"/>
        <v>53939564</v>
      </c>
    </row>
    <row r="279" spans="1:6" x14ac:dyDescent="0.3">
      <c r="A279" s="8">
        <v>280</v>
      </c>
      <c r="B279" s="9">
        <v>44315</v>
      </c>
      <c r="C279" s="10">
        <v>106</v>
      </c>
      <c r="D279" s="87">
        <v>600000</v>
      </c>
      <c r="E279" s="86">
        <v>0</v>
      </c>
      <c r="F279" s="12">
        <f t="shared" si="4"/>
        <v>54539564</v>
      </c>
    </row>
    <row r="280" spans="1:6" x14ac:dyDescent="0.3">
      <c r="A280" s="8">
        <v>281</v>
      </c>
      <c r="B280" s="9">
        <v>44316</v>
      </c>
      <c r="C280" s="10">
        <v>102</v>
      </c>
      <c r="D280" s="87">
        <v>300000</v>
      </c>
      <c r="E280" s="86">
        <v>0</v>
      </c>
      <c r="F280" s="12">
        <f t="shared" si="4"/>
        <v>54839564</v>
      </c>
    </row>
    <row r="281" spans="1:6" x14ac:dyDescent="0.3">
      <c r="A281" s="8">
        <v>282</v>
      </c>
      <c r="B281" s="9">
        <v>44317</v>
      </c>
      <c r="C281" s="10">
        <v>304</v>
      </c>
      <c r="D281" s="211">
        <v>220000</v>
      </c>
      <c r="E281" s="88">
        <v>0</v>
      </c>
      <c r="F281" s="12">
        <f t="shared" si="4"/>
        <v>55059564</v>
      </c>
    </row>
    <row r="282" spans="1:6" x14ac:dyDescent="0.3">
      <c r="A282" s="8">
        <v>283</v>
      </c>
      <c r="B282" s="9">
        <v>44318</v>
      </c>
      <c r="C282" s="10">
        <v>204</v>
      </c>
      <c r="D282" s="211">
        <v>240000</v>
      </c>
      <c r="E282" s="88">
        <v>0</v>
      </c>
      <c r="F282" s="12">
        <f t="shared" si="4"/>
        <v>55299564</v>
      </c>
    </row>
    <row r="283" spans="1:6" x14ac:dyDescent="0.3">
      <c r="A283" s="8">
        <v>284</v>
      </c>
      <c r="B283" s="9">
        <v>44319</v>
      </c>
      <c r="C283" s="10">
        <v>203</v>
      </c>
      <c r="D283" s="90">
        <v>280000</v>
      </c>
      <c r="E283" s="89">
        <v>0</v>
      </c>
      <c r="F283" s="12">
        <f t="shared" si="4"/>
        <v>55579564</v>
      </c>
    </row>
    <row r="284" spans="1:6" x14ac:dyDescent="0.3">
      <c r="A284" s="8">
        <v>285</v>
      </c>
      <c r="B284" s="9">
        <v>44320</v>
      </c>
      <c r="C284" s="10">
        <v>201</v>
      </c>
      <c r="D284" s="90">
        <v>450000</v>
      </c>
      <c r="E284" s="89">
        <v>0</v>
      </c>
      <c r="F284" s="12">
        <f t="shared" si="4"/>
        <v>56029564</v>
      </c>
    </row>
    <row r="285" spans="1:6" x14ac:dyDescent="0.3">
      <c r="A285" s="8">
        <v>286</v>
      </c>
      <c r="B285" s="9">
        <v>44321</v>
      </c>
      <c r="C285" s="10">
        <v>303</v>
      </c>
      <c r="D285" s="89">
        <v>0</v>
      </c>
      <c r="E285" s="90">
        <v>28000</v>
      </c>
      <c r="F285" s="12">
        <f t="shared" si="4"/>
        <v>56001564</v>
      </c>
    </row>
    <row r="286" spans="1:6" x14ac:dyDescent="0.3">
      <c r="A286" s="8">
        <v>287</v>
      </c>
      <c r="B286" s="9">
        <v>44322</v>
      </c>
      <c r="C286" s="10" t="s">
        <v>5</v>
      </c>
      <c r="D286" s="92">
        <v>0</v>
      </c>
      <c r="E286" s="91">
        <v>127490</v>
      </c>
      <c r="F286" s="12">
        <f t="shared" si="4"/>
        <v>55874074</v>
      </c>
    </row>
    <row r="287" spans="1:6" x14ac:dyDescent="0.3">
      <c r="A287" s="8">
        <v>288</v>
      </c>
      <c r="B287" s="9">
        <v>44323</v>
      </c>
      <c r="C287" s="10">
        <v>206</v>
      </c>
      <c r="D287" s="91">
        <v>220000</v>
      </c>
      <c r="E287" s="92">
        <v>0</v>
      </c>
      <c r="F287" s="12">
        <f t="shared" si="4"/>
        <v>56094074</v>
      </c>
    </row>
    <row r="288" spans="1:6" x14ac:dyDescent="0.3">
      <c r="A288" s="8">
        <v>289</v>
      </c>
      <c r="B288" s="9">
        <v>44324</v>
      </c>
      <c r="C288" s="10">
        <v>301</v>
      </c>
      <c r="D288" s="91">
        <v>400000</v>
      </c>
      <c r="E288" s="92">
        <v>0</v>
      </c>
      <c r="F288" s="12">
        <f t="shared" si="4"/>
        <v>56494074</v>
      </c>
    </row>
    <row r="289" spans="1:6" x14ac:dyDescent="0.3">
      <c r="A289" s="8">
        <v>290</v>
      </c>
      <c r="B289" s="9">
        <v>44325</v>
      </c>
      <c r="C289" s="10">
        <v>105</v>
      </c>
      <c r="D289" s="91">
        <v>280000</v>
      </c>
      <c r="E289" s="92">
        <v>0</v>
      </c>
      <c r="F289" s="12">
        <f t="shared" si="4"/>
        <v>56774074</v>
      </c>
    </row>
    <row r="290" spans="1:6" x14ac:dyDescent="0.3">
      <c r="A290" s="8">
        <v>291</v>
      </c>
      <c r="B290" s="9">
        <v>44326</v>
      </c>
      <c r="C290" s="10" t="s">
        <v>3</v>
      </c>
      <c r="D290" s="92">
        <v>0</v>
      </c>
      <c r="E290" s="91">
        <v>141290</v>
      </c>
      <c r="F290" s="12">
        <f t="shared" si="4"/>
        <v>56632784</v>
      </c>
    </row>
    <row r="291" spans="1:6" x14ac:dyDescent="0.3">
      <c r="A291" s="8">
        <v>292</v>
      </c>
      <c r="B291" s="9">
        <v>44327</v>
      </c>
      <c r="C291" s="10">
        <v>302</v>
      </c>
      <c r="D291" s="91">
        <v>300000</v>
      </c>
      <c r="E291" s="92">
        <v>0</v>
      </c>
      <c r="F291" s="12">
        <f t="shared" si="4"/>
        <v>56932784</v>
      </c>
    </row>
    <row r="292" spans="1:6" x14ac:dyDescent="0.3">
      <c r="A292" s="8">
        <v>293</v>
      </c>
      <c r="B292" s="9">
        <v>44328</v>
      </c>
      <c r="C292" s="10">
        <v>205</v>
      </c>
      <c r="D292" s="91">
        <v>300000</v>
      </c>
      <c r="E292" s="92">
        <v>0</v>
      </c>
      <c r="F292" s="12">
        <f t="shared" si="4"/>
        <v>57232784</v>
      </c>
    </row>
    <row r="293" spans="1:6" x14ac:dyDescent="0.3">
      <c r="A293" s="8">
        <v>294</v>
      </c>
      <c r="B293" s="9">
        <v>44329</v>
      </c>
      <c r="C293" s="10">
        <v>103</v>
      </c>
      <c r="D293" s="91">
        <v>300000</v>
      </c>
      <c r="E293" s="92">
        <v>0</v>
      </c>
      <c r="F293" s="12">
        <f t="shared" si="4"/>
        <v>57532784</v>
      </c>
    </row>
    <row r="294" spans="1:6" x14ac:dyDescent="0.3">
      <c r="A294" s="8">
        <v>295</v>
      </c>
      <c r="B294" s="9">
        <v>44330</v>
      </c>
      <c r="C294" s="10">
        <v>202</v>
      </c>
      <c r="D294" s="91">
        <v>300000</v>
      </c>
      <c r="E294" s="92">
        <v>0</v>
      </c>
      <c r="F294" s="12">
        <f t="shared" si="4"/>
        <v>57832784</v>
      </c>
    </row>
    <row r="295" spans="1:6" x14ac:dyDescent="0.3">
      <c r="A295" s="8">
        <v>296</v>
      </c>
      <c r="B295" s="9">
        <v>44332</v>
      </c>
      <c r="C295" s="10">
        <v>306</v>
      </c>
      <c r="D295" s="94">
        <v>230000</v>
      </c>
      <c r="E295" s="93">
        <v>0</v>
      </c>
      <c r="F295" s="12">
        <f t="shared" si="4"/>
        <v>58062784</v>
      </c>
    </row>
    <row r="296" spans="1:6" x14ac:dyDescent="0.3">
      <c r="A296" s="8">
        <v>297</v>
      </c>
      <c r="B296" s="9">
        <v>44333</v>
      </c>
      <c r="C296" s="10" t="s">
        <v>4</v>
      </c>
      <c r="D296" s="93">
        <v>0</v>
      </c>
      <c r="E296" s="94">
        <v>4660</v>
      </c>
      <c r="F296" s="12">
        <f t="shared" si="4"/>
        <v>58058124</v>
      </c>
    </row>
    <row r="297" spans="1:6" x14ac:dyDescent="0.3">
      <c r="A297" s="8">
        <v>298</v>
      </c>
      <c r="B297" s="9">
        <v>44334</v>
      </c>
      <c r="C297" s="10">
        <v>101</v>
      </c>
      <c r="D297" s="94">
        <v>400000</v>
      </c>
      <c r="E297" s="93">
        <v>0</v>
      </c>
      <c r="F297" s="12">
        <f t="shared" si="4"/>
        <v>58458124</v>
      </c>
    </row>
    <row r="298" spans="1:6" x14ac:dyDescent="0.3">
      <c r="A298" s="8">
        <v>299</v>
      </c>
      <c r="B298" s="9">
        <v>44335</v>
      </c>
      <c r="C298" s="10">
        <v>104</v>
      </c>
      <c r="D298" s="94">
        <v>230000</v>
      </c>
      <c r="E298" s="93">
        <v>0</v>
      </c>
      <c r="F298" s="12">
        <f t="shared" si="4"/>
        <v>58688124</v>
      </c>
    </row>
    <row r="299" spans="1:6" x14ac:dyDescent="0.3">
      <c r="A299" s="8">
        <v>300</v>
      </c>
      <c r="B299" s="9">
        <v>44336</v>
      </c>
      <c r="C299" s="10">
        <v>305</v>
      </c>
      <c r="D299" s="212">
        <v>300000</v>
      </c>
      <c r="E299" s="95">
        <v>0</v>
      </c>
      <c r="F299" s="12">
        <f t="shared" si="4"/>
        <v>58988124</v>
      </c>
    </row>
    <row r="300" spans="1:6" x14ac:dyDescent="0.3">
      <c r="A300" s="8">
        <v>301</v>
      </c>
      <c r="B300" s="9">
        <v>44338</v>
      </c>
      <c r="C300" s="10">
        <v>303</v>
      </c>
      <c r="D300" s="98">
        <v>300000</v>
      </c>
      <c r="E300" s="97">
        <v>0</v>
      </c>
      <c r="F300" s="12">
        <f t="shared" si="4"/>
        <v>59288124</v>
      </c>
    </row>
    <row r="301" spans="1:6" x14ac:dyDescent="0.3">
      <c r="A301" s="8">
        <v>302</v>
      </c>
      <c r="B301" s="9">
        <v>44339</v>
      </c>
      <c r="C301" s="10">
        <v>204</v>
      </c>
      <c r="D301" s="98">
        <v>240000</v>
      </c>
      <c r="E301" s="97">
        <v>0</v>
      </c>
      <c r="F301" s="12">
        <f t="shared" si="4"/>
        <v>59528124</v>
      </c>
    </row>
    <row r="302" spans="1:6" x14ac:dyDescent="0.3">
      <c r="A302" s="8">
        <v>303</v>
      </c>
      <c r="B302" s="9">
        <v>44340</v>
      </c>
      <c r="C302" s="10">
        <v>304</v>
      </c>
      <c r="D302" s="98">
        <v>220000</v>
      </c>
      <c r="E302" s="97">
        <v>0</v>
      </c>
      <c r="F302" s="12">
        <f t="shared" si="4"/>
        <v>59748124</v>
      </c>
    </row>
    <row r="303" spans="1:6" x14ac:dyDescent="0.3">
      <c r="A303" s="8">
        <v>304</v>
      </c>
      <c r="B303" s="9">
        <v>44341</v>
      </c>
      <c r="C303" s="10">
        <v>203</v>
      </c>
      <c r="D303" s="98">
        <v>280000</v>
      </c>
      <c r="E303" s="97">
        <v>0</v>
      </c>
      <c r="F303" s="12">
        <f t="shared" si="4"/>
        <v>60028124</v>
      </c>
    </row>
    <row r="304" spans="1:6" x14ac:dyDescent="0.3">
      <c r="A304" s="8">
        <v>305</v>
      </c>
      <c r="B304" s="9">
        <v>44342</v>
      </c>
      <c r="C304" s="10" t="s">
        <v>5</v>
      </c>
      <c r="D304" s="97">
        <v>0</v>
      </c>
      <c r="E304" s="98">
        <v>127490</v>
      </c>
      <c r="F304" s="12">
        <f t="shared" si="4"/>
        <v>59900634</v>
      </c>
    </row>
    <row r="305" spans="1:6" x14ac:dyDescent="0.3">
      <c r="A305" s="8">
        <v>306</v>
      </c>
      <c r="B305" s="9">
        <v>44343</v>
      </c>
      <c r="C305" s="10">
        <v>206</v>
      </c>
      <c r="D305" s="98">
        <v>220000</v>
      </c>
      <c r="E305" s="97">
        <v>0</v>
      </c>
      <c r="F305" s="12">
        <f t="shared" si="4"/>
        <v>60120634</v>
      </c>
    </row>
    <row r="306" spans="1:6" x14ac:dyDescent="0.3">
      <c r="A306" s="8">
        <v>307</v>
      </c>
      <c r="B306" s="9">
        <v>44344</v>
      </c>
      <c r="C306" s="10">
        <v>102</v>
      </c>
      <c r="D306" s="98">
        <v>300000</v>
      </c>
      <c r="E306" s="97">
        <v>0</v>
      </c>
      <c r="F306" s="12">
        <f t="shared" si="4"/>
        <v>60420634</v>
      </c>
    </row>
    <row r="307" spans="1:6" x14ac:dyDescent="0.3">
      <c r="A307" s="8">
        <v>308</v>
      </c>
      <c r="B307" s="9">
        <v>44345</v>
      </c>
      <c r="C307" s="10">
        <v>301</v>
      </c>
      <c r="D307" s="98">
        <v>400000</v>
      </c>
      <c r="E307" s="97">
        <v>0</v>
      </c>
      <c r="F307" s="12">
        <f t="shared" si="4"/>
        <v>60820634</v>
      </c>
    </row>
    <row r="308" spans="1:6" x14ac:dyDescent="0.3">
      <c r="A308" s="8">
        <v>309</v>
      </c>
      <c r="B308" s="9">
        <v>44346</v>
      </c>
      <c r="C308" s="10">
        <v>105</v>
      </c>
      <c r="D308" s="98">
        <v>280000</v>
      </c>
      <c r="E308" s="97">
        <v>0</v>
      </c>
      <c r="F308" s="12">
        <f t="shared" si="4"/>
        <v>61100634</v>
      </c>
    </row>
    <row r="309" spans="1:6" x14ac:dyDescent="0.3">
      <c r="A309" s="8">
        <v>310</v>
      </c>
      <c r="B309" s="9">
        <v>44347</v>
      </c>
      <c r="C309" s="10">
        <v>202</v>
      </c>
      <c r="D309" s="98">
        <v>300000</v>
      </c>
      <c r="E309" s="97">
        <v>0</v>
      </c>
      <c r="F309" s="12">
        <f t="shared" si="4"/>
        <v>61400634</v>
      </c>
    </row>
    <row r="310" spans="1:6" x14ac:dyDescent="0.3">
      <c r="A310" s="8">
        <v>311</v>
      </c>
      <c r="B310" s="9">
        <v>44348</v>
      </c>
      <c r="C310" s="10">
        <v>104</v>
      </c>
      <c r="D310" s="98">
        <v>230000</v>
      </c>
      <c r="E310" s="97">
        <v>0</v>
      </c>
      <c r="F310" s="12">
        <f t="shared" si="4"/>
        <v>61630634</v>
      </c>
    </row>
    <row r="311" spans="1:6" x14ac:dyDescent="0.3">
      <c r="A311" s="8">
        <v>312</v>
      </c>
      <c r="B311" s="9">
        <v>44349</v>
      </c>
      <c r="C311" s="10" t="s">
        <v>3</v>
      </c>
      <c r="D311" s="97">
        <v>0</v>
      </c>
      <c r="E311" s="96">
        <v>156080</v>
      </c>
      <c r="F311" s="12">
        <f t="shared" si="4"/>
        <v>61474554</v>
      </c>
    </row>
    <row r="312" spans="1:6" x14ac:dyDescent="0.3">
      <c r="A312" s="8">
        <v>313</v>
      </c>
      <c r="B312" s="9">
        <v>44350</v>
      </c>
      <c r="C312" s="10">
        <v>303</v>
      </c>
      <c r="D312" s="97">
        <v>0</v>
      </c>
      <c r="E312" s="96">
        <v>115000</v>
      </c>
      <c r="F312" s="12">
        <f t="shared" si="4"/>
        <v>61359554</v>
      </c>
    </row>
    <row r="313" spans="1:6" x14ac:dyDescent="0.3">
      <c r="A313" s="8">
        <v>314</v>
      </c>
      <c r="B313" s="9">
        <v>44351</v>
      </c>
      <c r="C313" s="10">
        <v>101</v>
      </c>
      <c r="D313" s="98">
        <v>355000</v>
      </c>
      <c r="E313" s="97">
        <v>0</v>
      </c>
      <c r="F313" s="12">
        <f t="shared" si="4"/>
        <v>61714554</v>
      </c>
    </row>
    <row r="314" spans="1:6" x14ac:dyDescent="0.3">
      <c r="A314" s="8">
        <v>315</v>
      </c>
      <c r="B314" s="9">
        <v>44352</v>
      </c>
      <c r="C314" s="10">
        <v>302</v>
      </c>
      <c r="D314" s="98">
        <v>300000</v>
      </c>
      <c r="E314" s="97">
        <v>0</v>
      </c>
      <c r="F314" s="12">
        <f t="shared" si="4"/>
        <v>62014554</v>
      </c>
    </row>
    <row r="315" spans="1:6" x14ac:dyDescent="0.3">
      <c r="A315" s="8">
        <v>316</v>
      </c>
      <c r="B315" s="9">
        <v>44354</v>
      </c>
      <c r="C315" s="10">
        <v>106</v>
      </c>
      <c r="D315" s="98">
        <v>200000</v>
      </c>
      <c r="E315" s="97">
        <v>0</v>
      </c>
      <c r="F315" s="12">
        <f t="shared" si="4"/>
        <v>62214554</v>
      </c>
    </row>
    <row r="316" spans="1:6" x14ac:dyDescent="0.3">
      <c r="A316" s="8">
        <v>317</v>
      </c>
      <c r="B316" s="9">
        <v>44355</v>
      </c>
      <c r="C316" s="10">
        <v>306</v>
      </c>
      <c r="D316" s="98">
        <v>230000</v>
      </c>
      <c r="E316" s="97">
        <v>0</v>
      </c>
      <c r="F316" s="12">
        <f t="shared" si="4"/>
        <v>62444554</v>
      </c>
    </row>
    <row r="317" spans="1:6" x14ac:dyDescent="0.3">
      <c r="A317" s="8">
        <v>318</v>
      </c>
      <c r="B317" s="9">
        <v>44356</v>
      </c>
      <c r="C317" s="10" t="s">
        <v>4</v>
      </c>
      <c r="D317" s="97">
        <v>0</v>
      </c>
      <c r="E317" s="98">
        <v>4850</v>
      </c>
      <c r="F317" s="12">
        <f t="shared" si="4"/>
        <v>62439704</v>
      </c>
    </row>
    <row r="318" spans="1:6" x14ac:dyDescent="0.3">
      <c r="A318" s="8">
        <v>319</v>
      </c>
      <c r="B318" s="9">
        <v>44357</v>
      </c>
      <c r="C318" s="10">
        <v>305</v>
      </c>
      <c r="D318" s="98">
        <v>300000</v>
      </c>
      <c r="E318" s="97">
        <v>0</v>
      </c>
      <c r="F318" s="12">
        <f t="shared" si="4"/>
        <v>62739704</v>
      </c>
    </row>
    <row r="319" spans="1:6" x14ac:dyDescent="0.3">
      <c r="A319" s="8">
        <v>320</v>
      </c>
      <c r="B319" s="9">
        <v>44358</v>
      </c>
      <c r="C319" s="10">
        <v>104</v>
      </c>
      <c r="D319" s="97">
        <v>0</v>
      </c>
      <c r="E319" s="98">
        <v>10000</v>
      </c>
      <c r="F319" s="12">
        <f t="shared" si="4"/>
        <v>62729704</v>
      </c>
    </row>
    <row r="320" spans="1:6" x14ac:dyDescent="0.3">
      <c r="A320" s="8">
        <v>321</v>
      </c>
      <c r="B320" s="9">
        <v>44359</v>
      </c>
      <c r="C320" s="10">
        <v>205</v>
      </c>
      <c r="D320" s="99">
        <v>300000</v>
      </c>
      <c r="E320" s="100">
        <v>0</v>
      </c>
      <c r="F320" s="12">
        <f t="shared" si="4"/>
        <v>63029704</v>
      </c>
    </row>
    <row r="321" spans="1:6" x14ac:dyDescent="0.3">
      <c r="A321" s="8">
        <v>322</v>
      </c>
      <c r="B321" s="9">
        <v>44360</v>
      </c>
      <c r="C321" s="10">
        <v>103</v>
      </c>
      <c r="D321" s="99">
        <v>300000</v>
      </c>
      <c r="E321" s="100">
        <v>0</v>
      </c>
      <c r="F321" s="12">
        <f t="shared" si="4"/>
        <v>63329704</v>
      </c>
    </row>
    <row r="322" spans="1:6" x14ac:dyDescent="0.3">
      <c r="A322" s="8">
        <v>323</v>
      </c>
      <c r="B322" s="9">
        <v>44361</v>
      </c>
      <c r="C322" s="10">
        <v>104</v>
      </c>
      <c r="D322" s="100">
        <v>0</v>
      </c>
      <c r="E322" s="99">
        <v>100000</v>
      </c>
      <c r="F322" s="12">
        <f t="shared" si="4"/>
        <v>63229704</v>
      </c>
    </row>
    <row r="323" spans="1:6" x14ac:dyDescent="0.3">
      <c r="A323" s="8">
        <v>324</v>
      </c>
      <c r="B323" s="9">
        <v>44362</v>
      </c>
      <c r="C323" s="10">
        <v>204</v>
      </c>
      <c r="D323" s="100">
        <v>0</v>
      </c>
      <c r="E323" s="99">
        <v>330000</v>
      </c>
      <c r="F323" s="12">
        <f t="shared" si="4"/>
        <v>62899704</v>
      </c>
    </row>
    <row r="324" spans="1:6" x14ac:dyDescent="0.3">
      <c r="A324" s="8">
        <v>325</v>
      </c>
      <c r="B324" s="9">
        <v>44363</v>
      </c>
      <c r="C324" s="10">
        <v>201</v>
      </c>
      <c r="D324" s="99">
        <v>450000</v>
      </c>
      <c r="E324" s="100">
        <v>0</v>
      </c>
      <c r="F324" s="12">
        <f t="shared" ref="F324:F387" si="5">D324-E324+F323</f>
        <v>63349704</v>
      </c>
    </row>
    <row r="325" spans="1:6" x14ac:dyDescent="0.3">
      <c r="A325" s="8">
        <v>326</v>
      </c>
      <c r="B325" s="9">
        <v>44364</v>
      </c>
      <c r="C325" s="10">
        <v>201</v>
      </c>
      <c r="D325" s="99">
        <v>450000</v>
      </c>
      <c r="E325" s="100">
        <v>0</v>
      </c>
      <c r="F325" s="12">
        <f t="shared" si="5"/>
        <v>63799704</v>
      </c>
    </row>
    <row r="326" spans="1:6" x14ac:dyDescent="0.3">
      <c r="A326" s="8">
        <v>327</v>
      </c>
      <c r="B326" s="9">
        <v>44365</v>
      </c>
      <c r="C326" s="10">
        <v>303</v>
      </c>
      <c r="D326" s="99">
        <v>300000</v>
      </c>
      <c r="E326" s="100">
        <v>0</v>
      </c>
      <c r="F326" s="12">
        <f t="shared" si="5"/>
        <v>64099704</v>
      </c>
    </row>
    <row r="327" spans="1:6" x14ac:dyDescent="0.3">
      <c r="A327" s="8">
        <v>328</v>
      </c>
      <c r="B327" s="9">
        <v>44366</v>
      </c>
      <c r="C327" s="10">
        <v>104</v>
      </c>
      <c r="D327" s="100">
        <v>0</v>
      </c>
      <c r="E327" s="99">
        <v>31000</v>
      </c>
      <c r="F327" s="12">
        <f t="shared" si="5"/>
        <v>64068704</v>
      </c>
    </row>
    <row r="328" spans="1:6" x14ac:dyDescent="0.3">
      <c r="A328" s="8">
        <v>329</v>
      </c>
      <c r="B328" s="9">
        <v>44367</v>
      </c>
      <c r="C328" s="10">
        <v>204</v>
      </c>
      <c r="D328" s="99">
        <v>240000</v>
      </c>
      <c r="E328" s="100">
        <v>0</v>
      </c>
      <c r="F328" s="12">
        <f t="shared" si="5"/>
        <v>64308704</v>
      </c>
    </row>
    <row r="329" spans="1:6" x14ac:dyDescent="0.3">
      <c r="A329" s="8">
        <v>330</v>
      </c>
      <c r="B329" s="9">
        <v>44368</v>
      </c>
      <c r="C329" s="10">
        <v>304</v>
      </c>
      <c r="D329" s="99">
        <v>220000</v>
      </c>
      <c r="E329" s="100">
        <v>0</v>
      </c>
      <c r="F329" s="12">
        <f t="shared" si="5"/>
        <v>64528704</v>
      </c>
    </row>
    <row r="330" spans="1:6" x14ac:dyDescent="0.3">
      <c r="A330" s="8">
        <v>331</v>
      </c>
      <c r="B330" s="9">
        <v>44369</v>
      </c>
      <c r="C330" s="10">
        <v>203</v>
      </c>
      <c r="D330" s="99">
        <v>280000</v>
      </c>
      <c r="E330" s="100">
        <v>0</v>
      </c>
      <c r="F330" s="12">
        <f t="shared" si="5"/>
        <v>64808704</v>
      </c>
    </row>
    <row r="331" spans="1:6" x14ac:dyDescent="0.3">
      <c r="A331" s="8">
        <v>332</v>
      </c>
      <c r="B331" s="9">
        <v>44370</v>
      </c>
      <c r="C331" s="10" t="s">
        <v>5</v>
      </c>
      <c r="D331" s="101">
        <v>0</v>
      </c>
      <c r="E331" s="102">
        <v>127490</v>
      </c>
      <c r="F331" s="12">
        <f t="shared" si="5"/>
        <v>64681214</v>
      </c>
    </row>
    <row r="332" spans="1:6" x14ac:dyDescent="0.3">
      <c r="A332" s="8">
        <v>333</v>
      </c>
      <c r="B332" s="9">
        <v>44371</v>
      </c>
      <c r="C332" s="10">
        <v>301</v>
      </c>
      <c r="D332" s="102">
        <v>400000</v>
      </c>
      <c r="E332" s="101">
        <v>0</v>
      </c>
      <c r="F332" s="12">
        <f t="shared" si="5"/>
        <v>65081214</v>
      </c>
    </row>
    <row r="333" spans="1:6" x14ac:dyDescent="0.3">
      <c r="A333" s="8">
        <v>334</v>
      </c>
      <c r="B333" s="9">
        <v>44372</v>
      </c>
      <c r="C333" s="10">
        <v>105</v>
      </c>
      <c r="D333" s="103">
        <v>280000</v>
      </c>
      <c r="E333" s="104">
        <v>0</v>
      </c>
      <c r="F333" s="12">
        <f t="shared" si="5"/>
        <v>65361214</v>
      </c>
    </row>
    <row r="334" spans="1:6" x14ac:dyDescent="0.3">
      <c r="A334" s="8">
        <v>335</v>
      </c>
      <c r="B334" s="9">
        <v>44373</v>
      </c>
      <c r="C334" s="10">
        <v>206</v>
      </c>
      <c r="D334" s="103">
        <v>220000</v>
      </c>
      <c r="E334" s="104">
        <v>0</v>
      </c>
      <c r="F334" s="12">
        <f t="shared" si="5"/>
        <v>65581214</v>
      </c>
    </row>
    <row r="335" spans="1:6" x14ac:dyDescent="0.3">
      <c r="A335" s="8">
        <v>336</v>
      </c>
      <c r="B335" s="9">
        <v>44374</v>
      </c>
      <c r="C335" s="10">
        <v>302</v>
      </c>
      <c r="D335" s="103">
        <v>300000</v>
      </c>
      <c r="E335" s="104">
        <v>0</v>
      </c>
      <c r="F335" s="12">
        <f t="shared" si="5"/>
        <v>65881214</v>
      </c>
    </row>
    <row r="336" spans="1:6" x14ac:dyDescent="0.3">
      <c r="A336" s="8">
        <v>337</v>
      </c>
      <c r="B336" s="9">
        <v>44375</v>
      </c>
      <c r="C336" s="10">
        <v>201</v>
      </c>
      <c r="D336" s="103">
        <v>2900000</v>
      </c>
      <c r="E336" s="104">
        <v>0</v>
      </c>
      <c r="F336" s="12">
        <f t="shared" si="5"/>
        <v>68781214</v>
      </c>
    </row>
    <row r="337" spans="1:6" x14ac:dyDescent="0.3">
      <c r="A337" s="8">
        <v>338</v>
      </c>
      <c r="B337" s="9">
        <v>44376</v>
      </c>
      <c r="C337" s="10" t="s">
        <v>3</v>
      </c>
      <c r="D337" s="104">
        <v>0</v>
      </c>
      <c r="E337" s="103">
        <v>152050</v>
      </c>
      <c r="F337" s="12">
        <f t="shared" si="5"/>
        <v>68629164</v>
      </c>
    </row>
    <row r="338" spans="1:6" x14ac:dyDescent="0.3">
      <c r="A338" s="8">
        <v>339</v>
      </c>
      <c r="B338" s="9">
        <v>44377</v>
      </c>
      <c r="C338" s="10">
        <v>202</v>
      </c>
      <c r="D338" s="103">
        <v>300000</v>
      </c>
      <c r="E338" s="104">
        <v>0</v>
      </c>
      <c r="F338" s="12">
        <f t="shared" si="5"/>
        <v>68929164</v>
      </c>
    </row>
    <row r="339" spans="1:6" x14ac:dyDescent="0.3">
      <c r="A339" s="8">
        <v>340</v>
      </c>
      <c r="B339" s="9">
        <v>44378</v>
      </c>
      <c r="C339" s="10">
        <v>205</v>
      </c>
      <c r="D339" s="103">
        <v>300000</v>
      </c>
      <c r="E339" s="104">
        <v>0</v>
      </c>
      <c r="F339" s="12">
        <f t="shared" si="5"/>
        <v>69229164</v>
      </c>
    </row>
    <row r="340" spans="1:6" x14ac:dyDescent="0.3">
      <c r="A340" s="8">
        <v>341</v>
      </c>
      <c r="B340" s="9">
        <v>44379</v>
      </c>
      <c r="C340" s="10">
        <v>104</v>
      </c>
      <c r="D340" s="105">
        <v>230000</v>
      </c>
      <c r="E340" s="106">
        <v>0</v>
      </c>
      <c r="F340" s="12">
        <f t="shared" si="5"/>
        <v>69459164</v>
      </c>
    </row>
    <row r="341" spans="1:6" x14ac:dyDescent="0.3">
      <c r="A341" s="8">
        <v>342</v>
      </c>
      <c r="B341" s="9">
        <v>44380</v>
      </c>
      <c r="C341" s="10">
        <v>102</v>
      </c>
      <c r="D341" s="105">
        <v>300000</v>
      </c>
      <c r="E341" s="106">
        <v>0</v>
      </c>
      <c r="F341" s="12">
        <f t="shared" si="5"/>
        <v>69759164</v>
      </c>
    </row>
    <row r="342" spans="1:6" x14ac:dyDescent="0.3">
      <c r="A342" s="8">
        <v>343</v>
      </c>
      <c r="B342" s="9">
        <v>44382</v>
      </c>
      <c r="C342" s="10">
        <v>101</v>
      </c>
      <c r="D342" s="105">
        <v>400000</v>
      </c>
      <c r="E342" s="106">
        <v>0</v>
      </c>
      <c r="F342" s="12">
        <f t="shared" si="5"/>
        <v>70159164</v>
      </c>
    </row>
    <row r="343" spans="1:6" x14ac:dyDescent="0.3">
      <c r="A343" s="8">
        <v>344</v>
      </c>
      <c r="B343" s="9">
        <v>44383</v>
      </c>
      <c r="C343" s="10">
        <v>306</v>
      </c>
      <c r="D343" s="105">
        <v>230000</v>
      </c>
      <c r="E343" s="106">
        <v>0</v>
      </c>
      <c r="F343" s="12">
        <f t="shared" si="5"/>
        <v>70389164</v>
      </c>
    </row>
    <row r="344" spans="1:6" x14ac:dyDescent="0.3">
      <c r="A344" s="8">
        <v>345</v>
      </c>
      <c r="B344" s="9">
        <v>44384</v>
      </c>
      <c r="C344" s="10">
        <v>103</v>
      </c>
      <c r="D344" s="105">
        <v>300000</v>
      </c>
      <c r="E344" s="106">
        <v>0</v>
      </c>
      <c r="F344" s="12">
        <f t="shared" si="5"/>
        <v>70689164</v>
      </c>
    </row>
    <row r="345" spans="1:6" x14ac:dyDescent="0.3">
      <c r="A345" s="8">
        <v>346</v>
      </c>
      <c r="B345" s="9">
        <v>44385</v>
      </c>
      <c r="C345" s="10" t="s">
        <v>4</v>
      </c>
      <c r="D345" s="106">
        <v>0</v>
      </c>
      <c r="E345" s="105">
        <v>6200</v>
      </c>
      <c r="F345" s="12">
        <f t="shared" si="5"/>
        <v>70682964</v>
      </c>
    </row>
    <row r="346" spans="1:6" x14ac:dyDescent="0.3">
      <c r="A346" s="8">
        <v>347</v>
      </c>
      <c r="B346" s="9">
        <v>44386</v>
      </c>
      <c r="C346" s="10">
        <v>305</v>
      </c>
      <c r="D346" s="105">
        <v>300000</v>
      </c>
      <c r="E346" s="106">
        <v>0</v>
      </c>
      <c r="F346" s="12">
        <f t="shared" si="5"/>
        <v>70982964</v>
      </c>
    </row>
    <row r="347" spans="1:6" x14ac:dyDescent="0.3">
      <c r="A347" s="8">
        <v>348</v>
      </c>
      <c r="B347" s="9">
        <v>44387</v>
      </c>
      <c r="C347" s="10">
        <v>303</v>
      </c>
      <c r="D347" s="105">
        <v>300000</v>
      </c>
      <c r="E347" s="106">
        <v>0</v>
      </c>
      <c r="F347" s="12">
        <f t="shared" si="5"/>
        <v>71282964</v>
      </c>
    </row>
    <row r="348" spans="1:6" x14ac:dyDescent="0.3">
      <c r="A348" s="8">
        <v>349</v>
      </c>
      <c r="B348" s="9">
        <v>44389</v>
      </c>
      <c r="C348" s="10">
        <v>201</v>
      </c>
      <c r="D348" s="107">
        <v>400000</v>
      </c>
      <c r="E348" s="108">
        <v>0</v>
      </c>
      <c r="F348" s="12">
        <f t="shared" si="5"/>
        <v>71682964</v>
      </c>
    </row>
    <row r="349" spans="1:6" x14ac:dyDescent="0.3">
      <c r="A349" s="8">
        <v>350</v>
      </c>
      <c r="B349" s="9">
        <v>44390</v>
      </c>
      <c r="C349" s="10">
        <v>102</v>
      </c>
      <c r="D349" s="107">
        <v>300000</v>
      </c>
      <c r="E349" s="108">
        <v>0</v>
      </c>
      <c r="F349" s="12">
        <f t="shared" si="5"/>
        <v>71982964</v>
      </c>
    </row>
    <row r="350" spans="1:6" x14ac:dyDescent="0.3">
      <c r="A350" s="8">
        <v>351</v>
      </c>
      <c r="B350" s="9">
        <v>44391</v>
      </c>
      <c r="C350" s="10">
        <v>201</v>
      </c>
      <c r="D350" s="108">
        <v>0</v>
      </c>
      <c r="E350" s="107">
        <v>100000</v>
      </c>
      <c r="F350" s="12">
        <f t="shared" si="5"/>
        <v>71882964</v>
      </c>
    </row>
    <row r="351" spans="1:6" x14ac:dyDescent="0.3">
      <c r="A351" s="8">
        <v>352</v>
      </c>
      <c r="B351" s="9">
        <v>44392</v>
      </c>
      <c r="C351" s="10">
        <v>304</v>
      </c>
      <c r="D351" s="107">
        <v>220000</v>
      </c>
      <c r="E351" s="108">
        <v>0</v>
      </c>
      <c r="F351" s="12">
        <f t="shared" si="5"/>
        <v>72102964</v>
      </c>
    </row>
    <row r="352" spans="1:6" x14ac:dyDescent="0.3">
      <c r="A352" s="8">
        <v>353</v>
      </c>
      <c r="B352" s="9">
        <v>44393</v>
      </c>
      <c r="C352" s="10">
        <v>201</v>
      </c>
      <c r="D352" s="108">
        <v>0</v>
      </c>
      <c r="E352" s="107">
        <v>2940000</v>
      </c>
      <c r="F352" s="12">
        <f t="shared" si="5"/>
        <v>69162964</v>
      </c>
    </row>
    <row r="353" spans="1:6" x14ac:dyDescent="0.3">
      <c r="A353" s="8">
        <v>354</v>
      </c>
      <c r="B353" s="9">
        <v>44394</v>
      </c>
      <c r="C353" s="10">
        <v>106</v>
      </c>
      <c r="D353" s="109">
        <v>200000</v>
      </c>
      <c r="E353" s="110">
        <v>0</v>
      </c>
      <c r="F353" s="12">
        <f t="shared" si="5"/>
        <v>69362964</v>
      </c>
    </row>
    <row r="354" spans="1:6" x14ac:dyDescent="0.3">
      <c r="A354" s="8">
        <v>355</v>
      </c>
      <c r="B354" s="9">
        <v>44395</v>
      </c>
      <c r="C354" s="10">
        <v>203</v>
      </c>
      <c r="D354" s="109">
        <v>280000</v>
      </c>
      <c r="E354" s="110">
        <v>0</v>
      </c>
      <c r="F354" s="12">
        <f t="shared" si="5"/>
        <v>69642964</v>
      </c>
    </row>
    <row r="355" spans="1:6" x14ac:dyDescent="0.3">
      <c r="A355" s="8">
        <v>356</v>
      </c>
      <c r="B355" s="9">
        <v>44396</v>
      </c>
      <c r="C355" s="10">
        <v>302</v>
      </c>
      <c r="D355" s="111">
        <v>300000</v>
      </c>
      <c r="E355" s="112">
        <v>0</v>
      </c>
      <c r="F355" s="12">
        <f t="shared" si="5"/>
        <v>69942964</v>
      </c>
    </row>
    <row r="356" spans="1:6" x14ac:dyDescent="0.3">
      <c r="A356" s="8">
        <v>357</v>
      </c>
      <c r="B356" s="9">
        <v>44397</v>
      </c>
      <c r="C356" s="10">
        <v>105</v>
      </c>
      <c r="D356" s="112">
        <v>0</v>
      </c>
      <c r="E356" s="111">
        <v>9000</v>
      </c>
      <c r="F356" s="12">
        <f t="shared" si="5"/>
        <v>69933964</v>
      </c>
    </row>
    <row r="357" spans="1:6" x14ac:dyDescent="0.3">
      <c r="A357" s="8">
        <v>358</v>
      </c>
      <c r="B357" s="9">
        <v>44398</v>
      </c>
      <c r="C357" s="10">
        <v>301</v>
      </c>
      <c r="D357" s="111">
        <v>400000</v>
      </c>
      <c r="E357" s="112">
        <v>0</v>
      </c>
      <c r="F357" s="12">
        <f t="shared" si="5"/>
        <v>70333964</v>
      </c>
    </row>
    <row r="358" spans="1:6" x14ac:dyDescent="0.3">
      <c r="A358" s="8">
        <v>359</v>
      </c>
      <c r="B358" s="9">
        <v>44399</v>
      </c>
      <c r="C358" s="10" t="s">
        <v>5</v>
      </c>
      <c r="D358" s="113">
        <v>0</v>
      </c>
      <c r="E358" s="114">
        <v>127490</v>
      </c>
      <c r="F358" s="12">
        <f t="shared" si="5"/>
        <v>70206474</v>
      </c>
    </row>
    <row r="359" spans="1:6" x14ac:dyDescent="0.3">
      <c r="A359" s="8">
        <v>360</v>
      </c>
      <c r="B359" s="9">
        <v>44400</v>
      </c>
      <c r="C359" s="10">
        <v>206</v>
      </c>
      <c r="D359" s="114">
        <v>220000</v>
      </c>
      <c r="E359" s="113">
        <v>0</v>
      </c>
      <c r="F359" s="12">
        <f t="shared" si="5"/>
        <v>70426474</v>
      </c>
    </row>
    <row r="360" spans="1:6" x14ac:dyDescent="0.3">
      <c r="A360" s="8">
        <v>361</v>
      </c>
      <c r="B360" s="9">
        <v>44401</v>
      </c>
      <c r="C360" s="10">
        <v>204</v>
      </c>
      <c r="D360" s="114">
        <v>240000</v>
      </c>
      <c r="E360" s="113">
        <v>0</v>
      </c>
      <c r="F360" s="12">
        <f t="shared" si="5"/>
        <v>70666474</v>
      </c>
    </row>
    <row r="361" spans="1:6" x14ac:dyDescent="0.3">
      <c r="A361" s="8">
        <v>362</v>
      </c>
      <c r="B361" s="9">
        <v>44402</v>
      </c>
      <c r="C361" s="10">
        <v>105</v>
      </c>
      <c r="D361" s="114">
        <v>280000</v>
      </c>
      <c r="E361" s="113">
        <v>0</v>
      </c>
      <c r="F361" s="12">
        <f t="shared" si="5"/>
        <v>70946474</v>
      </c>
    </row>
    <row r="362" spans="1:6" x14ac:dyDescent="0.3">
      <c r="A362" s="8">
        <v>363</v>
      </c>
      <c r="B362" s="9">
        <v>44403</v>
      </c>
      <c r="C362" s="10">
        <v>202</v>
      </c>
      <c r="D362" s="114">
        <v>300000</v>
      </c>
      <c r="E362" s="113">
        <v>0</v>
      </c>
      <c r="F362" s="12">
        <f t="shared" si="5"/>
        <v>71246474</v>
      </c>
    </row>
    <row r="363" spans="1:6" x14ac:dyDescent="0.3">
      <c r="A363" s="8">
        <v>364</v>
      </c>
      <c r="B363" s="9">
        <v>44404</v>
      </c>
      <c r="C363" s="10" t="s">
        <v>3</v>
      </c>
      <c r="D363" s="113">
        <v>0</v>
      </c>
      <c r="E363" s="114">
        <v>166840</v>
      </c>
      <c r="F363" s="12">
        <f t="shared" si="5"/>
        <v>71079634</v>
      </c>
    </row>
    <row r="364" spans="1:6" x14ac:dyDescent="0.3">
      <c r="A364" s="8">
        <v>365</v>
      </c>
      <c r="B364" s="9">
        <v>44405</v>
      </c>
      <c r="C364" s="10">
        <v>103</v>
      </c>
      <c r="D364" s="114">
        <v>300000</v>
      </c>
      <c r="E364" s="113">
        <v>0</v>
      </c>
      <c r="F364" s="12">
        <f t="shared" si="5"/>
        <v>71379634</v>
      </c>
    </row>
    <row r="365" spans="1:6" x14ac:dyDescent="0.3">
      <c r="A365" s="8">
        <v>366</v>
      </c>
      <c r="B365" s="9">
        <v>44407</v>
      </c>
      <c r="C365" s="10">
        <v>104</v>
      </c>
      <c r="D365" s="115">
        <v>230000</v>
      </c>
      <c r="E365" s="116">
        <v>0</v>
      </c>
      <c r="F365" s="12">
        <f t="shared" si="5"/>
        <v>71609634</v>
      </c>
    </row>
    <row r="366" spans="1:6" x14ac:dyDescent="0.3">
      <c r="A366" s="8">
        <v>367</v>
      </c>
      <c r="B366" s="9">
        <v>44408</v>
      </c>
      <c r="C366" s="10">
        <v>306</v>
      </c>
      <c r="D366" s="115">
        <v>230000</v>
      </c>
      <c r="E366" s="116">
        <v>0</v>
      </c>
      <c r="F366" s="12">
        <f t="shared" si="5"/>
        <v>71839634</v>
      </c>
    </row>
    <row r="367" spans="1:6" x14ac:dyDescent="0.3">
      <c r="A367" s="8">
        <v>368</v>
      </c>
      <c r="B367" s="9">
        <v>44409</v>
      </c>
      <c r="C367" s="10" t="s">
        <v>4</v>
      </c>
      <c r="D367" s="116">
        <v>0</v>
      </c>
      <c r="E367" s="115">
        <v>6500</v>
      </c>
      <c r="F367" s="12">
        <f t="shared" si="5"/>
        <v>71833134</v>
      </c>
    </row>
    <row r="368" spans="1:6" x14ac:dyDescent="0.3">
      <c r="A368" s="8">
        <v>369</v>
      </c>
      <c r="B368" s="9">
        <v>44410</v>
      </c>
      <c r="C368" s="10">
        <v>205</v>
      </c>
      <c r="D368" s="115">
        <v>300000</v>
      </c>
      <c r="E368" s="116">
        <v>0</v>
      </c>
      <c r="F368" s="12">
        <f t="shared" si="5"/>
        <v>72133134</v>
      </c>
    </row>
    <row r="369" spans="1:6" x14ac:dyDescent="0.3">
      <c r="A369" s="8">
        <v>370</v>
      </c>
      <c r="B369" s="9">
        <v>44411</v>
      </c>
      <c r="C369" s="10">
        <v>101</v>
      </c>
      <c r="D369" s="115">
        <v>400000</v>
      </c>
      <c r="E369" s="116">
        <v>0</v>
      </c>
      <c r="F369" s="12">
        <f t="shared" si="5"/>
        <v>72533134</v>
      </c>
    </row>
    <row r="370" spans="1:6" x14ac:dyDescent="0.3">
      <c r="A370" s="8">
        <v>371</v>
      </c>
      <c r="B370" s="9">
        <v>44412</v>
      </c>
      <c r="C370" s="10">
        <v>305</v>
      </c>
      <c r="D370" s="117">
        <v>320000</v>
      </c>
      <c r="E370" s="118">
        <v>0</v>
      </c>
      <c r="F370" s="12">
        <f t="shared" si="5"/>
        <v>72853134</v>
      </c>
    </row>
    <row r="371" spans="1:6" x14ac:dyDescent="0.3">
      <c r="A371" s="8">
        <v>372</v>
      </c>
      <c r="B371" s="9">
        <v>44413</v>
      </c>
      <c r="C371" s="10">
        <v>303</v>
      </c>
      <c r="D371" s="117">
        <v>300000</v>
      </c>
      <c r="E371" s="118">
        <v>0</v>
      </c>
      <c r="F371" s="12">
        <f t="shared" si="5"/>
        <v>73153134</v>
      </c>
    </row>
    <row r="372" spans="1:6" x14ac:dyDescent="0.3">
      <c r="A372" s="8">
        <v>373</v>
      </c>
      <c r="B372" s="9">
        <v>44414</v>
      </c>
      <c r="C372" s="10">
        <v>206</v>
      </c>
      <c r="D372" s="119">
        <v>250000</v>
      </c>
      <c r="E372" s="120">
        <v>0</v>
      </c>
      <c r="F372" s="12">
        <f t="shared" si="5"/>
        <v>73403134</v>
      </c>
    </row>
    <row r="373" spans="1:6" x14ac:dyDescent="0.3">
      <c r="A373" s="8">
        <v>374</v>
      </c>
      <c r="B373" s="9">
        <v>44415</v>
      </c>
      <c r="C373" s="10">
        <v>206</v>
      </c>
      <c r="D373" s="121">
        <v>1000000</v>
      </c>
      <c r="E373" s="122">
        <v>0</v>
      </c>
      <c r="F373" s="12">
        <f t="shared" si="5"/>
        <v>74403134</v>
      </c>
    </row>
    <row r="374" spans="1:6" x14ac:dyDescent="0.3">
      <c r="A374" s="8">
        <v>375</v>
      </c>
      <c r="B374" s="9">
        <v>44416</v>
      </c>
      <c r="C374" s="10">
        <v>206</v>
      </c>
      <c r="D374" s="121">
        <v>40000</v>
      </c>
      <c r="E374" s="122">
        <v>0</v>
      </c>
      <c r="F374" s="12">
        <f t="shared" si="5"/>
        <v>74443134</v>
      </c>
    </row>
    <row r="375" spans="1:6" x14ac:dyDescent="0.3">
      <c r="A375" s="8">
        <v>376</v>
      </c>
      <c r="B375" s="9">
        <v>44417</v>
      </c>
      <c r="C375" s="10">
        <v>106</v>
      </c>
      <c r="D375" s="121">
        <v>200000</v>
      </c>
      <c r="E375" s="122">
        <v>0</v>
      </c>
      <c r="F375" s="12">
        <f t="shared" si="5"/>
        <v>74643134</v>
      </c>
    </row>
    <row r="376" spans="1:6" x14ac:dyDescent="0.3">
      <c r="A376" s="8">
        <v>377</v>
      </c>
      <c r="B376" s="9">
        <v>44418</v>
      </c>
      <c r="C376" s="10">
        <v>206</v>
      </c>
      <c r="D376" s="123">
        <v>0</v>
      </c>
      <c r="E376" s="124">
        <v>1125000</v>
      </c>
      <c r="F376" s="12">
        <f t="shared" si="5"/>
        <v>73518134</v>
      </c>
    </row>
    <row r="377" spans="1:6" x14ac:dyDescent="0.3">
      <c r="A377" s="8">
        <v>378</v>
      </c>
      <c r="B377" s="9">
        <v>44419</v>
      </c>
      <c r="C377" s="10">
        <v>201</v>
      </c>
      <c r="D377" s="124">
        <v>400000</v>
      </c>
      <c r="E377" s="123">
        <v>0</v>
      </c>
      <c r="F377" s="12">
        <f t="shared" si="5"/>
        <v>73918134</v>
      </c>
    </row>
    <row r="378" spans="1:6" x14ac:dyDescent="0.3">
      <c r="A378" s="8">
        <v>379</v>
      </c>
      <c r="B378" s="9">
        <v>44420</v>
      </c>
      <c r="C378" s="10">
        <v>304</v>
      </c>
      <c r="D378" s="124">
        <v>220000</v>
      </c>
      <c r="E378" s="123">
        <v>0</v>
      </c>
      <c r="F378" s="12">
        <f t="shared" si="5"/>
        <v>74138134</v>
      </c>
    </row>
    <row r="379" spans="1:6" x14ac:dyDescent="0.3">
      <c r="A379" s="8">
        <v>380</v>
      </c>
      <c r="B379" s="9">
        <v>44421</v>
      </c>
      <c r="C379" s="10">
        <v>204</v>
      </c>
      <c r="D379" s="124">
        <v>240000</v>
      </c>
      <c r="E379" s="123">
        <v>0</v>
      </c>
      <c r="F379" s="12">
        <f t="shared" si="5"/>
        <v>74378134</v>
      </c>
    </row>
    <row r="380" spans="1:6" x14ac:dyDescent="0.3">
      <c r="A380" s="8">
        <v>381</v>
      </c>
      <c r="B380" s="9">
        <v>44422</v>
      </c>
      <c r="C380" s="10">
        <v>203</v>
      </c>
      <c r="D380" s="125">
        <v>280000</v>
      </c>
      <c r="E380" s="126">
        <v>0</v>
      </c>
      <c r="F380" s="12">
        <f t="shared" si="5"/>
        <v>74658134</v>
      </c>
    </row>
    <row r="381" spans="1:6" x14ac:dyDescent="0.3">
      <c r="A381" s="8">
        <v>382</v>
      </c>
      <c r="B381" s="9">
        <v>44423</v>
      </c>
      <c r="C381" s="10">
        <v>206</v>
      </c>
      <c r="D381" s="125">
        <v>250000</v>
      </c>
      <c r="E381" s="126">
        <v>0</v>
      </c>
      <c r="F381" s="12">
        <f t="shared" si="5"/>
        <v>74908134</v>
      </c>
    </row>
    <row r="382" spans="1:6" x14ac:dyDescent="0.3">
      <c r="A382" s="8">
        <v>383</v>
      </c>
      <c r="B382" s="9">
        <v>44424</v>
      </c>
      <c r="C382" s="10">
        <v>301</v>
      </c>
      <c r="D382" s="125">
        <v>400000</v>
      </c>
      <c r="E382" s="126">
        <v>0</v>
      </c>
      <c r="F382" s="12">
        <f t="shared" si="5"/>
        <v>75308134</v>
      </c>
    </row>
    <row r="383" spans="1:6" x14ac:dyDescent="0.3">
      <c r="A383" s="8">
        <v>384</v>
      </c>
      <c r="B383" s="9">
        <v>44425</v>
      </c>
      <c r="C383" s="10">
        <v>206</v>
      </c>
      <c r="D383" s="125">
        <v>1000000</v>
      </c>
      <c r="E383" s="126">
        <v>0</v>
      </c>
      <c r="F383" s="12">
        <f t="shared" si="5"/>
        <v>76308134</v>
      </c>
    </row>
    <row r="384" spans="1:6" x14ac:dyDescent="0.3">
      <c r="A384" s="8">
        <v>385</v>
      </c>
      <c r="B384" s="9">
        <v>44426</v>
      </c>
      <c r="C384" s="10" t="s">
        <v>5</v>
      </c>
      <c r="D384" s="126">
        <v>0</v>
      </c>
      <c r="E384" s="125">
        <v>127490</v>
      </c>
      <c r="F384" s="12">
        <f t="shared" si="5"/>
        <v>76180644</v>
      </c>
    </row>
    <row r="385" spans="1:6" x14ac:dyDescent="0.3">
      <c r="A385" s="8">
        <v>386</v>
      </c>
      <c r="B385" s="9">
        <v>44427</v>
      </c>
      <c r="C385" s="10">
        <v>206</v>
      </c>
      <c r="D385" s="126">
        <v>0</v>
      </c>
      <c r="E385" s="125">
        <v>108000</v>
      </c>
      <c r="F385" s="12">
        <f t="shared" si="5"/>
        <v>76072644</v>
      </c>
    </row>
    <row r="386" spans="1:6" x14ac:dyDescent="0.3">
      <c r="A386" s="8">
        <v>387</v>
      </c>
      <c r="B386" s="9">
        <v>44428</v>
      </c>
      <c r="C386" s="10">
        <v>206</v>
      </c>
      <c r="D386" s="126">
        <v>0</v>
      </c>
      <c r="E386" s="125">
        <v>993740</v>
      </c>
      <c r="F386" s="12">
        <f t="shared" si="5"/>
        <v>75078904</v>
      </c>
    </row>
    <row r="387" spans="1:6" x14ac:dyDescent="0.3">
      <c r="A387" s="8">
        <v>388</v>
      </c>
      <c r="B387" s="9">
        <v>44429</v>
      </c>
      <c r="C387" s="10">
        <v>302</v>
      </c>
      <c r="D387" s="127">
        <v>300000</v>
      </c>
      <c r="E387" s="128">
        <v>0</v>
      </c>
      <c r="F387" s="12">
        <f t="shared" si="5"/>
        <v>75378904</v>
      </c>
    </row>
    <row r="388" spans="1:6" x14ac:dyDescent="0.3">
      <c r="A388" s="8">
        <v>389</v>
      </c>
      <c r="B388" s="9">
        <v>44430</v>
      </c>
      <c r="C388" s="10">
        <v>103</v>
      </c>
      <c r="D388" s="127">
        <v>300000</v>
      </c>
      <c r="E388" s="128">
        <v>0</v>
      </c>
      <c r="F388" s="12">
        <f t="shared" ref="F388:F451" si="6">D388-E388+F387</f>
        <v>75678904</v>
      </c>
    </row>
    <row r="389" spans="1:6" x14ac:dyDescent="0.3">
      <c r="A389" s="8">
        <v>390</v>
      </c>
      <c r="B389" s="9">
        <v>44431</v>
      </c>
      <c r="C389" s="10" t="s">
        <v>3</v>
      </c>
      <c r="D389" s="128">
        <v>0</v>
      </c>
      <c r="E389" s="127">
        <v>158770</v>
      </c>
      <c r="F389" s="12">
        <f t="shared" si="6"/>
        <v>75520134</v>
      </c>
    </row>
    <row r="390" spans="1:6" x14ac:dyDescent="0.3">
      <c r="A390" s="8">
        <v>391</v>
      </c>
      <c r="B390" s="9">
        <v>44432</v>
      </c>
      <c r="C390" s="10">
        <v>104</v>
      </c>
      <c r="D390" s="129">
        <v>230000</v>
      </c>
      <c r="E390" s="130">
        <v>0</v>
      </c>
      <c r="F390" s="12">
        <f t="shared" si="6"/>
        <v>75750134</v>
      </c>
    </row>
    <row r="391" spans="1:6" x14ac:dyDescent="0.3">
      <c r="A391" s="8">
        <v>392</v>
      </c>
      <c r="B391" s="9">
        <v>44433</v>
      </c>
      <c r="C391" s="10">
        <v>202</v>
      </c>
      <c r="D391" s="129">
        <v>300000</v>
      </c>
      <c r="E391" s="130">
        <v>0</v>
      </c>
      <c r="F391" s="12">
        <f t="shared" si="6"/>
        <v>76050134</v>
      </c>
    </row>
    <row r="392" spans="1:6" x14ac:dyDescent="0.3">
      <c r="A392" s="8">
        <v>393</v>
      </c>
      <c r="B392" s="9">
        <v>44434</v>
      </c>
      <c r="C392" s="10">
        <v>105</v>
      </c>
      <c r="D392" s="129">
        <v>280000</v>
      </c>
      <c r="E392" s="130">
        <v>0</v>
      </c>
      <c r="F392" s="12">
        <f t="shared" si="6"/>
        <v>76330134</v>
      </c>
    </row>
    <row r="393" spans="1:6" x14ac:dyDescent="0.3">
      <c r="A393" s="8">
        <v>394</v>
      </c>
      <c r="B393" s="9">
        <v>44436</v>
      </c>
      <c r="C393" s="10">
        <v>306</v>
      </c>
      <c r="D393" s="129">
        <v>230000</v>
      </c>
      <c r="E393" s="130">
        <v>0</v>
      </c>
      <c r="F393" s="12">
        <f t="shared" si="6"/>
        <v>76560134</v>
      </c>
    </row>
    <row r="394" spans="1:6" x14ac:dyDescent="0.3">
      <c r="A394" s="8">
        <v>395</v>
      </c>
      <c r="B394" s="9">
        <v>44437</v>
      </c>
      <c r="C394" s="10" t="s">
        <v>4</v>
      </c>
      <c r="D394" s="130">
        <v>0</v>
      </c>
      <c r="E394" s="129">
        <v>6330</v>
      </c>
      <c r="F394" s="12">
        <f t="shared" si="6"/>
        <v>76553804</v>
      </c>
    </row>
    <row r="395" spans="1:6" x14ac:dyDescent="0.3">
      <c r="A395" s="8">
        <v>396</v>
      </c>
      <c r="B395" s="9">
        <v>44438</v>
      </c>
      <c r="C395" s="10" t="s">
        <v>6</v>
      </c>
      <c r="D395" s="130">
        <v>0</v>
      </c>
      <c r="E395" s="129">
        <v>150000</v>
      </c>
      <c r="F395" s="12">
        <f t="shared" si="6"/>
        <v>76403804</v>
      </c>
    </row>
    <row r="396" spans="1:6" x14ac:dyDescent="0.3">
      <c r="A396" s="8">
        <v>397</v>
      </c>
      <c r="B396" s="9">
        <v>44439</v>
      </c>
      <c r="C396" s="10">
        <v>101</v>
      </c>
      <c r="D396" s="129">
        <v>400000</v>
      </c>
      <c r="E396" s="130">
        <v>0</v>
      </c>
      <c r="F396" s="12">
        <f t="shared" si="6"/>
        <v>76803804</v>
      </c>
    </row>
    <row r="397" spans="1:6" x14ac:dyDescent="0.3">
      <c r="A397" s="8">
        <v>398</v>
      </c>
      <c r="B397" s="9">
        <v>44440</v>
      </c>
      <c r="C397" s="10">
        <v>103</v>
      </c>
      <c r="D397" s="131">
        <v>0</v>
      </c>
      <c r="E397" s="132">
        <v>135000</v>
      </c>
      <c r="F397" s="12">
        <f t="shared" si="6"/>
        <v>76668804</v>
      </c>
    </row>
    <row r="398" spans="1:6" x14ac:dyDescent="0.3">
      <c r="A398" s="8">
        <v>399</v>
      </c>
      <c r="B398" s="9">
        <v>44441</v>
      </c>
      <c r="C398" s="10">
        <v>205</v>
      </c>
      <c r="D398" s="133">
        <v>300000</v>
      </c>
      <c r="E398" s="134">
        <v>0</v>
      </c>
      <c r="F398" s="12">
        <f t="shared" si="6"/>
        <v>76968804</v>
      </c>
    </row>
    <row r="399" spans="1:6" x14ac:dyDescent="0.3">
      <c r="A399" s="8">
        <v>400</v>
      </c>
      <c r="B399" s="9">
        <v>44442</v>
      </c>
      <c r="C399" s="10">
        <v>305</v>
      </c>
      <c r="D399" s="133">
        <v>320000</v>
      </c>
      <c r="E399" s="134">
        <v>0</v>
      </c>
      <c r="F399" s="12">
        <f t="shared" si="6"/>
        <v>77288804</v>
      </c>
    </row>
    <row r="400" spans="1:6" x14ac:dyDescent="0.3">
      <c r="A400" s="8">
        <v>401</v>
      </c>
      <c r="B400" s="9">
        <v>44443</v>
      </c>
      <c r="C400" s="10">
        <v>303</v>
      </c>
      <c r="D400" s="133">
        <v>300000</v>
      </c>
      <c r="E400" s="134">
        <v>0</v>
      </c>
      <c r="F400" s="12">
        <f t="shared" si="6"/>
        <v>77588804</v>
      </c>
    </row>
    <row r="401" spans="1:6" x14ac:dyDescent="0.3">
      <c r="A401" s="8">
        <v>402</v>
      </c>
      <c r="B401" s="9">
        <v>44444</v>
      </c>
      <c r="C401" s="10">
        <v>201</v>
      </c>
      <c r="D401" s="133">
        <v>400000</v>
      </c>
      <c r="E401" s="134">
        <v>0</v>
      </c>
      <c r="F401" s="12">
        <f t="shared" si="6"/>
        <v>77988804</v>
      </c>
    </row>
    <row r="402" spans="1:6" x14ac:dyDescent="0.3">
      <c r="A402" s="8">
        <v>403</v>
      </c>
      <c r="B402" s="9">
        <v>44445</v>
      </c>
      <c r="C402" s="10">
        <v>204</v>
      </c>
      <c r="D402" s="133">
        <v>240000</v>
      </c>
      <c r="E402" s="134">
        <v>0</v>
      </c>
      <c r="F402" s="12">
        <f t="shared" si="6"/>
        <v>78228804</v>
      </c>
    </row>
    <row r="403" spans="1:6" x14ac:dyDescent="0.3">
      <c r="A403" s="8">
        <v>404</v>
      </c>
      <c r="B403" s="9">
        <v>44446</v>
      </c>
      <c r="C403" s="10">
        <v>102</v>
      </c>
      <c r="D403" s="133">
        <v>300000</v>
      </c>
      <c r="E403" s="134">
        <v>0</v>
      </c>
      <c r="F403" s="12">
        <f t="shared" si="6"/>
        <v>78528804</v>
      </c>
    </row>
    <row r="404" spans="1:6" x14ac:dyDescent="0.3">
      <c r="A404" s="8">
        <v>405</v>
      </c>
      <c r="B404" s="9">
        <v>44447</v>
      </c>
      <c r="C404" s="10">
        <v>304</v>
      </c>
      <c r="D404" s="135">
        <v>220000</v>
      </c>
      <c r="E404" s="136">
        <v>0</v>
      </c>
      <c r="F404" s="12">
        <f t="shared" si="6"/>
        <v>78748804</v>
      </c>
    </row>
    <row r="405" spans="1:6" x14ac:dyDescent="0.3">
      <c r="A405" s="8">
        <v>406</v>
      </c>
      <c r="B405" s="9">
        <v>44448</v>
      </c>
      <c r="C405" s="10">
        <v>203</v>
      </c>
      <c r="D405" s="135">
        <v>280000</v>
      </c>
      <c r="E405" s="136">
        <v>0</v>
      </c>
      <c r="F405" s="12">
        <f t="shared" si="6"/>
        <v>79028804</v>
      </c>
    </row>
    <row r="406" spans="1:6" x14ac:dyDescent="0.3">
      <c r="A406" s="8">
        <v>407</v>
      </c>
      <c r="B406" s="9">
        <v>44449</v>
      </c>
      <c r="C406" s="10">
        <v>106</v>
      </c>
      <c r="D406" s="135">
        <v>200000</v>
      </c>
      <c r="E406" s="136">
        <v>0</v>
      </c>
      <c r="F406" s="12">
        <f t="shared" si="6"/>
        <v>79228804</v>
      </c>
    </row>
    <row r="407" spans="1:6" x14ac:dyDescent="0.3">
      <c r="A407" s="8">
        <v>408</v>
      </c>
      <c r="B407" s="9">
        <v>44451</v>
      </c>
      <c r="C407" s="10" t="s">
        <v>5</v>
      </c>
      <c r="D407" s="136">
        <v>0</v>
      </c>
      <c r="E407" s="135">
        <v>127490</v>
      </c>
      <c r="F407" s="12">
        <f t="shared" si="6"/>
        <v>79101314</v>
      </c>
    </row>
    <row r="408" spans="1:6" x14ac:dyDescent="0.3">
      <c r="A408" s="8">
        <v>409</v>
      </c>
      <c r="B408" s="9">
        <v>44452</v>
      </c>
      <c r="C408" s="10">
        <v>105</v>
      </c>
      <c r="D408" s="135">
        <v>280000</v>
      </c>
      <c r="E408" s="136">
        <v>0</v>
      </c>
      <c r="F408" s="12">
        <f t="shared" si="6"/>
        <v>79381314</v>
      </c>
    </row>
    <row r="409" spans="1:6" x14ac:dyDescent="0.3">
      <c r="A409" s="8">
        <v>410</v>
      </c>
      <c r="B409" s="9">
        <v>44453</v>
      </c>
      <c r="C409" s="10">
        <v>206</v>
      </c>
      <c r="D409" s="135">
        <v>250000</v>
      </c>
      <c r="E409" s="136">
        <v>0</v>
      </c>
      <c r="F409" s="12">
        <f t="shared" si="6"/>
        <v>79631314</v>
      </c>
    </row>
    <row r="410" spans="1:6" x14ac:dyDescent="0.3">
      <c r="A410" s="8">
        <v>411</v>
      </c>
      <c r="B410" s="9">
        <v>44454</v>
      </c>
      <c r="C410" s="10" t="s">
        <v>3</v>
      </c>
      <c r="D410" s="137">
        <v>0</v>
      </c>
      <c r="E410" s="138">
        <v>145320</v>
      </c>
      <c r="F410" s="12">
        <f t="shared" si="6"/>
        <v>79485994</v>
      </c>
    </row>
    <row r="411" spans="1:6" x14ac:dyDescent="0.3">
      <c r="A411" s="8">
        <v>412</v>
      </c>
      <c r="B411" s="9">
        <v>44455</v>
      </c>
      <c r="C411" s="10">
        <v>302</v>
      </c>
      <c r="D411" s="138">
        <v>300000</v>
      </c>
      <c r="E411" s="137">
        <v>0</v>
      </c>
      <c r="F411" s="12">
        <f t="shared" si="6"/>
        <v>79785994</v>
      </c>
    </row>
    <row r="412" spans="1:6" x14ac:dyDescent="0.3">
      <c r="A412" s="8">
        <v>413</v>
      </c>
      <c r="B412" s="9">
        <v>44456</v>
      </c>
      <c r="C412" s="10">
        <v>103</v>
      </c>
      <c r="D412" s="138">
        <v>300000</v>
      </c>
      <c r="E412" s="137">
        <v>0</v>
      </c>
      <c r="F412" s="12">
        <f t="shared" si="6"/>
        <v>80085994</v>
      </c>
    </row>
    <row r="413" spans="1:6" x14ac:dyDescent="0.3">
      <c r="A413" s="8">
        <v>414</v>
      </c>
      <c r="B413" s="9">
        <v>44457</v>
      </c>
      <c r="C413" s="10">
        <v>301</v>
      </c>
      <c r="D413" s="138">
        <v>400000</v>
      </c>
      <c r="E413" s="137">
        <v>0</v>
      </c>
      <c r="F413" s="12">
        <f t="shared" si="6"/>
        <v>80485994</v>
      </c>
    </row>
    <row r="414" spans="1:6" x14ac:dyDescent="0.3">
      <c r="A414" s="8">
        <v>415</v>
      </c>
      <c r="B414" s="9">
        <v>44458</v>
      </c>
      <c r="C414" s="10">
        <v>104</v>
      </c>
      <c r="D414" s="138">
        <v>230000</v>
      </c>
      <c r="E414" s="137">
        <v>0</v>
      </c>
      <c r="F414" s="12">
        <f t="shared" si="6"/>
        <v>80715994</v>
      </c>
    </row>
    <row r="415" spans="1:6" x14ac:dyDescent="0.3">
      <c r="A415" s="8">
        <v>416</v>
      </c>
      <c r="B415" s="9">
        <v>44459</v>
      </c>
      <c r="C415" s="10">
        <v>205</v>
      </c>
      <c r="D415" s="138">
        <v>135000</v>
      </c>
      <c r="E415" s="137">
        <v>0</v>
      </c>
      <c r="F415" s="12">
        <f t="shared" si="6"/>
        <v>80850994</v>
      </c>
    </row>
    <row r="416" spans="1:6" x14ac:dyDescent="0.3">
      <c r="A416" s="8">
        <v>417</v>
      </c>
      <c r="B416" s="9">
        <v>44460</v>
      </c>
      <c r="C416" s="10">
        <v>103</v>
      </c>
      <c r="D416" s="137">
        <v>0</v>
      </c>
      <c r="E416" s="138">
        <v>65000</v>
      </c>
      <c r="F416" s="12">
        <f t="shared" si="6"/>
        <v>80785994</v>
      </c>
    </row>
    <row r="417" spans="1:6" x14ac:dyDescent="0.3">
      <c r="A417" s="8">
        <v>418</v>
      </c>
      <c r="B417" s="9">
        <v>44461</v>
      </c>
      <c r="C417" s="10">
        <v>101</v>
      </c>
      <c r="D417" s="138">
        <v>400000</v>
      </c>
      <c r="E417" s="137">
        <v>0</v>
      </c>
      <c r="F417" s="12">
        <f t="shared" si="6"/>
        <v>81185994</v>
      </c>
    </row>
    <row r="418" spans="1:6" x14ac:dyDescent="0.3">
      <c r="A418" s="8">
        <v>419</v>
      </c>
      <c r="B418" s="9">
        <v>44462</v>
      </c>
      <c r="C418" s="10">
        <v>306</v>
      </c>
      <c r="D418" s="138">
        <v>230000</v>
      </c>
      <c r="E418" s="137">
        <v>0</v>
      </c>
      <c r="F418" s="12">
        <f t="shared" si="6"/>
        <v>81415994</v>
      </c>
    </row>
    <row r="419" spans="1:6" x14ac:dyDescent="0.3">
      <c r="A419" s="8">
        <v>420</v>
      </c>
      <c r="B419" s="9">
        <v>44464</v>
      </c>
      <c r="C419" s="10" t="s">
        <v>4</v>
      </c>
      <c r="D419" s="137">
        <v>0</v>
      </c>
      <c r="E419" s="138">
        <v>6550</v>
      </c>
      <c r="F419" s="12">
        <f t="shared" si="6"/>
        <v>81409444</v>
      </c>
    </row>
    <row r="420" spans="1:6" x14ac:dyDescent="0.3">
      <c r="A420" s="8">
        <v>421</v>
      </c>
      <c r="B420" s="9">
        <v>44465</v>
      </c>
      <c r="C420" s="10">
        <v>202</v>
      </c>
      <c r="D420" s="138">
        <v>300000</v>
      </c>
      <c r="E420" s="137">
        <v>0</v>
      </c>
      <c r="F420" s="12">
        <f t="shared" si="6"/>
        <v>81709444</v>
      </c>
    </row>
    <row r="421" spans="1:6" x14ac:dyDescent="0.3">
      <c r="A421" s="8">
        <v>422</v>
      </c>
      <c r="B421" s="9">
        <v>44466</v>
      </c>
      <c r="C421" s="10" t="s">
        <v>6</v>
      </c>
      <c r="D421" s="137">
        <v>0</v>
      </c>
      <c r="E421" s="138">
        <v>150000</v>
      </c>
      <c r="F421" s="12">
        <f t="shared" si="6"/>
        <v>81559444</v>
      </c>
    </row>
    <row r="422" spans="1:6" x14ac:dyDescent="0.3">
      <c r="A422" s="8">
        <v>423</v>
      </c>
      <c r="B422" s="9">
        <v>44467</v>
      </c>
      <c r="C422" s="10">
        <v>303</v>
      </c>
      <c r="D422" s="138">
        <v>300000</v>
      </c>
      <c r="E422" s="137">
        <v>0</v>
      </c>
      <c r="F422" s="12">
        <f t="shared" si="6"/>
        <v>81859444</v>
      </c>
    </row>
    <row r="423" spans="1:6" x14ac:dyDescent="0.3">
      <c r="A423" s="8">
        <v>424</v>
      </c>
      <c r="B423" s="9">
        <v>44468</v>
      </c>
      <c r="C423" s="10">
        <v>305</v>
      </c>
      <c r="D423" s="138">
        <v>320000</v>
      </c>
      <c r="E423" s="137">
        <v>0</v>
      </c>
      <c r="F423" s="12">
        <f t="shared" si="6"/>
        <v>82179444</v>
      </c>
    </row>
    <row r="424" spans="1:6" x14ac:dyDescent="0.3">
      <c r="A424" s="8">
        <v>425</v>
      </c>
      <c r="B424" s="9">
        <v>44469</v>
      </c>
      <c r="C424" s="10">
        <v>306</v>
      </c>
      <c r="D424" s="137">
        <v>0</v>
      </c>
      <c r="E424" s="138">
        <v>135000</v>
      </c>
      <c r="F424" s="12">
        <f t="shared" si="6"/>
        <v>82044444</v>
      </c>
    </row>
    <row r="425" spans="1:6" x14ac:dyDescent="0.3">
      <c r="A425" s="8">
        <v>426</v>
      </c>
      <c r="B425" s="9">
        <v>44470</v>
      </c>
      <c r="C425" s="10">
        <v>201</v>
      </c>
      <c r="D425" s="138">
        <v>400000</v>
      </c>
      <c r="E425" s="137">
        <v>0</v>
      </c>
      <c r="F425" s="12">
        <f t="shared" si="6"/>
        <v>82444444</v>
      </c>
    </row>
    <row r="426" spans="1:6" x14ac:dyDescent="0.3">
      <c r="A426" s="8">
        <v>427</v>
      </c>
      <c r="B426" s="9">
        <v>44471</v>
      </c>
      <c r="C426" s="10">
        <v>102</v>
      </c>
      <c r="D426" s="138">
        <v>600000</v>
      </c>
      <c r="E426" s="137">
        <v>0</v>
      </c>
      <c r="F426" s="12">
        <f t="shared" si="6"/>
        <v>83044444</v>
      </c>
    </row>
    <row r="427" spans="1:6" x14ac:dyDescent="0.3">
      <c r="A427" s="8">
        <v>428</v>
      </c>
      <c r="B427" s="9">
        <v>44472</v>
      </c>
      <c r="C427" s="10">
        <v>205</v>
      </c>
      <c r="D427" s="139">
        <v>30000</v>
      </c>
      <c r="E427" s="140">
        <v>0</v>
      </c>
      <c r="F427" s="12">
        <f t="shared" si="6"/>
        <v>83074444</v>
      </c>
    </row>
    <row r="428" spans="1:6" x14ac:dyDescent="0.3">
      <c r="A428" s="8">
        <v>429</v>
      </c>
      <c r="B428" s="9">
        <v>44473</v>
      </c>
      <c r="C428" s="10">
        <v>204</v>
      </c>
      <c r="D428" s="139">
        <v>240000</v>
      </c>
      <c r="E428" s="140">
        <v>0</v>
      </c>
      <c r="F428" s="12">
        <f t="shared" si="6"/>
        <v>83314444</v>
      </c>
    </row>
    <row r="429" spans="1:6" x14ac:dyDescent="0.3">
      <c r="A429" s="8">
        <v>430</v>
      </c>
      <c r="B429" s="9">
        <v>44474</v>
      </c>
      <c r="C429" s="10">
        <v>304</v>
      </c>
      <c r="D429" s="139">
        <v>220000</v>
      </c>
      <c r="E429" s="140">
        <v>0</v>
      </c>
      <c r="F429" s="12">
        <f t="shared" si="6"/>
        <v>83534444</v>
      </c>
    </row>
    <row r="430" spans="1:6" x14ac:dyDescent="0.3">
      <c r="A430" s="8">
        <v>431</v>
      </c>
      <c r="B430" s="9">
        <v>44475</v>
      </c>
      <c r="C430" s="10">
        <v>106</v>
      </c>
      <c r="D430" s="139">
        <v>200000</v>
      </c>
      <c r="E430" s="140">
        <v>0</v>
      </c>
      <c r="F430" s="12">
        <f t="shared" si="6"/>
        <v>83734444</v>
      </c>
    </row>
    <row r="431" spans="1:6" x14ac:dyDescent="0.3">
      <c r="A431" s="8">
        <v>432</v>
      </c>
      <c r="B431" s="9">
        <v>44476</v>
      </c>
      <c r="C431" s="10">
        <v>203</v>
      </c>
      <c r="D431" s="139">
        <v>280000</v>
      </c>
      <c r="E431" s="140">
        <v>0</v>
      </c>
      <c r="F431" s="12">
        <f t="shared" si="6"/>
        <v>84014444</v>
      </c>
    </row>
    <row r="432" spans="1:6" x14ac:dyDescent="0.3">
      <c r="A432" s="8">
        <v>433</v>
      </c>
      <c r="B432" s="9">
        <v>44477</v>
      </c>
      <c r="C432" s="10">
        <v>301</v>
      </c>
      <c r="D432" s="139">
        <v>450000</v>
      </c>
      <c r="E432" s="140">
        <v>0</v>
      </c>
      <c r="F432" s="12">
        <f t="shared" si="6"/>
        <v>84464444</v>
      </c>
    </row>
    <row r="433" spans="1:6" x14ac:dyDescent="0.3">
      <c r="A433" s="8">
        <v>434</v>
      </c>
      <c r="B433" s="9">
        <v>44478</v>
      </c>
      <c r="C433" s="10">
        <v>101</v>
      </c>
      <c r="D433" s="140">
        <v>0</v>
      </c>
      <c r="E433" s="139">
        <v>135000</v>
      </c>
      <c r="F433" s="12">
        <f t="shared" si="6"/>
        <v>84329444</v>
      </c>
    </row>
    <row r="434" spans="1:6" x14ac:dyDescent="0.3">
      <c r="A434" s="8">
        <v>435</v>
      </c>
      <c r="B434" s="9">
        <v>44479</v>
      </c>
      <c r="C434" s="10">
        <v>301</v>
      </c>
      <c r="D434" s="139">
        <v>3000000</v>
      </c>
      <c r="E434" s="140">
        <v>0</v>
      </c>
      <c r="F434" s="12">
        <f t="shared" si="6"/>
        <v>87329444</v>
      </c>
    </row>
    <row r="435" spans="1:6" x14ac:dyDescent="0.3">
      <c r="A435" s="8">
        <v>436</v>
      </c>
      <c r="B435" s="9">
        <v>44480</v>
      </c>
      <c r="C435" s="10">
        <v>101</v>
      </c>
      <c r="D435" s="140">
        <v>0</v>
      </c>
      <c r="E435" s="139">
        <v>34000</v>
      </c>
      <c r="F435" s="12">
        <f t="shared" si="6"/>
        <v>87295444</v>
      </c>
    </row>
    <row r="436" spans="1:6" x14ac:dyDescent="0.3">
      <c r="A436" s="8">
        <v>437</v>
      </c>
      <c r="B436" s="9">
        <v>44481</v>
      </c>
      <c r="C436" s="10">
        <v>301</v>
      </c>
      <c r="D436" s="140">
        <v>0</v>
      </c>
      <c r="E436" s="139">
        <v>200000</v>
      </c>
      <c r="F436" s="12">
        <f t="shared" si="6"/>
        <v>87095444</v>
      </c>
    </row>
    <row r="437" spans="1:6" x14ac:dyDescent="0.3">
      <c r="A437" s="8">
        <v>438</v>
      </c>
      <c r="B437" s="9">
        <v>44482</v>
      </c>
      <c r="C437" s="10">
        <v>301</v>
      </c>
      <c r="D437" s="140">
        <v>0</v>
      </c>
      <c r="E437" s="139">
        <v>6430</v>
      </c>
      <c r="F437" s="12">
        <f t="shared" si="6"/>
        <v>87089014</v>
      </c>
    </row>
    <row r="438" spans="1:6" x14ac:dyDescent="0.3">
      <c r="A438" s="8">
        <v>439</v>
      </c>
      <c r="B438" s="9">
        <v>44483</v>
      </c>
      <c r="C438" s="10">
        <v>301</v>
      </c>
      <c r="D438" s="139">
        <v>100000</v>
      </c>
      <c r="E438" s="140">
        <v>0</v>
      </c>
      <c r="F438" s="12">
        <f t="shared" si="6"/>
        <v>87189014</v>
      </c>
    </row>
    <row r="439" spans="1:6" ht="16.5" customHeight="1" x14ac:dyDescent="0.3">
      <c r="A439" s="8">
        <v>440</v>
      </c>
      <c r="B439" s="9">
        <v>44484</v>
      </c>
      <c r="C439" s="10">
        <v>301</v>
      </c>
      <c r="D439" s="140">
        <v>0</v>
      </c>
      <c r="E439" s="139">
        <v>2283570</v>
      </c>
      <c r="F439" s="12">
        <f t="shared" si="6"/>
        <v>84905444</v>
      </c>
    </row>
    <row r="440" spans="1:6" x14ac:dyDescent="0.3">
      <c r="A440" s="8">
        <v>441</v>
      </c>
      <c r="B440" s="9">
        <v>44485</v>
      </c>
      <c r="C440" s="10">
        <v>301</v>
      </c>
      <c r="D440" s="140">
        <v>0</v>
      </c>
      <c r="E440" s="139">
        <v>110000</v>
      </c>
      <c r="F440" s="12">
        <f t="shared" si="6"/>
        <v>84795444</v>
      </c>
    </row>
    <row r="441" spans="1:6" x14ac:dyDescent="0.3">
      <c r="A441" s="8">
        <v>442</v>
      </c>
      <c r="B441" s="9">
        <v>44486</v>
      </c>
      <c r="C441" s="10">
        <v>301</v>
      </c>
      <c r="D441" s="141">
        <v>0</v>
      </c>
      <c r="E441" s="142">
        <v>0</v>
      </c>
      <c r="F441" s="12">
        <f t="shared" si="6"/>
        <v>84795444</v>
      </c>
    </row>
    <row r="442" spans="1:6" x14ac:dyDescent="0.3">
      <c r="A442" s="8">
        <v>443</v>
      </c>
      <c r="B442" s="9">
        <v>44487</v>
      </c>
      <c r="C442" s="10">
        <v>206</v>
      </c>
      <c r="D442" s="143">
        <v>250000</v>
      </c>
      <c r="E442" s="144">
        <v>0</v>
      </c>
      <c r="F442" s="12">
        <f t="shared" si="6"/>
        <v>85045444</v>
      </c>
    </row>
    <row r="443" spans="1:6" x14ac:dyDescent="0.3">
      <c r="A443" s="8">
        <v>444</v>
      </c>
      <c r="B443" s="9">
        <v>44488</v>
      </c>
      <c r="C443" s="10" t="s">
        <v>5</v>
      </c>
      <c r="D443" s="144">
        <v>0</v>
      </c>
      <c r="E443" s="143">
        <v>127490</v>
      </c>
      <c r="F443" s="12">
        <f t="shared" si="6"/>
        <v>84917954</v>
      </c>
    </row>
    <row r="444" spans="1:6" x14ac:dyDescent="0.3">
      <c r="A444" s="8">
        <v>445</v>
      </c>
      <c r="B444" s="9">
        <v>44489</v>
      </c>
      <c r="C444" s="10">
        <v>302</v>
      </c>
      <c r="D444" s="143">
        <v>300000</v>
      </c>
      <c r="E444" s="144">
        <v>0</v>
      </c>
      <c r="F444" s="12">
        <f t="shared" si="6"/>
        <v>85217954</v>
      </c>
    </row>
    <row r="445" spans="1:6" x14ac:dyDescent="0.3">
      <c r="A445" s="8">
        <v>446</v>
      </c>
      <c r="B445" s="9">
        <v>44490</v>
      </c>
      <c r="C445" s="10">
        <v>202</v>
      </c>
      <c r="D445" s="143">
        <v>300000</v>
      </c>
      <c r="E445" s="144">
        <v>0</v>
      </c>
      <c r="F445" s="12">
        <f t="shared" si="6"/>
        <v>85517954</v>
      </c>
    </row>
    <row r="446" spans="1:6" x14ac:dyDescent="0.3">
      <c r="A446" s="8">
        <v>447</v>
      </c>
      <c r="B446" s="9">
        <v>44491</v>
      </c>
      <c r="C446" s="10">
        <v>105</v>
      </c>
      <c r="D446" s="143">
        <v>280000</v>
      </c>
      <c r="E446" s="144">
        <v>0</v>
      </c>
      <c r="F446" s="12">
        <f t="shared" si="6"/>
        <v>85797954</v>
      </c>
    </row>
    <row r="447" spans="1:6" x14ac:dyDescent="0.3">
      <c r="A447" s="8">
        <v>448</v>
      </c>
      <c r="B447" s="9">
        <v>44492</v>
      </c>
      <c r="C447" s="10" t="s">
        <v>3</v>
      </c>
      <c r="D447" s="144">
        <v>0</v>
      </c>
      <c r="E447" s="143">
        <v>127840</v>
      </c>
      <c r="F447" s="12">
        <f t="shared" si="6"/>
        <v>85670114</v>
      </c>
    </row>
    <row r="448" spans="1:6" x14ac:dyDescent="0.3">
      <c r="A448" s="8">
        <v>449</v>
      </c>
      <c r="B448" s="9">
        <v>44493</v>
      </c>
      <c r="C448" s="10">
        <v>103</v>
      </c>
      <c r="D448" s="145">
        <v>300000</v>
      </c>
      <c r="E448" s="146">
        <v>0</v>
      </c>
      <c r="F448" s="12">
        <f t="shared" si="6"/>
        <v>85970114</v>
      </c>
    </row>
    <row r="449" spans="1:6" x14ac:dyDescent="0.3">
      <c r="A449" s="8">
        <v>450</v>
      </c>
      <c r="B449" s="9">
        <v>44494</v>
      </c>
      <c r="C449" s="10">
        <v>101</v>
      </c>
      <c r="D449" s="145">
        <v>400000</v>
      </c>
      <c r="E449" s="146">
        <v>0</v>
      </c>
      <c r="F449" s="12">
        <f t="shared" si="6"/>
        <v>86370114</v>
      </c>
    </row>
    <row r="450" spans="1:6" x14ac:dyDescent="0.3">
      <c r="A450" s="8">
        <v>451</v>
      </c>
      <c r="B450" s="9">
        <v>44495</v>
      </c>
      <c r="C450" s="10">
        <v>104</v>
      </c>
      <c r="D450" s="145">
        <v>230000</v>
      </c>
      <c r="E450" s="146">
        <v>0</v>
      </c>
      <c r="F450" s="12">
        <f t="shared" si="6"/>
        <v>86600114</v>
      </c>
    </row>
    <row r="451" spans="1:6" x14ac:dyDescent="0.3">
      <c r="A451" s="8">
        <v>452</v>
      </c>
      <c r="B451" s="9">
        <v>44497</v>
      </c>
      <c r="C451" s="10">
        <v>306</v>
      </c>
      <c r="D451" s="145">
        <v>230000</v>
      </c>
      <c r="E451" s="146">
        <v>0</v>
      </c>
      <c r="F451" s="12">
        <f t="shared" si="6"/>
        <v>86830114</v>
      </c>
    </row>
    <row r="452" spans="1:6" x14ac:dyDescent="0.3">
      <c r="A452" s="8">
        <v>453</v>
      </c>
      <c r="B452" s="9">
        <v>44498</v>
      </c>
      <c r="C452" s="10" t="s">
        <v>4</v>
      </c>
      <c r="D452" s="146">
        <v>0</v>
      </c>
      <c r="E452" s="145">
        <v>6330</v>
      </c>
      <c r="F452" s="12">
        <f t="shared" ref="F452:F515" si="7">D452-E452+F451</f>
        <v>86823784</v>
      </c>
    </row>
    <row r="453" spans="1:6" x14ac:dyDescent="0.3">
      <c r="A453" s="8">
        <v>454</v>
      </c>
      <c r="B453" s="9">
        <v>44499</v>
      </c>
      <c r="C453" s="10">
        <v>205</v>
      </c>
      <c r="D453" s="147">
        <v>300000</v>
      </c>
      <c r="E453" s="148">
        <v>0</v>
      </c>
      <c r="F453" s="12">
        <f t="shared" si="7"/>
        <v>87123784</v>
      </c>
    </row>
    <row r="454" spans="1:6" x14ac:dyDescent="0.3">
      <c r="A454" s="8">
        <v>455</v>
      </c>
      <c r="B454" s="9">
        <v>44500</v>
      </c>
      <c r="C454" s="10" t="s">
        <v>6</v>
      </c>
      <c r="D454" s="148">
        <v>0</v>
      </c>
      <c r="E454" s="147">
        <v>150000</v>
      </c>
      <c r="F454" s="12">
        <f t="shared" si="7"/>
        <v>86973784</v>
      </c>
    </row>
    <row r="455" spans="1:6" x14ac:dyDescent="0.3">
      <c r="A455" s="8">
        <v>456</v>
      </c>
      <c r="B455" s="9">
        <v>44501</v>
      </c>
      <c r="C455" s="10">
        <v>204</v>
      </c>
      <c r="D455" s="149">
        <v>240000</v>
      </c>
      <c r="E455" s="150">
        <v>0</v>
      </c>
      <c r="F455" s="12">
        <f t="shared" si="7"/>
        <v>87213784</v>
      </c>
    </row>
    <row r="456" spans="1:6" x14ac:dyDescent="0.3">
      <c r="A456" s="8">
        <v>457</v>
      </c>
      <c r="B456" s="9">
        <v>44502</v>
      </c>
      <c r="C456" s="10">
        <v>303</v>
      </c>
      <c r="D456" s="149">
        <v>300000</v>
      </c>
      <c r="E456" s="150">
        <v>0</v>
      </c>
      <c r="F456" s="12">
        <f t="shared" si="7"/>
        <v>87513784</v>
      </c>
    </row>
    <row r="457" spans="1:6" x14ac:dyDescent="0.3">
      <c r="A457" s="8">
        <v>458</v>
      </c>
      <c r="B457" s="9">
        <v>44503</v>
      </c>
      <c r="C457" s="10">
        <v>201</v>
      </c>
      <c r="D457" s="149">
        <v>400000</v>
      </c>
      <c r="E457" s="150">
        <v>0</v>
      </c>
      <c r="F457" s="12">
        <f t="shared" si="7"/>
        <v>87913784</v>
      </c>
    </row>
    <row r="458" spans="1:6" x14ac:dyDescent="0.3">
      <c r="A458" s="8">
        <v>459</v>
      </c>
      <c r="B458" s="9">
        <v>44504</v>
      </c>
      <c r="C458" s="10">
        <v>304</v>
      </c>
      <c r="D458" s="149">
        <v>220000</v>
      </c>
      <c r="E458" s="150">
        <v>0</v>
      </c>
      <c r="F458" s="12">
        <f t="shared" si="7"/>
        <v>88133784</v>
      </c>
    </row>
    <row r="459" spans="1:6" x14ac:dyDescent="0.3">
      <c r="A459" s="8">
        <v>460</v>
      </c>
      <c r="B459" s="9">
        <v>44505</v>
      </c>
      <c r="C459" s="10">
        <v>106</v>
      </c>
      <c r="D459" s="149">
        <v>200000</v>
      </c>
      <c r="E459" s="150">
        <v>0</v>
      </c>
      <c r="F459" s="12">
        <f t="shared" si="7"/>
        <v>88333784</v>
      </c>
    </row>
    <row r="460" spans="1:6" x14ac:dyDescent="0.3">
      <c r="A460" s="8">
        <v>461</v>
      </c>
      <c r="B460" s="9">
        <v>44506</v>
      </c>
      <c r="C460" s="10">
        <v>203</v>
      </c>
      <c r="D460" s="149">
        <v>280000</v>
      </c>
      <c r="E460" s="150">
        <v>0</v>
      </c>
      <c r="F460" s="12">
        <f t="shared" si="7"/>
        <v>88613784</v>
      </c>
    </row>
    <row r="461" spans="1:6" x14ac:dyDescent="0.3">
      <c r="A461" s="8">
        <v>462</v>
      </c>
      <c r="B461" s="9">
        <v>44507</v>
      </c>
      <c r="C461" s="10">
        <v>102</v>
      </c>
      <c r="D461" s="151">
        <v>0</v>
      </c>
      <c r="E461" s="152">
        <v>135000</v>
      </c>
      <c r="F461" s="12">
        <f t="shared" si="7"/>
        <v>88478784</v>
      </c>
    </row>
    <row r="462" spans="1:6" x14ac:dyDescent="0.3">
      <c r="A462" s="8">
        <v>463</v>
      </c>
      <c r="B462" s="9">
        <v>44508</v>
      </c>
      <c r="C462" s="10" t="s">
        <v>5</v>
      </c>
      <c r="D462" s="151">
        <v>0</v>
      </c>
      <c r="E462" s="152">
        <v>126390</v>
      </c>
      <c r="F462" s="12">
        <f t="shared" si="7"/>
        <v>88352394</v>
      </c>
    </row>
    <row r="463" spans="1:6" x14ac:dyDescent="0.3">
      <c r="A463" s="8">
        <v>464</v>
      </c>
      <c r="B463" s="9">
        <v>44509</v>
      </c>
      <c r="C463" s="10">
        <v>301</v>
      </c>
      <c r="D463" s="152">
        <v>450000</v>
      </c>
      <c r="E463" s="151">
        <v>0</v>
      </c>
      <c r="F463" s="12">
        <f t="shared" si="7"/>
        <v>88802394</v>
      </c>
    </row>
    <row r="464" spans="1:6" x14ac:dyDescent="0.3">
      <c r="A464" s="8">
        <v>465</v>
      </c>
      <c r="B464" s="9">
        <v>44510</v>
      </c>
      <c r="C464" s="10">
        <v>305</v>
      </c>
      <c r="D464" s="152">
        <v>320000</v>
      </c>
      <c r="E464" s="151">
        <v>0</v>
      </c>
      <c r="F464" s="12">
        <f t="shared" si="7"/>
        <v>89122394</v>
      </c>
    </row>
    <row r="465" spans="1:6" x14ac:dyDescent="0.3">
      <c r="A465" s="8">
        <v>466</v>
      </c>
      <c r="B465" s="9">
        <v>44511</v>
      </c>
      <c r="C465" s="10">
        <v>103</v>
      </c>
      <c r="D465" s="152">
        <v>300000</v>
      </c>
      <c r="E465" s="151">
        <v>0</v>
      </c>
      <c r="F465" s="12">
        <f t="shared" si="7"/>
        <v>89422394</v>
      </c>
    </row>
    <row r="466" spans="1:6" x14ac:dyDescent="0.3">
      <c r="A466" s="8">
        <v>467</v>
      </c>
      <c r="B466" s="9">
        <v>44512</v>
      </c>
      <c r="C466" s="10">
        <v>102</v>
      </c>
      <c r="D466" s="152">
        <v>300000</v>
      </c>
      <c r="E466" s="151">
        <v>0</v>
      </c>
      <c r="F466" s="12">
        <f t="shared" si="7"/>
        <v>89722394</v>
      </c>
    </row>
    <row r="467" spans="1:6" x14ac:dyDescent="0.3">
      <c r="A467" s="8">
        <v>468</v>
      </c>
      <c r="B467" s="9">
        <v>44513</v>
      </c>
      <c r="C467" s="10">
        <v>105</v>
      </c>
      <c r="D467" s="153">
        <v>280000</v>
      </c>
      <c r="E467" s="154">
        <v>0</v>
      </c>
      <c r="F467" s="12">
        <f t="shared" si="7"/>
        <v>90002394</v>
      </c>
    </row>
    <row r="468" spans="1:6" x14ac:dyDescent="0.3">
      <c r="A468" s="8">
        <v>469</v>
      </c>
      <c r="B468" s="9">
        <v>44514</v>
      </c>
      <c r="C468" s="10">
        <v>202</v>
      </c>
      <c r="D468" s="154">
        <v>0</v>
      </c>
      <c r="E468" s="153">
        <v>1950000</v>
      </c>
      <c r="F468" s="12">
        <f t="shared" si="7"/>
        <v>88052394</v>
      </c>
    </row>
    <row r="469" spans="1:6" x14ac:dyDescent="0.3">
      <c r="A469" s="8">
        <v>470</v>
      </c>
      <c r="B469" s="9">
        <v>44515</v>
      </c>
      <c r="C469" s="10">
        <v>202</v>
      </c>
      <c r="D469" s="153">
        <v>2350000</v>
      </c>
      <c r="E469" s="154">
        <v>0</v>
      </c>
      <c r="F469" s="12">
        <f t="shared" si="7"/>
        <v>90402394</v>
      </c>
    </row>
    <row r="470" spans="1:6" x14ac:dyDescent="0.3">
      <c r="A470" s="8">
        <v>471</v>
      </c>
      <c r="B470" s="9">
        <v>44516</v>
      </c>
      <c r="C470" s="10">
        <v>202</v>
      </c>
      <c r="D470" s="154">
        <v>0</v>
      </c>
      <c r="E470" s="153">
        <v>150000</v>
      </c>
      <c r="F470" s="12">
        <f t="shared" si="7"/>
        <v>90252394</v>
      </c>
    </row>
    <row r="471" spans="1:6" x14ac:dyDescent="0.3">
      <c r="A471" s="8">
        <v>472</v>
      </c>
      <c r="B471" s="9">
        <v>44517</v>
      </c>
      <c r="C471" s="10">
        <v>206</v>
      </c>
      <c r="D471" s="155">
        <v>250000</v>
      </c>
      <c r="E471" s="156">
        <v>0</v>
      </c>
      <c r="F471" s="12">
        <f t="shared" si="7"/>
        <v>90502394</v>
      </c>
    </row>
    <row r="472" spans="1:6" x14ac:dyDescent="0.3">
      <c r="A472" s="8">
        <v>473</v>
      </c>
      <c r="B472" s="9">
        <v>44518</v>
      </c>
      <c r="C472" s="10">
        <v>205</v>
      </c>
      <c r="D472" s="155">
        <v>300000</v>
      </c>
      <c r="E472" s="156">
        <v>0</v>
      </c>
      <c r="F472" s="12">
        <f t="shared" si="7"/>
        <v>90802394</v>
      </c>
    </row>
    <row r="473" spans="1:6" x14ac:dyDescent="0.3">
      <c r="A473" s="8">
        <v>474</v>
      </c>
      <c r="B473" s="9">
        <v>44519</v>
      </c>
      <c r="C473" s="10">
        <v>104</v>
      </c>
      <c r="D473" s="155">
        <v>230000</v>
      </c>
      <c r="E473" s="156">
        <v>0</v>
      </c>
      <c r="F473" s="12">
        <f t="shared" si="7"/>
        <v>91032394</v>
      </c>
    </row>
    <row r="474" spans="1:6" x14ac:dyDescent="0.3">
      <c r="A474" s="8">
        <v>475</v>
      </c>
      <c r="B474" s="9">
        <v>44520</v>
      </c>
      <c r="C474" s="10">
        <v>101</v>
      </c>
      <c r="D474" s="155">
        <v>400000</v>
      </c>
      <c r="E474" s="156">
        <v>0</v>
      </c>
      <c r="F474" s="12">
        <f t="shared" si="7"/>
        <v>91432394</v>
      </c>
    </row>
    <row r="475" spans="1:6" x14ac:dyDescent="0.3">
      <c r="A475" s="8">
        <v>476</v>
      </c>
      <c r="B475" s="9">
        <v>44522</v>
      </c>
      <c r="C475" s="10" t="s">
        <v>3</v>
      </c>
      <c r="D475" s="156">
        <v>0</v>
      </c>
      <c r="E475" s="155">
        <v>125150</v>
      </c>
      <c r="F475" s="12">
        <f t="shared" si="7"/>
        <v>91307244</v>
      </c>
    </row>
    <row r="476" spans="1:6" x14ac:dyDescent="0.3">
      <c r="A476" s="8">
        <v>477</v>
      </c>
      <c r="B476" s="9">
        <v>44523</v>
      </c>
      <c r="C476" s="10">
        <v>302</v>
      </c>
      <c r="D476" s="155">
        <v>350000</v>
      </c>
      <c r="E476" s="156">
        <v>0</v>
      </c>
      <c r="F476" s="12">
        <f t="shared" si="7"/>
        <v>91657244</v>
      </c>
    </row>
    <row r="477" spans="1:6" x14ac:dyDescent="0.3">
      <c r="A477" s="8">
        <v>478</v>
      </c>
      <c r="B477" s="9">
        <v>44524</v>
      </c>
      <c r="C477" s="10">
        <v>306</v>
      </c>
      <c r="D477" s="155">
        <v>230000</v>
      </c>
      <c r="E477" s="156">
        <v>0</v>
      </c>
      <c r="F477" s="12">
        <f t="shared" si="7"/>
        <v>91887244</v>
      </c>
    </row>
    <row r="478" spans="1:6" x14ac:dyDescent="0.3">
      <c r="A478" s="8">
        <v>479</v>
      </c>
      <c r="B478" s="9">
        <v>44525</v>
      </c>
      <c r="C478" s="10" t="s">
        <v>4</v>
      </c>
      <c r="D478" s="156">
        <v>0</v>
      </c>
      <c r="E478" s="155">
        <v>6650</v>
      </c>
      <c r="F478" s="12">
        <f t="shared" si="7"/>
        <v>91880594</v>
      </c>
    </row>
    <row r="479" spans="1:6" x14ac:dyDescent="0.3">
      <c r="A479" s="8">
        <v>480</v>
      </c>
      <c r="B479" s="9">
        <v>44526</v>
      </c>
      <c r="C479" s="10">
        <v>102</v>
      </c>
      <c r="D479" s="155">
        <v>350000</v>
      </c>
      <c r="E479" s="156">
        <v>0</v>
      </c>
      <c r="F479" s="12">
        <f t="shared" si="7"/>
        <v>92230594</v>
      </c>
    </row>
    <row r="480" spans="1:6" x14ac:dyDescent="0.3">
      <c r="A480" s="8">
        <v>481</v>
      </c>
      <c r="B480" s="9">
        <v>44527</v>
      </c>
      <c r="C480" s="10" t="s">
        <v>6</v>
      </c>
      <c r="D480" s="157">
        <v>0</v>
      </c>
      <c r="E480" s="158">
        <v>150000</v>
      </c>
      <c r="F480" s="12">
        <f t="shared" si="7"/>
        <v>92080594</v>
      </c>
    </row>
    <row r="481" spans="1:6" x14ac:dyDescent="0.3">
      <c r="A481" s="8">
        <v>482</v>
      </c>
      <c r="B481" s="9">
        <v>44528</v>
      </c>
      <c r="C481" s="10">
        <v>102</v>
      </c>
      <c r="D481" s="158">
        <v>2000000</v>
      </c>
      <c r="E481" s="157">
        <v>0</v>
      </c>
      <c r="F481" s="12">
        <f t="shared" si="7"/>
        <v>94080594</v>
      </c>
    </row>
    <row r="482" spans="1:6" x14ac:dyDescent="0.3">
      <c r="A482" s="8">
        <v>483</v>
      </c>
      <c r="B482" s="9">
        <v>44529</v>
      </c>
      <c r="C482" s="10">
        <v>102</v>
      </c>
      <c r="D482" s="157">
        <v>0</v>
      </c>
      <c r="E482" s="158">
        <v>15030</v>
      </c>
      <c r="F482" s="12">
        <f t="shared" si="7"/>
        <v>94065564</v>
      </c>
    </row>
    <row r="483" spans="1:6" x14ac:dyDescent="0.3">
      <c r="A483" s="8">
        <v>484</v>
      </c>
      <c r="B483" s="9">
        <v>44530</v>
      </c>
      <c r="C483" s="10">
        <v>102</v>
      </c>
      <c r="D483" s="157">
        <v>0</v>
      </c>
      <c r="E483" s="158">
        <v>215360</v>
      </c>
      <c r="F483" s="12">
        <f t="shared" si="7"/>
        <v>93850204</v>
      </c>
    </row>
    <row r="484" spans="1:6" x14ac:dyDescent="0.3">
      <c r="A484" s="8">
        <v>485</v>
      </c>
      <c r="B484" s="9">
        <v>44531</v>
      </c>
      <c r="C484" s="10">
        <v>102</v>
      </c>
      <c r="D484" s="157">
        <v>0</v>
      </c>
      <c r="E484" s="158">
        <v>1369610</v>
      </c>
      <c r="F484" s="12">
        <f t="shared" si="7"/>
        <v>92480594</v>
      </c>
    </row>
    <row r="485" spans="1:6" x14ac:dyDescent="0.3">
      <c r="A485" s="8">
        <v>486</v>
      </c>
      <c r="B485" s="9">
        <v>44532</v>
      </c>
      <c r="C485" s="10">
        <v>303</v>
      </c>
      <c r="D485" s="158">
        <v>300000</v>
      </c>
      <c r="E485" s="157">
        <v>0</v>
      </c>
      <c r="F485" s="12">
        <f t="shared" si="7"/>
        <v>92780594</v>
      </c>
    </row>
    <row r="486" spans="1:6" x14ac:dyDescent="0.3">
      <c r="A486" s="8">
        <v>487</v>
      </c>
      <c r="B486" s="9">
        <v>44533</v>
      </c>
      <c r="C486" s="10">
        <v>102</v>
      </c>
      <c r="D486" s="157">
        <v>0</v>
      </c>
      <c r="E486" s="158">
        <v>60000</v>
      </c>
      <c r="F486" s="12">
        <f t="shared" si="7"/>
        <v>92720594</v>
      </c>
    </row>
    <row r="487" spans="1:6" x14ac:dyDescent="0.3">
      <c r="A487" s="8">
        <v>488</v>
      </c>
      <c r="B487" s="9">
        <v>44534</v>
      </c>
      <c r="C487" s="10">
        <v>201</v>
      </c>
      <c r="D487" s="158">
        <v>400000</v>
      </c>
      <c r="E487" s="157">
        <v>0</v>
      </c>
      <c r="F487" s="12">
        <f t="shared" si="7"/>
        <v>93120594</v>
      </c>
    </row>
    <row r="488" spans="1:6" x14ac:dyDescent="0.3">
      <c r="A488" s="8">
        <v>489</v>
      </c>
      <c r="B488" s="9">
        <v>44535</v>
      </c>
      <c r="C488" s="10">
        <v>204</v>
      </c>
      <c r="D488" s="158">
        <v>260000</v>
      </c>
      <c r="E488" s="157">
        <v>0</v>
      </c>
      <c r="F488" s="12">
        <f t="shared" si="7"/>
        <v>93380594</v>
      </c>
    </row>
    <row r="489" spans="1:6" x14ac:dyDescent="0.3">
      <c r="A489" s="8">
        <v>490</v>
      </c>
      <c r="B489" s="9">
        <v>44536</v>
      </c>
      <c r="C489" s="10">
        <v>304</v>
      </c>
      <c r="D489" s="159">
        <v>250000</v>
      </c>
      <c r="E489" s="160">
        <v>0</v>
      </c>
      <c r="F489" s="12">
        <f t="shared" si="7"/>
        <v>93630594</v>
      </c>
    </row>
    <row r="490" spans="1:6" x14ac:dyDescent="0.3">
      <c r="A490" s="8">
        <v>491</v>
      </c>
      <c r="B490" s="9">
        <v>44537</v>
      </c>
      <c r="C490" s="10">
        <v>203</v>
      </c>
      <c r="D490" s="159">
        <v>280000</v>
      </c>
      <c r="E490" s="160">
        <v>0</v>
      </c>
      <c r="F490" s="12">
        <f t="shared" si="7"/>
        <v>93910594</v>
      </c>
    </row>
    <row r="491" spans="1:6" x14ac:dyDescent="0.3">
      <c r="A491" s="8">
        <v>492</v>
      </c>
      <c r="B491" s="9">
        <v>44538</v>
      </c>
      <c r="C491" s="10">
        <v>206</v>
      </c>
      <c r="D491" s="161">
        <v>250000</v>
      </c>
      <c r="E491" s="162">
        <v>0</v>
      </c>
      <c r="F491" s="12">
        <f t="shared" si="7"/>
        <v>94160594</v>
      </c>
    </row>
    <row r="492" spans="1:6" x14ac:dyDescent="0.3">
      <c r="A492" s="8">
        <v>493</v>
      </c>
      <c r="B492" s="9">
        <v>44539</v>
      </c>
      <c r="C492" s="10">
        <v>301</v>
      </c>
      <c r="D492" s="161">
        <v>450000</v>
      </c>
      <c r="E492" s="162">
        <v>0</v>
      </c>
      <c r="F492" s="12">
        <f t="shared" si="7"/>
        <v>94610594</v>
      </c>
    </row>
    <row r="493" spans="1:6" x14ac:dyDescent="0.3">
      <c r="A493" s="8">
        <v>494</v>
      </c>
      <c r="B493" s="9">
        <v>44540</v>
      </c>
      <c r="C493" s="10" t="s">
        <v>5</v>
      </c>
      <c r="D493" s="162">
        <v>0</v>
      </c>
      <c r="E493" s="161">
        <v>126390</v>
      </c>
      <c r="F493" s="12">
        <f t="shared" si="7"/>
        <v>94484204</v>
      </c>
    </row>
    <row r="494" spans="1:6" x14ac:dyDescent="0.3">
      <c r="A494" s="8">
        <v>495</v>
      </c>
      <c r="B494" s="9">
        <v>44541</v>
      </c>
      <c r="C494" s="10">
        <v>302</v>
      </c>
      <c r="D494" s="161">
        <v>350000</v>
      </c>
      <c r="E494" s="162">
        <v>0</v>
      </c>
      <c r="F494" s="12">
        <f t="shared" si="7"/>
        <v>94834204</v>
      </c>
    </row>
    <row r="495" spans="1:6" x14ac:dyDescent="0.3">
      <c r="A495" s="8">
        <v>496</v>
      </c>
      <c r="B495" s="9">
        <v>44542</v>
      </c>
      <c r="C495" s="10" t="s">
        <v>3</v>
      </c>
      <c r="D495" s="162">
        <v>0</v>
      </c>
      <c r="E495" s="161">
        <v>100340</v>
      </c>
      <c r="F495" s="12">
        <f t="shared" si="7"/>
        <v>94733864</v>
      </c>
    </row>
    <row r="496" spans="1:6" x14ac:dyDescent="0.3">
      <c r="A496" s="8">
        <v>497</v>
      </c>
      <c r="B496" s="9">
        <v>44543</v>
      </c>
      <c r="C496" s="10">
        <v>104</v>
      </c>
      <c r="D496" s="163">
        <v>230000</v>
      </c>
      <c r="E496" s="164">
        <v>0</v>
      </c>
      <c r="F496" s="12">
        <f t="shared" si="7"/>
        <v>94963864</v>
      </c>
    </row>
    <row r="497" spans="1:6" x14ac:dyDescent="0.3">
      <c r="A497" s="8">
        <v>498</v>
      </c>
      <c r="B497" s="9">
        <v>44544</v>
      </c>
      <c r="C497" s="10">
        <v>101</v>
      </c>
      <c r="D497" s="163">
        <v>400000</v>
      </c>
      <c r="E497" s="164">
        <v>0</v>
      </c>
      <c r="F497" s="12">
        <f t="shared" si="7"/>
        <v>95363864</v>
      </c>
    </row>
    <row r="498" spans="1:6" x14ac:dyDescent="0.3">
      <c r="A498" s="8">
        <v>499</v>
      </c>
      <c r="B498" s="9">
        <v>44545</v>
      </c>
      <c r="C498" s="10">
        <v>103</v>
      </c>
      <c r="D498" s="165">
        <v>300000</v>
      </c>
      <c r="E498" s="166">
        <v>0</v>
      </c>
      <c r="F498" s="12">
        <f t="shared" si="7"/>
        <v>95663864</v>
      </c>
    </row>
    <row r="499" spans="1:6" x14ac:dyDescent="0.3">
      <c r="A499" s="8">
        <v>500</v>
      </c>
      <c r="B499" s="9">
        <v>44546</v>
      </c>
      <c r="C499" s="10">
        <v>105</v>
      </c>
      <c r="D499" s="165">
        <v>280000</v>
      </c>
      <c r="E499" s="166">
        <v>0</v>
      </c>
      <c r="F499" s="12">
        <f t="shared" si="7"/>
        <v>95943864</v>
      </c>
    </row>
    <row r="500" spans="1:6" x14ac:dyDescent="0.3">
      <c r="A500" s="8">
        <v>501</v>
      </c>
      <c r="B500" s="9">
        <v>44547</v>
      </c>
      <c r="C500" s="10">
        <v>306</v>
      </c>
      <c r="D500" s="165">
        <v>230000</v>
      </c>
      <c r="E500" s="166">
        <v>0</v>
      </c>
      <c r="F500" s="12">
        <f t="shared" si="7"/>
        <v>96173864</v>
      </c>
    </row>
    <row r="501" spans="1:6" x14ac:dyDescent="0.3">
      <c r="A501" s="8">
        <v>502</v>
      </c>
      <c r="B501" s="9">
        <v>44550</v>
      </c>
      <c r="C501" s="10">
        <v>205</v>
      </c>
      <c r="D501" s="165">
        <v>300000</v>
      </c>
      <c r="E501" s="166">
        <v>0</v>
      </c>
      <c r="F501" s="12">
        <f t="shared" si="7"/>
        <v>96473864</v>
      </c>
    </row>
    <row r="502" spans="1:6" x14ac:dyDescent="0.3">
      <c r="A502" s="8">
        <v>503</v>
      </c>
      <c r="B502" s="9">
        <v>44551</v>
      </c>
      <c r="C502" s="10">
        <v>106</v>
      </c>
      <c r="D502" s="165">
        <v>400000</v>
      </c>
      <c r="E502" s="166">
        <v>0</v>
      </c>
      <c r="F502" s="12">
        <f t="shared" si="7"/>
        <v>96873864</v>
      </c>
    </row>
    <row r="503" spans="1:6" x14ac:dyDescent="0.3">
      <c r="A503" s="8">
        <v>504</v>
      </c>
      <c r="B503" s="9">
        <v>44552</v>
      </c>
      <c r="C503" s="10">
        <v>203</v>
      </c>
      <c r="D503" s="165">
        <v>40000</v>
      </c>
      <c r="E503" s="166">
        <v>0</v>
      </c>
      <c r="F503" s="12">
        <f t="shared" si="7"/>
        <v>96913864</v>
      </c>
    </row>
    <row r="504" spans="1:6" x14ac:dyDescent="0.3">
      <c r="A504" s="8">
        <v>505</v>
      </c>
      <c r="B504" s="9">
        <v>44553</v>
      </c>
      <c r="C504" s="10" t="s">
        <v>6</v>
      </c>
      <c r="D504" s="166">
        <v>0</v>
      </c>
      <c r="E504" s="165">
        <v>150000</v>
      </c>
      <c r="F504" s="12">
        <f t="shared" si="7"/>
        <v>96763864</v>
      </c>
    </row>
    <row r="505" spans="1:6" x14ac:dyDescent="0.3">
      <c r="A505" s="8">
        <v>506</v>
      </c>
      <c r="B505" s="9">
        <v>44554</v>
      </c>
      <c r="C505" s="10" t="s">
        <v>4</v>
      </c>
      <c r="D505" s="166">
        <v>0</v>
      </c>
      <c r="E505" s="165">
        <v>6650</v>
      </c>
      <c r="F505" s="12">
        <f t="shared" si="7"/>
        <v>96757214</v>
      </c>
    </row>
    <row r="506" spans="1:6" x14ac:dyDescent="0.3">
      <c r="A506" s="8">
        <v>507</v>
      </c>
      <c r="B506" s="9">
        <v>44555</v>
      </c>
      <c r="C506" s="10">
        <v>204</v>
      </c>
      <c r="D506" s="165">
        <v>260000</v>
      </c>
      <c r="E506" s="166">
        <v>0</v>
      </c>
      <c r="F506" s="12">
        <f t="shared" si="7"/>
        <v>97017214</v>
      </c>
    </row>
    <row r="507" spans="1:6" x14ac:dyDescent="0.3">
      <c r="A507" s="8">
        <v>508</v>
      </c>
      <c r="B507" s="9">
        <v>44556</v>
      </c>
      <c r="C507" s="10">
        <v>102</v>
      </c>
      <c r="D507" s="165">
        <v>350000</v>
      </c>
      <c r="E507" s="166">
        <v>0</v>
      </c>
      <c r="F507" s="12">
        <f t="shared" si="7"/>
        <v>97367214</v>
      </c>
    </row>
    <row r="508" spans="1:6" x14ac:dyDescent="0.3">
      <c r="A508" s="8">
        <v>509</v>
      </c>
      <c r="B508" s="9">
        <v>44557</v>
      </c>
      <c r="C508" s="10">
        <v>303</v>
      </c>
      <c r="D508" s="167">
        <v>300000</v>
      </c>
      <c r="E508" s="168">
        <v>0</v>
      </c>
      <c r="F508" s="12">
        <f t="shared" si="7"/>
        <v>97667214</v>
      </c>
    </row>
    <row r="509" spans="1:6" x14ac:dyDescent="0.3">
      <c r="A509" s="8">
        <v>510</v>
      </c>
      <c r="B509" s="9">
        <v>44558</v>
      </c>
      <c r="C509" s="10">
        <v>201</v>
      </c>
      <c r="D509" s="167">
        <v>400000</v>
      </c>
      <c r="E509" s="168">
        <v>0</v>
      </c>
      <c r="F509" s="12">
        <f t="shared" si="7"/>
        <v>98067214</v>
      </c>
    </row>
    <row r="510" spans="1:6" x14ac:dyDescent="0.3">
      <c r="A510" s="8">
        <v>511</v>
      </c>
      <c r="B510" s="9">
        <v>44559</v>
      </c>
      <c r="C510" s="10">
        <v>304</v>
      </c>
      <c r="D510" s="167">
        <v>250000</v>
      </c>
      <c r="E510" s="168">
        <v>0</v>
      </c>
      <c r="F510" s="12">
        <f t="shared" si="7"/>
        <v>98317214</v>
      </c>
    </row>
    <row r="511" spans="1:6" x14ac:dyDescent="0.3">
      <c r="A511" s="8">
        <v>512</v>
      </c>
      <c r="B511" s="9">
        <v>44560</v>
      </c>
      <c r="C511" s="10">
        <v>203</v>
      </c>
      <c r="D511" s="167">
        <v>320000</v>
      </c>
      <c r="E511" s="168">
        <v>0</v>
      </c>
      <c r="F511" s="12">
        <f t="shared" si="7"/>
        <v>98637214</v>
      </c>
    </row>
    <row r="512" spans="1:6" x14ac:dyDescent="0.3">
      <c r="A512" s="8">
        <v>513</v>
      </c>
      <c r="B512" s="9">
        <v>44561</v>
      </c>
      <c r="C512" s="10">
        <v>202</v>
      </c>
      <c r="D512" s="169">
        <v>350000</v>
      </c>
      <c r="E512" s="170">
        <v>0</v>
      </c>
      <c r="F512" s="12">
        <f t="shared" si="7"/>
        <v>98987214</v>
      </c>
    </row>
    <row r="513" spans="1:6" x14ac:dyDescent="0.3">
      <c r="A513" s="8">
        <v>514</v>
      </c>
      <c r="B513" s="9">
        <v>44562</v>
      </c>
      <c r="C513" s="10" t="s">
        <v>5</v>
      </c>
      <c r="D513" s="170">
        <v>0</v>
      </c>
      <c r="E513" s="169">
        <v>127490</v>
      </c>
      <c r="F513" s="12">
        <f t="shared" si="7"/>
        <v>98859724</v>
      </c>
    </row>
    <row r="514" spans="1:6" x14ac:dyDescent="0.3">
      <c r="A514" s="8">
        <v>515</v>
      </c>
      <c r="B514" s="9">
        <v>44563</v>
      </c>
      <c r="C514" s="10">
        <v>301</v>
      </c>
      <c r="D514" s="169">
        <v>450000</v>
      </c>
      <c r="E514" s="170">
        <v>0</v>
      </c>
      <c r="F514" s="12">
        <f t="shared" si="7"/>
        <v>99309724</v>
      </c>
    </row>
    <row r="515" spans="1:6" x14ac:dyDescent="0.3">
      <c r="A515" s="8">
        <v>516</v>
      </c>
      <c r="B515" s="9">
        <v>44564</v>
      </c>
      <c r="C515" s="10">
        <v>206</v>
      </c>
      <c r="D515" s="171">
        <v>250000</v>
      </c>
      <c r="E515" s="172">
        <v>0</v>
      </c>
      <c r="F515" s="12">
        <f t="shared" si="7"/>
        <v>99559724</v>
      </c>
    </row>
    <row r="516" spans="1:6" x14ac:dyDescent="0.3">
      <c r="A516" s="8">
        <v>517</v>
      </c>
      <c r="B516" s="9">
        <v>44565</v>
      </c>
      <c r="C516" s="10">
        <v>105</v>
      </c>
      <c r="D516" s="171">
        <v>280000</v>
      </c>
      <c r="E516" s="172">
        <v>0</v>
      </c>
      <c r="F516" s="12">
        <f t="shared" ref="F516:F579" si="8">D516-E516+F515</f>
        <v>99839724</v>
      </c>
    </row>
    <row r="517" spans="1:6" x14ac:dyDescent="0.3">
      <c r="A517" s="8">
        <v>518</v>
      </c>
      <c r="B517" s="9">
        <v>44566</v>
      </c>
      <c r="C517" s="10" t="s">
        <v>3</v>
      </c>
      <c r="D517" s="172">
        <v>0</v>
      </c>
      <c r="E517" s="171">
        <v>135910</v>
      </c>
      <c r="F517" s="12">
        <f t="shared" si="8"/>
        <v>99703814</v>
      </c>
    </row>
    <row r="518" spans="1:6" x14ac:dyDescent="0.3">
      <c r="A518" s="8">
        <v>519</v>
      </c>
      <c r="B518" s="9">
        <v>44567</v>
      </c>
      <c r="C518" s="10">
        <v>103</v>
      </c>
      <c r="D518" s="173">
        <v>300000</v>
      </c>
      <c r="E518" s="174">
        <v>0</v>
      </c>
      <c r="F518" s="12">
        <f t="shared" si="8"/>
        <v>100003814</v>
      </c>
    </row>
    <row r="519" spans="1:6" x14ac:dyDescent="0.3">
      <c r="A519" s="8">
        <v>520</v>
      </c>
      <c r="B519" s="9">
        <v>44568</v>
      </c>
      <c r="C519" s="10">
        <v>306</v>
      </c>
      <c r="D519" s="173">
        <v>260000</v>
      </c>
      <c r="E519" s="174">
        <v>0</v>
      </c>
      <c r="F519" s="12">
        <f t="shared" si="8"/>
        <v>100263814</v>
      </c>
    </row>
    <row r="520" spans="1:6" x14ac:dyDescent="0.3">
      <c r="A520" s="8">
        <v>521</v>
      </c>
      <c r="B520" s="9">
        <v>44569</v>
      </c>
      <c r="C520" s="10">
        <v>205</v>
      </c>
      <c r="D520" s="173">
        <v>300000</v>
      </c>
      <c r="E520" s="174">
        <v>0</v>
      </c>
      <c r="F520" s="12">
        <f t="shared" si="8"/>
        <v>100563814</v>
      </c>
    </row>
    <row r="521" spans="1:6" x14ac:dyDescent="0.3">
      <c r="A521" s="8">
        <v>522</v>
      </c>
      <c r="B521" s="9">
        <v>44570</v>
      </c>
      <c r="C521" s="10">
        <v>305</v>
      </c>
      <c r="D521" s="173">
        <v>320000</v>
      </c>
      <c r="E521" s="174">
        <v>0</v>
      </c>
      <c r="F521" s="12">
        <f t="shared" si="8"/>
        <v>100883814</v>
      </c>
    </row>
    <row r="522" spans="1:6" x14ac:dyDescent="0.3">
      <c r="A522" s="8">
        <v>523</v>
      </c>
      <c r="B522" s="9">
        <v>44571</v>
      </c>
      <c r="C522" s="10">
        <v>306</v>
      </c>
      <c r="D522" s="173">
        <v>40000</v>
      </c>
      <c r="E522" s="174">
        <v>0</v>
      </c>
      <c r="F522" s="12">
        <f t="shared" si="8"/>
        <v>100923814</v>
      </c>
    </row>
    <row r="523" spans="1:6" x14ac:dyDescent="0.3">
      <c r="A523" s="8">
        <v>524</v>
      </c>
      <c r="B523" s="9">
        <v>44572</v>
      </c>
      <c r="C523" s="10">
        <v>306</v>
      </c>
      <c r="D523" s="174">
        <v>0</v>
      </c>
      <c r="E523" s="173">
        <v>30000</v>
      </c>
      <c r="F523" s="12">
        <f t="shared" si="8"/>
        <v>100893814</v>
      </c>
    </row>
    <row r="524" spans="1:6" x14ac:dyDescent="0.3">
      <c r="A524" s="8">
        <v>525</v>
      </c>
      <c r="B524" s="9">
        <v>44573</v>
      </c>
      <c r="C524" s="10">
        <v>101</v>
      </c>
      <c r="D524" s="175">
        <v>400000</v>
      </c>
      <c r="E524" s="176">
        <v>0</v>
      </c>
      <c r="F524" s="12">
        <f t="shared" si="8"/>
        <v>101293814</v>
      </c>
    </row>
    <row r="525" spans="1:6" x14ac:dyDescent="0.3">
      <c r="A525" s="8">
        <v>526</v>
      </c>
      <c r="B525" s="9">
        <v>44574</v>
      </c>
      <c r="C525" s="10">
        <v>306</v>
      </c>
      <c r="D525" s="175">
        <v>2000000</v>
      </c>
      <c r="E525" s="176">
        <v>0</v>
      </c>
      <c r="F525" s="12">
        <f t="shared" si="8"/>
        <v>103293814</v>
      </c>
    </row>
    <row r="526" spans="1:6" x14ac:dyDescent="0.3">
      <c r="A526" s="8">
        <v>527</v>
      </c>
      <c r="B526" s="9">
        <v>44575</v>
      </c>
      <c r="C526" s="10">
        <v>306</v>
      </c>
      <c r="D526" s="176">
        <v>0</v>
      </c>
      <c r="E526" s="175">
        <v>120000</v>
      </c>
      <c r="F526" s="12">
        <f t="shared" si="8"/>
        <v>103173814</v>
      </c>
    </row>
    <row r="527" spans="1:6" x14ac:dyDescent="0.3">
      <c r="A527" s="8">
        <v>528</v>
      </c>
      <c r="B527" s="9">
        <v>44576</v>
      </c>
      <c r="C527" s="10">
        <v>104</v>
      </c>
      <c r="D527" s="177">
        <v>230000</v>
      </c>
      <c r="E527" s="178">
        <v>0</v>
      </c>
      <c r="F527" s="12">
        <f t="shared" si="8"/>
        <v>103403814</v>
      </c>
    </row>
    <row r="528" spans="1:6" x14ac:dyDescent="0.3">
      <c r="A528" s="8">
        <v>529</v>
      </c>
      <c r="B528" s="9">
        <v>44577</v>
      </c>
      <c r="C528" s="10" t="s">
        <v>4</v>
      </c>
      <c r="D528" s="178">
        <v>0</v>
      </c>
      <c r="E528" s="177">
        <v>5800</v>
      </c>
      <c r="F528" s="12">
        <f t="shared" si="8"/>
        <v>103398014</v>
      </c>
    </row>
    <row r="529" spans="1:6" x14ac:dyDescent="0.3">
      <c r="A529" s="8">
        <v>530</v>
      </c>
      <c r="B529" s="9">
        <v>44578</v>
      </c>
      <c r="C529" s="10">
        <v>306</v>
      </c>
      <c r="D529" s="178">
        <v>0</v>
      </c>
      <c r="E529" s="177">
        <v>2000000</v>
      </c>
      <c r="F529" s="12">
        <f t="shared" si="8"/>
        <v>101398014</v>
      </c>
    </row>
    <row r="530" spans="1:6" x14ac:dyDescent="0.3">
      <c r="A530" s="8">
        <v>531</v>
      </c>
      <c r="B530" s="9">
        <v>44580</v>
      </c>
      <c r="C530" s="10">
        <v>302</v>
      </c>
      <c r="D530" s="177">
        <v>350000</v>
      </c>
      <c r="E530" s="178">
        <v>0</v>
      </c>
      <c r="F530" s="12">
        <f t="shared" si="8"/>
        <v>101748014</v>
      </c>
    </row>
    <row r="531" spans="1:6" x14ac:dyDescent="0.3">
      <c r="A531" s="8">
        <v>532</v>
      </c>
      <c r="B531" s="9">
        <v>44581</v>
      </c>
      <c r="C531" s="10" t="s">
        <v>6</v>
      </c>
      <c r="D531" s="179">
        <v>0</v>
      </c>
      <c r="E531" s="180">
        <v>150000</v>
      </c>
      <c r="F531" s="12">
        <f t="shared" si="8"/>
        <v>101598014</v>
      </c>
    </row>
    <row r="532" spans="1:6" x14ac:dyDescent="0.3">
      <c r="A532" s="8">
        <v>533</v>
      </c>
      <c r="B532" s="9">
        <v>44582</v>
      </c>
      <c r="C532" s="10">
        <v>202</v>
      </c>
      <c r="D532" s="180">
        <v>350000</v>
      </c>
      <c r="E532" s="179">
        <v>0</v>
      </c>
      <c r="F532" s="12">
        <f t="shared" si="8"/>
        <v>101948014</v>
      </c>
    </row>
    <row r="533" spans="1:6" x14ac:dyDescent="0.3">
      <c r="A533" s="8">
        <v>534</v>
      </c>
      <c r="B533" s="9">
        <v>44583</v>
      </c>
      <c r="C533" s="10">
        <v>102</v>
      </c>
      <c r="D533" s="180">
        <v>350000</v>
      </c>
      <c r="E533" s="179">
        <v>0</v>
      </c>
      <c r="F533" s="12">
        <f t="shared" si="8"/>
        <v>102298014</v>
      </c>
    </row>
    <row r="534" spans="1:6" x14ac:dyDescent="0.3">
      <c r="A534" s="8">
        <v>535</v>
      </c>
      <c r="B534" s="9">
        <v>44584</v>
      </c>
      <c r="C534" s="10">
        <v>103</v>
      </c>
      <c r="D534" s="181">
        <v>350000</v>
      </c>
      <c r="E534" s="182">
        <v>0</v>
      </c>
      <c r="F534" s="12">
        <f t="shared" si="8"/>
        <v>102648014</v>
      </c>
    </row>
    <row r="535" spans="1:6" x14ac:dyDescent="0.3">
      <c r="A535" s="8">
        <v>536</v>
      </c>
      <c r="B535" s="9">
        <v>44585</v>
      </c>
      <c r="C535" s="10">
        <v>201</v>
      </c>
      <c r="D535" s="181">
        <v>400000</v>
      </c>
      <c r="E535" s="182">
        <v>0</v>
      </c>
      <c r="F535" s="12">
        <f t="shared" si="8"/>
        <v>103048014</v>
      </c>
    </row>
    <row r="536" spans="1:6" x14ac:dyDescent="0.3">
      <c r="A536" s="8">
        <v>537</v>
      </c>
      <c r="B536" s="9">
        <v>44586</v>
      </c>
      <c r="C536" s="10">
        <v>304</v>
      </c>
      <c r="D536" s="181">
        <v>250000</v>
      </c>
      <c r="E536" s="182">
        <v>0</v>
      </c>
      <c r="F536" s="12">
        <f t="shared" si="8"/>
        <v>103298014</v>
      </c>
    </row>
    <row r="537" spans="1:6" x14ac:dyDescent="0.3">
      <c r="A537" s="8">
        <v>538</v>
      </c>
      <c r="B537" s="9">
        <v>44587</v>
      </c>
      <c r="C537" s="10">
        <v>204</v>
      </c>
      <c r="D537" s="181">
        <v>260000</v>
      </c>
      <c r="E537" s="182">
        <v>0</v>
      </c>
      <c r="F537" s="12">
        <f t="shared" si="8"/>
        <v>103558014</v>
      </c>
    </row>
    <row r="538" spans="1:6" x14ac:dyDescent="0.3">
      <c r="A538" s="8">
        <v>539</v>
      </c>
      <c r="B538" s="9">
        <v>44588</v>
      </c>
      <c r="C538" s="10">
        <v>305</v>
      </c>
      <c r="D538" s="183">
        <v>320000</v>
      </c>
      <c r="E538" s="184">
        <v>0</v>
      </c>
      <c r="F538" s="12">
        <f t="shared" si="8"/>
        <v>103878014</v>
      </c>
    </row>
    <row r="539" spans="1:6" x14ac:dyDescent="0.3">
      <c r="A539" s="8">
        <v>540</v>
      </c>
      <c r="B539" s="9">
        <v>44589</v>
      </c>
      <c r="C539" s="10">
        <v>303</v>
      </c>
      <c r="D539" s="183">
        <v>300000</v>
      </c>
      <c r="E539" s="184">
        <v>0</v>
      </c>
      <c r="F539" s="12">
        <f t="shared" si="8"/>
        <v>104178014</v>
      </c>
    </row>
    <row r="540" spans="1:6" x14ac:dyDescent="0.3">
      <c r="A540" s="8">
        <v>541</v>
      </c>
      <c r="B540" s="9">
        <v>44590</v>
      </c>
      <c r="C540" s="10">
        <v>206</v>
      </c>
      <c r="D540" s="185">
        <v>250000</v>
      </c>
      <c r="E540" s="186">
        <v>0</v>
      </c>
      <c r="F540" s="12">
        <f t="shared" si="8"/>
        <v>104428014</v>
      </c>
    </row>
    <row r="541" spans="1:6" x14ac:dyDescent="0.3">
      <c r="A541" s="8">
        <v>542</v>
      </c>
      <c r="B541" s="9">
        <v>44591</v>
      </c>
      <c r="C541" s="10" t="s">
        <v>5</v>
      </c>
      <c r="D541" s="186">
        <v>0</v>
      </c>
      <c r="E541" s="185">
        <v>127490</v>
      </c>
      <c r="F541" s="12">
        <f t="shared" si="8"/>
        <v>104300524</v>
      </c>
    </row>
    <row r="542" spans="1:6" x14ac:dyDescent="0.3">
      <c r="A542" s="8">
        <v>543</v>
      </c>
      <c r="B542" s="9">
        <v>44592</v>
      </c>
      <c r="C542" s="10">
        <v>106</v>
      </c>
      <c r="D542" s="185">
        <v>250000</v>
      </c>
      <c r="E542" s="186">
        <v>0</v>
      </c>
      <c r="F542" s="12">
        <f t="shared" si="8"/>
        <v>104550524</v>
      </c>
    </row>
    <row r="543" spans="1:6" x14ac:dyDescent="0.3">
      <c r="A543" s="8">
        <v>544</v>
      </c>
      <c r="B543" s="9">
        <v>44593</v>
      </c>
      <c r="C543" s="10">
        <v>303</v>
      </c>
      <c r="D543" s="186">
        <v>0</v>
      </c>
      <c r="E543" s="185">
        <v>35460</v>
      </c>
      <c r="F543" s="12">
        <f t="shared" si="8"/>
        <v>104515064</v>
      </c>
    </row>
    <row r="544" spans="1:6" x14ac:dyDescent="0.3">
      <c r="A544" s="8">
        <v>545</v>
      </c>
      <c r="B544" s="9">
        <v>44594</v>
      </c>
      <c r="C544" s="10">
        <v>303</v>
      </c>
      <c r="D544" s="186">
        <v>0</v>
      </c>
      <c r="E544" s="185">
        <v>1884540</v>
      </c>
      <c r="F544" s="12">
        <f t="shared" si="8"/>
        <v>102630524</v>
      </c>
    </row>
    <row r="545" spans="1:6" x14ac:dyDescent="0.3">
      <c r="A545" s="8">
        <v>546</v>
      </c>
      <c r="B545" s="9">
        <v>44595</v>
      </c>
      <c r="C545" s="10">
        <v>303</v>
      </c>
      <c r="D545" s="185">
        <v>2000000</v>
      </c>
      <c r="E545" s="186">
        <v>0</v>
      </c>
      <c r="F545" s="12">
        <f t="shared" si="8"/>
        <v>104630524</v>
      </c>
    </row>
    <row r="546" spans="1:6" x14ac:dyDescent="0.3">
      <c r="A546" s="8">
        <v>547</v>
      </c>
      <c r="B546" s="9">
        <v>44596</v>
      </c>
      <c r="C546" s="10">
        <v>303</v>
      </c>
      <c r="D546" s="185">
        <v>1050000</v>
      </c>
      <c r="E546" s="186">
        <v>0</v>
      </c>
      <c r="F546" s="12">
        <f t="shared" si="8"/>
        <v>105680524</v>
      </c>
    </row>
    <row r="547" spans="1:6" x14ac:dyDescent="0.3">
      <c r="A547" s="8">
        <v>548</v>
      </c>
      <c r="B547" s="9">
        <v>44597</v>
      </c>
      <c r="C547" s="10">
        <v>303</v>
      </c>
      <c r="D547" s="186">
        <v>0</v>
      </c>
      <c r="E547" s="185">
        <v>152000</v>
      </c>
      <c r="F547" s="12">
        <f t="shared" si="8"/>
        <v>105528524</v>
      </c>
    </row>
    <row r="548" spans="1:6" x14ac:dyDescent="0.3">
      <c r="A548" s="8">
        <v>549</v>
      </c>
      <c r="B548" s="9">
        <v>44598</v>
      </c>
      <c r="C548" s="10">
        <v>203</v>
      </c>
      <c r="D548" s="187">
        <v>420000</v>
      </c>
      <c r="E548" s="188">
        <v>0</v>
      </c>
      <c r="F548" s="12">
        <f t="shared" si="8"/>
        <v>105948524</v>
      </c>
    </row>
    <row r="549" spans="1:6" x14ac:dyDescent="0.3">
      <c r="A549" s="8">
        <v>550</v>
      </c>
      <c r="B549" s="9">
        <v>44599</v>
      </c>
      <c r="C549" s="10">
        <v>105</v>
      </c>
      <c r="D549" s="189">
        <v>280000</v>
      </c>
      <c r="E549" s="190">
        <v>0</v>
      </c>
      <c r="F549" s="12">
        <f t="shared" si="8"/>
        <v>106228524</v>
      </c>
    </row>
    <row r="550" spans="1:6" x14ac:dyDescent="0.3">
      <c r="A550" s="8">
        <v>551</v>
      </c>
      <c r="B550" s="9">
        <v>44600</v>
      </c>
      <c r="C550" s="10">
        <v>302</v>
      </c>
      <c r="D550" s="190">
        <v>0</v>
      </c>
      <c r="E550" s="189">
        <v>30000</v>
      </c>
      <c r="F550" s="12">
        <f t="shared" si="8"/>
        <v>106198524</v>
      </c>
    </row>
    <row r="551" spans="1:6" x14ac:dyDescent="0.3">
      <c r="A551" s="8">
        <v>552</v>
      </c>
      <c r="B551" s="9">
        <v>44601</v>
      </c>
      <c r="C551" s="10">
        <v>205</v>
      </c>
      <c r="D551" s="189">
        <v>300000</v>
      </c>
      <c r="E551" s="190">
        <v>0</v>
      </c>
      <c r="F551" s="12">
        <f t="shared" si="8"/>
        <v>106498524</v>
      </c>
    </row>
    <row r="552" spans="1:6" x14ac:dyDescent="0.3">
      <c r="A552" s="8">
        <v>553</v>
      </c>
      <c r="B552" s="9">
        <v>44602</v>
      </c>
      <c r="C552" s="10">
        <v>104</v>
      </c>
      <c r="D552" s="189">
        <v>230000</v>
      </c>
      <c r="E552" s="190">
        <v>0</v>
      </c>
      <c r="F552" s="12">
        <f t="shared" si="8"/>
        <v>106728524</v>
      </c>
    </row>
    <row r="553" spans="1:6" x14ac:dyDescent="0.3">
      <c r="A553" s="8">
        <v>554</v>
      </c>
      <c r="B553" s="9">
        <v>44603</v>
      </c>
      <c r="C553" s="10" t="s">
        <v>3</v>
      </c>
      <c r="D553" s="190">
        <v>0</v>
      </c>
      <c r="E553" s="189">
        <v>141290</v>
      </c>
      <c r="F553" s="12">
        <f t="shared" si="8"/>
        <v>106587234</v>
      </c>
    </row>
    <row r="554" spans="1:6" x14ac:dyDescent="0.3">
      <c r="A554" s="8">
        <v>555</v>
      </c>
      <c r="B554" s="9">
        <v>44605</v>
      </c>
      <c r="C554" s="10">
        <v>306</v>
      </c>
      <c r="D554" s="191">
        <v>260000</v>
      </c>
      <c r="E554" s="192">
        <v>0</v>
      </c>
      <c r="F554" s="12">
        <f t="shared" si="8"/>
        <v>106847234</v>
      </c>
    </row>
    <row r="555" spans="1:6" x14ac:dyDescent="0.3">
      <c r="A555" s="8">
        <v>556</v>
      </c>
      <c r="B555" s="9">
        <v>44606</v>
      </c>
      <c r="C555" s="10">
        <v>303</v>
      </c>
      <c r="D555" s="192">
        <v>0</v>
      </c>
      <c r="E555" s="191">
        <v>80000</v>
      </c>
      <c r="F555" s="12">
        <f t="shared" si="8"/>
        <v>106767234</v>
      </c>
    </row>
    <row r="556" spans="1:6" x14ac:dyDescent="0.3">
      <c r="A556" s="8">
        <v>557</v>
      </c>
      <c r="B556" s="9">
        <v>44607</v>
      </c>
      <c r="C556" s="10">
        <v>303</v>
      </c>
      <c r="D556" s="192">
        <v>0</v>
      </c>
      <c r="E556" s="191">
        <v>150000</v>
      </c>
      <c r="F556" s="12">
        <f t="shared" si="8"/>
        <v>106617234</v>
      </c>
    </row>
    <row r="557" spans="1:6" x14ac:dyDescent="0.3">
      <c r="A557" s="8">
        <v>558</v>
      </c>
      <c r="B557" s="9">
        <v>44608</v>
      </c>
      <c r="C557" s="10">
        <v>302</v>
      </c>
      <c r="D557" s="191">
        <v>350000</v>
      </c>
      <c r="E557" s="192">
        <v>0</v>
      </c>
      <c r="F557" s="12">
        <f t="shared" si="8"/>
        <v>106967234</v>
      </c>
    </row>
    <row r="558" spans="1:6" x14ac:dyDescent="0.3">
      <c r="A558" s="8">
        <v>559</v>
      </c>
      <c r="B558" s="9">
        <v>44609</v>
      </c>
      <c r="C558" s="10">
        <v>101</v>
      </c>
      <c r="D558" s="191">
        <v>400000</v>
      </c>
      <c r="E558" s="192">
        <v>0</v>
      </c>
      <c r="F558" s="12">
        <f t="shared" si="8"/>
        <v>107367234</v>
      </c>
    </row>
    <row r="559" spans="1:6" x14ac:dyDescent="0.3">
      <c r="A559" s="8">
        <v>560</v>
      </c>
      <c r="B559" s="9">
        <v>44610</v>
      </c>
      <c r="C559" s="10" t="s">
        <v>4</v>
      </c>
      <c r="D559" s="192">
        <v>0</v>
      </c>
      <c r="E559" s="191">
        <v>6850</v>
      </c>
      <c r="F559" s="12">
        <f t="shared" si="8"/>
        <v>107360384</v>
      </c>
    </row>
    <row r="560" spans="1:6" x14ac:dyDescent="0.3">
      <c r="A560" s="8">
        <v>561</v>
      </c>
      <c r="B560" s="9">
        <v>44611</v>
      </c>
      <c r="C560" s="10" t="s">
        <v>6</v>
      </c>
      <c r="D560" s="193">
        <v>0</v>
      </c>
      <c r="E560" s="194">
        <v>150000</v>
      </c>
      <c r="F560" s="12">
        <f t="shared" si="8"/>
        <v>107210384</v>
      </c>
    </row>
    <row r="561" spans="1:6" x14ac:dyDescent="0.3">
      <c r="A561" s="8">
        <v>562</v>
      </c>
      <c r="B561" s="9">
        <v>44612</v>
      </c>
      <c r="C561" s="10">
        <v>102</v>
      </c>
      <c r="D561" s="194">
        <v>350000</v>
      </c>
      <c r="E561" s="193">
        <v>0</v>
      </c>
      <c r="F561" s="12">
        <f t="shared" si="8"/>
        <v>107560384</v>
      </c>
    </row>
    <row r="562" spans="1:6" x14ac:dyDescent="0.3">
      <c r="A562" s="8">
        <v>563</v>
      </c>
      <c r="B562" s="9">
        <v>44613</v>
      </c>
      <c r="C562" s="10">
        <v>103</v>
      </c>
      <c r="D562" s="193">
        <v>0</v>
      </c>
      <c r="E562" s="194">
        <v>1950000</v>
      </c>
      <c r="F562" s="12">
        <f t="shared" si="8"/>
        <v>105610384</v>
      </c>
    </row>
    <row r="563" spans="1:6" x14ac:dyDescent="0.3">
      <c r="A563" s="8">
        <v>564</v>
      </c>
      <c r="B563" s="9">
        <v>44614</v>
      </c>
      <c r="C563" s="10">
        <v>103</v>
      </c>
      <c r="D563" s="193">
        <v>0</v>
      </c>
      <c r="E563" s="194">
        <v>309000</v>
      </c>
      <c r="F563" s="12">
        <f t="shared" si="8"/>
        <v>105301384</v>
      </c>
    </row>
    <row r="564" spans="1:6" x14ac:dyDescent="0.3">
      <c r="A564" s="8">
        <v>565</v>
      </c>
      <c r="B564" s="9">
        <v>44615</v>
      </c>
      <c r="C564" s="10">
        <v>202</v>
      </c>
      <c r="D564" s="194">
        <v>350000</v>
      </c>
      <c r="E564" s="193">
        <v>0</v>
      </c>
      <c r="F564" s="12">
        <f t="shared" si="8"/>
        <v>105651384</v>
      </c>
    </row>
    <row r="565" spans="1:6" x14ac:dyDescent="0.3">
      <c r="A565" s="8">
        <v>566</v>
      </c>
      <c r="B565" s="9">
        <v>44616</v>
      </c>
      <c r="C565" s="10">
        <v>103</v>
      </c>
      <c r="D565" s="194">
        <v>250000</v>
      </c>
      <c r="E565" s="193">
        <v>0</v>
      </c>
      <c r="F565" s="12">
        <f t="shared" si="8"/>
        <v>105901384</v>
      </c>
    </row>
    <row r="566" spans="1:6" x14ac:dyDescent="0.3">
      <c r="A566" s="8">
        <v>567</v>
      </c>
      <c r="B566" s="9">
        <v>44617</v>
      </c>
      <c r="C566" s="10">
        <v>103</v>
      </c>
      <c r="D566" s="194">
        <v>2300000</v>
      </c>
      <c r="E566" s="193">
        <v>0</v>
      </c>
      <c r="F566" s="12">
        <f t="shared" si="8"/>
        <v>108201384</v>
      </c>
    </row>
    <row r="567" spans="1:6" x14ac:dyDescent="0.3">
      <c r="A567" s="8">
        <v>568</v>
      </c>
      <c r="B567" s="9">
        <v>44618</v>
      </c>
      <c r="C567" s="10">
        <v>204</v>
      </c>
      <c r="D567" s="194">
        <v>260000</v>
      </c>
      <c r="E567" s="193">
        <v>0</v>
      </c>
      <c r="F567" s="12">
        <f t="shared" si="8"/>
        <v>108461384</v>
      </c>
    </row>
    <row r="568" spans="1:6" x14ac:dyDescent="0.3">
      <c r="A568" s="8">
        <v>569</v>
      </c>
      <c r="B568" s="9">
        <v>44619</v>
      </c>
      <c r="C568" s="10">
        <v>103</v>
      </c>
      <c r="D568" s="193">
        <v>0</v>
      </c>
      <c r="E568" s="194">
        <v>152000</v>
      </c>
      <c r="F568" s="12">
        <f t="shared" si="8"/>
        <v>108309384</v>
      </c>
    </row>
    <row r="569" spans="1:6" x14ac:dyDescent="0.3">
      <c r="A569" s="8">
        <v>570</v>
      </c>
      <c r="B569" s="9">
        <v>44620</v>
      </c>
      <c r="C569" s="10">
        <v>201</v>
      </c>
      <c r="D569" s="56">
        <v>400000</v>
      </c>
      <c r="E569" s="55">
        <v>0</v>
      </c>
      <c r="F569" s="12">
        <f t="shared" si="8"/>
        <v>108709384</v>
      </c>
    </row>
    <row r="570" spans="1:6" x14ac:dyDescent="0.3">
      <c r="A570" s="8">
        <v>571</v>
      </c>
      <c r="B570" s="9">
        <v>44621</v>
      </c>
      <c r="C570" s="10">
        <v>106</v>
      </c>
      <c r="D570" s="56">
        <v>250000</v>
      </c>
      <c r="E570" s="55">
        <v>0</v>
      </c>
      <c r="F570" s="12">
        <f t="shared" si="8"/>
        <v>108959384</v>
      </c>
    </row>
    <row r="571" spans="1:6" x14ac:dyDescent="0.3">
      <c r="A571" s="8">
        <v>572</v>
      </c>
      <c r="B571" s="9">
        <v>44622</v>
      </c>
      <c r="C571" s="10">
        <v>304</v>
      </c>
      <c r="D571" s="56">
        <v>250000</v>
      </c>
      <c r="E571" s="55">
        <v>0</v>
      </c>
      <c r="F571" s="12">
        <f t="shared" si="8"/>
        <v>109209384</v>
      </c>
    </row>
    <row r="572" spans="1:6" x14ac:dyDescent="0.3">
      <c r="A572" s="8">
        <v>573</v>
      </c>
      <c r="B572" s="9">
        <v>44623</v>
      </c>
      <c r="C572" s="10">
        <v>305</v>
      </c>
      <c r="D572" s="56">
        <v>320000</v>
      </c>
      <c r="E572" s="55">
        <v>0</v>
      </c>
      <c r="F572" s="12">
        <f t="shared" si="8"/>
        <v>109529384</v>
      </c>
    </row>
    <row r="573" spans="1:6" x14ac:dyDescent="0.3">
      <c r="A573" s="8">
        <v>574</v>
      </c>
      <c r="B573" s="9">
        <v>44624</v>
      </c>
      <c r="C573" s="10">
        <v>202</v>
      </c>
      <c r="D573" s="56">
        <v>350000</v>
      </c>
      <c r="E573" s="55">
        <v>0</v>
      </c>
      <c r="F573" s="12">
        <f t="shared" si="8"/>
        <v>109879384</v>
      </c>
    </row>
    <row r="574" spans="1:6" x14ac:dyDescent="0.3">
      <c r="A574" s="8">
        <v>575</v>
      </c>
      <c r="B574" s="9">
        <v>44625</v>
      </c>
      <c r="C574" s="10" t="s">
        <v>5</v>
      </c>
      <c r="D574" s="55">
        <v>0</v>
      </c>
      <c r="E574" s="56">
        <v>127490</v>
      </c>
      <c r="F574" s="12">
        <f t="shared" si="8"/>
        <v>109751894</v>
      </c>
    </row>
    <row r="575" spans="1:6" x14ac:dyDescent="0.3">
      <c r="A575" s="8">
        <v>576</v>
      </c>
      <c r="B575" s="9">
        <v>44626</v>
      </c>
      <c r="C575" s="10">
        <v>301</v>
      </c>
      <c r="D575" s="195">
        <v>900000</v>
      </c>
      <c r="E575" s="196">
        <v>0</v>
      </c>
      <c r="F575" s="12">
        <f t="shared" si="8"/>
        <v>110651894</v>
      </c>
    </row>
    <row r="576" spans="1:6" x14ac:dyDescent="0.3">
      <c r="A576" s="8">
        <v>577</v>
      </c>
      <c r="B576" s="9">
        <v>44627</v>
      </c>
      <c r="C576" s="10">
        <v>105</v>
      </c>
      <c r="D576" s="195">
        <v>280000</v>
      </c>
      <c r="E576" s="196">
        <v>0</v>
      </c>
      <c r="F576" s="12">
        <f t="shared" si="8"/>
        <v>110931894</v>
      </c>
    </row>
    <row r="577" spans="1:6" x14ac:dyDescent="0.3">
      <c r="A577" s="8">
        <v>578</v>
      </c>
      <c r="B577" s="9">
        <v>44628</v>
      </c>
      <c r="C577" s="10">
        <v>206</v>
      </c>
      <c r="D577" s="195">
        <v>250000</v>
      </c>
      <c r="E577" s="196">
        <v>0</v>
      </c>
      <c r="F577" s="12">
        <f t="shared" si="8"/>
        <v>111181894</v>
      </c>
    </row>
    <row r="578" spans="1:6" x14ac:dyDescent="0.3">
      <c r="A578" s="8">
        <v>579</v>
      </c>
      <c r="B578" s="9">
        <v>44629</v>
      </c>
      <c r="C578" s="10">
        <v>203</v>
      </c>
      <c r="D578" s="197">
        <v>420000</v>
      </c>
      <c r="E578" s="198">
        <v>0</v>
      </c>
      <c r="F578" s="12">
        <f t="shared" si="8"/>
        <v>111601894</v>
      </c>
    </row>
    <row r="579" spans="1:6" x14ac:dyDescent="0.3">
      <c r="A579" s="8">
        <v>580</v>
      </c>
      <c r="B579" s="9">
        <v>44630</v>
      </c>
      <c r="C579" s="10" t="s">
        <v>3</v>
      </c>
      <c r="D579" s="198">
        <v>0</v>
      </c>
      <c r="E579" s="197">
        <v>133220</v>
      </c>
      <c r="F579" s="12">
        <f t="shared" si="8"/>
        <v>111468674</v>
      </c>
    </row>
    <row r="580" spans="1:6" x14ac:dyDescent="0.3">
      <c r="A580" s="8">
        <v>581</v>
      </c>
      <c r="B580" s="9">
        <v>44631</v>
      </c>
      <c r="C580" s="10">
        <v>205</v>
      </c>
      <c r="D580" s="197">
        <v>300000</v>
      </c>
      <c r="E580" s="198">
        <v>0</v>
      </c>
      <c r="F580" s="12">
        <f t="shared" ref="F580:F587" si="9">D580-E580+F579</f>
        <v>111768674</v>
      </c>
    </row>
    <row r="581" spans="1:6" x14ac:dyDescent="0.3">
      <c r="A581" s="8">
        <v>582</v>
      </c>
      <c r="B581" s="9">
        <v>44632</v>
      </c>
      <c r="C581" s="10">
        <v>104</v>
      </c>
      <c r="D581" s="197">
        <v>250000</v>
      </c>
      <c r="E581" s="198">
        <v>0</v>
      </c>
      <c r="F581" s="12">
        <f t="shared" si="9"/>
        <v>112018674</v>
      </c>
    </row>
    <row r="582" spans="1:6" x14ac:dyDescent="0.3">
      <c r="A582" s="8">
        <v>583</v>
      </c>
      <c r="B582" s="9">
        <v>44633</v>
      </c>
      <c r="C582" s="10">
        <v>101</v>
      </c>
      <c r="D582" s="199">
        <v>400000</v>
      </c>
      <c r="E582" s="200">
        <v>0</v>
      </c>
      <c r="F582" s="12">
        <f t="shared" si="9"/>
        <v>112418674</v>
      </c>
    </row>
    <row r="583" spans="1:6" x14ac:dyDescent="0.3">
      <c r="A583" s="8">
        <v>584</v>
      </c>
      <c r="B583" s="9">
        <v>44635</v>
      </c>
      <c r="C583" s="10">
        <v>306</v>
      </c>
      <c r="D583" s="199">
        <v>260000</v>
      </c>
      <c r="E583" s="200">
        <v>0</v>
      </c>
      <c r="F583" s="12">
        <f t="shared" si="9"/>
        <v>112678674</v>
      </c>
    </row>
    <row r="584" spans="1:6" x14ac:dyDescent="0.3">
      <c r="A584" s="8">
        <v>585</v>
      </c>
      <c r="B584" s="9">
        <v>44636</v>
      </c>
      <c r="C584" s="10">
        <v>302</v>
      </c>
      <c r="D584" s="201">
        <v>350000</v>
      </c>
      <c r="E584" s="202">
        <v>0</v>
      </c>
      <c r="F584" s="12">
        <f t="shared" si="9"/>
        <v>113028674</v>
      </c>
    </row>
    <row r="585" spans="1:6" x14ac:dyDescent="0.3">
      <c r="A585" s="8">
        <v>586</v>
      </c>
      <c r="B585" s="9">
        <v>44637</v>
      </c>
      <c r="C585" s="10" t="s">
        <v>4</v>
      </c>
      <c r="D585" s="202">
        <v>0</v>
      </c>
      <c r="E585" s="201">
        <v>6910</v>
      </c>
      <c r="F585" s="12">
        <f t="shared" si="9"/>
        <v>113021764</v>
      </c>
    </row>
    <row r="586" spans="1:6" x14ac:dyDescent="0.3">
      <c r="A586" s="8">
        <v>587</v>
      </c>
      <c r="B586" s="9">
        <v>44638</v>
      </c>
      <c r="C586" s="10" t="s">
        <v>6</v>
      </c>
      <c r="D586" s="202">
        <v>0</v>
      </c>
      <c r="E586" s="201">
        <v>150000</v>
      </c>
      <c r="F586" s="12">
        <f t="shared" si="9"/>
        <v>112871764</v>
      </c>
    </row>
    <row r="587" spans="1:6" x14ac:dyDescent="0.3">
      <c r="A587" s="8">
        <v>588</v>
      </c>
      <c r="B587" s="9">
        <v>44639</v>
      </c>
      <c r="C587" s="10">
        <v>202</v>
      </c>
      <c r="D587" s="201">
        <v>3000000</v>
      </c>
      <c r="E587" s="202">
        <v>0</v>
      </c>
      <c r="F587" s="12">
        <f t="shared" si="9"/>
        <v>115871764</v>
      </c>
    </row>
  </sheetData>
  <autoFilter ref="A1:E587" xr:uid="{2EEE40BB-77E4-4927-9262-68AE21BC901E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 hock</dc:creator>
  <cp:lastModifiedBy>off hock</cp:lastModifiedBy>
  <dcterms:created xsi:type="dcterms:W3CDTF">2022-06-11T15:13:43Z</dcterms:created>
  <dcterms:modified xsi:type="dcterms:W3CDTF">2022-06-12T10:31:08Z</dcterms:modified>
</cp:coreProperties>
</file>