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Tue Hellstern\Documents\data\"/>
    </mc:Choice>
  </mc:AlternateContent>
  <xr:revisionPtr revIDLastSave="0" documentId="13_ncr:1_{FB84830A-CAFB-406B-8B8E-AFCD9259C472}" xr6:coauthVersionLast="45" xr6:coauthVersionMax="45" xr10:uidLastSave="{00000000-0000-0000-0000-000000000000}"/>
  <bookViews>
    <workbookView xWindow="9195" yWindow="1620" windowWidth="27960" windowHeight="14190" xr2:uid="{00000000-000D-0000-FFFF-FFFF00000000}"/>
  </bookViews>
  <sheets>
    <sheet name="custom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I52" i="1"/>
  <c r="H57" i="1"/>
  <c r="I57" i="1"/>
  <c r="H5" i="1"/>
  <c r="I5" i="1"/>
  <c r="H69" i="1"/>
  <c r="I69" i="1"/>
  <c r="H7" i="1"/>
  <c r="I7" i="1"/>
  <c r="H8" i="1"/>
  <c r="I8" i="1"/>
  <c r="H9" i="1"/>
  <c r="I9" i="1"/>
  <c r="H10" i="1"/>
  <c r="I10" i="1"/>
  <c r="H22" i="1"/>
  <c r="I22" i="1"/>
  <c r="H12" i="1"/>
  <c r="I12" i="1"/>
  <c r="H13" i="1"/>
  <c r="I13" i="1"/>
  <c r="H14" i="1"/>
  <c r="I14" i="1"/>
  <c r="H15" i="1"/>
  <c r="I15" i="1"/>
  <c r="H4" i="1"/>
  <c r="I4" i="1"/>
  <c r="H17" i="1"/>
  <c r="I17" i="1"/>
  <c r="H18" i="1"/>
  <c r="I18" i="1"/>
  <c r="H19" i="1"/>
  <c r="I19" i="1"/>
  <c r="H20" i="1"/>
  <c r="I20" i="1"/>
  <c r="H21" i="1"/>
  <c r="I21" i="1"/>
  <c r="H6" i="1"/>
  <c r="I6" i="1"/>
  <c r="H23" i="1"/>
  <c r="I23" i="1"/>
  <c r="H24" i="1"/>
  <c r="I24" i="1"/>
  <c r="H80" i="1"/>
  <c r="I80" i="1"/>
  <c r="H26" i="1"/>
  <c r="I26" i="1"/>
  <c r="H27" i="1"/>
  <c r="I27" i="1"/>
  <c r="H51" i="1"/>
  <c r="I51" i="1"/>
  <c r="H63" i="1"/>
  <c r="I63" i="1"/>
  <c r="H30" i="1"/>
  <c r="I30" i="1"/>
  <c r="H31" i="1"/>
  <c r="I31" i="1"/>
  <c r="H32" i="1"/>
  <c r="I32" i="1"/>
  <c r="H33" i="1"/>
  <c r="I33" i="1"/>
  <c r="H34" i="1"/>
  <c r="I34" i="1"/>
  <c r="H35" i="1"/>
  <c r="I35" i="1"/>
  <c r="H84" i="1"/>
  <c r="I84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29" i="1"/>
  <c r="I29" i="1"/>
  <c r="H46" i="1"/>
  <c r="I46" i="1"/>
  <c r="H47" i="1"/>
  <c r="I47" i="1"/>
  <c r="H92" i="1"/>
  <c r="I92" i="1"/>
  <c r="H49" i="1"/>
  <c r="I49" i="1"/>
  <c r="H50" i="1"/>
  <c r="I50" i="1"/>
  <c r="H3" i="1"/>
  <c r="I3" i="1"/>
  <c r="H25" i="1"/>
  <c r="I25" i="1"/>
  <c r="H53" i="1"/>
  <c r="I53" i="1"/>
  <c r="H54" i="1"/>
  <c r="I54" i="1"/>
  <c r="H55" i="1"/>
  <c r="I55" i="1"/>
  <c r="H56" i="1"/>
  <c r="I56" i="1"/>
  <c r="H36" i="1"/>
  <c r="I36" i="1"/>
  <c r="H58" i="1"/>
  <c r="I58" i="1"/>
  <c r="H59" i="1"/>
  <c r="I59" i="1"/>
  <c r="H60" i="1"/>
  <c r="I60" i="1"/>
  <c r="H64" i="1"/>
  <c r="I64" i="1"/>
  <c r="H62" i="1"/>
  <c r="I62" i="1"/>
  <c r="H11" i="1"/>
  <c r="I11" i="1"/>
  <c r="H45" i="1"/>
  <c r="I45" i="1"/>
  <c r="H65" i="1"/>
  <c r="I65" i="1"/>
  <c r="H66" i="1"/>
  <c r="I66" i="1"/>
  <c r="H67" i="1"/>
  <c r="I67" i="1"/>
  <c r="H68" i="1"/>
  <c r="I68" i="1"/>
  <c r="H82" i="1"/>
  <c r="I82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48" i="1"/>
  <c r="I48" i="1"/>
  <c r="H81" i="1"/>
  <c r="I81" i="1"/>
  <c r="H16" i="1"/>
  <c r="I16" i="1"/>
  <c r="H83" i="1"/>
  <c r="I83" i="1"/>
  <c r="H28" i="1"/>
  <c r="I28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61" i="1"/>
  <c r="I61" i="1"/>
  <c r="I2" i="1"/>
  <c r="H2" i="1"/>
</calcChain>
</file>

<file path=xl/sharedStrings.xml><?xml version="1.0" encoding="utf-8"?>
<sst xmlns="http://schemas.openxmlformats.org/spreadsheetml/2006/main" count="855" uniqueCount="595">
  <si>
    <t>CustomerID</t>
  </si>
  <si>
    <t>CompanyName</t>
  </si>
  <si>
    <t>ContactName</t>
  </si>
  <si>
    <t>ContactTitle</t>
  </si>
  <si>
    <t>Address</t>
  </si>
  <si>
    <t>City</t>
  </si>
  <si>
    <t>PostalCode</t>
  </si>
  <si>
    <t>Country</t>
  </si>
  <si>
    <t>Phone</t>
  </si>
  <si>
    <t>ALFKI</t>
  </si>
  <si>
    <t>Alfreds Futterkiste</t>
  </si>
  <si>
    <t>Maria Anders</t>
  </si>
  <si>
    <t>Sales Representative</t>
  </si>
  <si>
    <t>Obere Str. 57</t>
  </si>
  <si>
    <t>Berlin</t>
  </si>
  <si>
    <t>Germany</t>
  </si>
  <si>
    <t>030-0074321</t>
  </si>
  <si>
    <t>ANATR</t>
  </si>
  <si>
    <t>Ana Trujillo Emparedados y helados</t>
  </si>
  <si>
    <t>Ana Trujillo</t>
  </si>
  <si>
    <t>Owner</t>
  </si>
  <si>
    <t>Avda. de la Constitucin 2222</t>
  </si>
  <si>
    <t>Mexico</t>
  </si>
  <si>
    <t>(5) 555-4729</t>
  </si>
  <si>
    <t>ANTON</t>
  </si>
  <si>
    <t>Antonio Moreno Taquera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</si>
  <si>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</si>
  <si>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</si>
  <si>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</si>
  <si>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</si>
  <si>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</si>
  <si>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</si>
  <si>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</si>
  <si>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</si>
  <si>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</si>
  <si>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(171) 555-7788</t>
  </si>
  <si>
    <t>BERGS</t>
  </si>
  <si>
    <t>Berglunds snabbkp</t>
  </si>
  <si>
    <t>Christina Berglund</t>
  </si>
  <si>
    <t>Order Administrator</t>
  </si>
  <si>
    <t>Berguvsvgen  8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</si>
  <si>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</si>
  <si>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</si>
  <si>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</si>
  <si>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</si>
  <si>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</si>
  <si>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</si>
  <si>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</si>
  <si>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</si>
  <si>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0621-08460</t>
  </si>
  <si>
    <t>BLONP</t>
  </si>
  <si>
    <t>Blondesddsl pre et fils</t>
  </si>
  <si>
    <t>Frdrique Citeaux</t>
  </si>
  <si>
    <t>Marketing Manager</t>
  </si>
  <si>
    <t>24, place Klber</t>
  </si>
  <si>
    <t>Strasbourg</t>
  </si>
  <si>
    <t>France</t>
  </si>
  <si>
    <t>88.60.15.31</t>
  </si>
  <si>
    <t>BOLID</t>
  </si>
  <si>
    <t>Blido Comidas preparadas</t>
  </si>
  <si>
    <t>Martn Sommer</t>
  </si>
  <si>
    <t>C/ Araquil, 67</t>
  </si>
  <si>
    <t>Madrid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</si>
  <si>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</si>
  <si>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</si>
  <si>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</si>
  <si>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</si>
  <si>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</si>
  <si>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</si>
  <si>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</si>
  <si>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91.24.45.40</t>
  </si>
  <si>
    <t>BOTTM</t>
  </si>
  <si>
    <t>Bottom-Dollar Markets</t>
  </si>
  <si>
    <t>Elizabeth Lincoln</t>
  </si>
  <si>
    <t>Accounting Manager</t>
  </si>
  <si>
    <t>23 Tsawassen Blvd.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</si>
  <si>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</si>
  <si>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</si>
  <si>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</si>
  <si>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</si>
  <si>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</si>
  <si>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</si>
  <si>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</si>
  <si>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</si>
  <si>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</si>
  <si>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</si>
  <si>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</si>
  <si>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</si>
  <si>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</si>
  <si>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</si>
  <si>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</si>
  <si>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Argentina</t>
  </si>
  <si>
    <t>(1) 135-5555</t>
  </si>
  <si>
    <t>CENTC</t>
  </si>
  <si>
    <t>Centro comercial Moctezuma</t>
  </si>
  <si>
    <t>Francisco Chang</t>
  </si>
  <si>
    <t>Sierras de Granada 9993</t>
  </si>
  <si>
    <t>(5) 555-3392</t>
  </si>
  <si>
    <t>CHOPS</t>
  </si>
  <si>
    <t>Chop-suey Chinese</t>
  </si>
  <si>
    <t>Yang Wang</t>
  </si>
  <si>
    <t>Hauptstr. 29</t>
  </si>
  <si>
    <t>Bern</t>
  </si>
  <si>
    <t>Switzerland</t>
  </si>
  <si>
    <t>0452-076545</t>
  </si>
  <si>
    <t>COMMI</t>
  </si>
  <si>
    <t>Comrcio Mineiro</t>
  </si>
  <si>
    <t>Pedro Afonso</t>
  </si>
  <si>
    <t>Sales Associate</t>
  </si>
  <si>
    <t>Av. dos Lusadas, 23</t>
  </si>
  <si>
    <t>05432-043</t>
  </si>
  <si>
    <t>Brazil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</si>
  <si>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</si>
  <si>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</si>
  <si>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</si>
  <si>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</si>
  <si>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</si>
  <si>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</si>
  <si>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</si>
  <si>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</si>
  <si>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</si>
  <si>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</si>
  <si>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</si>
  <si>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</si>
  <si>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0241-039123</t>
  </si>
  <si>
    <t>DUMON</t>
  </si>
  <si>
    <t>Du monde entier</t>
  </si>
  <si>
    <t>Janine Labrune</t>
  </si>
  <si>
    <t>67, rue des Cinquante Otages</t>
  </si>
  <si>
    <t>Nantes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</si>
  <si>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</si>
  <si>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</si>
  <si>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</si>
  <si>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</si>
  <si>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</si>
  <si>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</si>
  <si>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</si>
  <si>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</si>
  <si>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</si>
  <si>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</si>
  <si>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Sales Manager</t>
  </si>
  <si>
    <t>Kirchgasse 6</t>
  </si>
  <si>
    <t>Graz</t>
  </si>
  <si>
    <t>Austria</t>
  </si>
  <si>
    <t>7675-3425</t>
  </si>
  <si>
    <t>FAMIA</t>
  </si>
  <si>
    <t>Familia Arquibaldo</t>
  </si>
  <si>
    <t>Aria Cruz</t>
  </si>
  <si>
    <t>Marketing Assistant</t>
  </si>
  <si>
    <t>Rua Ors,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</si>
  <si>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</si>
  <si>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</si>
  <si>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</si>
  <si>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</si>
  <si>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</si>
  <si>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</si>
  <si>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</si>
  <si>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FOLIG</t>
  </si>
  <si>
    <t>Folies gourmandes</t>
  </si>
  <si>
    <t>Martine Ranc</t>
  </si>
  <si>
    <t>Assistant Sales Agent</t>
  </si>
  <si>
    <t>184, chausse de Tournai</t>
  </si>
  <si>
    <t>Lille</t>
  </si>
  <si>
    <t>20.16.10.16</t>
  </si>
  <si>
    <t>FOLKO</t>
  </si>
  <si>
    <t>Folk och f HB</t>
  </si>
  <si>
    <t>Maria Larsson</t>
  </si>
  <si>
    <t>kergatan 24</t>
  </si>
  <si>
    <t>S-844 67</t>
  </si>
  <si>
    <t>0695-34 67 21</t>
  </si>
  <si>
    <t>FRANK</t>
  </si>
  <si>
    <t>Frankenversand</t>
  </si>
  <si>
    <t>Peter Franken</t>
  </si>
  <si>
    <t>Berliner Platz 43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</si>
  <si>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</si>
  <si>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</si>
  <si>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</si>
  <si>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</si>
  <si>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</si>
  <si>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</si>
  <si>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</si>
  <si>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</si>
  <si>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</si>
  <si>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</si>
  <si>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Italy</t>
  </si>
  <si>
    <t>011-4988260</t>
  </si>
  <si>
    <t>FURIB</t>
  </si>
  <si>
    <t>Furia Bacalhau e Frutos do Mar</t>
  </si>
  <si>
    <t>Lino Rodriguez</t>
  </si>
  <si>
    <t>Jardim das rosas n. 32</t>
  </si>
  <si>
    <t>Portugal</t>
  </si>
  <si>
    <t>(1) 354-2534</t>
  </si>
  <si>
    <t>GALED</t>
  </si>
  <si>
    <t>Galera del gastrnomo</t>
  </si>
  <si>
    <t>Eduardo Saavedra</t>
  </si>
  <si>
    <t>Rambla de Catalua, 23</t>
  </si>
  <si>
    <t>Barcelona</t>
  </si>
  <si>
    <t>(93) 203 4560</t>
  </si>
  <si>
    <t>GODOS</t>
  </si>
  <si>
    <t>Godos Cocina Tpica</t>
  </si>
  <si>
    <t>Jos Pedro Freyre</t>
  </si>
  <si>
    <t>C/ Romero, 33</t>
  </si>
  <si>
    <t>Sevilla</t>
  </si>
  <si>
    <t>(95) 555 82 82</t>
  </si>
  <si>
    <t>GOURL</t>
  </si>
  <si>
    <t>Gourmet Lanchonetes</t>
  </si>
  <si>
    <t>Andr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</si>
  <si>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</si>
  <si>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</si>
  <si>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</si>
  <si>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</si>
  <si>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</si>
  <si>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</si>
  <si>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</si>
  <si>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</si>
  <si>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</si>
  <si>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(503) 555-7555</t>
  </si>
  <si>
    <t>GROSR</t>
  </si>
  <si>
    <t>GROSELLA-Restaurante</t>
  </si>
  <si>
    <t>Manuel Pereira</t>
  </si>
  <si>
    <t>5 Ave. Los Palos Grandes</t>
  </si>
  <si>
    <t>Caracas</t>
  </si>
  <si>
    <t>Venezuela</t>
  </si>
  <si>
    <t>(2) 283-2951</t>
  </si>
  <si>
    <t>HANAR</t>
  </si>
  <si>
    <t>Hanari Carnes</t>
  </si>
  <si>
    <t>Mario Pontes</t>
  </si>
  <si>
    <t>Rua do Pao, 67</t>
  </si>
  <si>
    <t>Rio de Janeiro</t>
  </si>
  <si>
    <t>05454-876</t>
  </si>
  <si>
    <t>(21) 555-0091</t>
  </si>
  <si>
    <t>HILAA</t>
  </si>
  <si>
    <t>HILARION-Abastos</t>
  </si>
  <si>
    <t>Carlos Hernndez</t>
  </si>
  <si>
    <t>Carrera 22 con Ave. Carlos Soublette #8-35</t>
  </si>
  <si>
    <t>(5) 555-1340</t>
  </si>
  <si>
    <t>HUNGC</t>
  </si>
  <si>
    <t>Hungry Coyote Import Store</t>
  </si>
  <si>
    <t>Yoshi Latimer</t>
  </si>
  <si>
    <t>City Center Plaza 516 Main St.</t>
  </si>
  <si>
    <t>Elgin</t>
  </si>
  <si>
    <t>(503) 555-6874</t>
  </si>
  <si>
    <t>HUNGO</t>
  </si>
  <si>
    <t>Hungry Owl All-Night Grocers</t>
  </si>
  <si>
    <t>Patricia McKenna</t>
  </si>
  <si>
    <t>8 Johnstown Road</t>
  </si>
  <si>
    <t>Cork</t>
  </si>
  <si>
    <t>Ireland</t>
  </si>
  <si>
    <t>2967 542</t>
  </si>
  <si>
    <t>ISLAT</t>
  </si>
  <si>
    <t>Island Trading</t>
  </si>
  <si>
    <t>Helen Bennett</t>
  </si>
  <si>
    <t>Garden House Crowther Way</t>
  </si>
  <si>
    <t>Cowes</t>
  </si>
  <si>
    <t>PO31 7PJ</t>
  </si>
  <si>
    <t>(198) 555-8888</t>
  </si>
  <si>
    <t>KOENE</t>
  </si>
  <si>
    <t>Kniglich Essen</t>
  </si>
  <si>
    <t>Philip Cramer</t>
  </si>
  <si>
    <t>Maubelstr. 90</t>
  </si>
  <si>
    <t>Brandenburg</t>
  </si>
  <si>
    <t>0555-09876</t>
  </si>
  <si>
    <t>LACOR</t>
  </si>
  <si>
    <t>La corne d'abondance</t>
  </si>
  <si>
    <t>Daniel Tonini</t>
  </si>
  <si>
    <t>67, avenue de l'Europe</t>
  </si>
  <si>
    <t>Versailles</t>
  </si>
  <si>
    <t>30.59.84.10</t>
  </si>
  <si>
    <t>LAMAI</t>
  </si>
  <si>
    <t>La maison d'Asie</t>
  </si>
  <si>
    <t>Annette Roulet</t>
  </si>
  <si>
    <t>1 rue Alsace-Lorraine</t>
  </si>
  <si>
    <t>Toulouse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</si>
  <si>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</si>
  <si>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</si>
  <si>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</si>
  <si>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</si>
  <si>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</si>
  <si>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</si>
  <si>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</si>
  <si>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</si>
  <si>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</si>
  <si>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</si>
  <si>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</si>
  <si>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</si>
  <si>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</si>
  <si>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(509) 555-7969</t>
  </si>
  <si>
    <t>LEHMS</t>
  </si>
  <si>
    <t>Lehmanns Marktstand</t>
  </si>
  <si>
    <t>Renate Messner</t>
  </si>
  <si>
    <t>Magazinweg 7</t>
  </si>
  <si>
    <t>069-0245984</t>
  </si>
  <si>
    <t>LETSS</t>
  </si>
  <si>
    <t>Let's Stop N Shop</t>
  </si>
  <si>
    <t>Jaime Yorres</t>
  </si>
  <si>
    <t>87 Polk St. Suite 5</t>
  </si>
  <si>
    <t>San Francisco</t>
  </si>
  <si>
    <t>(415) 555-5938</t>
  </si>
  <si>
    <t>LILAS</t>
  </si>
  <si>
    <t>LILA-Supermercado</t>
  </si>
  <si>
    <t>Carlos Gonzlez</t>
  </si>
  <si>
    <t>Carrera 52 con Ave. Bolvar #65-98 Llano Largo</t>
  </si>
  <si>
    <t>Barquisimeto</t>
  </si>
  <si>
    <t>(9) 331-6954</t>
  </si>
  <si>
    <t>LINOD</t>
  </si>
  <si>
    <t>LINO-Delicateses</t>
  </si>
  <si>
    <t>Felipe Izquierdo</t>
  </si>
  <si>
    <t>Ave. 5 de Mayo Porlamar</t>
  </si>
  <si>
    <t>(8) 34-56-12</t>
  </si>
  <si>
    <t>LONEP</t>
  </si>
  <si>
    <t>Lonesome Pine Restaurant</t>
  </si>
  <si>
    <t>Fran Wilson</t>
  </si>
  <si>
    <t>89 Chiaroscuro Rd.</t>
  </si>
  <si>
    <t>Portland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</si>
  <si>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</si>
  <si>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</si>
  <si>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</si>
  <si>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</si>
  <si>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</si>
  <si>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</si>
  <si>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035-640230</t>
  </si>
  <si>
    <t>MAISD</t>
  </si>
  <si>
    <t>Maison Dewey</t>
  </si>
  <si>
    <t>Catherine Dewey</t>
  </si>
  <si>
    <t>Rue Joseph-Bens 532</t>
  </si>
  <si>
    <t>B-1180</t>
  </si>
  <si>
    <t>Belgium</t>
  </si>
  <si>
    <t>(02) 201 24 67</t>
  </si>
  <si>
    <t>MEREP</t>
  </si>
  <si>
    <t>Mre Paillarde</t>
  </si>
  <si>
    <t>Jean Fresnire</t>
  </si>
  <si>
    <t>43 rue St. Laurent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</si>
  <si>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</si>
  <si>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</si>
  <si>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</si>
  <si>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</si>
  <si>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</si>
  <si>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</si>
  <si>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</si>
  <si>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</si>
  <si>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</si>
  <si>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</si>
  <si>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</si>
  <si>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</si>
  <si>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</si>
  <si>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</si>
  <si>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OCEAN</t>
  </si>
  <si>
    <t>Ocano Atlntico Ltda.</t>
  </si>
  <si>
    <t>Yvonne Moncada</t>
  </si>
  <si>
    <t>Ing. Gustavo Moncada 8585 Piso 20-A</t>
  </si>
  <si>
    <t>(1) 135-5333</t>
  </si>
  <si>
    <t>OLDWO</t>
  </si>
  <si>
    <t>Old World Delicatessen</t>
  </si>
  <si>
    <t>Rene Phillips</t>
  </si>
  <si>
    <t>2743 Bering St.</t>
  </si>
  <si>
    <t>Anchorage</t>
  </si>
  <si>
    <t>(907) 555-7584</t>
  </si>
  <si>
    <t>OTTIK</t>
  </si>
  <si>
    <t>Ottilies Kseladen</t>
  </si>
  <si>
    <t>Henriette Pfalzheim</t>
  </si>
  <si>
    <t>Mehrheimerstr. 369</t>
  </si>
  <si>
    <t>0221-0644327</t>
  </si>
  <si>
    <t>PARIS</t>
  </si>
  <si>
    <t>Paris spcialits</t>
  </si>
  <si>
    <t>Marie Bertrand</t>
  </si>
  <si>
    <t>265, boulevard Charonne</t>
  </si>
  <si>
    <t>Paris</t>
  </si>
  <si>
    <t>(1) 42.34.22.66</t>
  </si>
  <si>
    <t>PERIC</t>
  </si>
  <si>
    <t>Pericles Comidas clsicas</t>
  </si>
  <si>
    <t>Guillermo Fernndez</t>
  </si>
  <si>
    <t>Calle Dr. Jorge Cash 321</t>
  </si>
  <si>
    <t>(5) 552-3745</t>
  </si>
  <si>
    <t>PICCO</t>
  </si>
  <si>
    <t>Piccolo und mehr</t>
  </si>
  <si>
    <t>Georg Pipps</t>
  </si>
  <si>
    <t>Geislweg 14</t>
  </si>
  <si>
    <t>Salzburg</t>
  </si>
  <si>
    <t>6562-9722</t>
  </si>
  <si>
    <t>PRINI</t>
  </si>
  <si>
    <t>Princesa Isabel Vinhos</t>
  </si>
  <si>
    <t>Isabel de Castro</t>
  </si>
  <si>
    <t>Estrada da sade n. 58</t>
  </si>
  <si>
    <t>(1) 356-5634</t>
  </si>
  <si>
    <t>QUEDE</t>
  </si>
  <si>
    <t>Que Delcia</t>
  </si>
  <si>
    <t>Bernardo Batista</t>
  </si>
  <si>
    <t>Rua da Panificadora, 12</t>
  </si>
  <si>
    <t>02389-673</t>
  </si>
  <si>
    <t>(21) 555-4252</t>
  </si>
  <si>
    <t>QUEEN</t>
  </si>
  <si>
    <t>Queen Cozinha</t>
  </si>
  <si>
    <t>Lcia Carvalho</t>
  </si>
  <si>
    <t>Alameda dos Canrios, 891</t>
  </si>
  <si>
    <t>05487-020</t>
  </si>
  <si>
    <t>(11) 555-1189</t>
  </si>
  <si>
    <t>QUICK</t>
  </si>
  <si>
    <t>QUICK-Stop</t>
  </si>
  <si>
    <t>Horst Kloss</t>
  </si>
  <si>
    <t>Taucherstrae 10</t>
  </si>
  <si>
    <t>0372-035188</t>
  </si>
  <si>
    <t>RANCH</t>
  </si>
  <si>
    <t>Rancho grande</t>
  </si>
  <si>
    <t>Sergio Gutirrez</t>
  </si>
  <si>
    <t>Av. del Libertador 900</t>
  </si>
  <si>
    <t>(1) 123-5555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</si>
  <si>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</si>
  <si>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</si>
  <si>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</si>
  <si>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</si>
  <si>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</si>
  <si>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</si>
  <si>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(505) 555-5939</t>
  </si>
  <si>
    <t>REGGC</t>
  </si>
  <si>
    <t>Reggiani Caseifici</t>
  </si>
  <si>
    <t>Maurizio Moroni</t>
  </si>
  <si>
    <t>Strada Provinciale 124</t>
  </si>
  <si>
    <t>Reggio Emilia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</si>
  <si>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</si>
  <si>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</si>
  <si>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</si>
  <si>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</si>
  <si>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</si>
  <si>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</si>
  <si>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</si>
  <si>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</si>
  <si>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</si>
  <si>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</si>
  <si>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</si>
  <si>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0897-034214</t>
  </si>
  <si>
    <t>ROMEY</t>
  </si>
  <si>
    <t>Romero y tomillo</t>
  </si>
  <si>
    <t>Alejandra Camino</t>
  </si>
  <si>
    <t>Gran Va, 1</t>
  </si>
  <si>
    <t>(91) 745 6200</t>
  </si>
  <si>
    <t>SANTG</t>
  </si>
  <si>
    <t>Sant Gourmet</t>
  </si>
  <si>
    <t>Jonas Bergulfsen</t>
  </si>
  <si>
    <t>Erling Skakkes gate 78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</si>
  <si>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</si>
  <si>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</si>
  <si>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</si>
  <si>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</si>
  <si>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</si>
  <si>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</si>
  <si>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</si>
  <si>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</si>
  <si>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</si>
  <si>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</si>
  <si>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</si>
  <si>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</si>
  <si>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</si>
  <si>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</si>
  <si>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</si>
  <si>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</si>
  <si>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</si>
  <si>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Vinbltet 34</t>
  </si>
  <si>
    <t>Denmark</t>
  </si>
  <si>
    <t>31 12 34 56</t>
  </si>
  <si>
    <t>SPECD</t>
  </si>
  <si>
    <t>Spcialits du monde</t>
  </si>
  <si>
    <t>Dominique Perrier</t>
  </si>
  <si>
    <t>25, rue Lauriston</t>
  </si>
  <si>
    <t>(1) 47.55.60.10</t>
  </si>
  <si>
    <t>SPLIR</t>
  </si>
  <si>
    <t>Split Rail Beer &amp; Ale</t>
  </si>
  <si>
    <t>Art Braunschweiger</t>
  </si>
  <si>
    <t>P.O. Box 555</t>
  </si>
  <si>
    <t>Lander</t>
  </si>
  <si>
    <t>(307) 555-4680</t>
  </si>
  <si>
    <t>SUPRD</t>
  </si>
  <si>
    <t>Suprmes dlices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</si>
  <si>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</si>
  <si>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</si>
  <si>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</si>
  <si>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</si>
  <si>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</si>
  <si>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</si>
  <si>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</si>
  <si>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</si>
  <si>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89 Jefferson Way Suite 2</t>
  </si>
  <si>
    <t>(503) 555-3612</t>
  </si>
  <si>
    <t>THECR</t>
  </si>
  <si>
    <t>The Cracker Box</t>
  </si>
  <si>
    <t>Liu Wong</t>
  </si>
  <si>
    <t>55 Grizzly Peak Rd.</t>
  </si>
  <si>
    <t>Butte</t>
  </si>
  <si>
    <t>(406) 555-5834</t>
  </si>
  <si>
    <t>TOMSP</t>
  </si>
  <si>
    <t>Toms Spezialitten</t>
  </si>
  <si>
    <t>Karin Josephs</t>
  </si>
  <si>
    <t>Luisenstr. 48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</si>
  <si>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</si>
  <si>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</si>
  <si>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</si>
  <si>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</si>
  <si>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</si>
  <si>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</si>
  <si>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</si>
  <si>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Tradio Hipermercados</t>
  </si>
  <si>
    <t>Anabela Domingues</t>
  </si>
  <si>
    <t>Av. Ins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</si>
  <si>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</si>
  <si>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</si>
  <si>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</si>
  <si>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</si>
  <si>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</si>
  <si>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</si>
  <si>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</si>
  <si>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(206) 555-8257</t>
  </si>
  <si>
    <t>VAFFE</t>
  </si>
  <si>
    <t>Vaffeljernet</t>
  </si>
  <si>
    <t>Palle Ibsen</t>
  </si>
  <si>
    <t>Smagsloget 45</t>
  </si>
  <si>
    <t>86 21 32 43</t>
  </si>
  <si>
    <t>VICTE</t>
  </si>
  <si>
    <t>Victuailles en stock</t>
  </si>
  <si>
    <t>Mary Saveley</t>
  </si>
  <si>
    <t>2, rue du Commerce</t>
  </si>
  <si>
    <t>Lyon</t>
  </si>
  <si>
    <t>78.32.54.86</t>
  </si>
  <si>
    <t>VINET</t>
  </si>
  <si>
    <t>Vins et alcools Chevalier</t>
  </si>
  <si>
    <t>Paul Henriot</t>
  </si>
  <si>
    <t>59 rue de l'Abbaye</t>
  </si>
  <si>
    <t>Reims</t>
  </si>
  <si>
    <t>26.47.15.10</t>
  </si>
  <si>
    <t>WANDK</t>
  </si>
  <si>
    <t>Die Wandernde Kuh</t>
  </si>
  <si>
    <t>Rita Mller</t>
  </si>
  <si>
    <t>Adenauerallee 900</t>
  </si>
  <si>
    <t>Stuttgart</t>
  </si>
  <si>
    <t>0711-020361</t>
  </si>
  <si>
    <t>WARTH</t>
  </si>
  <si>
    <t>Wartian Herkku</t>
  </si>
  <si>
    <t>Pirkko Koskitalo</t>
  </si>
  <si>
    <t>Torikatu 38</t>
  </si>
  <si>
    <t>Oulu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</si>
  <si>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</si>
  <si>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</si>
  <si>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</si>
  <si>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</si>
  <si>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</si>
  <si>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</si>
  <si>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</si>
  <si>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</si>
  <si>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</si>
  <si>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</si>
  <si>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</si>
  <si>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</si>
  <si>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Suite 3B</t>
  </si>
  <si>
    <t>Seattle</t>
  </si>
  <si>
    <t>(206) 555-4112</t>
  </si>
  <si>
    <t>WILMK</t>
  </si>
  <si>
    <t>Wilman Kala</t>
  </si>
  <si>
    <t>Matti Karttunen</t>
  </si>
  <si>
    <t>Owner/Marketing Assistant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</si>
  <si>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</si>
  <si>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</si>
  <si>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</si>
  <si>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</si>
  <si>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</si>
  <si>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</si>
  <si>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</si>
  <si>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01-012</t>
  </si>
  <si>
    <t>Poland</t>
  </si>
  <si>
    <t>(26) 642-7012</t>
  </si>
  <si>
    <t>CustomerType</t>
  </si>
  <si>
    <t>A</t>
  </si>
  <si>
    <t>B</t>
  </si>
  <si>
    <t>C</t>
  </si>
  <si>
    <t>United States</t>
  </si>
  <si>
    <t>United Kingdom</t>
  </si>
  <si>
    <t>Lat</t>
  </si>
  <si>
    <t>Lng</t>
  </si>
  <si>
    <t>São Paulo</t>
  </si>
  <si>
    <t>Mexico City</t>
  </si>
  <si>
    <t>Toronto</t>
  </si>
  <si>
    <t>Montréal</t>
  </si>
  <si>
    <t>Warsaw</t>
  </si>
  <si>
    <t>Munich</t>
  </si>
  <si>
    <t>Copenhagen</t>
  </si>
  <si>
    <t>Cologne</t>
  </si>
  <si>
    <t>Stockholm</t>
  </si>
  <si>
    <t>Lisbon</t>
  </si>
  <si>
    <t>Brussels</t>
  </si>
  <si>
    <t>Frankfurt</t>
  </si>
  <si>
    <t>Los Teques</t>
  </si>
  <si>
    <t>Aarhus</t>
  </si>
  <si>
    <t>Geneva</t>
  </si>
  <si>
    <t>Stavanger</t>
  </si>
  <si>
    <t>Trento</t>
  </si>
  <si>
    <t>Borås</t>
  </si>
  <si>
    <t>Könnern</t>
  </si>
  <si>
    <t>Mapire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</si>
</sst>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>
      <selection activeCell="C6" sqref="C6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567</v>
      </c>
      <c r="F1" t="s">
        <v>4</v>
      </c>
      <c r="G1" t="s">
        <v>5</v>
      </c>
      <c r="H1" t="s">
        <v>573</v>
      </c>
      <c r="I1" t="s">
        <v>574</v>
      </c>
      <c r="J1" t="s">
        <v>6</v>
      </c>
      <c r="K1" t="s">
        <v>7</v>
      </c>
      <c r="L1" t="s">
        <v>8</v>
      </c>
    </row>
    <row r="2" spans="1:12" x14ac:dyDescent="0.25">
      <c r="A2" t="s">
        <v>9</v>
      </c>
      <c r="B2" t="s">
        <v>10</v>
      </c>
      <c r="C2" t="s">
        <v>11</v>
      </c>
      <c r="D2" t="s">
        <v>12</v>
      </c>
      <c r="E2" t="s">
        <v>568</v>
      </c>
      <c r="F2" t="s">
        <v>13</v>
      </c>
      <c r="G2" t="s">
        <v>14</v>
      </c>
      <c r="H2" t="e">
        <f>VLOOKUP(G2,#REF!,2,FALSE)</f>
        <v>#REF!</v>
      </c>
      <c r="I2" t="e">
        <f>VLOOKUP(G2,#REF!,3,FALSE)</f>
        <v>#REF!</v>
      </c>
      <c r="J2">
        <v>12209</v>
      </c>
      <c r="K2" t="s">
        <v>15</v>
      </c>
      <c r="L2" t="s">
        <v>16</v>
      </c>
    </row>
    <row r="3" spans="1:12" x14ac:dyDescent="0.25">
      <c r="A3" t="s">
        <v>321</v>
      </c>
      <c r="B3" t="s">
        <v>322</v>
      </c>
      <c r="C3" t="s">
        <v>323</v>
      </c>
      <c r="D3" t="s">
        <v>88</v>
      </c>
      <c r="E3" t="s">
        <v>568</v>
      </c>
      <c r="F3" t="s">
        <v>324</v>
      </c>
      <c r="G3" t="s">
        <v>585</v>
      </c>
      <c r="H3" t="e">
        <f>VLOOKUP(G3,#REF!,2,FALSE)</f>
        <v>#REF!</v>
      </c>
      <c r="I3" t="e">
        <f>VLOOKUP(G3,#REF!,3,FALSE)</f>
        <v>#REF!</v>
      </c>
      <c r="J3" t="s">
        <v>325</v>
      </c>
      <c r="K3" t="s">
        <v>326</v>
      </c>
      <c r="L3" t="s">
        <v>327</v>
      </c>
    </row>
    <row r="4" spans="1:12" x14ac:dyDescent="0.25">
      <c r="A4" t="s">
        <v>105</v>
      </c>
      <c r="B4" t="s">
        <v>106</v>
      </c>
      <c r="C4" t="s">
        <v>107</v>
      </c>
      <c r="D4" t="s">
        <v>108</v>
      </c>
      <c r="E4" t="s">
        <v>570</v>
      </c>
      <c r="F4" t="s">
        <v>109</v>
      </c>
      <c r="G4" t="s">
        <v>575</v>
      </c>
      <c r="H4" t="e">
        <f>VLOOKUP(G4,#REF!,2,FALSE)</f>
        <v>#REF!</v>
      </c>
      <c r="I4" t="e">
        <f>VLOOKUP(G4,#REF!,3,FALSE)</f>
        <v>#REF!</v>
      </c>
      <c r="J4" t="s">
        <v>110</v>
      </c>
      <c r="K4" t="s">
        <v>111</v>
      </c>
      <c r="L4" t="s">
        <v>112</v>
      </c>
    </row>
    <row r="5" spans="1:12" x14ac:dyDescent="0.25">
      <c r="A5" t="s">
        <v>29</v>
      </c>
      <c r="B5" t="s">
        <v>30</v>
      </c>
      <c r="C5" t="s">
        <v>31</v>
      </c>
      <c r="D5" t="s">
        <v>12</v>
      </c>
      <c r="E5" t="s">
        <v>570</v>
      </c>
      <c r="F5" t="s">
        <v>32</v>
      </c>
      <c r="G5" t="s">
        <v>33</v>
      </c>
      <c r="H5" t="e">
        <f>VLOOKUP(G5,#REF!,2,FALSE)</f>
        <v>#REF!</v>
      </c>
      <c r="I5" t="e">
        <f>VLOOKUP(G5,#REF!,3,FALSE)</f>
        <v>#REF!</v>
      </c>
      <c r="J5" t="s">
        <v>34</v>
      </c>
      <c r="K5" t="s">
        <v>572</v>
      </c>
      <c r="L5" t="s">
        <v>35</v>
      </c>
    </row>
    <row r="6" spans="1:12" x14ac:dyDescent="0.25">
      <c r="A6" t="s">
        <v>145</v>
      </c>
      <c r="B6" t="s">
        <v>146</v>
      </c>
      <c r="C6" t="s">
        <v>147</v>
      </c>
      <c r="D6" t="s">
        <v>148</v>
      </c>
      <c r="E6" t="s">
        <v>568</v>
      </c>
      <c r="F6" t="s">
        <v>149</v>
      </c>
      <c r="G6" t="s">
        <v>575</v>
      </c>
      <c r="H6" t="e">
        <f>VLOOKUP(G6,#REF!,2,FALSE)</f>
        <v>#REF!</v>
      </c>
      <c r="I6" t="e">
        <f>VLOOKUP(G6,#REF!,3,FALSE)</f>
        <v>#REF!</v>
      </c>
      <c r="J6" t="s">
        <v>150</v>
      </c>
      <c r="K6" t="s">
        <v>111</v>
      </c>
      <c r="L6" t="s">
        <v>151</v>
      </c>
    </row>
    <row r="7" spans="1:12" x14ac:dyDescent="0.25">
      <c r="A7" t="s">
        <v>44</v>
      </c>
      <c r="B7" t="s">
        <v>45</v>
      </c>
      <c r="C7" t="s">
        <v>46</v>
      </c>
      <c r="D7" t="s">
        <v>12</v>
      </c>
      <c r="E7" t="s">
        <v>569</v>
      </c>
      <c r="F7" t="s">
        <v>47</v>
      </c>
      <c r="G7" t="s">
        <v>48</v>
      </c>
      <c r="H7" t="e">
        <f>VLOOKUP(G7,#REF!,2,FALSE)</f>
        <v>#REF!</v>
      </c>
      <c r="I7" t="e">
        <f>VLOOKUP(G7,#REF!,3,FALSE)</f>
        <v>#REF!</v>
      </c>
      <c r="J7">
        <v>68306</v>
      </c>
      <c r="K7" t="s">
        <v>15</v>
      </c>
      <c r="L7" t="s">
        <v>49</v>
      </c>
    </row>
    <row r="8" spans="1:12" x14ac:dyDescent="0.25">
      <c r="A8" t="s">
        <v>50</v>
      </c>
      <c r="B8" t="s">
        <v>51</v>
      </c>
      <c r="C8" t="s">
        <v>52</v>
      </c>
      <c r="D8" t="s">
        <v>53</v>
      </c>
      <c r="E8" t="s">
        <v>569</v>
      </c>
      <c r="F8" t="s">
        <v>54</v>
      </c>
      <c r="G8" t="s">
        <v>55</v>
      </c>
      <c r="H8" t="e">
        <f>VLOOKUP(G8,#REF!,2,FALSE)</f>
        <v>#REF!</v>
      </c>
      <c r="I8" t="e">
        <f>VLOOKUP(G8,#REF!,3,FALSE)</f>
        <v>#REF!</v>
      </c>
      <c r="J8">
        <v>67000</v>
      </c>
      <c r="K8" t="s">
        <v>56</v>
      </c>
      <c r="L8" t="s">
        <v>57</v>
      </c>
    </row>
    <row r="9" spans="1:12" x14ac:dyDescent="0.25">
      <c r="A9" t="s">
        <v>58</v>
      </c>
      <c r="B9" t="s">
        <v>59</v>
      </c>
      <c r="C9" t="s">
        <v>60</v>
      </c>
      <c r="D9" t="s">
        <v>20</v>
      </c>
      <c r="E9" t="s">
        <v>569</v>
      </c>
      <c r="F9" t="s">
        <v>61</v>
      </c>
      <c r="G9" t="s">
        <v>62</v>
      </c>
      <c r="H9" t="e">
        <f>VLOOKUP(G9,#REF!,2,FALSE)</f>
        <v>#REF!</v>
      </c>
      <c r="I9" t="e">
        <f>VLOOKUP(G9,#REF!,3,FALSE)</f>
        <v>#REF!</v>
      </c>
      <c r="J9">
        <v>28023</v>
      </c>
      <c r="K9" t="s">
        <v>63</v>
      </c>
      <c r="L9" t="s">
        <v>64</v>
      </c>
    </row>
    <row r="10" spans="1:12" x14ac:dyDescent="0.25">
      <c r="A10" t="s">
        <v>65</v>
      </c>
      <c r="B10" t="s">
        <v>66</v>
      </c>
      <c r="C10" t="s">
        <v>67</v>
      </c>
      <c r="D10" t="s">
        <v>20</v>
      </c>
      <c r="E10" t="s">
        <v>570</v>
      </c>
      <c r="F10" t="s">
        <v>68</v>
      </c>
      <c r="G10" t="s">
        <v>69</v>
      </c>
      <c r="H10" t="e">
        <f>VLOOKUP(G10,#REF!,2,FALSE)</f>
        <v>#REF!</v>
      </c>
      <c r="I10" t="e">
        <f>VLOOKUP(G10,#REF!,3,FALSE)</f>
        <v>#REF!</v>
      </c>
      <c r="J10">
        <v>13008</v>
      </c>
      <c r="K10" t="s">
        <v>56</v>
      </c>
      <c r="L10" t="s">
        <v>70</v>
      </c>
    </row>
    <row r="11" spans="1:12" x14ac:dyDescent="0.25">
      <c r="A11" t="s">
        <v>390</v>
      </c>
      <c r="B11" t="s">
        <v>391</v>
      </c>
      <c r="C11" t="s">
        <v>392</v>
      </c>
      <c r="D11" t="s">
        <v>148</v>
      </c>
      <c r="E11" t="s">
        <v>569</v>
      </c>
      <c r="F11" t="s">
        <v>393</v>
      </c>
      <c r="G11" t="s">
        <v>575</v>
      </c>
      <c r="H11" t="e">
        <f>VLOOKUP(G11,#REF!,2,FALSE)</f>
        <v>#REF!</v>
      </c>
      <c r="I11" t="e">
        <f>VLOOKUP(G11,#REF!,3,FALSE)</f>
        <v>#REF!</v>
      </c>
      <c r="J11" t="s">
        <v>394</v>
      </c>
      <c r="K11" t="s">
        <v>111</v>
      </c>
      <c r="L11" t="s">
        <v>395</v>
      </c>
    </row>
    <row r="12" spans="1:12" x14ac:dyDescent="0.25">
      <c r="A12" t="s">
        <v>79</v>
      </c>
      <c r="B12" t="s">
        <v>80</v>
      </c>
      <c r="C12" t="s">
        <v>81</v>
      </c>
      <c r="D12" t="s">
        <v>12</v>
      </c>
      <c r="E12" t="s">
        <v>570</v>
      </c>
      <c r="F12" t="s">
        <v>82</v>
      </c>
      <c r="G12" t="s">
        <v>33</v>
      </c>
      <c r="H12" t="e">
        <f>VLOOKUP(G12,#REF!,2,FALSE)</f>
        <v>#REF!</v>
      </c>
      <c r="I12" t="e">
        <f>VLOOKUP(G12,#REF!,3,FALSE)</f>
        <v>#REF!</v>
      </c>
      <c r="J12" t="s">
        <v>83</v>
      </c>
      <c r="K12" t="s">
        <v>572</v>
      </c>
      <c r="L12" t="s">
        <v>84</v>
      </c>
    </row>
    <row r="13" spans="1:12" x14ac:dyDescent="0.25">
      <c r="A13" t="s">
        <v>85</v>
      </c>
      <c r="B13" t="s">
        <v>86</v>
      </c>
      <c r="C13" t="s">
        <v>87</v>
      </c>
      <c r="D13" t="s">
        <v>88</v>
      </c>
      <c r="E13" t="s">
        <v>570</v>
      </c>
      <c r="F13" t="s">
        <v>89</v>
      </c>
      <c r="G13" t="s">
        <v>90</v>
      </c>
      <c r="H13" t="e">
        <f>VLOOKUP(G13,#REF!,2,FALSE)</f>
        <v>#REF!</v>
      </c>
      <c r="I13" t="e">
        <f>VLOOKUP(G13,#REF!,3,FALSE)</f>
        <v>#REF!</v>
      </c>
      <c r="J13">
        <v>1010</v>
      </c>
      <c r="K13" t="s">
        <v>91</v>
      </c>
      <c r="L13" t="s">
        <v>92</v>
      </c>
    </row>
    <row r="14" spans="1:12" x14ac:dyDescent="0.25">
      <c r="A14" t="s">
        <v>93</v>
      </c>
      <c r="B14" t="s">
        <v>94</v>
      </c>
      <c r="C14" t="s">
        <v>95</v>
      </c>
      <c r="D14" t="s">
        <v>53</v>
      </c>
      <c r="E14" t="s">
        <v>568</v>
      </c>
      <c r="F14" t="s">
        <v>96</v>
      </c>
      <c r="G14" t="s">
        <v>576</v>
      </c>
      <c r="H14" t="e">
        <f>VLOOKUP(G14,#REF!,2,FALSE)</f>
        <v>#REF!</v>
      </c>
      <c r="I14" t="e">
        <f>VLOOKUP(G14,#REF!,3,FALSE)</f>
        <v>#REF!</v>
      </c>
      <c r="J14">
        <v>5022</v>
      </c>
      <c r="K14" t="s">
        <v>22</v>
      </c>
      <c r="L14" t="s">
        <v>97</v>
      </c>
    </row>
    <row r="15" spans="1:12" x14ac:dyDescent="0.25">
      <c r="A15" t="s">
        <v>98</v>
      </c>
      <c r="B15" t="s">
        <v>99</v>
      </c>
      <c r="C15" t="s">
        <v>100</v>
      </c>
      <c r="D15" t="s">
        <v>20</v>
      </c>
      <c r="E15" t="s">
        <v>569</v>
      </c>
      <c r="F15" t="s">
        <v>101</v>
      </c>
      <c r="G15" t="s">
        <v>102</v>
      </c>
      <c r="H15" t="e">
        <f>VLOOKUP(G15,#REF!,2,FALSE)</f>
        <v>#REF!</v>
      </c>
      <c r="I15" t="e">
        <f>VLOOKUP(G15,#REF!,3,FALSE)</f>
        <v>#REF!</v>
      </c>
      <c r="J15">
        <v>3012</v>
      </c>
      <c r="K15" t="s">
        <v>103</v>
      </c>
      <c r="L15" t="s">
        <v>104</v>
      </c>
    </row>
    <row r="16" spans="1:12" x14ac:dyDescent="0.25">
      <c r="A16" t="s">
        <v>498</v>
      </c>
      <c r="B16" t="s">
        <v>499</v>
      </c>
      <c r="C16" t="s">
        <v>500</v>
      </c>
      <c r="D16" t="s">
        <v>12</v>
      </c>
      <c r="E16" t="s">
        <v>568</v>
      </c>
      <c r="F16" t="s">
        <v>501</v>
      </c>
      <c r="G16" t="s">
        <v>575</v>
      </c>
      <c r="H16" t="e">
        <f>VLOOKUP(G16,#REF!,2,FALSE)</f>
        <v>#REF!</v>
      </c>
      <c r="I16" t="e">
        <f>VLOOKUP(G16,#REF!,3,FALSE)</f>
        <v>#REF!</v>
      </c>
      <c r="J16" t="s">
        <v>502</v>
      </c>
      <c r="K16" t="s">
        <v>111</v>
      </c>
      <c r="L16" t="s">
        <v>503</v>
      </c>
    </row>
    <row r="17" spans="1:12" x14ac:dyDescent="0.25">
      <c r="A17" t="s">
        <v>113</v>
      </c>
      <c r="B17" t="s">
        <v>114</v>
      </c>
      <c r="C17" t="s">
        <v>115</v>
      </c>
      <c r="D17" t="s">
        <v>12</v>
      </c>
      <c r="E17" t="s">
        <v>568</v>
      </c>
      <c r="F17" t="s">
        <v>116</v>
      </c>
      <c r="G17" t="s">
        <v>33</v>
      </c>
      <c r="H17" t="e">
        <f>VLOOKUP(G17,#REF!,2,FALSE)</f>
        <v>#REF!</v>
      </c>
      <c r="I17" t="e">
        <f>VLOOKUP(G17,#REF!,3,FALSE)</f>
        <v>#REF!</v>
      </c>
      <c r="J17" t="s">
        <v>117</v>
      </c>
      <c r="K17" t="s">
        <v>572</v>
      </c>
      <c r="L17" t="s">
        <v>118</v>
      </c>
    </row>
    <row r="18" spans="1:12" x14ac:dyDescent="0.25">
      <c r="A18" t="s">
        <v>119</v>
      </c>
      <c r="B18" t="s">
        <v>120</v>
      </c>
      <c r="C18" t="s">
        <v>121</v>
      </c>
      <c r="D18" t="s">
        <v>39</v>
      </c>
      <c r="E18" t="s">
        <v>569</v>
      </c>
      <c r="F18" t="s">
        <v>122</v>
      </c>
      <c r="G18" t="s">
        <v>123</v>
      </c>
      <c r="H18" t="e">
        <f>VLOOKUP(G18,#REF!,2,FALSE)</f>
        <v>#REF!</v>
      </c>
      <c r="I18" t="e">
        <f>VLOOKUP(G18,#REF!,3,FALSE)</f>
        <v>#REF!</v>
      </c>
      <c r="J18">
        <v>52066</v>
      </c>
      <c r="K18" t="s">
        <v>15</v>
      </c>
      <c r="L18" t="s">
        <v>124</v>
      </c>
    </row>
    <row r="19" spans="1:12" x14ac:dyDescent="0.25">
      <c r="A19" t="s">
        <v>125</v>
      </c>
      <c r="B19" t="s">
        <v>126</v>
      </c>
      <c r="C19" t="s">
        <v>127</v>
      </c>
      <c r="D19" t="s">
        <v>20</v>
      </c>
      <c r="E19" t="s">
        <v>570</v>
      </c>
      <c r="F19" t="s">
        <v>128</v>
      </c>
      <c r="G19" t="s">
        <v>129</v>
      </c>
      <c r="H19" t="e">
        <f>VLOOKUP(G19,#REF!,2,FALSE)</f>
        <v>#REF!</v>
      </c>
      <c r="I19" t="e">
        <f>VLOOKUP(G19,#REF!,3,FALSE)</f>
        <v>#REF!</v>
      </c>
      <c r="J19">
        <v>44000</v>
      </c>
      <c r="K19" t="s">
        <v>56</v>
      </c>
      <c r="L19" t="s">
        <v>130</v>
      </c>
    </row>
    <row r="20" spans="1:12" x14ac:dyDescent="0.25">
      <c r="A20" t="s">
        <v>131</v>
      </c>
      <c r="B20" t="s">
        <v>132</v>
      </c>
      <c r="C20" t="s">
        <v>133</v>
      </c>
      <c r="D20" t="s">
        <v>88</v>
      </c>
      <c r="E20" t="s">
        <v>569</v>
      </c>
      <c r="F20" t="s">
        <v>134</v>
      </c>
      <c r="G20" t="s">
        <v>33</v>
      </c>
      <c r="H20" t="e">
        <f>VLOOKUP(G20,#REF!,2,FALSE)</f>
        <v>#REF!</v>
      </c>
      <c r="I20" t="e">
        <f>VLOOKUP(G20,#REF!,3,FALSE)</f>
        <v>#REF!</v>
      </c>
      <c r="J20" t="s">
        <v>135</v>
      </c>
      <c r="K20" t="s">
        <v>572</v>
      </c>
      <c r="L20" t="s">
        <v>136</v>
      </c>
    </row>
    <row r="21" spans="1:12" x14ac:dyDescent="0.25">
      <c r="A21" t="s">
        <v>137</v>
      </c>
      <c r="B21" t="s">
        <v>138</v>
      </c>
      <c r="C21" t="s">
        <v>139</v>
      </c>
      <c r="D21" t="s">
        <v>140</v>
      </c>
      <c r="E21" t="s">
        <v>569</v>
      </c>
      <c r="F21" t="s">
        <v>141</v>
      </c>
      <c r="G21" t="s">
        <v>142</v>
      </c>
      <c r="H21" t="e">
        <f>VLOOKUP(G21,#REF!,2,FALSE)</f>
        <v>#REF!</v>
      </c>
      <c r="I21" t="e">
        <f>VLOOKUP(G21,#REF!,3,FALSE)</f>
        <v>#REF!</v>
      </c>
      <c r="J21">
        <v>8010</v>
      </c>
      <c r="K21" t="s">
        <v>143</v>
      </c>
      <c r="L21" t="s">
        <v>144</v>
      </c>
    </row>
    <row r="22" spans="1:12" x14ac:dyDescent="0.25">
      <c r="A22" t="s">
        <v>71</v>
      </c>
      <c r="B22" t="s">
        <v>72</v>
      </c>
      <c r="C22" t="s">
        <v>73</v>
      </c>
      <c r="D22" t="s">
        <v>74</v>
      </c>
      <c r="E22" t="s">
        <v>568</v>
      </c>
      <c r="F22" t="s">
        <v>75</v>
      </c>
      <c r="G22" t="s">
        <v>577</v>
      </c>
      <c r="H22" t="e">
        <f>VLOOKUP(G22,#REF!,2,FALSE)</f>
        <v>#REF!</v>
      </c>
      <c r="I22" t="e">
        <f>VLOOKUP(G22,#REF!,3,FALSE)</f>
        <v>#REF!</v>
      </c>
      <c r="J22" t="s">
        <v>76</v>
      </c>
      <c r="K22" t="s">
        <v>77</v>
      </c>
      <c r="L22" t="s">
        <v>78</v>
      </c>
    </row>
    <row r="23" spans="1:12" x14ac:dyDescent="0.25">
      <c r="A23" t="s">
        <v>152</v>
      </c>
      <c r="B23" t="s">
        <v>153</v>
      </c>
      <c r="C23" t="s">
        <v>154</v>
      </c>
      <c r="D23" t="s">
        <v>74</v>
      </c>
      <c r="E23" t="s">
        <v>568</v>
      </c>
      <c r="F23" t="s">
        <v>155</v>
      </c>
      <c r="G23" t="s">
        <v>62</v>
      </c>
      <c r="H23" t="e">
        <f>VLOOKUP(G23,#REF!,2,FALSE)</f>
        <v>#REF!</v>
      </c>
      <c r="I23" t="e">
        <f>VLOOKUP(G23,#REF!,3,FALSE)</f>
        <v>#REF!</v>
      </c>
      <c r="J23">
        <v>28034</v>
      </c>
      <c r="K23" t="s">
        <v>63</v>
      </c>
      <c r="L23" t="s">
        <v>156</v>
      </c>
    </row>
    <row r="24" spans="1:12" x14ac:dyDescent="0.25">
      <c r="A24" t="s">
        <v>157</v>
      </c>
      <c r="B24" t="s">
        <v>158</v>
      </c>
      <c r="C24" t="s">
        <v>159</v>
      </c>
      <c r="D24" t="s">
        <v>160</v>
      </c>
      <c r="E24" t="s">
        <v>568</v>
      </c>
      <c r="F24" t="s">
        <v>161</v>
      </c>
      <c r="G24" t="s">
        <v>162</v>
      </c>
      <c r="H24" t="e">
        <f>VLOOKUP(G24,#REF!,2,FALSE)</f>
        <v>#REF!</v>
      </c>
      <c r="I24" t="e">
        <f>VLOOKUP(G24,#REF!,3,FALSE)</f>
        <v>#REF!</v>
      </c>
      <c r="J24">
        <v>59000</v>
      </c>
      <c r="K24" t="s">
        <v>56</v>
      </c>
      <c r="L24" t="s">
        <v>163</v>
      </c>
    </row>
    <row r="25" spans="1:12" x14ac:dyDescent="0.25">
      <c r="A25" t="s">
        <v>328</v>
      </c>
      <c r="B25" t="s">
        <v>329</v>
      </c>
      <c r="C25" t="s">
        <v>330</v>
      </c>
      <c r="D25" t="s">
        <v>148</v>
      </c>
      <c r="E25" t="s">
        <v>569</v>
      </c>
      <c r="F25" t="s">
        <v>331</v>
      </c>
      <c r="G25" t="s">
        <v>578</v>
      </c>
      <c r="H25" t="e">
        <f>VLOOKUP(G25,#REF!,2,FALSE)</f>
        <v>#REF!</v>
      </c>
      <c r="I25" t="e">
        <f>VLOOKUP(G25,#REF!,3,FALSE)</f>
        <v>#REF!</v>
      </c>
      <c r="J25" t="s">
        <v>332</v>
      </c>
      <c r="K25" t="s">
        <v>77</v>
      </c>
      <c r="L25" t="s">
        <v>333</v>
      </c>
    </row>
    <row r="26" spans="1:12" x14ac:dyDescent="0.25">
      <c r="A26" t="s">
        <v>170</v>
      </c>
      <c r="B26" t="s">
        <v>171</v>
      </c>
      <c r="C26" t="s">
        <v>172</v>
      </c>
      <c r="D26" t="s">
        <v>53</v>
      </c>
      <c r="E26" t="s">
        <v>570</v>
      </c>
      <c r="F26" t="s">
        <v>173</v>
      </c>
      <c r="G26" t="s">
        <v>580</v>
      </c>
      <c r="H26" t="e">
        <f>VLOOKUP(G26,#REF!,2,FALSE)</f>
        <v>#REF!</v>
      </c>
      <c r="I26" t="e">
        <f>VLOOKUP(G26,#REF!,3,FALSE)</f>
        <v>#REF!</v>
      </c>
      <c r="J26">
        <v>80805</v>
      </c>
      <c r="K26" t="s">
        <v>15</v>
      </c>
      <c r="L26" t="s">
        <v>174</v>
      </c>
    </row>
    <row r="27" spans="1:12" x14ac:dyDescent="0.25">
      <c r="A27" t="s">
        <v>175</v>
      </c>
      <c r="B27" t="s">
        <v>176</v>
      </c>
      <c r="C27" t="s">
        <v>177</v>
      </c>
      <c r="D27" t="s">
        <v>53</v>
      </c>
      <c r="E27" t="s">
        <v>569</v>
      </c>
      <c r="F27" t="s">
        <v>178</v>
      </c>
      <c r="G27" t="s">
        <v>129</v>
      </c>
      <c r="H27" t="e">
        <f>VLOOKUP(G27,#REF!,2,FALSE)</f>
        <v>#REF!</v>
      </c>
      <c r="I27" t="e">
        <f>VLOOKUP(G27,#REF!,3,FALSE)</f>
        <v>#REF!</v>
      </c>
      <c r="J27">
        <v>44000</v>
      </c>
      <c r="K27" t="s">
        <v>56</v>
      </c>
      <c r="L27" t="s">
        <v>179</v>
      </c>
    </row>
    <row r="28" spans="1:12" x14ac:dyDescent="0.25">
      <c r="A28" t="s">
        <v>510</v>
      </c>
      <c r="B28" t="s">
        <v>511</v>
      </c>
      <c r="C28" t="s">
        <v>512</v>
      </c>
      <c r="D28" t="s">
        <v>140</v>
      </c>
      <c r="E28" t="s">
        <v>568</v>
      </c>
      <c r="F28" t="s">
        <v>513</v>
      </c>
      <c r="G28" t="s">
        <v>588</v>
      </c>
      <c r="H28" t="e">
        <f>VLOOKUP(G28,#REF!,2,FALSE)</f>
        <v>#REF!</v>
      </c>
      <c r="I28" t="e">
        <f>VLOOKUP(G28,#REF!,3,FALSE)</f>
        <v>#REF!</v>
      </c>
      <c r="J28">
        <v>8200</v>
      </c>
      <c r="K28" t="s">
        <v>457</v>
      </c>
      <c r="L28" t="s">
        <v>514</v>
      </c>
    </row>
    <row r="29" spans="1:12" x14ac:dyDescent="0.25">
      <c r="A29" t="s">
        <v>287</v>
      </c>
      <c r="B29" t="s">
        <v>288</v>
      </c>
      <c r="C29" t="s">
        <v>289</v>
      </c>
      <c r="D29" t="s">
        <v>12</v>
      </c>
      <c r="E29" t="s">
        <v>570</v>
      </c>
      <c r="F29" t="s">
        <v>290</v>
      </c>
      <c r="G29" t="s">
        <v>586</v>
      </c>
      <c r="H29" t="e">
        <f>VLOOKUP(G29,#REF!,2,FALSE)</f>
        <v>#REF!</v>
      </c>
      <c r="I29" t="e">
        <f>VLOOKUP(G29,#REF!,3,FALSE)</f>
        <v>#REF!</v>
      </c>
      <c r="J29">
        <v>60528</v>
      </c>
      <c r="K29" t="s">
        <v>15</v>
      </c>
      <c r="L29" t="s">
        <v>291</v>
      </c>
    </row>
    <row r="30" spans="1:12" x14ac:dyDescent="0.25">
      <c r="A30" t="s">
        <v>192</v>
      </c>
      <c r="B30" t="s">
        <v>193</v>
      </c>
      <c r="C30" t="s">
        <v>194</v>
      </c>
      <c r="D30" t="s">
        <v>53</v>
      </c>
      <c r="E30" t="s">
        <v>569</v>
      </c>
      <c r="F30" t="s">
        <v>195</v>
      </c>
      <c r="G30" t="s">
        <v>196</v>
      </c>
      <c r="H30" t="e">
        <f>VLOOKUP(G30,#REF!,2,FALSE)</f>
        <v>#REF!</v>
      </c>
      <c r="I30" t="e">
        <f>VLOOKUP(G30,#REF!,3,FALSE)</f>
        <v>#REF!</v>
      </c>
      <c r="J30">
        <v>8022</v>
      </c>
      <c r="K30" t="s">
        <v>63</v>
      </c>
      <c r="L30" t="s">
        <v>197</v>
      </c>
    </row>
    <row r="31" spans="1:12" x14ac:dyDescent="0.25">
      <c r="A31" t="s">
        <v>198</v>
      </c>
      <c r="B31" t="s">
        <v>199</v>
      </c>
      <c r="C31" t="s">
        <v>200</v>
      </c>
      <c r="D31" t="s">
        <v>140</v>
      </c>
      <c r="E31" t="s">
        <v>570</v>
      </c>
      <c r="F31" t="s">
        <v>201</v>
      </c>
      <c r="G31" t="s">
        <v>202</v>
      </c>
      <c r="H31" t="e">
        <f>VLOOKUP(G31,#REF!,2,FALSE)</f>
        <v>#REF!</v>
      </c>
      <c r="I31" t="e">
        <f>VLOOKUP(G31,#REF!,3,FALSE)</f>
        <v>#REF!</v>
      </c>
      <c r="J31">
        <v>41101</v>
      </c>
      <c r="K31" t="s">
        <v>63</v>
      </c>
      <c r="L31" t="s">
        <v>203</v>
      </c>
    </row>
    <row r="32" spans="1:12" x14ac:dyDescent="0.25">
      <c r="A32" t="s">
        <v>204</v>
      </c>
      <c r="B32" t="s">
        <v>205</v>
      </c>
      <c r="C32" t="s">
        <v>206</v>
      </c>
      <c r="D32" t="s">
        <v>108</v>
      </c>
      <c r="E32" t="s">
        <v>569</v>
      </c>
      <c r="F32" t="s">
        <v>207</v>
      </c>
      <c r="G32" t="s">
        <v>208</v>
      </c>
      <c r="H32" t="e">
        <f>VLOOKUP(G32,#REF!,2,FALSE)</f>
        <v>#REF!</v>
      </c>
      <c r="I32" t="e">
        <f>VLOOKUP(G32,#REF!,3,FALSE)</f>
        <v>#REF!</v>
      </c>
      <c r="J32" t="s">
        <v>209</v>
      </c>
      <c r="K32" t="s">
        <v>111</v>
      </c>
      <c r="L32" t="s">
        <v>210</v>
      </c>
    </row>
    <row r="33" spans="1:12" x14ac:dyDescent="0.25">
      <c r="A33" t="s">
        <v>211</v>
      </c>
      <c r="B33" t="s">
        <v>212</v>
      </c>
      <c r="C33" t="s">
        <v>213</v>
      </c>
      <c r="D33" t="s">
        <v>53</v>
      </c>
      <c r="E33" t="s">
        <v>569</v>
      </c>
      <c r="F33" t="s">
        <v>214</v>
      </c>
      <c r="G33" t="s">
        <v>215</v>
      </c>
      <c r="H33" t="e">
        <f>VLOOKUP(G33,#REF!,2,FALSE)</f>
        <v>#REF!</v>
      </c>
      <c r="I33" t="e">
        <f>VLOOKUP(G33,#REF!,3,FALSE)</f>
        <v>#REF!</v>
      </c>
      <c r="J33">
        <v>97403</v>
      </c>
      <c r="K33" t="s">
        <v>571</v>
      </c>
      <c r="L33" t="s">
        <v>216</v>
      </c>
    </row>
    <row r="34" spans="1:12" x14ac:dyDescent="0.25">
      <c r="A34" t="s">
        <v>217</v>
      </c>
      <c r="B34" t="s">
        <v>218</v>
      </c>
      <c r="C34" t="s">
        <v>219</v>
      </c>
      <c r="D34" t="s">
        <v>20</v>
      </c>
      <c r="E34" t="s">
        <v>569</v>
      </c>
      <c r="F34" t="s">
        <v>220</v>
      </c>
      <c r="G34" t="s">
        <v>221</v>
      </c>
      <c r="H34" t="e">
        <f>VLOOKUP(G34,#REF!,2,FALSE)</f>
        <v>#REF!</v>
      </c>
      <c r="I34" t="e">
        <f>VLOOKUP(G34,#REF!,3,FALSE)</f>
        <v>#REF!</v>
      </c>
      <c r="J34">
        <v>1081</v>
      </c>
      <c r="K34" t="s">
        <v>222</v>
      </c>
      <c r="L34" t="s">
        <v>223</v>
      </c>
    </row>
    <row r="35" spans="1:12" x14ac:dyDescent="0.25">
      <c r="A35" t="s">
        <v>224</v>
      </c>
      <c r="B35" t="s">
        <v>225</v>
      </c>
      <c r="C35" t="s">
        <v>226</v>
      </c>
      <c r="D35" t="s">
        <v>74</v>
      </c>
      <c r="E35" t="s">
        <v>568</v>
      </c>
      <c r="F35" t="s">
        <v>227</v>
      </c>
      <c r="G35" t="s">
        <v>228</v>
      </c>
      <c r="H35" t="e">
        <f>VLOOKUP(G35,#REF!,2,FALSE)</f>
        <v>#REF!</v>
      </c>
      <c r="I35" t="e">
        <f>VLOOKUP(G35,#REF!,3,FALSE)</f>
        <v>#REF!</v>
      </c>
      <c r="J35" t="s">
        <v>229</v>
      </c>
      <c r="K35" t="s">
        <v>111</v>
      </c>
      <c r="L35" t="s">
        <v>230</v>
      </c>
    </row>
    <row r="36" spans="1:12" x14ac:dyDescent="0.25">
      <c r="A36" t="s">
        <v>357</v>
      </c>
      <c r="B36" t="s">
        <v>358</v>
      </c>
      <c r="C36" t="s">
        <v>359</v>
      </c>
      <c r="D36" t="s">
        <v>20</v>
      </c>
      <c r="E36" t="s">
        <v>568</v>
      </c>
      <c r="F36" t="s">
        <v>360</v>
      </c>
      <c r="G36" t="s">
        <v>593</v>
      </c>
      <c r="H36" t="e">
        <f>VLOOKUP(G36,#REF!,2,FALSE)</f>
        <v>#REF!</v>
      </c>
      <c r="I36" t="e">
        <f>VLOOKUP(G36,#REF!,3,FALSE)</f>
        <v>#REF!</v>
      </c>
      <c r="J36">
        <v>50739</v>
      </c>
      <c r="K36" t="s">
        <v>15</v>
      </c>
      <c r="L36" t="s">
        <v>361</v>
      </c>
    </row>
    <row r="37" spans="1:12" x14ac:dyDescent="0.25">
      <c r="A37" t="s">
        <v>236</v>
      </c>
      <c r="B37" t="s">
        <v>237</v>
      </c>
      <c r="C37" t="s">
        <v>238</v>
      </c>
      <c r="D37" t="s">
        <v>12</v>
      </c>
      <c r="E37" t="s">
        <v>570</v>
      </c>
      <c r="F37" t="s">
        <v>239</v>
      </c>
      <c r="G37" t="s">
        <v>240</v>
      </c>
      <c r="H37" t="e">
        <f>VLOOKUP(G37,#REF!,2,FALSE)</f>
        <v>#REF!</v>
      </c>
      <c r="I37" t="e">
        <f>VLOOKUP(G37,#REF!,3,FALSE)</f>
        <v>#REF!</v>
      </c>
      <c r="J37">
        <v>97827</v>
      </c>
      <c r="K37" t="s">
        <v>571</v>
      </c>
      <c r="L37" t="s">
        <v>241</v>
      </c>
    </row>
    <row r="38" spans="1:12" x14ac:dyDescent="0.25">
      <c r="A38" t="s">
        <v>242</v>
      </c>
      <c r="B38" t="s">
        <v>243</v>
      </c>
      <c r="C38" t="s">
        <v>244</v>
      </c>
      <c r="D38" t="s">
        <v>108</v>
      </c>
      <c r="E38" t="s">
        <v>569</v>
      </c>
      <c r="F38" t="s">
        <v>245</v>
      </c>
      <c r="G38" t="s">
        <v>246</v>
      </c>
      <c r="H38" t="e">
        <f>VLOOKUP(G38,#REF!,2,FALSE)</f>
        <v>#REF!</v>
      </c>
      <c r="I38" t="e">
        <f>VLOOKUP(G38,#REF!,3,FALSE)</f>
        <v>#REF!</v>
      </c>
      <c r="K38" t="s">
        <v>247</v>
      </c>
      <c r="L38" t="s">
        <v>248</v>
      </c>
    </row>
    <row r="39" spans="1:12" x14ac:dyDescent="0.25">
      <c r="A39" t="s">
        <v>249</v>
      </c>
      <c r="B39" t="s">
        <v>250</v>
      </c>
      <c r="C39" t="s">
        <v>251</v>
      </c>
      <c r="D39" t="s">
        <v>53</v>
      </c>
      <c r="E39" t="s">
        <v>568</v>
      </c>
      <c r="F39" t="s">
        <v>252</v>
      </c>
      <c r="G39" t="s">
        <v>253</v>
      </c>
      <c r="H39" t="e">
        <f>VLOOKUP(G39,#REF!,2,FALSE)</f>
        <v>#REF!</v>
      </c>
      <c r="I39" t="e">
        <f>VLOOKUP(G39,#REF!,3,FALSE)</f>
        <v>#REF!</v>
      </c>
      <c r="J39" t="s">
        <v>254</v>
      </c>
      <c r="K39" t="s">
        <v>572</v>
      </c>
      <c r="L39" t="s">
        <v>255</v>
      </c>
    </row>
    <row r="40" spans="1:12" x14ac:dyDescent="0.25">
      <c r="A40" t="s">
        <v>256</v>
      </c>
      <c r="B40" t="s">
        <v>257</v>
      </c>
      <c r="C40" t="s">
        <v>258</v>
      </c>
      <c r="D40" t="s">
        <v>108</v>
      </c>
      <c r="E40" t="s">
        <v>570</v>
      </c>
      <c r="F40" t="s">
        <v>259</v>
      </c>
      <c r="G40" t="s">
        <v>260</v>
      </c>
      <c r="H40" t="e">
        <f>VLOOKUP(G40,#REF!,2,FALSE)</f>
        <v>#REF!</v>
      </c>
      <c r="I40" t="e">
        <f>VLOOKUP(G40,#REF!,3,FALSE)</f>
        <v>#REF!</v>
      </c>
      <c r="J40">
        <v>14776</v>
      </c>
      <c r="K40" t="s">
        <v>15</v>
      </c>
      <c r="L40" t="s">
        <v>261</v>
      </c>
    </row>
    <row r="41" spans="1:12" x14ac:dyDescent="0.25">
      <c r="A41" t="s">
        <v>262</v>
      </c>
      <c r="B41" t="s">
        <v>263</v>
      </c>
      <c r="C41" t="s">
        <v>264</v>
      </c>
      <c r="D41" t="s">
        <v>12</v>
      </c>
      <c r="E41" t="s">
        <v>568</v>
      </c>
      <c r="F41" t="s">
        <v>265</v>
      </c>
      <c r="G41" t="s">
        <v>266</v>
      </c>
      <c r="H41" t="e">
        <f>VLOOKUP(G41,#REF!,2,FALSE)</f>
        <v>#REF!</v>
      </c>
      <c r="I41" t="e">
        <f>VLOOKUP(G41,#REF!,3,FALSE)</f>
        <v>#REF!</v>
      </c>
      <c r="J41">
        <v>78000</v>
      </c>
      <c r="K41" t="s">
        <v>56</v>
      </c>
      <c r="L41" t="s">
        <v>267</v>
      </c>
    </row>
    <row r="42" spans="1:12" x14ac:dyDescent="0.25">
      <c r="A42" t="s">
        <v>268</v>
      </c>
      <c r="B42" t="s">
        <v>269</v>
      </c>
      <c r="C42" t="s">
        <v>270</v>
      </c>
      <c r="D42" t="s">
        <v>140</v>
      </c>
      <c r="E42" t="s">
        <v>570</v>
      </c>
      <c r="F42" t="s">
        <v>271</v>
      </c>
      <c r="G42" t="s">
        <v>272</v>
      </c>
      <c r="H42" t="e">
        <f>VLOOKUP(G42,#REF!,2,FALSE)</f>
        <v>#REF!</v>
      </c>
      <c r="I42" t="e">
        <f>VLOOKUP(G42,#REF!,3,FALSE)</f>
        <v>#REF!</v>
      </c>
      <c r="J42">
        <v>31000</v>
      </c>
      <c r="K42" t="s">
        <v>56</v>
      </c>
      <c r="L42" t="s">
        <v>273</v>
      </c>
    </row>
    <row r="43" spans="1:12" x14ac:dyDescent="0.25">
      <c r="A43" t="s">
        <v>274</v>
      </c>
      <c r="B43" t="s">
        <v>275</v>
      </c>
      <c r="C43" t="s">
        <v>276</v>
      </c>
      <c r="D43" t="s">
        <v>148</v>
      </c>
      <c r="E43" t="s">
        <v>570</v>
      </c>
      <c r="F43" t="s">
        <v>277</v>
      </c>
      <c r="G43" t="s">
        <v>278</v>
      </c>
      <c r="H43" t="e">
        <f>VLOOKUP(G43,#REF!,2,FALSE)</f>
        <v>#REF!</v>
      </c>
      <c r="I43" t="e">
        <f>VLOOKUP(G43,#REF!,3,FALSE)</f>
        <v>#REF!</v>
      </c>
      <c r="J43" t="s">
        <v>279</v>
      </c>
      <c r="K43" t="s">
        <v>77</v>
      </c>
      <c r="L43" t="s">
        <v>280</v>
      </c>
    </row>
    <row r="44" spans="1:12" x14ac:dyDescent="0.25">
      <c r="A44" t="s">
        <v>281</v>
      </c>
      <c r="B44" t="s">
        <v>282</v>
      </c>
      <c r="C44" t="s">
        <v>283</v>
      </c>
      <c r="D44" t="s">
        <v>53</v>
      </c>
      <c r="E44" t="s">
        <v>568</v>
      </c>
      <c r="F44" t="s">
        <v>284</v>
      </c>
      <c r="G44" t="s">
        <v>285</v>
      </c>
      <c r="H44" t="e">
        <f>VLOOKUP(G44,#REF!,2,FALSE)</f>
        <v>#REF!</v>
      </c>
      <c r="I44" t="e">
        <f>VLOOKUP(G44,#REF!,3,FALSE)</f>
        <v>#REF!</v>
      </c>
      <c r="J44">
        <v>99362</v>
      </c>
      <c r="K44" t="s">
        <v>571</v>
      </c>
      <c r="L44" t="s">
        <v>286</v>
      </c>
    </row>
    <row r="45" spans="1:12" x14ac:dyDescent="0.25">
      <c r="A45" t="s">
        <v>396</v>
      </c>
      <c r="B45" t="s">
        <v>397</v>
      </c>
      <c r="C45" t="s">
        <v>398</v>
      </c>
      <c r="D45" t="s">
        <v>74</v>
      </c>
      <c r="E45" t="s">
        <v>570</v>
      </c>
      <c r="F45" t="s">
        <v>399</v>
      </c>
      <c r="G45" t="s">
        <v>582</v>
      </c>
      <c r="H45" t="e">
        <f>VLOOKUP(G45,#REF!,2,FALSE)</f>
        <v>#REF!</v>
      </c>
      <c r="I45" t="e">
        <f>VLOOKUP(G45,#REF!,3,FALSE)</f>
        <v>#REF!</v>
      </c>
      <c r="J45">
        <v>1307</v>
      </c>
      <c r="K45" t="s">
        <v>15</v>
      </c>
      <c r="L45" t="s">
        <v>400</v>
      </c>
    </row>
    <row r="46" spans="1:12" x14ac:dyDescent="0.25">
      <c r="A46" t="s">
        <v>292</v>
      </c>
      <c r="B46" t="s">
        <v>293</v>
      </c>
      <c r="C46" t="s">
        <v>294</v>
      </c>
      <c r="D46" t="s">
        <v>20</v>
      </c>
      <c r="E46" t="s">
        <v>569</v>
      </c>
      <c r="F46" t="s">
        <v>295</v>
      </c>
      <c r="G46" t="s">
        <v>296</v>
      </c>
      <c r="H46" t="e">
        <f>VLOOKUP(G46,#REF!,2,FALSE)</f>
        <v>#REF!</v>
      </c>
      <c r="I46" t="e">
        <f>VLOOKUP(G46,#REF!,3,FALSE)</f>
        <v>#REF!</v>
      </c>
      <c r="J46">
        <v>94117</v>
      </c>
      <c r="K46" t="s">
        <v>571</v>
      </c>
      <c r="L46" t="s">
        <v>297</v>
      </c>
    </row>
    <row r="47" spans="1:12" x14ac:dyDescent="0.25">
      <c r="A47" t="s">
        <v>298</v>
      </c>
      <c r="B47" t="s">
        <v>299</v>
      </c>
      <c r="C47" t="s">
        <v>300</v>
      </c>
      <c r="D47" t="s">
        <v>74</v>
      </c>
      <c r="E47" t="s">
        <v>568</v>
      </c>
      <c r="F47" t="s">
        <v>301</v>
      </c>
      <c r="G47" t="s">
        <v>302</v>
      </c>
      <c r="H47" t="e">
        <f>VLOOKUP(G47,#REF!,2,FALSE)</f>
        <v>#REF!</v>
      </c>
      <c r="I47" t="e">
        <f>VLOOKUP(G47,#REF!,3,FALSE)</f>
        <v>#REF!</v>
      </c>
      <c r="J47">
        <v>3508</v>
      </c>
      <c r="K47" t="s">
        <v>222</v>
      </c>
      <c r="L47" t="s">
        <v>303</v>
      </c>
    </row>
    <row r="48" spans="1:12" x14ac:dyDescent="0.25">
      <c r="A48" t="s">
        <v>488</v>
      </c>
      <c r="B48" t="s">
        <v>489</v>
      </c>
      <c r="C48" t="s">
        <v>490</v>
      </c>
      <c r="D48" t="s">
        <v>53</v>
      </c>
      <c r="E48" t="s">
        <v>570</v>
      </c>
      <c r="F48" t="s">
        <v>491</v>
      </c>
      <c r="G48" t="s">
        <v>582</v>
      </c>
      <c r="H48" t="e">
        <f>VLOOKUP(G48,#REF!,2,FALSE)</f>
        <v>#REF!</v>
      </c>
      <c r="I48" t="e">
        <f>VLOOKUP(G48,#REF!,3,FALSE)</f>
        <v>#REF!</v>
      </c>
      <c r="J48">
        <v>44087</v>
      </c>
      <c r="K48" t="s">
        <v>15</v>
      </c>
      <c r="L48" t="s">
        <v>492</v>
      </c>
    </row>
    <row r="49" spans="1:12" x14ac:dyDescent="0.25">
      <c r="A49" t="s">
        <v>309</v>
      </c>
      <c r="B49" t="s">
        <v>310</v>
      </c>
      <c r="C49" t="s">
        <v>311</v>
      </c>
      <c r="D49" t="s">
        <v>140</v>
      </c>
      <c r="E49" t="s">
        <v>570</v>
      </c>
      <c r="F49" t="s">
        <v>312</v>
      </c>
      <c r="G49" t="s">
        <v>313</v>
      </c>
      <c r="H49" t="e">
        <f>VLOOKUP(G49,#REF!,2,FALSE)</f>
        <v>#REF!</v>
      </c>
      <c r="I49" t="e">
        <f>VLOOKUP(G49,#REF!,3,FALSE)</f>
        <v>#REF!</v>
      </c>
      <c r="J49">
        <v>97219</v>
      </c>
      <c r="K49" t="s">
        <v>571</v>
      </c>
      <c r="L49" t="s">
        <v>314</v>
      </c>
    </row>
    <row r="50" spans="1:12" x14ac:dyDescent="0.25">
      <c r="A50" t="s">
        <v>315</v>
      </c>
      <c r="B50" t="s">
        <v>316</v>
      </c>
      <c r="C50" t="s">
        <v>317</v>
      </c>
      <c r="D50" t="s">
        <v>53</v>
      </c>
      <c r="E50" t="s">
        <v>568</v>
      </c>
      <c r="F50" t="s">
        <v>318</v>
      </c>
      <c r="G50" t="s">
        <v>319</v>
      </c>
      <c r="H50" t="e">
        <f>VLOOKUP(G50,#REF!,2,FALSE)</f>
        <v>#REF!</v>
      </c>
      <c r="I50" t="e">
        <f>VLOOKUP(G50,#REF!,3,FALSE)</f>
        <v>#REF!</v>
      </c>
      <c r="J50">
        <v>24100</v>
      </c>
      <c r="K50" t="s">
        <v>184</v>
      </c>
      <c r="L50" t="s">
        <v>320</v>
      </c>
    </row>
    <row r="51" spans="1:12" x14ac:dyDescent="0.25">
      <c r="A51" t="s">
        <v>180</v>
      </c>
      <c r="B51" t="s">
        <v>181</v>
      </c>
      <c r="C51" t="s">
        <v>182</v>
      </c>
      <c r="D51" t="s">
        <v>12</v>
      </c>
      <c r="E51" t="s">
        <v>570</v>
      </c>
      <c r="F51" t="s">
        <v>183</v>
      </c>
      <c r="G51" t="s">
        <v>591</v>
      </c>
      <c r="H51" t="e">
        <f>VLOOKUP(G51,#REF!,2,FALSE)</f>
        <v>#REF!</v>
      </c>
      <c r="I51" t="e">
        <f>VLOOKUP(G51,#REF!,3,FALSE)</f>
        <v>#REF!</v>
      </c>
      <c r="J51">
        <v>10100</v>
      </c>
      <c r="K51" t="s">
        <v>184</v>
      </c>
      <c r="L51" t="s">
        <v>185</v>
      </c>
    </row>
    <row r="52" spans="1:12" x14ac:dyDescent="0.25">
      <c r="A52" t="s">
        <v>17</v>
      </c>
      <c r="B52" t="s">
        <v>18</v>
      </c>
      <c r="C52" t="s">
        <v>19</v>
      </c>
      <c r="D52" t="s">
        <v>20</v>
      </c>
      <c r="E52" t="s">
        <v>569</v>
      </c>
      <c r="F52" t="s">
        <v>21</v>
      </c>
      <c r="G52" t="s">
        <v>576</v>
      </c>
      <c r="H52" t="e">
        <f>VLOOKUP(G52,#REF!,2,FALSE)</f>
        <v>#REF!</v>
      </c>
      <c r="I52" t="e">
        <f>VLOOKUP(G52,#REF!,3,FALSE)</f>
        <v>#REF!</v>
      </c>
      <c r="J52">
        <v>5021</v>
      </c>
      <c r="K52" t="s">
        <v>22</v>
      </c>
      <c r="L52" t="s">
        <v>23</v>
      </c>
    </row>
    <row r="53" spans="1:12" x14ac:dyDescent="0.25">
      <c r="A53" t="s">
        <v>334</v>
      </c>
      <c r="B53" t="s">
        <v>335</v>
      </c>
      <c r="C53" t="s">
        <v>336</v>
      </c>
      <c r="D53" t="s">
        <v>148</v>
      </c>
      <c r="E53" t="s">
        <v>569</v>
      </c>
      <c r="F53" t="s">
        <v>337</v>
      </c>
      <c r="G53" t="s">
        <v>338</v>
      </c>
      <c r="H53" t="e">
        <f>VLOOKUP(G53,#REF!,2,FALSE)</f>
        <v>#REF!</v>
      </c>
      <c r="I53" t="e">
        <f>VLOOKUP(G53,#REF!,3,FALSE)</f>
        <v>#REF!</v>
      </c>
      <c r="J53">
        <v>4179</v>
      </c>
      <c r="K53" t="s">
        <v>15</v>
      </c>
      <c r="L53" t="s">
        <v>339</v>
      </c>
    </row>
    <row r="54" spans="1:12" x14ac:dyDescent="0.25">
      <c r="A54" t="s">
        <v>340</v>
      </c>
      <c r="B54" t="s">
        <v>341</v>
      </c>
      <c r="C54" t="s">
        <v>342</v>
      </c>
      <c r="D54" t="s">
        <v>108</v>
      </c>
      <c r="E54" t="s">
        <v>569</v>
      </c>
      <c r="F54" t="s">
        <v>343</v>
      </c>
      <c r="G54" t="s">
        <v>33</v>
      </c>
      <c r="H54" t="e">
        <f>VLOOKUP(G54,#REF!,2,FALSE)</f>
        <v>#REF!</v>
      </c>
      <c r="I54" t="e">
        <f>VLOOKUP(G54,#REF!,3,FALSE)</f>
        <v>#REF!</v>
      </c>
      <c r="J54" t="s">
        <v>344</v>
      </c>
      <c r="K54" t="s">
        <v>572</v>
      </c>
      <c r="L54" t="s">
        <v>345</v>
      </c>
    </row>
    <row r="55" spans="1:12" x14ac:dyDescent="0.25">
      <c r="A55" t="s">
        <v>346</v>
      </c>
      <c r="B55" t="s">
        <v>347</v>
      </c>
      <c r="C55" t="s">
        <v>348</v>
      </c>
      <c r="D55" t="s">
        <v>88</v>
      </c>
      <c r="E55" t="s">
        <v>570</v>
      </c>
      <c r="F55" t="s">
        <v>349</v>
      </c>
      <c r="G55" t="s">
        <v>90</v>
      </c>
      <c r="H55" t="e">
        <f>VLOOKUP(G55,#REF!,2,FALSE)</f>
        <v>#REF!</v>
      </c>
      <c r="I55" t="e">
        <f>VLOOKUP(G55,#REF!,3,FALSE)</f>
        <v>#REF!</v>
      </c>
      <c r="J55">
        <v>1010</v>
      </c>
      <c r="K55" t="s">
        <v>91</v>
      </c>
      <c r="L55" t="s">
        <v>350</v>
      </c>
    </row>
    <row r="56" spans="1:12" x14ac:dyDescent="0.25">
      <c r="A56" t="s">
        <v>351</v>
      </c>
      <c r="B56" t="s">
        <v>352</v>
      </c>
      <c r="C56" t="s">
        <v>353</v>
      </c>
      <c r="D56" t="s">
        <v>12</v>
      </c>
      <c r="E56" t="s">
        <v>570</v>
      </c>
      <c r="F56" t="s">
        <v>354</v>
      </c>
      <c r="G56" t="s">
        <v>355</v>
      </c>
      <c r="H56" t="e">
        <f>VLOOKUP(G56,#REF!,2,FALSE)</f>
        <v>#REF!</v>
      </c>
      <c r="I56" t="e">
        <f>VLOOKUP(G56,#REF!,3,FALSE)</f>
        <v>#REF!</v>
      </c>
      <c r="J56">
        <v>99508</v>
      </c>
      <c r="K56" t="s">
        <v>571</v>
      </c>
      <c r="L56" t="s">
        <v>356</v>
      </c>
    </row>
    <row r="57" spans="1:12" x14ac:dyDescent="0.25">
      <c r="A57" t="s">
        <v>24</v>
      </c>
      <c r="B57" t="s">
        <v>25</v>
      </c>
      <c r="C57" t="s">
        <v>26</v>
      </c>
      <c r="D57" t="s">
        <v>20</v>
      </c>
      <c r="E57" t="s">
        <v>570</v>
      </c>
      <c r="F57" t="s">
        <v>27</v>
      </c>
      <c r="G57" t="s">
        <v>576</v>
      </c>
      <c r="H57" t="e">
        <f>VLOOKUP(G57,#REF!,2,FALSE)</f>
        <v>#REF!</v>
      </c>
      <c r="I57" t="e">
        <f>VLOOKUP(G57,#REF!,3,FALSE)</f>
        <v>#REF!</v>
      </c>
      <c r="J57">
        <v>5023</v>
      </c>
      <c r="K57" t="s">
        <v>22</v>
      </c>
      <c r="L57" t="s">
        <v>28</v>
      </c>
    </row>
    <row r="58" spans="1:12" x14ac:dyDescent="0.25">
      <c r="A58" t="s">
        <v>362</v>
      </c>
      <c r="B58" t="s">
        <v>363</v>
      </c>
      <c r="C58" t="s">
        <v>364</v>
      </c>
      <c r="D58" t="s">
        <v>20</v>
      </c>
      <c r="E58" t="s">
        <v>570</v>
      </c>
      <c r="F58" t="s">
        <v>365</v>
      </c>
      <c r="G58" t="s">
        <v>366</v>
      </c>
      <c r="H58" t="e">
        <f>VLOOKUP(G58,#REF!,2,FALSE)</f>
        <v>#REF!</v>
      </c>
      <c r="I58" t="e">
        <f>VLOOKUP(G58,#REF!,3,FALSE)</f>
        <v>#REF!</v>
      </c>
      <c r="J58">
        <v>75012</v>
      </c>
      <c r="K58" t="s">
        <v>56</v>
      </c>
      <c r="L58" t="s">
        <v>367</v>
      </c>
    </row>
    <row r="59" spans="1:12" x14ac:dyDescent="0.25">
      <c r="A59" t="s">
        <v>368</v>
      </c>
      <c r="B59" t="s">
        <v>369</v>
      </c>
      <c r="C59" t="s">
        <v>370</v>
      </c>
      <c r="D59" t="s">
        <v>12</v>
      </c>
      <c r="E59" t="s">
        <v>570</v>
      </c>
      <c r="F59" t="s">
        <v>371</v>
      </c>
      <c r="G59" t="s">
        <v>576</v>
      </c>
      <c r="H59" t="e">
        <f>VLOOKUP(G59,#REF!,2,FALSE)</f>
        <v>#REF!</v>
      </c>
      <c r="I59" t="e">
        <f>VLOOKUP(G59,#REF!,3,FALSE)</f>
        <v>#REF!</v>
      </c>
      <c r="J59">
        <v>5033</v>
      </c>
      <c r="K59" t="s">
        <v>22</v>
      </c>
      <c r="L59" t="s">
        <v>372</v>
      </c>
    </row>
    <row r="60" spans="1:12" x14ac:dyDescent="0.25">
      <c r="A60" t="s">
        <v>373</v>
      </c>
      <c r="B60" t="s">
        <v>374</v>
      </c>
      <c r="C60" t="s">
        <v>375</v>
      </c>
      <c r="D60" t="s">
        <v>140</v>
      </c>
      <c r="E60" t="s">
        <v>568</v>
      </c>
      <c r="F60" t="s">
        <v>376</v>
      </c>
      <c r="G60" t="s">
        <v>377</v>
      </c>
      <c r="H60" t="e">
        <f>VLOOKUP(G60,#REF!,2,FALSE)</f>
        <v>#REF!</v>
      </c>
      <c r="I60" t="e">
        <f>VLOOKUP(G60,#REF!,3,FALSE)</f>
        <v>#REF!</v>
      </c>
      <c r="J60">
        <v>5020</v>
      </c>
      <c r="K60" t="s">
        <v>143</v>
      </c>
      <c r="L60" t="s">
        <v>378</v>
      </c>
    </row>
    <row r="61" spans="1:12" x14ac:dyDescent="0.25">
      <c r="A61" t="s">
        <v>560</v>
      </c>
      <c r="B61" t="s">
        <v>561</v>
      </c>
      <c r="C61" t="s">
        <v>562</v>
      </c>
      <c r="D61" t="s">
        <v>20</v>
      </c>
      <c r="E61" t="s">
        <v>570</v>
      </c>
      <c r="F61" t="s">
        <v>563</v>
      </c>
      <c r="G61" t="s">
        <v>579</v>
      </c>
      <c r="H61" t="e">
        <f>VLOOKUP(G61,#REF!,2,FALSE)</f>
        <v>#REF!</v>
      </c>
      <c r="I61" t="e">
        <f>VLOOKUP(G61,#REF!,3,FALSE)</f>
        <v>#REF!</v>
      </c>
      <c r="J61" t="s">
        <v>564</v>
      </c>
      <c r="K61" t="s">
        <v>565</v>
      </c>
      <c r="L61" t="s">
        <v>566</v>
      </c>
    </row>
    <row r="62" spans="1:12" x14ac:dyDescent="0.25">
      <c r="A62" t="s">
        <v>384</v>
      </c>
      <c r="B62" t="s">
        <v>385</v>
      </c>
      <c r="C62" t="s">
        <v>386</v>
      </c>
      <c r="D62" t="s">
        <v>74</v>
      </c>
      <c r="E62" t="s">
        <v>569</v>
      </c>
      <c r="F62" t="s">
        <v>387</v>
      </c>
      <c r="G62" t="s">
        <v>228</v>
      </c>
      <c r="H62" t="e">
        <f>VLOOKUP(G62,#REF!,2,FALSE)</f>
        <v>#REF!</v>
      </c>
      <c r="I62" t="e">
        <f>VLOOKUP(G62,#REF!,3,FALSE)</f>
        <v>#REF!</v>
      </c>
      <c r="J62" t="s">
        <v>388</v>
      </c>
      <c r="K62" t="s">
        <v>111</v>
      </c>
      <c r="L62" t="s">
        <v>389</v>
      </c>
    </row>
    <row r="63" spans="1:12" x14ac:dyDescent="0.25">
      <c r="A63" t="s">
        <v>186</v>
      </c>
      <c r="B63" t="s">
        <v>187</v>
      </c>
      <c r="C63" t="s">
        <v>188</v>
      </c>
      <c r="D63" t="s">
        <v>140</v>
      </c>
      <c r="E63" t="s">
        <v>568</v>
      </c>
      <c r="F63" t="s">
        <v>189</v>
      </c>
      <c r="G63" t="s">
        <v>584</v>
      </c>
      <c r="H63" t="e">
        <f>VLOOKUP(G63,#REF!,2,FALSE)</f>
        <v>#REF!</v>
      </c>
      <c r="I63" t="e">
        <f>VLOOKUP(G63,#REF!,3,FALSE)</f>
        <v>#REF!</v>
      </c>
      <c r="J63">
        <v>1675</v>
      </c>
      <c r="K63" t="s">
        <v>190</v>
      </c>
      <c r="L63" t="s">
        <v>191</v>
      </c>
    </row>
    <row r="64" spans="1:12" x14ac:dyDescent="0.25">
      <c r="A64" t="s">
        <v>379</v>
      </c>
      <c r="B64" t="s">
        <v>380</v>
      </c>
      <c r="C64" t="s">
        <v>381</v>
      </c>
      <c r="D64" t="s">
        <v>12</v>
      </c>
      <c r="E64" t="s">
        <v>569</v>
      </c>
      <c r="F64" t="s">
        <v>382</v>
      </c>
      <c r="G64" t="s">
        <v>584</v>
      </c>
      <c r="H64" t="e">
        <f>VLOOKUP(G64,#REF!,2,FALSE)</f>
        <v>#REF!</v>
      </c>
      <c r="I64" t="e">
        <f>VLOOKUP(G64,#REF!,3,FALSE)</f>
        <v>#REF!</v>
      </c>
      <c r="J64">
        <v>1756</v>
      </c>
      <c r="K64" t="s">
        <v>190</v>
      </c>
      <c r="L64" t="s">
        <v>383</v>
      </c>
    </row>
    <row r="65" spans="1:12" x14ac:dyDescent="0.25">
      <c r="A65" t="s">
        <v>401</v>
      </c>
      <c r="B65" t="s">
        <v>402</v>
      </c>
      <c r="C65" t="s">
        <v>403</v>
      </c>
      <c r="D65" t="s">
        <v>12</v>
      </c>
      <c r="E65" t="s">
        <v>569</v>
      </c>
      <c r="F65" t="s">
        <v>404</v>
      </c>
      <c r="G65" t="s">
        <v>90</v>
      </c>
      <c r="H65" t="e">
        <f>VLOOKUP(G65,#REF!,2,FALSE)</f>
        <v>#REF!</v>
      </c>
      <c r="I65" t="e">
        <f>VLOOKUP(G65,#REF!,3,FALSE)</f>
        <v>#REF!</v>
      </c>
      <c r="J65">
        <v>1010</v>
      </c>
      <c r="K65" t="s">
        <v>91</v>
      </c>
      <c r="L65" t="s">
        <v>405</v>
      </c>
    </row>
    <row r="66" spans="1:12" x14ac:dyDescent="0.25">
      <c r="A66" t="s">
        <v>406</v>
      </c>
      <c r="B66" t="s">
        <v>407</v>
      </c>
      <c r="C66" t="s">
        <v>408</v>
      </c>
      <c r="D66" t="s">
        <v>409</v>
      </c>
      <c r="E66" t="s">
        <v>570</v>
      </c>
      <c r="F66" t="s">
        <v>410</v>
      </c>
      <c r="G66" t="s">
        <v>411</v>
      </c>
      <c r="H66" t="e">
        <f>VLOOKUP(G66,#REF!,2,FALSE)</f>
        <v>#REF!</v>
      </c>
      <c r="I66" t="e">
        <f>VLOOKUP(G66,#REF!,3,FALSE)</f>
        <v>#REF!</v>
      </c>
      <c r="J66">
        <v>87110</v>
      </c>
      <c r="K66" t="s">
        <v>571</v>
      </c>
      <c r="L66" t="s">
        <v>412</v>
      </c>
    </row>
    <row r="67" spans="1:12" x14ac:dyDescent="0.25">
      <c r="A67" t="s">
        <v>413</v>
      </c>
      <c r="B67" t="s">
        <v>414</v>
      </c>
      <c r="C67" t="s">
        <v>415</v>
      </c>
      <c r="D67" t="s">
        <v>108</v>
      </c>
      <c r="E67" t="s">
        <v>568</v>
      </c>
      <c r="F67" t="s">
        <v>416</v>
      </c>
      <c r="G67" t="s">
        <v>417</v>
      </c>
      <c r="H67" t="e">
        <f>VLOOKUP(G67,#REF!,2,FALSE)</f>
        <v>#REF!</v>
      </c>
      <c r="I67" t="e">
        <f>VLOOKUP(G67,#REF!,3,FALSE)</f>
        <v>#REF!</v>
      </c>
      <c r="J67">
        <v>42100</v>
      </c>
      <c r="K67" t="s">
        <v>184</v>
      </c>
      <c r="L67" t="s">
        <v>418</v>
      </c>
    </row>
    <row r="68" spans="1:12" x14ac:dyDescent="0.25">
      <c r="A68" t="s">
        <v>419</v>
      </c>
      <c r="B68" t="s">
        <v>420</v>
      </c>
      <c r="C68" t="s">
        <v>421</v>
      </c>
      <c r="D68" t="s">
        <v>160</v>
      </c>
      <c r="E68" t="s">
        <v>570</v>
      </c>
      <c r="F68" t="s">
        <v>422</v>
      </c>
      <c r="G68" t="s">
        <v>228</v>
      </c>
      <c r="H68" t="e">
        <f>VLOOKUP(G68,#REF!,2,FALSE)</f>
        <v>#REF!</v>
      </c>
      <c r="I68" t="e">
        <f>VLOOKUP(G68,#REF!,3,FALSE)</f>
        <v>#REF!</v>
      </c>
      <c r="J68" t="s">
        <v>423</v>
      </c>
      <c r="K68" t="s">
        <v>111</v>
      </c>
      <c r="L68" t="s">
        <v>424</v>
      </c>
    </row>
    <row r="69" spans="1:12" x14ac:dyDescent="0.25">
      <c r="A69" t="s">
        <v>36</v>
      </c>
      <c r="B69" t="s">
        <v>37</v>
      </c>
      <c r="C69" t="s">
        <v>38</v>
      </c>
      <c r="D69" t="s">
        <v>39</v>
      </c>
      <c r="E69" t="s">
        <v>569</v>
      </c>
      <c r="F69" t="s">
        <v>40</v>
      </c>
      <c r="G69" t="s">
        <v>583</v>
      </c>
      <c r="H69" t="e">
        <f>VLOOKUP(G69,#REF!,2,FALSE)</f>
        <v>#REF!</v>
      </c>
      <c r="I69" t="e">
        <f>VLOOKUP(G69,#REF!,3,FALSE)</f>
        <v>#REF!</v>
      </c>
      <c r="J69" t="s">
        <v>41</v>
      </c>
      <c r="K69" t="s">
        <v>42</v>
      </c>
      <c r="L69" t="s">
        <v>43</v>
      </c>
    </row>
    <row r="70" spans="1:12" x14ac:dyDescent="0.25">
      <c r="A70" t="s">
        <v>430</v>
      </c>
      <c r="B70" t="s">
        <v>431</v>
      </c>
      <c r="C70" t="s">
        <v>432</v>
      </c>
      <c r="D70" t="s">
        <v>74</v>
      </c>
      <c r="E70" t="s">
        <v>570</v>
      </c>
      <c r="F70" t="s">
        <v>433</v>
      </c>
      <c r="G70" t="s">
        <v>62</v>
      </c>
      <c r="H70" t="e">
        <f>VLOOKUP(G70,#REF!,2,FALSE)</f>
        <v>#REF!</v>
      </c>
      <c r="I70" t="e">
        <f>VLOOKUP(G70,#REF!,3,FALSE)</f>
        <v>#REF!</v>
      </c>
      <c r="J70">
        <v>28001</v>
      </c>
      <c r="K70" t="s">
        <v>63</v>
      </c>
      <c r="L70" t="s">
        <v>434</v>
      </c>
    </row>
    <row r="71" spans="1:12" x14ac:dyDescent="0.25">
      <c r="A71" t="s">
        <v>435</v>
      </c>
      <c r="B71" t="s">
        <v>436</v>
      </c>
      <c r="C71" t="s">
        <v>437</v>
      </c>
      <c r="D71" t="s">
        <v>20</v>
      </c>
      <c r="E71" t="s">
        <v>569</v>
      </c>
      <c r="F71" t="s">
        <v>438</v>
      </c>
      <c r="G71" t="s">
        <v>590</v>
      </c>
      <c r="H71" t="e">
        <f>VLOOKUP(G71,#REF!,2,FALSE)</f>
        <v>#REF!</v>
      </c>
      <c r="I71" t="e">
        <f>VLOOKUP(G71,#REF!,3,FALSE)</f>
        <v>#REF!</v>
      </c>
      <c r="J71">
        <v>4110</v>
      </c>
      <c r="K71" t="s">
        <v>439</v>
      </c>
      <c r="L71" t="s">
        <v>440</v>
      </c>
    </row>
    <row r="72" spans="1:12" x14ac:dyDescent="0.25">
      <c r="A72" t="s">
        <v>441</v>
      </c>
      <c r="B72" t="s">
        <v>442</v>
      </c>
      <c r="C72" t="s">
        <v>443</v>
      </c>
      <c r="D72" t="s">
        <v>12</v>
      </c>
      <c r="E72" t="s">
        <v>569</v>
      </c>
      <c r="F72" t="s">
        <v>444</v>
      </c>
      <c r="G72" t="s">
        <v>445</v>
      </c>
      <c r="H72" t="e">
        <f>VLOOKUP(G72,#REF!,2,FALSE)</f>
        <v>#REF!</v>
      </c>
      <c r="I72" t="e">
        <f>VLOOKUP(G72,#REF!,3,FALSE)</f>
        <v>#REF!</v>
      </c>
      <c r="J72">
        <v>83720</v>
      </c>
      <c r="K72" t="s">
        <v>571</v>
      </c>
      <c r="L72" t="s">
        <v>446</v>
      </c>
    </row>
    <row r="73" spans="1:12" x14ac:dyDescent="0.25">
      <c r="A73" t="s">
        <v>447</v>
      </c>
      <c r="B73" t="s">
        <v>448</v>
      </c>
      <c r="C73" t="s">
        <v>449</v>
      </c>
      <c r="D73" t="s">
        <v>140</v>
      </c>
      <c r="E73" t="s">
        <v>570</v>
      </c>
      <c r="F73" t="s">
        <v>450</v>
      </c>
      <c r="G73" t="s">
        <v>33</v>
      </c>
      <c r="H73" t="e">
        <f>VLOOKUP(G73,#REF!,2,FALSE)</f>
        <v>#REF!</v>
      </c>
      <c r="I73" t="e">
        <f>VLOOKUP(G73,#REF!,3,FALSE)</f>
        <v>#REF!</v>
      </c>
      <c r="J73" t="s">
        <v>451</v>
      </c>
      <c r="K73" t="s">
        <v>572</v>
      </c>
      <c r="L73" t="s">
        <v>452</v>
      </c>
    </row>
    <row r="74" spans="1:12" x14ac:dyDescent="0.25">
      <c r="A74" t="s">
        <v>453</v>
      </c>
      <c r="B74" t="s">
        <v>454</v>
      </c>
      <c r="C74" t="s">
        <v>455</v>
      </c>
      <c r="D74" t="s">
        <v>20</v>
      </c>
      <c r="E74" t="s">
        <v>570</v>
      </c>
      <c r="F74" t="s">
        <v>456</v>
      </c>
      <c r="G74" t="s">
        <v>581</v>
      </c>
      <c r="H74" t="e">
        <f>VLOOKUP(G74,#REF!,2,FALSE)</f>
        <v>#REF!</v>
      </c>
      <c r="I74" t="e">
        <f>VLOOKUP(G74,#REF!,3,FALSE)</f>
        <v>#REF!</v>
      </c>
      <c r="J74">
        <v>1734</v>
      </c>
      <c r="K74" t="s">
        <v>457</v>
      </c>
      <c r="L74" t="s">
        <v>458</v>
      </c>
    </row>
    <row r="75" spans="1:12" x14ac:dyDescent="0.25">
      <c r="A75" t="s">
        <v>459</v>
      </c>
      <c r="B75" t="s">
        <v>460</v>
      </c>
      <c r="C75" t="s">
        <v>461</v>
      </c>
      <c r="D75" t="s">
        <v>53</v>
      </c>
      <c r="E75" t="s">
        <v>568</v>
      </c>
      <c r="F75" t="s">
        <v>462</v>
      </c>
      <c r="G75" t="s">
        <v>366</v>
      </c>
      <c r="H75" t="e">
        <f>VLOOKUP(G75,#REF!,2,FALSE)</f>
        <v>#REF!</v>
      </c>
      <c r="I75" t="e">
        <f>VLOOKUP(G75,#REF!,3,FALSE)</f>
        <v>#REF!</v>
      </c>
      <c r="J75">
        <v>75016</v>
      </c>
      <c r="K75" t="s">
        <v>56</v>
      </c>
      <c r="L75" t="s">
        <v>463</v>
      </c>
    </row>
    <row r="76" spans="1:12" x14ac:dyDescent="0.25">
      <c r="A76" t="s">
        <v>464</v>
      </c>
      <c r="B76" t="s">
        <v>465</v>
      </c>
      <c r="C76" t="s">
        <v>466</v>
      </c>
      <c r="D76" t="s">
        <v>140</v>
      </c>
      <c r="E76" t="s">
        <v>570</v>
      </c>
      <c r="F76" t="s">
        <v>467</v>
      </c>
      <c r="G76" t="s">
        <v>468</v>
      </c>
      <c r="H76" t="e">
        <f>VLOOKUP(G76,#REF!,2,FALSE)</f>
        <v>#REF!</v>
      </c>
      <c r="I76" t="e">
        <f>VLOOKUP(G76,#REF!,3,FALSE)</f>
        <v>#REF!</v>
      </c>
      <c r="J76">
        <v>82520</v>
      </c>
      <c r="K76" t="s">
        <v>571</v>
      </c>
      <c r="L76" t="s">
        <v>469</v>
      </c>
    </row>
    <row r="77" spans="1:12" x14ac:dyDescent="0.25">
      <c r="A77" t="s">
        <v>470</v>
      </c>
      <c r="B77" t="s">
        <v>471</v>
      </c>
      <c r="C77" t="s">
        <v>472</v>
      </c>
      <c r="D77" t="s">
        <v>74</v>
      </c>
      <c r="E77" t="s">
        <v>570</v>
      </c>
      <c r="F77" t="s">
        <v>473</v>
      </c>
      <c r="G77" t="s">
        <v>474</v>
      </c>
      <c r="H77" t="e">
        <f>VLOOKUP(G77,#REF!,2,FALSE)</f>
        <v>#REF!</v>
      </c>
      <c r="I77" t="e">
        <f>VLOOKUP(G77,#REF!,3,FALSE)</f>
        <v>#REF!</v>
      </c>
      <c r="J77" t="s">
        <v>475</v>
      </c>
      <c r="K77" t="s">
        <v>326</v>
      </c>
      <c r="L77" t="s">
        <v>476</v>
      </c>
    </row>
    <row r="78" spans="1:12" x14ac:dyDescent="0.25">
      <c r="A78" t="s">
        <v>477</v>
      </c>
      <c r="B78" t="s">
        <v>478</v>
      </c>
      <c r="C78" t="s">
        <v>479</v>
      </c>
      <c r="D78" t="s">
        <v>53</v>
      </c>
      <c r="E78" t="s">
        <v>568</v>
      </c>
      <c r="F78" t="s">
        <v>480</v>
      </c>
      <c r="G78" t="s">
        <v>313</v>
      </c>
      <c r="H78" t="e">
        <f>VLOOKUP(G78,#REF!,2,FALSE)</f>
        <v>#REF!</v>
      </c>
      <c r="I78" t="e">
        <f>VLOOKUP(G78,#REF!,3,FALSE)</f>
        <v>#REF!</v>
      </c>
      <c r="J78">
        <v>97201</v>
      </c>
      <c r="K78" t="s">
        <v>571</v>
      </c>
      <c r="L78" t="s">
        <v>481</v>
      </c>
    </row>
    <row r="79" spans="1:12" x14ac:dyDescent="0.25">
      <c r="A79" t="s">
        <v>482</v>
      </c>
      <c r="B79" t="s">
        <v>483</v>
      </c>
      <c r="C79" t="s">
        <v>484</v>
      </c>
      <c r="D79" t="s">
        <v>148</v>
      </c>
      <c r="E79" t="s">
        <v>568</v>
      </c>
      <c r="F79" t="s">
        <v>485</v>
      </c>
      <c r="G79" t="s">
        <v>486</v>
      </c>
      <c r="H79" t="e">
        <f>VLOOKUP(G79,#REF!,2,FALSE)</f>
        <v>#REF!</v>
      </c>
      <c r="I79" t="e">
        <f>VLOOKUP(G79,#REF!,3,FALSE)</f>
        <v>#REF!</v>
      </c>
      <c r="J79">
        <v>59801</v>
      </c>
      <c r="K79" t="s">
        <v>571</v>
      </c>
      <c r="L79" t="s">
        <v>487</v>
      </c>
    </row>
    <row r="80" spans="1:12" x14ac:dyDescent="0.25">
      <c r="A80" t="s">
        <v>164</v>
      </c>
      <c r="B80" t="s">
        <v>165</v>
      </c>
      <c r="C80" t="s">
        <v>166</v>
      </c>
      <c r="D80" t="s">
        <v>20</v>
      </c>
      <c r="E80" t="s">
        <v>570</v>
      </c>
      <c r="F80" t="s">
        <v>167</v>
      </c>
      <c r="G80" t="s">
        <v>592</v>
      </c>
      <c r="H80" t="e">
        <f>VLOOKUP(G80,#REF!,2,FALSE)</f>
        <v>#REF!</v>
      </c>
      <c r="I80" t="e">
        <f>VLOOKUP(G80,#REF!,3,FALSE)</f>
        <v>#REF!</v>
      </c>
      <c r="J80" t="s">
        <v>168</v>
      </c>
      <c r="K80" t="s">
        <v>42</v>
      </c>
      <c r="L80" t="s">
        <v>169</v>
      </c>
    </row>
    <row r="81" spans="1:12" x14ac:dyDescent="0.25">
      <c r="A81" t="s">
        <v>493</v>
      </c>
      <c r="B81" t="s">
        <v>494</v>
      </c>
      <c r="C81" t="s">
        <v>495</v>
      </c>
      <c r="D81" t="s">
        <v>20</v>
      </c>
      <c r="E81" t="s">
        <v>569</v>
      </c>
      <c r="F81" t="s">
        <v>496</v>
      </c>
      <c r="G81" t="s">
        <v>576</v>
      </c>
      <c r="H81" t="e">
        <f>VLOOKUP(G81,#REF!,2,FALSE)</f>
        <v>#REF!</v>
      </c>
      <c r="I81" t="e">
        <f>VLOOKUP(G81,#REF!,3,FALSE)</f>
        <v>#REF!</v>
      </c>
      <c r="J81">
        <v>5033</v>
      </c>
      <c r="K81" t="s">
        <v>22</v>
      </c>
      <c r="L81" t="s">
        <v>497</v>
      </c>
    </row>
    <row r="82" spans="1:12" x14ac:dyDescent="0.25">
      <c r="A82" t="s">
        <v>425</v>
      </c>
      <c r="B82" t="s">
        <v>426</v>
      </c>
      <c r="C82" t="s">
        <v>427</v>
      </c>
      <c r="D82" t="s">
        <v>140</v>
      </c>
      <c r="E82" t="s">
        <v>568</v>
      </c>
      <c r="F82" t="s">
        <v>428</v>
      </c>
      <c r="G82" t="s">
        <v>589</v>
      </c>
      <c r="H82" t="e">
        <f>VLOOKUP(G82,#REF!,2,FALSE)</f>
        <v>#REF!</v>
      </c>
      <c r="I82" t="e">
        <f>VLOOKUP(G82,#REF!,3,FALSE)</f>
        <v>#REF!</v>
      </c>
      <c r="J82">
        <v>1203</v>
      </c>
      <c r="K82" t="s">
        <v>103</v>
      </c>
      <c r="L82" t="s">
        <v>429</v>
      </c>
    </row>
    <row r="83" spans="1:12" x14ac:dyDescent="0.25">
      <c r="A83" t="s">
        <v>504</v>
      </c>
      <c r="B83" t="s">
        <v>505</v>
      </c>
      <c r="C83" t="s">
        <v>506</v>
      </c>
      <c r="D83" t="s">
        <v>108</v>
      </c>
      <c r="E83" t="s">
        <v>570</v>
      </c>
      <c r="F83" t="s">
        <v>507</v>
      </c>
      <c r="G83" t="s">
        <v>508</v>
      </c>
      <c r="H83" t="e">
        <f>VLOOKUP(G83,#REF!,2,FALSE)</f>
        <v>#REF!</v>
      </c>
      <c r="I83" t="e">
        <f>VLOOKUP(G83,#REF!,3,FALSE)</f>
        <v>#REF!</v>
      </c>
      <c r="J83">
        <v>98034</v>
      </c>
      <c r="K83" t="s">
        <v>571</v>
      </c>
      <c r="L83" t="s">
        <v>509</v>
      </c>
    </row>
    <row r="84" spans="1:12" x14ac:dyDescent="0.25">
      <c r="A84" t="s">
        <v>231</v>
      </c>
      <c r="B84" t="s">
        <v>232</v>
      </c>
      <c r="C84" t="s">
        <v>233</v>
      </c>
      <c r="D84" t="s">
        <v>12</v>
      </c>
      <c r="E84" t="s">
        <v>568</v>
      </c>
      <c r="F84" t="s">
        <v>234</v>
      </c>
      <c r="G84" t="s">
        <v>587</v>
      </c>
      <c r="H84" t="e">
        <f>VLOOKUP(G84,#REF!,2,FALSE)</f>
        <v>#REF!</v>
      </c>
      <c r="I84" t="e">
        <f>VLOOKUP(G84,#REF!,3,FALSE)</f>
        <v>#REF!</v>
      </c>
      <c r="J84">
        <v>5022</v>
      </c>
      <c r="K84" t="s">
        <v>222</v>
      </c>
      <c r="L84" t="s">
        <v>235</v>
      </c>
    </row>
    <row r="85" spans="1:12" x14ac:dyDescent="0.25">
      <c r="A85" t="s">
        <v>515</v>
      </c>
      <c r="B85" t="s">
        <v>516</v>
      </c>
      <c r="C85" t="s">
        <v>517</v>
      </c>
      <c r="D85" t="s">
        <v>88</v>
      </c>
      <c r="E85" t="s">
        <v>570</v>
      </c>
      <c r="F85" t="s">
        <v>518</v>
      </c>
      <c r="G85" t="s">
        <v>519</v>
      </c>
      <c r="H85" t="e">
        <f>VLOOKUP(G85,#REF!,2,FALSE)</f>
        <v>#REF!</v>
      </c>
      <c r="I85" t="e">
        <f>VLOOKUP(G85,#REF!,3,FALSE)</f>
        <v>#REF!</v>
      </c>
      <c r="J85">
        <v>69004</v>
      </c>
      <c r="K85" t="s">
        <v>56</v>
      </c>
      <c r="L85" t="s">
        <v>520</v>
      </c>
    </row>
    <row r="86" spans="1:12" x14ac:dyDescent="0.25">
      <c r="A86" t="s">
        <v>521</v>
      </c>
      <c r="B86" t="s">
        <v>522</v>
      </c>
      <c r="C86" t="s">
        <v>523</v>
      </c>
      <c r="D86" t="s">
        <v>74</v>
      </c>
      <c r="E86" t="s">
        <v>570</v>
      </c>
      <c r="F86" t="s">
        <v>524</v>
      </c>
      <c r="G86" t="s">
        <v>525</v>
      </c>
      <c r="H86" t="e">
        <f>VLOOKUP(G86,#REF!,2,FALSE)</f>
        <v>#REF!</v>
      </c>
      <c r="I86" t="e">
        <f>VLOOKUP(G86,#REF!,3,FALSE)</f>
        <v>#REF!</v>
      </c>
      <c r="J86">
        <v>51100</v>
      </c>
      <c r="K86" t="s">
        <v>56</v>
      </c>
      <c r="L86" t="s">
        <v>526</v>
      </c>
    </row>
    <row r="87" spans="1:12" x14ac:dyDescent="0.25">
      <c r="A87" t="s">
        <v>527</v>
      </c>
      <c r="B87" t="s">
        <v>528</v>
      </c>
      <c r="C87" t="s">
        <v>529</v>
      </c>
      <c r="D87" t="s">
        <v>12</v>
      </c>
      <c r="E87" t="s">
        <v>568</v>
      </c>
      <c r="F87" t="s">
        <v>530</v>
      </c>
      <c r="G87" t="s">
        <v>531</v>
      </c>
      <c r="H87" t="e">
        <f>VLOOKUP(G87,#REF!,2,FALSE)</f>
        <v>#REF!</v>
      </c>
      <c r="I87" t="e">
        <f>VLOOKUP(G87,#REF!,3,FALSE)</f>
        <v>#REF!</v>
      </c>
      <c r="J87">
        <v>70563</v>
      </c>
      <c r="K87" t="s">
        <v>15</v>
      </c>
      <c r="L87" t="s">
        <v>532</v>
      </c>
    </row>
    <row r="88" spans="1:12" x14ac:dyDescent="0.25">
      <c r="A88" t="s">
        <v>533</v>
      </c>
      <c r="B88" t="s">
        <v>534</v>
      </c>
      <c r="C88" t="s">
        <v>535</v>
      </c>
      <c r="D88" t="s">
        <v>74</v>
      </c>
      <c r="E88" t="s">
        <v>569</v>
      </c>
      <c r="F88" t="s">
        <v>536</v>
      </c>
      <c r="G88" t="s">
        <v>537</v>
      </c>
      <c r="H88" t="e">
        <f>VLOOKUP(G88,#REF!,2,FALSE)</f>
        <v>#REF!</v>
      </c>
      <c r="I88" t="e">
        <f>VLOOKUP(G88,#REF!,3,FALSE)</f>
        <v>#REF!</v>
      </c>
      <c r="J88">
        <v>90110</v>
      </c>
      <c r="K88" t="s">
        <v>538</v>
      </c>
      <c r="L88" t="s">
        <v>539</v>
      </c>
    </row>
    <row r="89" spans="1:12" x14ac:dyDescent="0.25">
      <c r="A89" t="s">
        <v>540</v>
      </c>
      <c r="B89" t="s">
        <v>541</v>
      </c>
      <c r="C89" t="s">
        <v>542</v>
      </c>
      <c r="D89" t="s">
        <v>140</v>
      </c>
      <c r="E89" t="s">
        <v>570</v>
      </c>
      <c r="F89" t="s">
        <v>543</v>
      </c>
      <c r="G89" t="s">
        <v>544</v>
      </c>
      <c r="H89" t="e">
        <f>VLOOKUP(G89,#REF!,2,FALSE)</f>
        <v>#REF!</v>
      </c>
      <c r="I89" t="e">
        <f>VLOOKUP(G89,#REF!,3,FALSE)</f>
        <v>#REF!</v>
      </c>
      <c r="J89" t="s">
        <v>545</v>
      </c>
      <c r="K89" t="s">
        <v>111</v>
      </c>
      <c r="L89" t="s">
        <v>546</v>
      </c>
    </row>
    <row r="90" spans="1:12" x14ac:dyDescent="0.25">
      <c r="A90" t="s">
        <v>547</v>
      </c>
      <c r="B90" t="s">
        <v>548</v>
      </c>
      <c r="C90" t="s">
        <v>549</v>
      </c>
      <c r="D90" t="s">
        <v>20</v>
      </c>
      <c r="E90" t="s">
        <v>568</v>
      </c>
      <c r="F90" t="s">
        <v>550</v>
      </c>
      <c r="G90" t="s">
        <v>551</v>
      </c>
      <c r="H90" t="e">
        <f>VLOOKUP(G90,#REF!,2,FALSE)</f>
        <v>#REF!</v>
      </c>
      <c r="I90" t="e">
        <f>VLOOKUP(G90,#REF!,3,FALSE)</f>
        <v>#REF!</v>
      </c>
      <c r="J90">
        <v>98128</v>
      </c>
      <c r="K90" t="s">
        <v>571</v>
      </c>
      <c r="L90" t="s">
        <v>552</v>
      </c>
    </row>
    <row r="91" spans="1:12" x14ac:dyDescent="0.25">
      <c r="A91" t="s">
        <v>553</v>
      </c>
      <c r="B91" t="s">
        <v>554</v>
      </c>
      <c r="C91" t="s">
        <v>555</v>
      </c>
      <c r="D91" t="s">
        <v>556</v>
      </c>
      <c r="E91" t="s">
        <v>568</v>
      </c>
      <c r="F91" t="s">
        <v>557</v>
      </c>
      <c r="G91" t="s">
        <v>558</v>
      </c>
      <c r="H91" t="e">
        <f>VLOOKUP(G91,#REF!,2,FALSE)</f>
        <v>#REF!</v>
      </c>
      <c r="I91" t="e">
        <f>VLOOKUP(G91,#REF!,3,FALSE)</f>
        <v>#REF!</v>
      </c>
      <c r="J91">
        <v>21240</v>
      </c>
      <c r="K91" t="s">
        <v>538</v>
      </c>
      <c r="L91" t="s">
        <v>559</v>
      </c>
    </row>
    <row r="92" spans="1:12" x14ac:dyDescent="0.25">
      <c r="A92" t="s">
        <v>304</v>
      </c>
      <c r="B92" t="s">
        <v>305</v>
      </c>
      <c r="C92" t="s">
        <v>306</v>
      </c>
      <c r="D92" t="s">
        <v>20</v>
      </c>
      <c r="E92" t="s">
        <v>569</v>
      </c>
      <c r="F92" t="s">
        <v>307</v>
      </c>
      <c r="G92" t="s">
        <v>594</v>
      </c>
      <c r="H92" t="e">
        <f>VLOOKUP(G92,#REF!,2,FALSE)</f>
        <v>#REF!</v>
      </c>
      <c r="I92" t="e">
        <f>VLOOKUP(G92,#REF!,3,FALSE)</f>
        <v>#REF!</v>
      </c>
      <c r="J92">
        <v>4980</v>
      </c>
      <c r="K92" t="s">
        <v>222</v>
      </c>
      <c r="L92" t="s">
        <v>308</v>
      </c>
    </row>
  </sheetData>
  <sortState xmlns:xlrd2="http://schemas.microsoft.com/office/spreadsheetml/2017/richdata2" ref="A2:L92">
    <sortCondition ref="A3:A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 (TUHE - Programleder - Cphbusiness)</dc:creator>
  <cp:lastModifiedBy>Tue Hellstern</cp:lastModifiedBy>
  <dcterms:created xsi:type="dcterms:W3CDTF">2019-09-20T08:37:10Z</dcterms:created>
  <dcterms:modified xsi:type="dcterms:W3CDTF">2020-10-29T19:12:58Z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a9518b23-d911-46d5-ad7f-b2d1649bd2c6</vt:lpwstr>
  </property>
</Properties>
</file>