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www\content\blog\files\"/>
    </mc:Choice>
  </mc:AlternateContent>
  <xr:revisionPtr revIDLastSave="0" documentId="13_ncr:1_{E67C8521-BC33-4098-B580-5BFA155440AD}" xr6:coauthVersionLast="47" xr6:coauthVersionMax="47" xr10:uidLastSave="{00000000-0000-0000-0000-000000000000}"/>
  <bookViews>
    <workbookView xWindow="-120" yWindow="-120" windowWidth="29040" windowHeight="15840" xr2:uid="{B3B388BD-671D-464B-AAB7-9740E5CEEC9B}"/>
  </bookViews>
  <sheets>
    <sheet name="Lookup Fil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9" i="2" s="1"/>
  <c r="F12" i="2" a="1"/>
  <c r="F12" i="2" s="1"/>
  <c r="H12" i="2"/>
  <c r="H7" i="2"/>
  <c r="H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<sst xmlns="http://schemas.openxmlformats.org/spreadsheetml/2006/main" count="28" uniqueCount="25">
  <si>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Point</t>
  </si>
  <si>
    <t>Find personen eller de personer 
der har det højeste antal point</t>
  </si>
  <si>
    <t>PointTabel</t>
  </si>
  <si>
    <t>Navne</t>
  </si>
  <si>
    <t>Ole</t>
  </si>
  <si>
    <t>MAKS</t>
  </si>
  <si>
    <t>Per</t>
  </si>
  <si>
    <t>Lis</t>
  </si>
  <si>
    <t>XOPSLAG</t>
  </si>
  <si>
    <t>Kim</t>
  </si>
  <si>
    <t>Peter</t>
  </si>
  <si>
    <t>Freja</t>
  </si>
  <si>
    <t>FILTRER</t>
  </si>
  <si>
    <t>Lise</t>
  </si>
  <si>
    <t>Dorthe</t>
  </si>
  <si>
    <t>Claus</t>
  </si>
  <si>
    <t>Jan</t>
  </si>
  <si>
    <t>Ib</t>
  </si>
  <si>
    <t>Bo</t>
  </si>
  <si>
    <t>DK</t>
  </si>
  <si>
    <t>UK</t>
  </si>
  <si>
    <t>MAX</t>
  </si>
  <si>
    <t>XOPSALG</t>
  </si>
  <si>
    <t>XLOOKUP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</si>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</sst>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164" fontId="5" fillId="0" borderId="0" xfId="1" applyNumberFormat="1" applyFont="1"/>
    <xf numFmtId="164" fontId="4" fillId="0" borderId="0" xfId="1" applyNumberFormat="1" applyFont="1"/>
    <xf numFmtId="0" fontId="3" fillId="2" borderId="0" xfId="0" applyFont="1" applyFill="1"/>
    <xf numFmtId="165" fontId="3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6" fillId="0" borderId="0" xfId="0" quotePrefix="1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Komma" xfId="1" builtinId="3"/>
    <cellStyle name="Normal" xfId="0" builtinId="0"/>
  </cellStyles>
  <dxfs count="5">
    <dxf>
      <font>
        <b/>
        <i val="0"/>
        <color theme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02791-B8F9-498F-BC31-A303A7C0E411}" name="PointTabel" displayName="PointTabel" ref="B6:C18" totalsRowShown="0" headerRowDxfId="4" dataDxfId="3">
  <tableColumns count="2">
    <tableColumn id="1" xr3:uid="{1CC2F45A-7124-4B1D-AFE0-98327B35D8F5}" name="Navne" dataDxfId="2"/>
    <tableColumn id="2" xr3:uid="{413166AA-30AF-46E6-A04E-D094C42ED94A}" name="Poi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12C6-3875-48E4-90F8-42976B1F1C80}">
  <sheetPr>
    <tabColor theme="9"/>
  </sheetPr>
  <dimension ref="B1:H24"/>
  <sheetViews>
    <sheetView showGridLines="0" tabSelected="1" workbookViewId="0">
      <selection activeCell="H20" sqref="H20"/>
    </sheetView>
  </sheetViews>
  <sheetFormatPr defaultRowHeight="15" x14ac:dyDescent="0.25"/>
  <cols>
    <col min="1" max="1" width="3" customWidth="1"/>
    <col min="2" max="2" width="10.42578125" customWidth="1"/>
    <col min="3" max="3" width="13.85546875" bestFit="1" customWidth="1"/>
    <col min="5" max="5" width="15.140625" customWidth="1"/>
    <col min="6" max="6" width="13.28515625" style="15" customWidth="1"/>
    <col min="7" max="7" width="6.42578125" customWidth="1"/>
    <col min="8" max="8" width="83.140625" bestFit="1" customWidth="1"/>
    <col min="10" max="11" width="11.85546875" customWidth="1"/>
  </cols>
  <sheetData>
    <row r="1" spans="2:8" s="4" customFormat="1" ht="13.5" customHeight="1" x14ac:dyDescent="0.3">
      <c r="F1" s="5"/>
    </row>
    <row r="2" spans="2:8" ht="23.25" x14ac:dyDescent="0.35">
      <c r="B2" s="1" t="s">
        <v>0</v>
      </c>
      <c r="C2" s="2"/>
      <c r="D2" s="2"/>
      <c r="E2" s="2"/>
      <c r="F2" s="2"/>
    </row>
    <row r="3" spans="2:8" s="4" customFormat="1" ht="49.5" customHeight="1" x14ac:dyDescent="0.3">
      <c r="B3" s="3" t="s">
        <v>1</v>
      </c>
      <c r="C3" s="3"/>
      <c r="D3" s="3"/>
      <c r="E3" s="3"/>
      <c r="F3" s="3"/>
    </row>
    <row r="4" spans="2:8" s="4" customFormat="1" ht="18.75" x14ac:dyDescent="0.3">
      <c r="F4" s="5"/>
    </row>
    <row r="5" spans="2:8" s="4" customFormat="1" ht="18.75" x14ac:dyDescent="0.3">
      <c r="B5" s="6" t="s">
        <v>2</v>
      </c>
      <c r="F5" s="5"/>
    </row>
    <row r="6" spans="2:8" s="4" customFormat="1" ht="18.75" x14ac:dyDescent="0.3">
      <c r="B6" s="5" t="s">
        <v>3</v>
      </c>
      <c r="C6" s="5" t="s">
        <v>0</v>
      </c>
      <c r="F6" s="5"/>
    </row>
    <row r="7" spans="2:8" s="4" customFormat="1" ht="18.75" x14ac:dyDescent="0.3">
      <c r="B7" s="5" t="s">
        <v>4</v>
      </c>
      <c r="C7" s="7">
        <v>40</v>
      </c>
      <c r="E7" s="8" t="s">
        <v>5</v>
      </c>
      <c r="F7" s="9">
        <f>MAX(PointTabel[Point])</f>
        <v>90</v>
      </c>
      <c r="H7" s="6" t="str">
        <f ca="1">_xlfn.FORMULATEXT(F7)</f>
        <v>=MAKS(PointTabel[Point])</v>
      </c>
    </row>
    <row r="8" spans="2:8" s="4" customFormat="1" ht="18.75" x14ac:dyDescent="0.3">
      <c r="B8" s="5" t="s">
        <v>6</v>
      </c>
      <c r="C8" s="7">
        <v>60</v>
      </c>
      <c r="F8" s="10"/>
    </row>
    <row r="9" spans="2:8" s="4" customFormat="1" ht="18.75" x14ac:dyDescent="0.3">
      <c r="B9" s="5" t="s">
        <v>7</v>
      </c>
      <c r="C9" s="7">
        <v>30</v>
      </c>
      <c r="E9" s="8" t="s">
        <v>8</v>
      </c>
      <c r="F9" s="11" t="str">
        <f>_xlfn.XLOOKUP(F7,PointTabel[Point],PointTabel[Navne],"",0,1)</f>
        <v>Kim</v>
      </c>
      <c r="H9" s="6" t="str">
        <f t="shared" ref="H9" ca="1" si="0">_xlfn.FORMULATEXT(F9)</f>
        <v>=XOPSLAG(F7;PointTabel[Point];PointTabel[Navne];"";0;1)</v>
      </c>
    </row>
    <row r="10" spans="2:8" s="4" customFormat="1" ht="18.75" x14ac:dyDescent="0.3">
      <c r="B10" s="5" t="s">
        <v>9</v>
      </c>
      <c r="C10" s="7">
        <v>90</v>
      </c>
      <c r="F10" s="10"/>
    </row>
    <row r="11" spans="2:8" s="4" customFormat="1" ht="18.75" x14ac:dyDescent="0.3">
      <c r="B11" s="5" t="s">
        <v>10</v>
      </c>
      <c r="C11" s="7">
        <v>20</v>
      </c>
      <c r="F11" s="12"/>
    </row>
    <row r="12" spans="2:8" s="4" customFormat="1" ht="18.75" x14ac:dyDescent="0.3">
      <c r="B12" s="5" t="s">
        <v>11</v>
      </c>
      <c r="C12" s="7">
        <v>30</v>
      </c>
      <c r="E12" s="13" t="s">
        <v>12</v>
      </c>
      <c r="F12" s="11" t="str" cm="1">
        <f t="array" ref="F12:F13">_xlfn._xlws.FILTER(PointTabel[Navne],PointTabel[Point]=MAX(PointTabel[Point]))</f>
        <v>Kim</v>
      </c>
      <c r="H12" s="6" t="str">
        <f t="shared" ref="H12" ca="1" si="1">_xlfn.FORMULATEXT(F12)</f>
        <v>=FILTRER(PointTabel[Navne];PointTabel[Point]=MAKS(PointTabel[Point]))</v>
      </c>
    </row>
    <row r="13" spans="2:8" s="4" customFormat="1" ht="18.75" x14ac:dyDescent="0.3">
      <c r="B13" s="5" t="s">
        <v>13</v>
      </c>
      <c r="C13" s="7">
        <v>10</v>
      </c>
      <c r="E13" s="13"/>
      <c r="F13" s="11" t="str">
        <v>Claus</v>
      </c>
    </row>
    <row r="14" spans="2:8" s="4" customFormat="1" ht="18.75" x14ac:dyDescent="0.3">
      <c r="B14" s="5" t="s">
        <v>14</v>
      </c>
      <c r="C14" s="7">
        <v>30</v>
      </c>
      <c r="F14" s="10"/>
    </row>
    <row r="15" spans="2:8" s="4" customFormat="1" ht="18.75" x14ac:dyDescent="0.3">
      <c r="B15" s="5" t="s">
        <v>15</v>
      </c>
      <c r="C15" s="7">
        <v>90</v>
      </c>
      <c r="F15" s="10"/>
    </row>
    <row r="16" spans="2:8" s="4" customFormat="1" ht="18.75" x14ac:dyDescent="0.3">
      <c r="B16" s="5" t="s">
        <v>16</v>
      </c>
      <c r="C16" s="7">
        <v>40</v>
      </c>
      <c r="F16" s="10"/>
    </row>
    <row r="17" spans="2:6" s="4" customFormat="1" ht="18.75" x14ac:dyDescent="0.3">
      <c r="B17" s="5" t="s">
        <v>17</v>
      </c>
      <c r="C17" s="7">
        <v>70</v>
      </c>
      <c r="F17" s="10"/>
    </row>
    <row r="18" spans="2:6" s="4" customFormat="1" ht="18.75" x14ac:dyDescent="0.3">
      <c r="B18" s="5" t="s">
        <v>18</v>
      </c>
      <c r="C18" s="7">
        <v>80</v>
      </c>
      <c r="F18" s="5"/>
    </row>
    <row r="19" spans="2:6" s="4" customFormat="1" ht="18.75" x14ac:dyDescent="0.3">
      <c r="F19" s="5"/>
    </row>
    <row r="20" spans="2:6" s="4" customFormat="1" ht="18.75" x14ac:dyDescent="0.3">
      <c r="F20" s="5"/>
    </row>
    <row r="21" spans="2:6" s="4" customFormat="1" ht="18.75" x14ac:dyDescent="0.3">
      <c r="B21" s="14" t="s">
        <v>19</v>
      </c>
      <c r="C21" s="14" t="s">
        <v>20</v>
      </c>
      <c r="F21" s="5"/>
    </row>
    <row r="22" spans="2:6" s="4" customFormat="1" ht="18.75" x14ac:dyDescent="0.3">
      <c r="B22" s="16" t="s">
        <v>5</v>
      </c>
      <c r="C22" s="16" t="s">
        <v>21</v>
      </c>
      <c r="F22" s="5"/>
    </row>
    <row r="23" spans="2:6" s="4" customFormat="1" ht="18.75" x14ac:dyDescent="0.3">
      <c r="B23" s="16" t="s">
        <v>22</v>
      </c>
      <c r="C23" s="16" t="s">
        <v>23</v>
      </c>
      <c r="F23" s="5"/>
    </row>
    <row r="24" spans="2:6" ht="15.75" x14ac:dyDescent="0.25">
      <c r="B24" s="16" t="s">
        <v>12</v>
      </c>
      <c r="C24" s="16" t="s">
        <v>24</v>
      </c>
    </row>
  </sheetData>
  <mergeCells count="3">
    <mergeCell ref="B2:F2"/>
    <mergeCell ref="B3:F3"/>
    <mergeCell ref="E12:E13"/>
  </mergeCells>
  <conditionalFormatting sqref="C7:C18">
    <cfRule type="cellIs" dxfId="0" priority="1" operator="equal">
      <formula>$F$7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Lookup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2023-05-19T18:27:22Z</dcterms:created>
  <dcterms:modified xsi:type="dcterms:W3CDTF">2023-05-19T18:48:27Z</dcterms:modified>
</cp:coreProperties>
</file>