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mc:AlternateContent xmlns:mc="http://schemas.openxmlformats.org/markup-compatibility/2006">
    <mc:Choice Requires="x15">
      <x15ac:absPath xmlns:x15ac="http://schemas.microsoft.com/office/spreadsheetml/2010/11/ac" url="D:\Data Analyst\Execel\Excel Dashboard 2\"/>
    </mc:Choice>
  </mc:AlternateContent>
  <xr:revisionPtr revIDLastSave="0" documentId="13_ncr:1_{CCB61A4B-81CC-4845-9952-DCFE8DE0892B}" xr6:coauthVersionLast="47" xr6:coauthVersionMax="47" xr10:uidLastSave="{00000000-0000-0000-0000-000000000000}"/>
  <bookViews>
    <workbookView xWindow="-108" yWindow="-108" windowWidth="23256" windowHeight="13176" activeTab="5" xr2:uid="{00000000-000D-0000-FFFF-FFFF00000000}"/>
  </bookViews>
  <sheets>
    <sheet name="Production Dataset" sheetId="1" r:id="rId1"/>
    <sheet name="Pivot 1" sheetId="2" r:id="rId2"/>
    <sheet name="Pivot 2" sheetId="3" r:id="rId3"/>
    <sheet name="Pivot 3" sheetId="4" r:id="rId4"/>
    <sheet name="Pivot 4" sheetId="5" r:id="rId5"/>
    <sheet name="Final Dashboard" sheetId="6" r:id="rId6"/>
  </sheets>
  <definedNames>
    <definedName name="_xlnm._FilterDatabase" localSheetId="0" hidden="1">'Production Dataset'!$A$1:$J$121</definedName>
    <definedName name="Slicer_Age_by_Category">#N/A</definedName>
    <definedName name="Slicer_Gender">#N/A</definedName>
    <definedName name="Slicer_Quarters__ProductionDate">#N/A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<sst xmlns="http://schemas.openxmlformats.org/spreadsheetml/2006/main" count="531" uniqueCount="53">
  <si>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</si>
  <si>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</si>
  <si>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</si>
  <si>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</si>
  <si>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</si>
  <si>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</si>
  <si>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</si>
  <si>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</si>
  <si>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</si>
  <si>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</si>
  <si>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</si>
  <si>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</si>
  <si>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</si>
  <si>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</si>
  <si>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</si>
  <si>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</si>
  <si>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</si>
  <si>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</si>
  <si>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</si>
  <si>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</si>
  <si>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</si>
  <si>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</si>
  <si>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</si>
  <si>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</si>
  <si>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</si>
  <si>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</si>
  <si>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</si>
  <si>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</si>
  <si>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</si>
  <si>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</si>
  <si>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by Category</t>
  </si>
  <si>
    <t xml:space="preserve">Production Cost per unit </t>
  </si>
  <si>
    <t>Row Labels</t>
  </si>
  <si>
    <t>Grand Total</t>
  </si>
  <si>
    <t>Sum of TotalCost</t>
  </si>
  <si>
    <t>Number of Tasks</t>
  </si>
  <si>
    <t>2023</t>
  </si>
  <si>
    <t>2024</t>
  </si>
  <si>
    <t>Sep</t>
  </si>
  <si>
    <t>Oct</t>
  </si>
  <si>
    <t>Nov</t>
  </si>
  <si>
    <t>Dec</t>
  </si>
  <si>
    <t>Jan</t>
  </si>
  <si>
    <t>Feb</t>
  </si>
  <si>
    <t>Mar</t>
  </si>
  <si>
    <t>Apr</t>
  </si>
  <si>
    <t>May</t>
  </si>
  <si>
    <t>Jun</t>
  </si>
  <si>
    <t>Jul</t>
  </si>
  <si>
    <t>Aug</t>
  </si>
  <si>
    <t>Sum of UnitsProduced</t>
  </si>
  <si>
    <t xml:space="preserve">Average of Production Cost per unit </t>
  </si>
  <si>
    <t>Dashboard by Production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</si>
</sst>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_ * #,##0_ ;_ * \-#,##0_ ;_ * &quot;-&quot;??_ ;_ @_ "/>
  </numFmts>
  <fonts count="3" x14ac:knownFonts="1">
    <font>
      <sz val="11"/>
      <color theme="1"/>
      <name val="Calibri"/>
      <family val="2"/>
      <scheme val="minor"/>
    </font>
    <font>
      <b/>
      <u/>
      <sz val="48"/>
      <color theme="1"/>
      <name val="Calibri"/>
      <family val="2"/>
      <scheme val="minor"/>
    </font>
    <font>
      <sz val="4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0" borderId="0" xfId="0" applyAlignment="1">
      <alignment horizontal="left" indent="1"/>
    </xf>
    <xf numFmtId="0" fontId="0" fillId="2" borderId="0" xfId="0" applyFill="1"/>
    <xf numFmtId="0" fontId="0" fillId="3" borderId="0" xfId="0" applyFill="1"/>
    <xf numFmtId="0" fontId="1"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10">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1" defaultTableStyle="TableStyleMedium2" defaultPivotStyle="PivotStyleLight16">
    <tableStyle name="Invisible" pivot="0" table="0" count="0" xr9:uid="{6B0637D6-0878-489C-874E-DE89E9DB7CED}"/>
  </tableStyles>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1!PivotTable1</c:name>
    <c:fmtId val="8"/>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Sum</a:t>
            </a:r>
            <a:r>
              <a:rPr lang="en-US" sz="1800" b="1" u="sng" baseline="0">
                <a:solidFill>
                  <a:schemeClr val="tx1"/>
                </a:solidFill>
              </a:rPr>
              <a:t> of Total Cost by Product Type</a:t>
            </a:r>
            <a:endParaRPr lang="en-US" sz="1800" b="1" u="sng">
              <a:solidFill>
                <a:schemeClr val="tx1"/>
              </a:solidFill>
            </a:endParaRP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2"/>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3"/>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4"/>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3E3-4B32-81A7-2127E9DCAD1E}"/>
            </c:ext>
          </c:extLst>
        </c:ser>
        <c:dLbls>
          <c:showLegendKey val="0"/>
          <c:showVal val="0"/>
          <c:showCatName val="0"/>
          <c:showSerName val="0"/>
          <c:showPercent val="0"/>
          <c:showBubbleSize val="0"/>
        </c:dLbls>
        <c:gapWidth val="150"/>
        <c:shape val="box"/>
        <c:axId val="598807056"/>
        <c:axId val="624202480"/>
        <c:axId val="0"/>
      </c:bar3DChart>
      <c:catAx>
        <c:axId val="598807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24202480"/>
        <c:crosses val="autoZero"/>
        <c:auto val="1"/>
        <c:lblAlgn val="ctr"/>
        <c:lblOffset val="100"/>
        <c:noMultiLvlLbl val="0"/>
      </c:catAx>
      <c:valAx>
        <c:axId val="62420248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9880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2!PivotTable2</c:name>
    <c:fmtId val="7"/>
  </c:pivotSource>
  <c:chart>
    <c:title>
      <c:tx>
        <c:rich>
          <a:bodyPr rot="0" spcFirstLastPara="1" vertOverflow="ellipsis" vert="horz" wrap="square" anchor="ctr" anchorCtr="1"/>
          <a:lstStyle/>
          <a:p>
            <a:pPr>
              <a:defRPr sz="2000" b="1" i="0" u="sng" strike="noStrike" kern="1200" spc="0" baseline="0">
                <a:solidFill>
                  <a:schemeClr val="tx1"/>
                </a:solidFill>
                <a:latin typeface="+mn-lt"/>
                <a:ea typeface="+mn-ea"/>
                <a:cs typeface="+mn-cs"/>
              </a:defRPr>
            </a:pPr>
            <a:r>
              <a:rPr lang="en-US" sz="2000" b="1" u="sng">
                <a:solidFill>
                  <a:schemeClr val="tx1"/>
                </a:solidFill>
              </a:rPr>
              <a:t>Number</a:t>
            </a:r>
            <a:r>
              <a:rPr lang="en-US" sz="2000" b="1" u="sng" baseline="0">
                <a:solidFill>
                  <a:schemeClr val="tx1"/>
                </a:solidFill>
              </a:rPr>
              <a:t> of Tasks by Manager</a:t>
            </a:r>
            <a:endParaRPr lang="en-US" sz="2000" b="1" u="sng">
              <a:solidFill>
                <a:schemeClr val="tx1"/>
              </a:solidFill>
            </a:endParaRPr>
          </a:p>
        </c:rich>
      </c:tx>
      <c:overlay val="0"/>
      <c:spPr>
        <a:noFill/>
        <a:ln>
          <a:noFill/>
        </a:ln>
        <a:effectLst/>
      </c:spPr>
      <c:txPr>
        <a:bodyPr rot="0" spcFirstLastPara="1" vertOverflow="ellipsis" vert="horz" wrap="square" anchor="ctr" anchorCtr="1"/>
        <a:lstStyle/>
        <a:p>
          <a:pPr>
            <a:defRPr sz="20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a:sp3d/>
          </c:spPr>
          <c:invertIfNegative val="0"/>
          <c:cat>
            <c:strRef>
              <c:f>'Pivot 2'!$A$4:$A$9</c:f>
              <c:strCache>
                <c:ptCount val="5"/>
                <c:pt idx="0">
                  <c:v>Andrew Blue</c:v>
                </c:pt>
                <c:pt idx="1">
                  <c:v>David White</c:v>
                </c:pt>
                <c:pt idx="2">
                  <c:v>Emily Davis</c:v>
                </c:pt>
                <c:pt idx="3">
                  <c:v>Jane Smith</c:v>
                </c:pt>
                <c:pt idx="4">
                  <c:v>John Doe</c:v>
                </c:pt>
              </c:strCache>
            </c:strRef>
          </c:cat>
          <c:val>
            <c:numRef>
              <c:f>'Pivot 2'!$B$4:$B$9</c:f>
              <c:numCache>
                <c:formatCode>General</c:formatCode>
                <c:ptCount val="5"/>
                <c:pt idx="0">
                  <c:v>10</c:v>
                </c:pt>
                <c:pt idx="1">
                  <c:v>6</c:v>
                </c:pt>
                <c:pt idx="2">
                  <c:v>6</c:v>
                </c:pt>
                <c:pt idx="3">
                  <c:v>18</c:v>
                </c:pt>
                <c:pt idx="4">
                  <c:v>13</c:v>
                </c:pt>
              </c:numCache>
            </c:numRef>
          </c:val>
          <c:extLst>
            <c:ext xmlns:c16="http://schemas.microsoft.com/office/drawing/2014/chart" uri="{C3380CC4-5D6E-409C-BE32-E72D297353CC}">
              <c16:uniqueId val="{00000000-1582-4D53-8CC2-305A7A6D72AF}"/>
            </c:ext>
          </c:extLst>
        </c:ser>
        <c:dLbls>
          <c:showLegendKey val="0"/>
          <c:showVal val="0"/>
          <c:showCatName val="0"/>
          <c:showSerName val="0"/>
          <c:showPercent val="0"/>
          <c:showBubbleSize val="0"/>
        </c:dLbls>
        <c:gapWidth val="150"/>
        <c:shape val="box"/>
        <c:axId val="1021784752"/>
        <c:axId val="1021788592"/>
        <c:axId val="0"/>
      </c:bar3DChart>
      <c:catAx>
        <c:axId val="102178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21788592"/>
        <c:crosses val="autoZero"/>
        <c:auto val="1"/>
        <c:lblAlgn val="ctr"/>
        <c:lblOffset val="100"/>
        <c:noMultiLvlLbl val="0"/>
      </c:catAx>
      <c:valAx>
        <c:axId val="102178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2178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35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3!PivotTable3</c:name>
    <c:fmtId val="8"/>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Total Unit Produced by Production date</a:t>
            </a: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b="100000"/>
              </a:path>
              <a:tileRect t="-100000" r="-100000"/>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_ * #,##0_ ;_ * \-#,##0_ ;_ * "-"??_ ;_ @_ </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720F-40D5-A722-265AB3CBE616}"/>
            </c:ext>
          </c:extLst>
        </c:ser>
        <c:dLbls>
          <c:showLegendKey val="0"/>
          <c:showVal val="1"/>
          <c:showCatName val="0"/>
          <c:showSerName val="0"/>
          <c:showPercent val="0"/>
          <c:showBubbleSize val="0"/>
        </c:dLbls>
        <c:axId val="984030976"/>
        <c:axId val="984019456"/>
        <c:axId val="973407296"/>
      </c:line3DChart>
      <c:catAx>
        <c:axId val="984030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84019456"/>
        <c:crosses val="autoZero"/>
        <c:auto val="1"/>
        <c:lblAlgn val="ctr"/>
        <c:lblOffset val="100"/>
        <c:noMultiLvlLbl val="0"/>
      </c:catAx>
      <c:valAx>
        <c:axId val="984019456"/>
        <c:scaling>
          <c:orientation val="minMax"/>
        </c:scaling>
        <c:delete val="1"/>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984030976"/>
        <c:crosses val="autoZero"/>
        <c:crossBetween val="between"/>
      </c:valAx>
      <c:serAx>
        <c:axId val="973407296"/>
        <c:scaling>
          <c:orientation val="minMax"/>
        </c:scaling>
        <c:delete val="1"/>
        <c:axPos val="b"/>
        <c:majorTickMark val="out"/>
        <c:minorTickMark val="none"/>
        <c:tickLblPos val="nextTo"/>
        <c:crossAx val="9840194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l="100000" b="100000"/>
      </a:path>
      <a:tileRect t="-100000" r="-100000"/>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4!PivotTable4</c:name>
    <c:fmtId val="2"/>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Average</a:t>
            </a:r>
            <a:r>
              <a:rPr lang="en-US" sz="1800" b="1" u="sng" baseline="0">
                <a:solidFill>
                  <a:schemeClr val="tx1"/>
                </a:solidFill>
              </a:rPr>
              <a:t> Production Cost by Product Type</a:t>
            </a:r>
            <a:endParaRPr lang="en-US" sz="1800" b="1" u="sng">
              <a:solidFill>
                <a:schemeClr val="tx1"/>
              </a:solidFill>
            </a:endParaRP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t="100000" r="100000"/>
            </a:path>
            <a:tileRect l="-100000" b="-100000"/>
          </a:gradFill>
          <a:ln w="25400">
            <a:solidFill>
              <a:schemeClr val="lt1"/>
            </a:solidFill>
          </a:ln>
          <a:effectLst/>
          <a:sp3d contourW="25400">
            <a:contourClr>
              <a:schemeClr val="lt1"/>
            </a:contourClr>
          </a:sp3d>
        </c:spPr>
      </c:pivotFmt>
      <c:pivotFmt>
        <c:idx val="2"/>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10800000" scaled="1"/>
            <a:tileRect/>
          </a:gradFill>
          <a:ln w="25400">
            <a:solidFill>
              <a:schemeClr val="lt1"/>
            </a:solidFill>
          </a:ln>
          <a:effectLst/>
          <a:sp3d contourW="25400">
            <a:contourClr>
              <a:schemeClr val="lt1"/>
            </a:contourClr>
          </a:sp3d>
        </c:spPr>
      </c:pivotFmt>
      <c:pivotFmt>
        <c:idx val="3"/>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25400">
            <a:solidFill>
              <a:schemeClr val="lt1"/>
            </a:solidFill>
          </a:ln>
          <a:effectLst/>
          <a:sp3d contourW="25400">
            <a:contourClr>
              <a:schemeClr val="lt1"/>
            </a:contourClr>
          </a:sp3d>
        </c:spPr>
      </c:pivotFmt>
      <c:pivotFmt>
        <c:idx val="4"/>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r="100000" b="100000"/>
            </a:path>
            <a:tileRect l="-100000" t="-100000"/>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t="100000" r="100000"/>
                </a:path>
                <a:tileRect l="-100000" b="-100000"/>
              </a:gradFill>
              <a:ln w="25400">
                <a:solidFill>
                  <a:schemeClr val="lt1"/>
                </a:solidFill>
              </a:ln>
              <a:effectLst/>
              <a:sp3d contourW="25400">
                <a:contourClr>
                  <a:schemeClr val="lt1"/>
                </a:contourClr>
              </a:sp3d>
            </c:spPr>
            <c:extLst>
              <c:ext xmlns:c16="http://schemas.microsoft.com/office/drawing/2014/chart" uri="{C3380CC4-5D6E-409C-BE32-E72D297353CC}">
                <c16:uniqueId val="{00000002-9135-485D-8C45-E0A7542E59A8}"/>
              </c:ext>
            </c:extLst>
          </c:dPt>
          <c:dPt>
            <c:idx val="1"/>
            <c:bubble3D val="0"/>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108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3-9135-485D-8C45-E0A7542E59A8}"/>
              </c:ext>
            </c:extLst>
          </c:dPt>
          <c:dPt>
            <c:idx val="2"/>
            <c:bubble3D val="0"/>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4-9135-485D-8C45-E0A7542E59A8}"/>
              </c:ext>
            </c:extLst>
          </c:dPt>
          <c:dPt>
            <c:idx val="3"/>
            <c:bubble3D val="0"/>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r="100000" b="100000"/>
                </a:path>
                <a:tileRect l="-100000" t="-100000"/>
              </a:gradFill>
              <a:ln w="25400">
                <a:solidFill>
                  <a:schemeClr val="lt1"/>
                </a:solidFill>
              </a:ln>
              <a:effectLst/>
              <a:sp3d contourW="25400">
                <a:contourClr>
                  <a:schemeClr val="lt1"/>
                </a:contourClr>
              </a:sp3d>
            </c:spPr>
            <c:extLst>
              <c:ext xmlns:c16="http://schemas.microsoft.com/office/drawing/2014/chart" uri="{C3380CC4-5D6E-409C-BE32-E72D297353CC}">
                <c16:uniqueId val="{00000005-9135-485D-8C45-E0A7542E59A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0.00</c:formatCode>
                <c:ptCount val="4"/>
                <c:pt idx="0">
                  <c:v>134.86279516276215</c:v>
                </c:pt>
                <c:pt idx="1">
                  <c:v>77.011633822982404</c:v>
                </c:pt>
                <c:pt idx="2">
                  <c:v>143.28985334240164</c:v>
                </c:pt>
                <c:pt idx="3">
                  <c:v>131.56984087722432</c:v>
                </c:pt>
              </c:numCache>
            </c:numRef>
          </c:val>
          <c:extLst>
            <c:ext xmlns:c16="http://schemas.microsoft.com/office/drawing/2014/chart" uri="{C3380CC4-5D6E-409C-BE32-E72D297353CC}">
              <c16:uniqueId val="{00000000-9135-485D-8C45-E0A7542E59A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1!PivotTable1</c:name>
    <c:fmtId val="10"/>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Sum</a:t>
            </a:r>
            <a:r>
              <a:rPr lang="en-US" sz="1800" b="1" u="sng" baseline="0">
                <a:solidFill>
                  <a:schemeClr val="tx1"/>
                </a:solidFill>
              </a:rPr>
              <a:t> of Total Cost by Product Type</a:t>
            </a:r>
            <a:endParaRPr lang="en-US" sz="1800" b="1" u="sng">
              <a:solidFill>
                <a:schemeClr val="tx1"/>
              </a:solidFill>
            </a:endParaRP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2"/>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3"/>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4"/>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pivotFmt>
      <c:pivotFmt>
        <c:idx val="5"/>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54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6675-457D-804B-71D855BC9282}"/>
            </c:ext>
          </c:extLst>
        </c:ser>
        <c:dLbls>
          <c:showLegendKey val="0"/>
          <c:showVal val="0"/>
          <c:showCatName val="0"/>
          <c:showSerName val="0"/>
          <c:showPercent val="0"/>
          <c:showBubbleSize val="0"/>
        </c:dLbls>
        <c:gapWidth val="150"/>
        <c:shape val="box"/>
        <c:axId val="598807056"/>
        <c:axId val="624202480"/>
        <c:axId val="0"/>
      </c:bar3DChart>
      <c:catAx>
        <c:axId val="598807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24202480"/>
        <c:crosses val="autoZero"/>
        <c:auto val="1"/>
        <c:lblAlgn val="ctr"/>
        <c:lblOffset val="100"/>
        <c:noMultiLvlLbl val="0"/>
      </c:catAx>
      <c:valAx>
        <c:axId val="62420248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9880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2!PivotTable2</c:name>
    <c:fmtId val="9"/>
  </c:pivotSource>
  <c:chart>
    <c:title>
      <c:tx>
        <c:rich>
          <a:bodyPr rot="0" spcFirstLastPara="1" vertOverflow="ellipsis" vert="horz" wrap="square" anchor="ctr" anchorCtr="1"/>
          <a:lstStyle/>
          <a:p>
            <a:pPr>
              <a:defRPr sz="2000" b="1" i="0" u="sng" strike="noStrike" kern="1200" spc="0" baseline="0">
                <a:solidFill>
                  <a:schemeClr val="tx1"/>
                </a:solidFill>
                <a:latin typeface="+mn-lt"/>
                <a:ea typeface="+mn-ea"/>
                <a:cs typeface="+mn-cs"/>
              </a:defRPr>
            </a:pPr>
            <a:r>
              <a:rPr lang="en-US" sz="2000" b="1" u="sng">
                <a:solidFill>
                  <a:schemeClr val="tx1"/>
                </a:solidFill>
              </a:rPr>
              <a:t>Number</a:t>
            </a:r>
            <a:r>
              <a:rPr lang="en-US" sz="2000" b="1" u="sng" baseline="0">
                <a:solidFill>
                  <a:schemeClr val="tx1"/>
                </a:solidFill>
              </a:rPr>
              <a:t> of Tasks by Manager</a:t>
            </a:r>
            <a:endParaRPr lang="en-US" sz="2000" b="1" u="sng">
              <a:solidFill>
                <a:schemeClr val="tx1"/>
              </a:solidFill>
            </a:endParaRPr>
          </a:p>
        </c:rich>
      </c:tx>
      <c:overlay val="0"/>
      <c:spPr>
        <a:noFill/>
        <a:ln>
          <a:noFill/>
        </a:ln>
        <a:effectLst/>
      </c:spPr>
      <c:txPr>
        <a:bodyPr rot="0" spcFirstLastPara="1" vertOverflow="ellipsis" vert="horz" wrap="square" anchor="ctr" anchorCtr="1"/>
        <a:lstStyle/>
        <a:p>
          <a:pPr>
            <a:defRPr sz="20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tx2">
                    <a:lumMod val="40000"/>
                    <a:lumOff val="60000"/>
                    <a:shade val="30000"/>
                    <a:satMod val="115000"/>
                  </a:schemeClr>
                </a:gs>
                <a:gs pos="50000">
                  <a:schemeClr val="tx2">
                    <a:lumMod val="40000"/>
                    <a:lumOff val="60000"/>
                    <a:shade val="67500"/>
                    <a:satMod val="115000"/>
                  </a:schemeClr>
                </a:gs>
                <a:gs pos="100000">
                  <a:schemeClr val="tx2">
                    <a:lumMod val="40000"/>
                    <a:lumOff val="60000"/>
                    <a:shade val="100000"/>
                    <a:satMod val="115000"/>
                  </a:schemeClr>
                </a:gs>
              </a:gsLst>
              <a:path path="circle">
                <a:fillToRect l="50000" t="50000" r="50000" b="50000"/>
              </a:path>
              <a:tileRect/>
            </a:gradFill>
            <a:ln>
              <a:noFill/>
            </a:ln>
            <a:effectLst/>
            <a:sp3d/>
          </c:spPr>
          <c:invertIfNegative val="0"/>
          <c:cat>
            <c:strRef>
              <c:f>'Pivot 2'!$A$4:$A$9</c:f>
              <c:strCache>
                <c:ptCount val="5"/>
                <c:pt idx="0">
                  <c:v>Andrew Blue</c:v>
                </c:pt>
                <c:pt idx="1">
                  <c:v>David White</c:v>
                </c:pt>
                <c:pt idx="2">
                  <c:v>Emily Davis</c:v>
                </c:pt>
                <c:pt idx="3">
                  <c:v>Jane Smith</c:v>
                </c:pt>
                <c:pt idx="4">
                  <c:v>John Doe</c:v>
                </c:pt>
              </c:strCache>
            </c:strRef>
          </c:cat>
          <c:val>
            <c:numRef>
              <c:f>'Pivot 2'!$B$4:$B$9</c:f>
              <c:numCache>
                <c:formatCode>General</c:formatCode>
                <c:ptCount val="5"/>
                <c:pt idx="0">
                  <c:v>10</c:v>
                </c:pt>
                <c:pt idx="1">
                  <c:v>6</c:v>
                </c:pt>
                <c:pt idx="2">
                  <c:v>6</c:v>
                </c:pt>
                <c:pt idx="3">
                  <c:v>18</c:v>
                </c:pt>
                <c:pt idx="4">
                  <c:v>13</c:v>
                </c:pt>
              </c:numCache>
            </c:numRef>
          </c:val>
          <c:extLst>
            <c:ext xmlns:c16="http://schemas.microsoft.com/office/drawing/2014/chart" uri="{C3380CC4-5D6E-409C-BE32-E72D297353CC}">
              <c16:uniqueId val="{00000000-5530-4059-9E88-277B5AA3362F}"/>
            </c:ext>
          </c:extLst>
        </c:ser>
        <c:dLbls>
          <c:showLegendKey val="0"/>
          <c:showVal val="0"/>
          <c:showCatName val="0"/>
          <c:showSerName val="0"/>
          <c:showPercent val="0"/>
          <c:showBubbleSize val="0"/>
        </c:dLbls>
        <c:gapWidth val="150"/>
        <c:shape val="box"/>
        <c:axId val="1021784752"/>
        <c:axId val="1021788592"/>
        <c:axId val="0"/>
      </c:bar3DChart>
      <c:catAx>
        <c:axId val="102178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21788592"/>
        <c:crosses val="autoZero"/>
        <c:auto val="1"/>
        <c:lblAlgn val="ctr"/>
        <c:lblOffset val="100"/>
        <c:noMultiLvlLbl val="0"/>
      </c:catAx>
      <c:valAx>
        <c:axId val="102178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2178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135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3!PivotTable3</c:name>
    <c:fmtId val="10"/>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Total Unit Produced by Production date</a:t>
            </a: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b="100000"/>
            </a:path>
            <a:tileRect t="-100000" r="-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b="100000"/>
              </a:path>
              <a:tileRect t="-100000" r="-100000"/>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_ * #,##0_ ;_ * \-#,##0_ ;_ * "-"??_ ;_ @_ </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AA91-4DAB-9526-2E870FD277AD}"/>
            </c:ext>
          </c:extLst>
        </c:ser>
        <c:dLbls>
          <c:showLegendKey val="0"/>
          <c:showVal val="1"/>
          <c:showCatName val="0"/>
          <c:showSerName val="0"/>
          <c:showPercent val="0"/>
          <c:showBubbleSize val="0"/>
        </c:dLbls>
        <c:axId val="984030976"/>
        <c:axId val="984019456"/>
        <c:axId val="973407296"/>
      </c:line3DChart>
      <c:catAx>
        <c:axId val="984030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84019456"/>
        <c:crosses val="autoZero"/>
        <c:auto val="1"/>
        <c:lblAlgn val="ctr"/>
        <c:lblOffset val="100"/>
        <c:noMultiLvlLbl val="0"/>
      </c:catAx>
      <c:valAx>
        <c:axId val="984019456"/>
        <c:scaling>
          <c:orientation val="minMax"/>
        </c:scaling>
        <c:delete val="1"/>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984030976"/>
        <c:crosses val="autoZero"/>
        <c:crossBetween val="between"/>
      </c:valAx>
      <c:serAx>
        <c:axId val="973407296"/>
        <c:scaling>
          <c:orientation val="minMax"/>
        </c:scaling>
        <c:delete val="1"/>
        <c:axPos val="b"/>
        <c:majorTickMark val="out"/>
        <c:minorTickMark val="none"/>
        <c:tickLblPos val="nextTo"/>
        <c:crossAx val="9840194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l="100000" b="100000"/>
      </a:path>
      <a:tileRect t="-100000" r="-100000"/>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 My dashboard.xlsx]Pivot 4!PivotTable4</c:name>
    <c:fmtId val="4"/>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Average</a:t>
            </a:r>
            <a:r>
              <a:rPr lang="en-US" sz="1800" b="1" u="sng" baseline="0">
                <a:solidFill>
                  <a:schemeClr val="tx1"/>
                </a:solidFill>
              </a:rPr>
              <a:t> Production Cost by Product Type</a:t>
            </a:r>
            <a:endParaRPr lang="en-US" sz="1800" b="1" u="sng">
              <a:solidFill>
                <a:schemeClr val="tx1"/>
              </a:solidFill>
            </a:endParaRP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t="100000" r="100000"/>
            </a:path>
            <a:tileRect l="-100000" b="-100000"/>
          </a:gradFill>
          <a:ln w="25400">
            <a:solidFill>
              <a:schemeClr val="lt1"/>
            </a:solidFill>
          </a:ln>
          <a:effectLst/>
          <a:sp3d contourW="25400">
            <a:contourClr>
              <a:schemeClr val="lt1"/>
            </a:contourClr>
          </a:sp3d>
        </c:spPr>
      </c:pivotFmt>
      <c:pivotFmt>
        <c:idx val="2"/>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10800000" scaled="1"/>
            <a:tileRect/>
          </a:gradFill>
          <a:ln w="25400">
            <a:solidFill>
              <a:schemeClr val="lt1"/>
            </a:solidFill>
          </a:ln>
          <a:effectLst/>
          <a:sp3d contourW="25400">
            <a:contourClr>
              <a:schemeClr val="lt1"/>
            </a:contourClr>
          </a:sp3d>
        </c:spPr>
      </c:pivotFmt>
      <c:pivotFmt>
        <c:idx val="3"/>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25400">
            <a:solidFill>
              <a:schemeClr val="lt1"/>
            </a:solidFill>
          </a:ln>
          <a:effectLst/>
          <a:sp3d contourW="25400">
            <a:contourClr>
              <a:schemeClr val="lt1"/>
            </a:contourClr>
          </a:sp3d>
        </c:spPr>
      </c:pivotFmt>
      <c:pivotFmt>
        <c:idx val="4"/>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r="100000" b="100000"/>
            </a:path>
            <a:tileRect l="-100000" t="-100000"/>
          </a:gra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t="100000" r="100000"/>
            </a:path>
            <a:tileRect l="-100000" b="-100000"/>
          </a:gradFill>
          <a:ln w="25400">
            <a:solidFill>
              <a:schemeClr val="lt1"/>
            </a:solidFill>
          </a:ln>
          <a:effectLst/>
          <a:sp3d contourW="25400">
            <a:contourClr>
              <a:schemeClr val="lt1"/>
            </a:contourClr>
          </a:sp3d>
        </c:spPr>
      </c:pivotFmt>
      <c:pivotFmt>
        <c:idx val="7"/>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10800000" scaled="1"/>
            <a:tileRect/>
          </a:gradFill>
          <a:ln w="25400">
            <a:solidFill>
              <a:schemeClr val="lt1"/>
            </a:solidFill>
          </a:ln>
          <a:effectLst/>
          <a:sp3d contourW="25400">
            <a:contourClr>
              <a:schemeClr val="lt1"/>
            </a:contourClr>
          </a:sp3d>
        </c:spPr>
      </c:pivotFmt>
      <c:pivotFmt>
        <c:idx val="8"/>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25400">
            <a:solidFill>
              <a:schemeClr val="lt1"/>
            </a:solidFill>
          </a:ln>
          <a:effectLst/>
          <a:sp3d contourW="25400">
            <a:contourClr>
              <a:schemeClr val="lt1"/>
            </a:contourClr>
          </a:sp3d>
        </c:spPr>
      </c:pivotFmt>
      <c:pivotFmt>
        <c:idx val="9"/>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r="100000" b="100000"/>
            </a:path>
            <a:tileRect l="-100000" t="-100000"/>
          </a:gra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t="100000" r="100000"/>
            </a:path>
            <a:tileRect l="-100000" b="-100000"/>
          </a:gradFill>
          <a:ln w="25400">
            <a:solidFill>
              <a:schemeClr val="lt1"/>
            </a:solidFill>
          </a:ln>
          <a:effectLst/>
          <a:sp3d contourW="25400">
            <a:contourClr>
              <a:schemeClr val="lt1"/>
            </a:contourClr>
          </a:sp3d>
        </c:spPr>
      </c:pivotFmt>
      <c:pivotFmt>
        <c:idx val="12"/>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10800000" scaled="1"/>
            <a:tileRect/>
          </a:gradFill>
          <a:ln w="25400">
            <a:solidFill>
              <a:schemeClr val="lt1"/>
            </a:solidFill>
          </a:ln>
          <a:effectLst/>
          <a:sp3d contourW="25400">
            <a:contourClr>
              <a:schemeClr val="lt1"/>
            </a:contourClr>
          </a:sp3d>
        </c:spPr>
      </c:pivotFmt>
      <c:pivotFmt>
        <c:idx val="13"/>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25400">
            <a:solidFill>
              <a:schemeClr val="lt1"/>
            </a:solidFill>
          </a:ln>
          <a:effectLst/>
          <a:sp3d contourW="25400">
            <a:contourClr>
              <a:schemeClr val="lt1"/>
            </a:contourClr>
          </a:sp3d>
        </c:spPr>
      </c:pivotFmt>
      <c:pivotFmt>
        <c:idx val="14"/>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r="100000" b="100000"/>
            </a:path>
            <a:tileRect l="-100000" t="-100000"/>
          </a:gra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path path="circle">
                  <a:fillToRect t="100000" r="100000"/>
                </a:path>
                <a:tileRect l="-100000" b="-100000"/>
              </a:gradFill>
              <a:ln w="25400">
                <a:solidFill>
                  <a:schemeClr val="lt1"/>
                </a:solidFill>
              </a:ln>
              <a:effectLst/>
              <a:sp3d contourW="25400">
                <a:contourClr>
                  <a:schemeClr val="lt1"/>
                </a:contourClr>
              </a:sp3d>
            </c:spPr>
            <c:extLst>
              <c:ext xmlns:c16="http://schemas.microsoft.com/office/drawing/2014/chart" uri="{C3380CC4-5D6E-409C-BE32-E72D297353CC}">
                <c16:uniqueId val="{00000001-9BE6-42DD-BBED-E3EA474ED62E}"/>
              </c:ext>
            </c:extLst>
          </c:dPt>
          <c:dPt>
            <c:idx val="1"/>
            <c:bubble3D val="0"/>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lin ang="108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3-9BE6-42DD-BBED-E3EA474ED62E}"/>
              </c:ext>
            </c:extLst>
          </c:dPt>
          <c:dPt>
            <c:idx val="2"/>
            <c:bubble3D val="0"/>
            <c:spPr>
              <a:gradFill flip="none" rotWithShape="1">
                <a:gsLst>
                  <a:gs pos="0">
                    <a:schemeClr val="bg2">
                      <a:lumMod val="75000"/>
                      <a:shade val="30000"/>
                      <a:satMod val="115000"/>
                    </a:schemeClr>
                  </a:gs>
                  <a:gs pos="50000">
                    <a:schemeClr val="bg2">
                      <a:lumMod val="75000"/>
                      <a:shade val="67500"/>
                      <a:satMod val="115000"/>
                    </a:schemeClr>
                  </a:gs>
                  <a:gs pos="100000">
                    <a:schemeClr val="bg2">
                      <a:lumMod val="75000"/>
                      <a:shade val="100000"/>
                      <a:satMod val="115000"/>
                    </a:schemeClr>
                  </a:gs>
                </a:gsLst>
                <a:lin ang="18900000" scaled="1"/>
                <a:tileRect/>
              </a:gradFill>
              <a:ln w="25400">
                <a:solidFill>
                  <a:schemeClr val="lt1"/>
                </a:solidFill>
              </a:ln>
              <a:effectLst/>
              <a:sp3d contourW="25400">
                <a:contourClr>
                  <a:schemeClr val="lt1"/>
                </a:contourClr>
              </a:sp3d>
            </c:spPr>
            <c:extLst>
              <c:ext xmlns:c16="http://schemas.microsoft.com/office/drawing/2014/chart" uri="{C3380CC4-5D6E-409C-BE32-E72D297353CC}">
                <c16:uniqueId val="{00000005-9BE6-42DD-BBED-E3EA474ED62E}"/>
              </c:ext>
            </c:extLst>
          </c:dPt>
          <c:dPt>
            <c:idx val="3"/>
            <c:bubble3D val="0"/>
            <c:spPr>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path path="circle">
                  <a:fillToRect r="100000" b="100000"/>
                </a:path>
                <a:tileRect l="-100000" t="-100000"/>
              </a:gradFill>
              <a:ln w="25400">
                <a:solidFill>
                  <a:schemeClr val="lt1"/>
                </a:solidFill>
              </a:ln>
              <a:effectLst/>
              <a:sp3d contourW="25400">
                <a:contourClr>
                  <a:schemeClr val="lt1"/>
                </a:contourClr>
              </a:sp3d>
            </c:spPr>
            <c:extLst>
              <c:ext xmlns:c16="http://schemas.microsoft.com/office/drawing/2014/chart" uri="{C3380CC4-5D6E-409C-BE32-E72D297353CC}">
                <c16:uniqueId val="{00000007-9BE6-42DD-BBED-E3EA474ED62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0.00</c:formatCode>
                <c:ptCount val="4"/>
                <c:pt idx="0">
                  <c:v>134.86279516276215</c:v>
                </c:pt>
                <c:pt idx="1">
                  <c:v>77.011633822982404</c:v>
                </c:pt>
                <c:pt idx="2">
                  <c:v>143.28985334240164</c:v>
                </c:pt>
                <c:pt idx="3">
                  <c:v>131.56984087722432</c:v>
                </c:pt>
              </c:numCache>
            </c:numRef>
          </c:val>
          <c:extLst>
            <c:ext xmlns:c16="http://schemas.microsoft.com/office/drawing/2014/chart" uri="{C3380CC4-5D6E-409C-BE32-E72D297353CC}">
              <c16:uniqueId val="{00000008-9BE6-42DD-BBED-E3EA474ED62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F7C80">
            <a:tint val="66000"/>
            <a:satMod val="160000"/>
          </a:srgbClr>
        </a:gs>
        <a:gs pos="50000">
          <a:srgbClr val="FF7C80">
            <a:tint val="44500"/>
            <a:satMod val="160000"/>
          </a:srgbClr>
        </a:gs>
        <a:gs pos="100000">
          <a:srgbClr val="FF7C80">
            <a:tint val="23500"/>
            <a:satMod val="160000"/>
          </a:srgbClr>
        </a:gs>
      </a:gsLst>
      <a:lin ang="108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594360</xdr:colOff>
      <xdr:row>2</xdr:row>
      <xdr:rowOff>7620</xdr:rowOff>
    </xdr:from>
    <xdr:to>
      <xdr:col>12</xdr:col>
      <xdr:colOff>0</xdr:colOff>
      <xdr:row>20</xdr:row>
      <xdr:rowOff>137160</xdr:rowOff>
    </xdr:to>
    <xdr:graphicFrame macro="">
      <xdr:nvGraphicFramePr>
        <xdr:cNvPr id="2" name="Chart 1">
          <a:extLst>
            <a:ext uri="{FF2B5EF4-FFF2-40B4-BE49-F238E27FC236}">
              <a16:creationId xmlns:a16="http://schemas.microsoft.com/office/drawing/2014/main" id="{4B363053-DADA-429D-CD5F-AD74428AC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167640</xdr:rowOff>
    </xdr:from>
    <xdr:to>
      <xdr:col>11</xdr:col>
      <xdr:colOff>601980</xdr:colOff>
      <xdr:row>19</xdr:row>
      <xdr:rowOff>175260</xdr:rowOff>
    </xdr:to>
    <xdr:graphicFrame macro="">
      <xdr:nvGraphicFramePr>
        <xdr:cNvPr id="2" name="Chart 1">
          <a:extLst>
            <a:ext uri="{FF2B5EF4-FFF2-40B4-BE49-F238E27FC236}">
              <a16:creationId xmlns:a16="http://schemas.microsoft.com/office/drawing/2014/main" id="{4B8D74FE-DE8B-EED6-D010-5776523B7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15240</xdr:colOff>
      <xdr:row>17</xdr:row>
      <xdr:rowOff>7620</xdr:rowOff>
    </xdr:to>
    <xdr:graphicFrame macro="">
      <xdr:nvGraphicFramePr>
        <xdr:cNvPr id="2" name="Chart 1">
          <a:extLst>
            <a:ext uri="{FF2B5EF4-FFF2-40B4-BE49-F238E27FC236}">
              <a16:creationId xmlns:a16="http://schemas.microsoft.com/office/drawing/2014/main" id="{27F6B7DF-1613-0553-D576-14F0AC636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232410</xdr:colOff>
      <xdr:row>2</xdr:row>
      <xdr:rowOff>15240</xdr:rowOff>
    </xdr:from>
    <xdr:to>
      <xdr:col>11</xdr:col>
      <xdr:colOff>320040</xdr:colOff>
      <xdr:row>19</xdr:row>
      <xdr:rowOff>160020</xdr:rowOff>
    </xdr:to>
    <xdr:graphicFrame macro="">
      <xdr:nvGraphicFramePr>
        <xdr:cNvPr id="2" name="Chart 1">
          <a:extLst>
            <a:ext uri="{FF2B5EF4-FFF2-40B4-BE49-F238E27FC236}">
              <a16:creationId xmlns:a16="http://schemas.microsoft.com/office/drawing/2014/main" id="{278C6FA2-B2F1-B5DC-FD33-44839961B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6</xdr:row>
      <xdr:rowOff>7620</xdr:rowOff>
    </xdr:from>
    <xdr:to>
      <xdr:col>10</xdr:col>
      <xdr:colOff>22860</xdr:colOff>
      <xdr:row>24</xdr:row>
      <xdr:rowOff>175260</xdr:rowOff>
    </xdr:to>
    <xdr:graphicFrame macro="">
      <xdr:nvGraphicFramePr>
        <xdr:cNvPr id="2" name="Chart 1">
          <a:extLst>
            <a:ext uri="{FF2B5EF4-FFF2-40B4-BE49-F238E27FC236}">
              <a16:creationId xmlns:a16="http://schemas.microsoft.com/office/drawing/2014/main" id="{A9338A0F-CED6-44B6-9639-73C18BEAB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5</xdr:row>
      <xdr:rowOff>175260</xdr:rowOff>
    </xdr:from>
    <xdr:to>
      <xdr:col>20</xdr:col>
      <xdr:colOff>15240</xdr:colOff>
      <xdr:row>24</xdr:row>
      <xdr:rowOff>175260</xdr:rowOff>
    </xdr:to>
    <xdr:graphicFrame macro="">
      <xdr:nvGraphicFramePr>
        <xdr:cNvPr id="3" name="Chart 2">
          <a:extLst>
            <a:ext uri="{FF2B5EF4-FFF2-40B4-BE49-F238E27FC236}">
              <a16:creationId xmlns:a16="http://schemas.microsoft.com/office/drawing/2014/main" id="{2CF3FFAD-74A6-4C91-B8FB-AE2EEC15D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27</xdr:row>
      <xdr:rowOff>7620</xdr:rowOff>
    </xdr:from>
    <xdr:to>
      <xdr:col>10</xdr:col>
      <xdr:colOff>15240</xdr:colOff>
      <xdr:row>42</xdr:row>
      <xdr:rowOff>175260</xdr:rowOff>
    </xdr:to>
    <xdr:graphicFrame macro="">
      <xdr:nvGraphicFramePr>
        <xdr:cNvPr id="4" name="Chart 3">
          <a:extLst>
            <a:ext uri="{FF2B5EF4-FFF2-40B4-BE49-F238E27FC236}">
              <a16:creationId xmlns:a16="http://schemas.microsoft.com/office/drawing/2014/main" id="{C1EE4C6F-A1CB-48A6-A4E3-796D067EE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586740</xdr:colOff>
      <xdr:row>26</xdr:row>
      <xdr:rowOff>167640</xdr:rowOff>
    </xdr:from>
    <xdr:to>
      <xdr:col>20</xdr:col>
      <xdr:colOff>64770</xdr:colOff>
      <xdr:row>43</xdr:row>
      <xdr:rowOff>7620</xdr:rowOff>
    </xdr:to>
    <xdr:graphicFrame macro="">
      <xdr:nvGraphicFramePr>
        <xdr:cNvPr id="5" name="Chart 4">
          <a:extLst>
            <a:ext uri="{FF2B5EF4-FFF2-40B4-BE49-F238E27FC236}">
              <a16:creationId xmlns:a16="http://schemas.microsoft.com/office/drawing/2014/main" id="{8BC1FB9E-2F3A-4084-8517-77CCEDCCB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335280</xdr:colOff>
      <xdr:row>1</xdr:row>
      <xdr:rowOff>76200</xdr:rowOff>
    </xdr:from>
    <xdr:to>
      <xdr:col>6</xdr:col>
      <xdr:colOff>335280</xdr:colOff>
      <xdr:row>5</xdr:row>
      <xdr:rowOff>83819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AEA5E13-29A4-558B-0DA8-AD3B9EEBAF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64080" y="876300"/>
              <a:ext cx="1828800" cy="1493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1</xdr:row>
      <xdr:rowOff>60961</xdr:rowOff>
    </xdr:from>
    <xdr:to>
      <xdr:col>14</xdr:col>
      <xdr:colOff>15240</xdr:colOff>
      <xdr:row>5</xdr:row>
      <xdr:rowOff>53341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D794345-50F9-0D6E-193F-DFB539A20C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20840" y="861061"/>
              <a:ext cx="182880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1</xdr:row>
      <xdr:rowOff>60960</xdr:rowOff>
    </xdr:from>
    <xdr:to>
      <xdr:col>17</xdr:col>
      <xdr:colOff>251460</xdr:colOff>
      <xdr:row>5</xdr:row>
      <xdr:rowOff>76199</xdr:rowOff>
    </xdr:to>
    <mc:AlternateContent xmlns:mc="http://schemas.openxmlformats.org/markup-compatibility/2006">
      <mc:Choice xmlns:a14="http://schemas.microsoft.com/office/drawing/2010/main" Requires="a14">
        <xdr:graphicFrame macro="">
          <xdr:nvGraphicFramePr>
            <xdr:cNvPr id="8" name="Age by Category">
              <a:extLst>
                <a:ext uri="{FF2B5EF4-FFF2-40B4-BE49-F238E27FC236}">
                  <a16:creationId xmlns:a16="http://schemas.microsoft.com/office/drawing/2014/main" id="{221456A7-4C69-C61C-D15B-40F3562C9CA8}"/>
                </a:ext>
              </a:extLst>
            </xdr:cNvPr>
            <xdr:cNvGraphicFramePr/>
          </xdr:nvGraphicFramePr>
          <xdr:xfrm>
            <a:off x="0" y="0"/>
            <a:ext cx="0" cy="0"/>
          </xdr:xfrm>
          <a:graphic>
            <a:graphicData uri="http://schemas.microsoft.com/office/drawing/2010/slicer">
              <sle:slicer xmlns:sle="http://schemas.microsoft.com/office/drawing/2010/slicer" name="Age by Category"/>
            </a:graphicData>
          </a:graphic>
        </xdr:graphicFrame>
      </mc:Choice>
      <mc:Fallback>
        <xdr:sp macro="" textlink="">
          <xdr:nvSpPr>
            <xdr:cNvPr id="0" name=""/>
            <xdr:cNvSpPr>
              <a:spLocks noTextEdit="1"/>
            </xdr:cNvSpPr>
          </xdr:nvSpPr>
          <xdr:spPr>
            <a:xfrm>
              <a:off x="8785860" y="861060"/>
              <a:ext cx="182880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60961</xdr:rowOff>
    </xdr:from>
    <xdr:to>
      <xdr:col>10</xdr:col>
      <xdr:colOff>0</xdr:colOff>
      <xdr:row>5</xdr:row>
      <xdr:rowOff>91441</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AAABC8FD-BD84-BB77-5F5E-38C883A6F26E}"/>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4267200" y="861061"/>
              <a:ext cx="182880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ik singh" refreshedDate="45722.865590972222" createdVersion="8" refreshedVersion="8" minRefreshableVersion="3" recordCount="120" xr:uid="{22FD1955-4825-4284-900C-AE91DD7A9BAC}">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by Category" numFmtId="0">
      <sharedItems count="3">
        <s v="A1"/>
        <s v="A3"/>
        <s v="A2"/>
      </sharedItems>
    </cacheField>
    <cacheField name="Production Cost per unit " numFmtId="2">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32680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FEFA8-41F2-4E54-9D60-0D76AEF15AA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h="1" x="2"/>
        <item h="1" x="1"/>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0"/>
  </dataFields>
  <formats count="1">
    <format dxfId="9">
      <pivotArea outline="0" collapsedLevelsAreSubtotals="1" fieldPosition="0"/>
    </format>
  </format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 chart="8" format="3">
      <pivotArea type="data" outline="0" fieldPosition="0">
        <references count="2">
          <reference field="4294967294" count="1" selected="0">
            <x v="0"/>
          </reference>
          <reference field="4" count="1" selected="0">
            <x v="2"/>
          </reference>
        </references>
      </pivotArea>
    </chartFormat>
    <chartFormat chart="8" format="4">
      <pivotArea type="data" outline="0" fieldPosition="0">
        <references count="2">
          <reference field="4294967294" count="1" selected="0">
            <x v="0"/>
          </reference>
          <reference field="4" count="1" selected="0">
            <x v="3"/>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32C5B-8F3C-4461-895A-1A620141C40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pivotField showAll="0"/>
    <pivotField showAll="0"/>
    <pivotField showAll="0">
      <items count="4">
        <item x="0"/>
        <item x="1"/>
        <item x="2"/>
        <item t="default"/>
      </items>
    </pivotField>
    <pivotField showAll="0"/>
    <pivotField showAll="0">
      <items count="4">
        <item x="0"/>
        <item h="1" x="2"/>
        <item h="1" x="1"/>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2"/>
    </i>
    <i>
      <x v="3"/>
    </i>
    <i>
      <x v="4"/>
    </i>
    <i>
      <x v="5"/>
    </i>
    <i t="grand">
      <x/>
    </i>
  </rowItems>
  <colItems count="1">
    <i/>
  </colItems>
  <dataFields count="1">
    <dataField name="Number of Tasks" fld="0" subtotal="count" baseField="3"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D5AF1-0D78-4E74-93FE-3390CB5AE21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h="1" x="2"/>
        <item h="1" x="1"/>
        <item t="default"/>
      </items>
    </pivotField>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numFmtId="170"/>
  </dataFields>
  <formats count="1">
    <format dxfId="8">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22620E-974E-4505-A4FC-E7A4A893A63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h="1" x="2"/>
        <item h="1" x="1"/>
        <item t="default"/>
      </items>
    </pivotField>
    <pivotField dataField="1" numFmtId="2"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 fld="10" subtotal="average" baseField="4" baseItem="0" numFmtId="2"/>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463FAE-F05D-4F13-97CC-CA84179C4AB6}" sourceName="Region">
  <pivotTables>
    <pivotTable tabId="3" name="PivotTable2"/>
    <pivotTable tabId="2" name="PivotTable1"/>
    <pivotTable tabId="4" name="PivotTable3"/>
    <pivotTable tabId="5" name="PivotTable4"/>
  </pivotTables>
  <data>
    <tabular pivotCacheId="32680153">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E124A8-D504-43EA-A178-8B734C71C8E9}" sourceName="Gender">
  <pivotTables>
    <pivotTable tabId="3" name="PivotTable2"/>
    <pivotTable tabId="2" name="PivotTable1"/>
    <pivotTable tabId="4" name="PivotTable3"/>
    <pivotTable tabId="5" name="PivotTable4"/>
  </pivotTables>
  <data>
    <tabular pivotCacheId="3268015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y_Category" xr10:uid="{5C284378-2993-4FEC-B76F-4D8151E5DB9E}" sourceName="Age by Category">
  <pivotTables>
    <pivotTable tabId="3" name="PivotTable2"/>
    <pivotTable tabId="2" name="PivotTable1"/>
    <pivotTable tabId="4" name="PivotTable3"/>
    <pivotTable tabId="5" name="PivotTable4"/>
  </pivotTables>
  <data>
    <tabular pivotCacheId="32680153">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3D8A00CA-D7CA-4610-B902-9E61A592A1A8}" sourceName="Quarters (ProductionDate)">
  <pivotTables>
    <pivotTable tabId="3" name="PivotTable2"/>
    <pivotTable tabId="2" name="PivotTable1"/>
    <pivotTable tabId="4" name="PivotTable3"/>
    <pivotTable tabId="5" name="PivotTable4"/>
  </pivotTables>
  <data>
    <tabular pivotCacheId="3268015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7F46E34-971F-4A6D-937F-87725B7C3BF0}" cache="Slicer_Region" caption="Region" rowHeight="234950"/>
  <slicer name="Gender" xr10:uid="{1EABDB56-4C0B-49DB-AB96-FAFD5AEC671A}" cache="Slicer_Gender" caption="Gender" rowHeight="234950"/>
  <slicer name="Age by Category" xr10:uid="{AE557DDF-23B1-4931-8507-9958CEA6A112}" cache="Slicer_Age_by_Category" caption="Age by Category" rowHeight="234950"/>
  <slicer name="Quarters (ProductionDate)" xr10:uid="{383F3095-B46F-4451-A93D-7B512B07D6EB}"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96" zoomScale="115" workbookViewId="0"/>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4.21875" customWidth="1"/>
    <col min="11" max="11" width="21.109375"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si="0"/>
        <v>A1</v>
      </c>
      <c r="K34" s="2">
        <f t="shared" si="1"/>
        <v>1.3287671232876712</v>
      </c>
    </row>
    <row r="35" spans="1:11" x14ac:dyDescent="0.3">
      <c r="A35">
        <v>34</v>
      </c>
      <c r="B35" s="1">
        <v>45251</v>
      </c>
      <c r="C35" t="s">
        <v>12</v>
      </c>
      <c r="D35" t="s">
        <v>22</v>
      </c>
      <c r="E35" t="s">
        <v>17</v>
      </c>
      <c r="F35">
        <v>333</v>
      </c>
      <c r="G35">
        <v>48000</v>
      </c>
      <c r="H35" t="s">
        <v>11</v>
      </c>
      <c r="I35">
        <v>28</v>
      </c>
      <c r="J35" t="str">
        <f t="shared" si="0"/>
        <v>A1</v>
      </c>
      <c r="K35" s="2">
        <f t="shared" si="1"/>
        <v>144.14414414414415</v>
      </c>
    </row>
    <row r="36" spans="1:11" x14ac:dyDescent="0.3">
      <c r="A36">
        <v>35</v>
      </c>
      <c r="B36" s="1">
        <v>45214</v>
      </c>
      <c r="C36" t="s">
        <v>12</v>
      </c>
      <c r="D36" t="s">
        <v>13</v>
      </c>
      <c r="E36" t="s">
        <v>17</v>
      </c>
      <c r="F36">
        <v>260</v>
      </c>
      <c r="G36">
        <v>34680</v>
      </c>
      <c r="H36" t="s">
        <v>18</v>
      </c>
      <c r="I36">
        <v>52</v>
      </c>
      <c r="J36" t="str">
        <f t="shared" si="0"/>
        <v>A3</v>
      </c>
      <c r="K36" s="2">
        <f t="shared" si="1"/>
        <v>133.38461538461539</v>
      </c>
    </row>
    <row r="37" spans="1:11" x14ac:dyDescent="0.3">
      <c r="A37">
        <v>36</v>
      </c>
      <c r="B37" s="1">
        <v>45230</v>
      </c>
      <c r="C37" t="s">
        <v>12</v>
      </c>
      <c r="D37" t="s">
        <v>20</v>
      </c>
      <c r="E37" t="s">
        <v>17</v>
      </c>
      <c r="F37">
        <v>460</v>
      </c>
      <c r="G37">
        <v>50274</v>
      </c>
      <c r="H37" t="s">
        <v>18</v>
      </c>
      <c r="I37">
        <v>26</v>
      </c>
      <c r="J37" t="str">
        <f t="shared" si="0"/>
        <v>A1</v>
      </c>
      <c r="K37" s="2">
        <f t="shared" si="1"/>
        <v>109.29130434782608</v>
      </c>
    </row>
    <row r="38" spans="1:11" x14ac:dyDescent="0.3">
      <c r="A38">
        <v>37</v>
      </c>
      <c r="B38" s="1">
        <v>45377</v>
      </c>
      <c r="C38" t="s">
        <v>15</v>
      </c>
      <c r="D38" t="s">
        <v>26</v>
      </c>
      <c r="E38" t="s">
        <v>10</v>
      </c>
      <c r="F38">
        <v>145</v>
      </c>
      <c r="G38">
        <v>43615</v>
      </c>
      <c r="H38" t="s">
        <v>18</v>
      </c>
      <c r="I38">
        <v>49</v>
      </c>
      <c r="J38" t="str">
        <f t="shared" si="0"/>
        <v>A3</v>
      </c>
      <c r="K38" s="2">
        <f t="shared" si="1"/>
        <v>300.79310344827587</v>
      </c>
    </row>
    <row r="39" spans="1:11" x14ac:dyDescent="0.3">
      <c r="A39">
        <v>38</v>
      </c>
      <c r="B39" s="1">
        <v>45467</v>
      </c>
      <c r="C39" t="s">
        <v>12</v>
      </c>
      <c r="D39" t="s">
        <v>24</v>
      </c>
      <c r="E39" t="s">
        <v>23</v>
      </c>
      <c r="F39">
        <v>115</v>
      </c>
      <c r="G39">
        <v>14076</v>
      </c>
      <c r="H39" t="s">
        <v>11</v>
      </c>
      <c r="I39">
        <v>42</v>
      </c>
      <c r="J39" t="str">
        <f t="shared" si="0"/>
        <v>A2</v>
      </c>
      <c r="K39" s="2">
        <f t="shared" si="1"/>
        <v>122.4</v>
      </c>
    </row>
    <row r="40" spans="1:11" x14ac:dyDescent="0.3">
      <c r="A40">
        <v>39</v>
      </c>
      <c r="B40" s="1">
        <v>45489</v>
      </c>
      <c r="C40" t="s">
        <v>15</v>
      </c>
      <c r="D40" t="s">
        <v>16</v>
      </c>
      <c r="E40" t="s">
        <v>10</v>
      </c>
      <c r="F40">
        <v>248</v>
      </c>
      <c r="G40">
        <v>12870</v>
      </c>
      <c r="H40" t="s">
        <v>11</v>
      </c>
      <c r="I40">
        <v>36</v>
      </c>
      <c r="J40" t="str">
        <f t="shared" si="0"/>
        <v>A2</v>
      </c>
      <c r="K40" s="2">
        <f t="shared" si="1"/>
        <v>51.895161290322584</v>
      </c>
    </row>
    <row r="41" spans="1:11" x14ac:dyDescent="0.3">
      <c r="A41">
        <v>40</v>
      </c>
      <c r="B41" s="1">
        <v>45221</v>
      </c>
      <c r="C41" t="s">
        <v>27</v>
      </c>
      <c r="D41" t="s">
        <v>13</v>
      </c>
      <c r="E41" t="s">
        <v>10</v>
      </c>
      <c r="F41">
        <v>165</v>
      </c>
      <c r="G41">
        <v>679</v>
      </c>
      <c r="H41" t="s">
        <v>18</v>
      </c>
      <c r="I41">
        <v>52</v>
      </c>
      <c r="J41" t="str">
        <f t="shared" si="0"/>
        <v>A3</v>
      </c>
      <c r="K41" s="2">
        <f t="shared" si="1"/>
        <v>4.1151515151515152</v>
      </c>
    </row>
    <row r="42" spans="1:11" x14ac:dyDescent="0.3">
      <c r="A42">
        <v>41</v>
      </c>
      <c r="B42" s="1">
        <v>45407</v>
      </c>
      <c r="C42" t="s">
        <v>12</v>
      </c>
      <c r="D42" t="s">
        <v>24</v>
      </c>
      <c r="E42" t="s">
        <v>14</v>
      </c>
      <c r="F42">
        <v>51</v>
      </c>
      <c r="G42">
        <v>35280</v>
      </c>
      <c r="H42" t="s">
        <v>18</v>
      </c>
      <c r="I42">
        <v>42</v>
      </c>
      <c r="J42" t="str">
        <f t="shared" si="0"/>
        <v>A2</v>
      </c>
      <c r="K42" s="2">
        <f t="shared" si="1"/>
        <v>691.76470588235293</v>
      </c>
    </row>
    <row r="43" spans="1:11" x14ac:dyDescent="0.3">
      <c r="A43">
        <v>42</v>
      </c>
      <c r="B43" s="1">
        <v>45424</v>
      </c>
      <c r="C43" t="s">
        <v>15</v>
      </c>
      <c r="D43" t="s">
        <v>24</v>
      </c>
      <c r="E43" t="s">
        <v>10</v>
      </c>
      <c r="F43">
        <v>382</v>
      </c>
      <c r="G43">
        <v>37490</v>
      </c>
      <c r="H43" t="s">
        <v>18</v>
      </c>
      <c r="I43">
        <v>42</v>
      </c>
      <c r="J43" t="str">
        <f t="shared" si="0"/>
        <v>A2</v>
      </c>
      <c r="K43" s="2">
        <f t="shared" si="1"/>
        <v>98.141361256544499</v>
      </c>
    </row>
    <row r="44" spans="1:11" x14ac:dyDescent="0.3">
      <c r="A44">
        <v>43</v>
      </c>
      <c r="B44" s="1">
        <v>45252</v>
      </c>
      <c r="C44" t="s">
        <v>15</v>
      </c>
      <c r="D44" t="s">
        <v>24</v>
      </c>
      <c r="E44" t="s">
        <v>10</v>
      </c>
      <c r="F44">
        <v>354</v>
      </c>
      <c r="G44">
        <v>679</v>
      </c>
      <c r="H44" t="s">
        <v>18</v>
      </c>
      <c r="I44">
        <v>42</v>
      </c>
      <c r="J44" t="str">
        <f t="shared" si="0"/>
        <v>A2</v>
      </c>
      <c r="K44" s="2">
        <f t="shared" si="1"/>
        <v>1.9180790960451977</v>
      </c>
    </row>
    <row r="45" spans="1:11" x14ac:dyDescent="0.3">
      <c r="A45">
        <v>44</v>
      </c>
      <c r="B45" s="1">
        <v>45451</v>
      </c>
      <c r="C45" t="s">
        <v>27</v>
      </c>
      <c r="D45" t="s">
        <v>13</v>
      </c>
      <c r="E45" t="s">
        <v>14</v>
      </c>
      <c r="F45">
        <v>368</v>
      </c>
      <c r="G45">
        <v>46068</v>
      </c>
      <c r="H45" t="s">
        <v>11</v>
      </c>
      <c r="I45">
        <v>52</v>
      </c>
      <c r="J45" t="str">
        <f t="shared" si="0"/>
        <v>A3</v>
      </c>
      <c r="K45" s="2">
        <f t="shared" si="1"/>
        <v>125.18478260869566</v>
      </c>
    </row>
    <row r="46" spans="1:11" x14ac:dyDescent="0.3">
      <c r="A46">
        <v>45</v>
      </c>
      <c r="B46" s="1">
        <v>45458</v>
      </c>
      <c r="C46" t="s">
        <v>12</v>
      </c>
      <c r="D46" t="s">
        <v>16</v>
      </c>
      <c r="E46" t="s">
        <v>23</v>
      </c>
      <c r="F46">
        <v>79</v>
      </c>
      <c r="G46">
        <v>11078</v>
      </c>
      <c r="H46" t="s">
        <v>11</v>
      </c>
      <c r="I46">
        <v>36</v>
      </c>
      <c r="J46" t="str">
        <f t="shared" si="0"/>
        <v>A2</v>
      </c>
      <c r="K46" s="2">
        <f t="shared" si="1"/>
        <v>140.22784810126583</v>
      </c>
    </row>
    <row r="47" spans="1:11" x14ac:dyDescent="0.3">
      <c r="A47">
        <v>46</v>
      </c>
      <c r="B47" s="1">
        <v>45207</v>
      </c>
      <c r="C47" t="s">
        <v>12</v>
      </c>
      <c r="D47" t="s">
        <v>21</v>
      </c>
      <c r="E47" t="s">
        <v>10</v>
      </c>
      <c r="F47">
        <v>231</v>
      </c>
      <c r="G47">
        <v>32045</v>
      </c>
      <c r="H47" t="s">
        <v>11</v>
      </c>
      <c r="I47">
        <v>28</v>
      </c>
      <c r="J47" t="str">
        <f t="shared" si="0"/>
        <v>A1</v>
      </c>
      <c r="K47" s="2">
        <f t="shared" si="1"/>
        <v>138.72294372294371</v>
      </c>
    </row>
    <row r="48" spans="1:11" x14ac:dyDescent="0.3">
      <c r="A48">
        <v>47</v>
      </c>
      <c r="B48" s="1">
        <v>45228</v>
      </c>
      <c r="C48" t="s">
        <v>27</v>
      </c>
      <c r="D48" t="s">
        <v>19</v>
      </c>
      <c r="E48" t="s">
        <v>10</v>
      </c>
      <c r="F48">
        <v>288</v>
      </c>
      <c r="G48">
        <v>33284</v>
      </c>
      <c r="H48" t="s">
        <v>11</v>
      </c>
      <c r="I48">
        <v>57</v>
      </c>
      <c r="J48" t="str">
        <f t="shared" si="0"/>
        <v>A3</v>
      </c>
      <c r="K48" s="2">
        <f t="shared" si="1"/>
        <v>115.56944444444444</v>
      </c>
    </row>
    <row r="49" spans="1:11" x14ac:dyDescent="0.3">
      <c r="A49">
        <v>48</v>
      </c>
      <c r="B49" s="1">
        <v>45191</v>
      </c>
      <c r="C49" t="s">
        <v>15</v>
      </c>
      <c r="D49" t="s">
        <v>20</v>
      </c>
      <c r="E49" t="s">
        <v>23</v>
      </c>
      <c r="F49">
        <v>214</v>
      </c>
      <c r="G49">
        <v>11954</v>
      </c>
      <c r="H49" t="s">
        <v>11</v>
      </c>
      <c r="I49">
        <v>26</v>
      </c>
      <c r="J49" t="str">
        <f t="shared" si="0"/>
        <v>A1</v>
      </c>
      <c r="K49" s="2">
        <f t="shared" si="1"/>
        <v>55.859813084112147</v>
      </c>
    </row>
    <row r="50" spans="1:11" x14ac:dyDescent="0.3">
      <c r="A50">
        <v>49</v>
      </c>
      <c r="B50" s="1">
        <v>45350</v>
      </c>
      <c r="C50" t="s">
        <v>8</v>
      </c>
      <c r="D50" t="s">
        <v>20</v>
      </c>
      <c r="E50" t="s">
        <v>17</v>
      </c>
      <c r="F50">
        <v>74</v>
      </c>
      <c r="G50">
        <v>36708</v>
      </c>
      <c r="H50" t="s">
        <v>18</v>
      </c>
      <c r="I50">
        <v>26</v>
      </c>
      <c r="J50" t="str">
        <f t="shared" si="0"/>
        <v>A1</v>
      </c>
      <c r="K50" s="2">
        <f t="shared" si="1"/>
        <v>496.05405405405406</v>
      </c>
    </row>
    <row r="51" spans="1:11" x14ac:dyDescent="0.3">
      <c r="A51">
        <v>50</v>
      </c>
      <c r="B51" s="1">
        <v>45234</v>
      </c>
      <c r="C51" t="s">
        <v>15</v>
      </c>
      <c r="D51" t="s">
        <v>9</v>
      </c>
      <c r="E51" t="s">
        <v>14</v>
      </c>
      <c r="F51">
        <v>177</v>
      </c>
      <c r="G51">
        <v>30600</v>
      </c>
      <c r="H51" t="s">
        <v>18</v>
      </c>
      <c r="I51">
        <v>25</v>
      </c>
      <c r="J51" t="str">
        <f t="shared" si="0"/>
        <v>A1</v>
      </c>
      <c r="K51" s="2">
        <f t="shared" si="1"/>
        <v>172.88135593220338</v>
      </c>
    </row>
    <row r="52" spans="1:11" x14ac:dyDescent="0.3">
      <c r="A52">
        <v>51</v>
      </c>
      <c r="B52" s="1">
        <v>45364</v>
      </c>
      <c r="C52" t="s">
        <v>8</v>
      </c>
      <c r="D52" t="s">
        <v>19</v>
      </c>
      <c r="E52" t="s">
        <v>17</v>
      </c>
      <c r="F52">
        <v>358</v>
      </c>
      <c r="G52">
        <v>13568</v>
      </c>
      <c r="H52" t="s">
        <v>11</v>
      </c>
      <c r="I52">
        <v>57</v>
      </c>
      <c r="J52" t="str">
        <f t="shared" si="0"/>
        <v>A3</v>
      </c>
      <c r="K52" s="2">
        <f t="shared" si="1"/>
        <v>37.899441340782126</v>
      </c>
    </row>
    <row r="53" spans="1:11" x14ac:dyDescent="0.3">
      <c r="A53">
        <v>52</v>
      </c>
      <c r="B53" s="1">
        <v>45350</v>
      </c>
      <c r="C53" t="s">
        <v>8</v>
      </c>
      <c r="D53" t="s">
        <v>24</v>
      </c>
      <c r="E53" t="s">
        <v>17</v>
      </c>
      <c r="F53">
        <v>343</v>
      </c>
      <c r="G53">
        <v>33344</v>
      </c>
      <c r="H53" t="s">
        <v>18</v>
      </c>
      <c r="I53">
        <v>42</v>
      </c>
      <c r="J53" t="str">
        <f t="shared" si="0"/>
        <v>A2</v>
      </c>
      <c r="K53" s="2">
        <f t="shared" si="1"/>
        <v>97.212827988338191</v>
      </c>
    </row>
    <row r="54" spans="1:11" x14ac:dyDescent="0.3">
      <c r="A54">
        <v>53</v>
      </c>
      <c r="B54" s="1">
        <v>45216</v>
      </c>
      <c r="C54" t="s">
        <v>27</v>
      </c>
      <c r="D54" t="s">
        <v>24</v>
      </c>
      <c r="E54" t="s">
        <v>17</v>
      </c>
      <c r="F54">
        <v>63</v>
      </c>
      <c r="G54">
        <v>3960</v>
      </c>
      <c r="H54" t="s">
        <v>18</v>
      </c>
      <c r="I54">
        <v>42</v>
      </c>
      <c r="J54" t="str">
        <f t="shared" si="0"/>
        <v>A2</v>
      </c>
      <c r="K54" s="2">
        <f t="shared" si="1"/>
        <v>62.857142857142854</v>
      </c>
    </row>
    <row r="55" spans="1:11" x14ac:dyDescent="0.3">
      <c r="A55">
        <v>54</v>
      </c>
      <c r="B55" s="1">
        <v>45510</v>
      </c>
      <c r="C55" t="s">
        <v>12</v>
      </c>
      <c r="D55" t="s">
        <v>22</v>
      </c>
      <c r="E55" t="s">
        <v>10</v>
      </c>
      <c r="F55">
        <v>429</v>
      </c>
      <c r="G55">
        <v>58208</v>
      </c>
      <c r="H55" t="s">
        <v>18</v>
      </c>
      <c r="I55">
        <v>28</v>
      </c>
      <c r="J55" t="str">
        <f t="shared" si="0"/>
        <v>A1</v>
      </c>
      <c r="K55" s="2">
        <f t="shared" si="1"/>
        <v>135.68298368298369</v>
      </c>
    </row>
    <row r="56" spans="1:11" x14ac:dyDescent="0.3">
      <c r="A56">
        <v>55</v>
      </c>
      <c r="B56" s="1">
        <v>45549</v>
      </c>
      <c r="C56" t="s">
        <v>8</v>
      </c>
      <c r="D56" t="s">
        <v>24</v>
      </c>
      <c r="E56" t="s">
        <v>14</v>
      </c>
      <c r="F56">
        <v>491</v>
      </c>
      <c r="G56">
        <v>59458</v>
      </c>
      <c r="H56" t="s">
        <v>18</v>
      </c>
      <c r="I56">
        <v>42</v>
      </c>
      <c r="J56" t="str">
        <f t="shared" si="0"/>
        <v>A2</v>
      </c>
      <c r="K56" s="2">
        <f t="shared" si="1"/>
        <v>121.09572301425662</v>
      </c>
    </row>
    <row r="57" spans="1:11" x14ac:dyDescent="0.3">
      <c r="A57">
        <v>56</v>
      </c>
      <c r="B57" s="1">
        <v>45193</v>
      </c>
      <c r="C57" t="s">
        <v>12</v>
      </c>
      <c r="D57" t="s">
        <v>24</v>
      </c>
      <c r="E57" t="s">
        <v>10</v>
      </c>
      <c r="F57">
        <v>344</v>
      </c>
      <c r="G57">
        <v>13872</v>
      </c>
      <c r="H57" t="s">
        <v>11</v>
      </c>
      <c r="I57">
        <v>42</v>
      </c>
      <c r="J57" t="str">
        <f t="shared" si="0"/>
        <v>A2</v>
      </c>
      <c r="K57" s="2">
        <f t="shared" si="1"/>
        <v>40.325581395348834</v>
      </c>
    </row>
    <row r="58" spans="1:11" x14ac:dyDescent="0.3">
      <c r="A58">
        <v>57</v>
      </c>
      <c r="B58" s="1">
        <v>45296</v>
      </c>
      <c r="C58" t="s">
        <v>12</v>
      </c>
      <c r="D58" t="s">
        <v>9</v>
      </c>
      <c r="E58" t="s">
        <v>14</v>
      </c>
      <c r="F58">
        <v>255</v>
      </c>
      <c r="G58">
        <v>57706</v>
      </c>
      <c r="H58" t="s">
        <v>11</v>
      </c>
      <c r="I58">
        <v>25</v>
      </c>
      <c r="J58" t="str">
        <f t="shared" si="0"/>
        <v>A1</v>
      </c>
      <c r="K58" s="2">
        <f t="shared" si="1"/>
        <v>226.29803921568629</v>
      </c>
    </row>
    <row r="59" spans="1:11" x14ac:dyDescent="0.3">
      <c r="A59">
        <v>58</v>
      </c>
      <c r="B59" s="1">
        <v>45292</v>
      </c>
      <c r="C59" t="s">
        <v>8</v>
      </c>
      <c r="D59" t="s">
        <v>24</v>
      </c>
      <c r="E59" t="s">
        <v>10</v>
      </c>
      <c r="F59">
        <v>160</v>
      </c>
      <c r="G59">
        <v>59248</v>
      </c>
      <c r="H59" t="s">
        <v>11</v>
      </c>
      <c r="I59">
        <v>42</v>
      </c>
      <c r="J59" t="str">
        <f t="shared" si="0"/>
        <v>A2</v>
      </c>
      <c r="K59" s="2">
        <f t="shared" si="1"/>
        <v>370.3</v>
      </c>
    </row>
    <row r="60" spans="1:11" x14ac:dyDescent="0.3">
      <c r="A60">
        <v>59</v>
      </c>
      <c r="B60" s="1">
        <v>45453</v>
      </c>
      <c r="C60" t="s">
        <v>15</v>
      </c>
      <c r="D60" t="s">
        <v>9</v>
      </c>
      <c r="E60" t="s">
        <v>23</v>
      </c>
      <c r="F60">
        <v>322</v>
      </c>
      <c r="G60">
        <v>29440</v>
      </c>
      <c r="H60" t="s">
        <v>18</v>
      </c>
      <c r="I60">
        <v>25</v>
      </c>
      <c r="J60" t="str">
        <f t="shared" si="0"/>
        <v>A1</v>
      </c>
      <c r="K60" s="2">
        <f t="shared" si="1"/>
        <v>91.428571428571431</v>
      </c>
    </row>
    <row r="61" spans="1:11" x14ac:dyDescent="0.3">
      <c r="A61">
        <v>60</v>
      </c>
      <c r="B61" s="1">
        <v>45372</v>
      </c>
      <c r="C61" t="s">
        <v>15</v>
      </c>
      <c r="D61" t="s">
        <v>9</v>
      </c>
      <c r="E61" t="s">
        <v>17</v>
      </c>
      <c r="F61">
        <v>178</v>
      </c>
      <c r="G61">
        <v>679</v>
      </c>
      <c r="H61" t="s">
        <v>18</v>
      </c>
      <c r="I61">
        <v>25</v>
      </c>
      <c r="J61" t="str">
        <f t="shared" si="0"/>
        <v>A1</v>
      </c>
      <c r="K61" s="2">
        <f t="shared" si="1"/>
        <v>3.8146067415730336</v>
      </c>
    </row>
    <row r="62" spans="1:11" x14ac:dyDescent="0.3">
      <c r="A62">
        <v>61</v>
      </c>
      <c r="B62" s="1">
        <v>45286</v>
      </c>
      <c r="C62" t="s">
        <v>12</v>
      </c>
      <c r="D62" t="s">
        <v>13</v>
      </c>
      <c r="E62" t="s">
        <v>10</v>
      </c>
      <c r="F62">
        <v>151</v>
      </c>
      <c r="G62">
        <v>8475</v>
      </c>
      <c r="H62" t="s">
        <v>11</v>
      </c>
      <c r="I62">
        <v>52</v>
      </c>
      <c r="J62" t="str">
        <f t="shared" si="0"/>
        <v>A3</v>
      </c>
      <c r="K62" s="2">
        <f t="shared" si="1"/>
        <v>56.12582781456954</v>
      </c>
    </row>
    <row r="63" spans="1:11" x14ac:dyDescent="0.3">
      <c r="A63">
        <v>62</v>
      </c>
      <c r="B63" s="1">
        <v>45350</v>
      </c>
      <c r="C63" t="s">
        <v>12</v>
      </c>
      <c r="D63" t="s">
        <v>19</v>
      </c>
      <c r="E63" t="s">
        <v>17</v>
      </c>
      <c r="F63">
        <v>535</v>
      </c>
      <c r="G63">
        <v>44330</v>
      </c>
      <c r="H63" t="s">
        <v>18</v>
      </c>
      <c r="I63">
        <v>57</v>
      </c>
      <c r="J63" t="str">
        <f t="shared" si="0"/>
        <v>A3</v>
      </c>
      <c r="K63" s="2">
        <f t="shared" si="1"/>
        <v>82.859813084112147</v>
      </c>
    </row>
    <row r="64" spans="1:11" x14ac:dyDescent="0.3">
      <c r="A64">
        <v>63</v>
      </c>
      <c r="B64" s="1">
        <v>45510</v>
      </c>
      <c r="C64" t="s">
        <v>27</v>
      </c>
      <c r="D64" t="s">
        <v>9</v>
      </c>
      <c r="E64" t="s">
        <v>10</v>
      </c>
      <c r="F64">
        <v>305</v>
      </c>
      <c r="G64">
        <v>3186</v>
      </c>
      <c r="H64" t="s">
        <v>11</v>
      </c>
      <c r="I64">
        <v>25</v>
      </c>
      <c r="J64" t="str">
        <f t="shared" si="0"/>
        <v>A1</v>
      </c>
      <c r="K64" s="2">
        <f t="shared" si="1"/>
        <v>10.445901639344262</v>
      </c>
    </row>
    <row r="65" spans="1:11" x14ac:dyDescent="0.3">
      <c r="A65">
        <v>64</v>
      </c>
      <c r="B65" s="1">
        <v>45432</v>
      </c>
      <c r="C65" t="s">
        <v>12</v>
      </c>
      <c r="D65" t="s">
        <v>9</v>
      </c>
      <c r="E65" t="s">
        <v>23</v>
      </c>
      <c r="F65">
        <v>188</v>
      </c>
      <c r="G65">
        <v>679</v>
      </c>
      <c r="H65" t="s">
        <v>11</v>
      </c>
      <c r="I65">
        <v>25</v>
      </c>
      <c r="J65" t="str">
        <f t="shared" si="0"/>
        <v>A1</v>
      </c>
      <c r="K65" s="2">
        <f t="shared" si="1"/>
        <v>3.6117021276595747</v>
      </c>
    </row>
    <row r="66" spans="1:11" x14ac:dyDescent="0.3">
      <c r="A66">
        <v>65</v>
      </c>
      <c r="B66" s="1">
        <v>45378</v>
      </c>
      <c r="C66" t="s">
        <v>27</v>
      </c>
      <c r="D66" t="s">
        <v>24</v>
      </c>
      <c r="E66" t="s">
        <v>10</v>
      </c>
      <c r="F66">
        <v>495</v>
      </c>
      <c r="G66">
        <v>679</v>
      </c>
      <c r="H66" t="s">
        <v>18</v>
      </c>
      <c r="I66">
        <v>42</v>
      </c>
      <c r="J66" t="str">
        <f t="shared" si="0"/>
        <v>A2</v>
      </c>
      <c r="K66" s="2">
        <f t="shared" si="1"/>
        <v>1.3717171717171717</v>
      </c>
    </row>
    <row r="67" spans="1:11" x14ac:dyDescent="0.3">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3">
      <c r="A68">
        <v>67</v>
      </c>
      <c r="B68" s="1">
        <v>45249</v>
      </c>
      <c r="C68" t="s">
        <v>12</v>
      </c>
      <c r="D68" t="s">
        <v>20</v>
      </c>
      <c r="E68" t="s">
        <v>10</v>
      </c>
      <c r="F68">
        <v>511</v>
      </c>
      <c r="G68">
        <v>16698</v>
      </c>
      <c r="H68" t="s">
        <v>28</v>
      </c>
      <c r="I68">
        <v>26</v>
      </c>
      <c r="J68" t="str">
        <f t="shared" si="2"/>
        <v>A1</v>
      </c>
      <c r="K68" s="2">
        <f t="shared" si="3"/>
        <v>32.677103718199611</v>
      </c>
    </row>
    <row r="69" spans="1:11" x14ac:dyDescent="0.3">
      <c r="A69">
        <v>68</v>
      </c>
      <c r="B69" s="1">
        <v>45350</v>
      </c>
      <c r="C69" t="s">
        <v>8</v>
      </c>
      <c r="D69" t="s">
        <v>26</v>
      </c>
      <c r="E69" t="s">
        <v>10</v>
      </c>
      <c r="F69">
        <v>308</v>
      </c>
      <c r="G69">
        <v>27956</v>
      </c>
      <c r="H69" t="s">
        <v>28</v>
      </c>
      <c r="I69">
        <v>49</v>
      </c>
      <c r="J69" t="str">
        <f t="shared" si="2"/>
        <v>A3</v>
      </c>
      <c r="K69" s="2">
        <f t="shared" si="3"/>
        <v>90.766233766233768</v>
      </c>
    </row>
    <row r="70" spans="1:11" x14ac:dyDescent="0.3">
      <c r="A70">
        <v>69</v>
      </c>
      <c r="B70" s="1">
        <v>45532</v>
      </c>
      <c r="C70" t="s">
        <v>27</v>
      </c>
      <c r="D70" t="s">
        <v>16</v>
      </c>
      <c r="E70" t="s">
        <v>14</v>
      </c>
      <c r="F70">
        <v>183</v>
      </c>
      <c r="G70">
        <v>679</v>
      </c>
      <c r="H70" t="s">
        <v>18</v>
      </c>
      <c r="I70">
        <v>36</v>
      </c>
      <c r="J70" t="str">
        <f t="shared" si="2"/>
        <v>A2</v>
      </c>
      <c r="K70" s="2">
        <f t="shared" si="3"/>
        <v>3.7103825136612021</v>
      </c>
    </row>
    <row r="71" spans="1:11" x14ac:dyDescent="0.3">
      <c r="A71">
        <v>70</v>
      </c>
      <c r="B71" s="1">
        <v>45232</v>
      </c>
      <c r="C71" t="s">
        <v>15</v>
      </c>
      <c r="D71" t="s">
        <v>24</v>
      </c>
      <c r="E71" t="s">
        <v>14</v>
      </c>
      <c r="F71">
        <v>335</v>
      </c>
      <c r="G71">
        <v>36984</v>
      </c>
      <c r="H71" t="s">
        <v>11</v>
      </c>
      <c r="I71">
        <v>42</v>
      </c>
      <c r="J71" t="str">
        <f t="shared" si="2"/>
        <v>A2</v>
      </c>
      <c r="K71" s="2">
        <f t="shared" si="3"/>
        <v>110.4</v>
      </c>
    </row>
    <row r="72" spans="1:11" x14ac:dyDescent="0.3">
      <c r="A72">
        <v>71</v>
      </c>
      <c r="B72" s="1">
        <v>45350</v>
      </c>
      <c r="C72" t="s">
        <v>15</v>
      </c>
      <c r="D72" t="s">
        <v>26</v>
      </c>
      <c r="E72" t="s">
        <v>14</v>
      </c>
      <c r="F72">
        <v>95</v>
      </c>
      <c r="G72">
        <v>46800</v>
      </c>
      <c r="H72" t="s">
        <v>18</v>
      </c>
      <c r="I72">
        <v>49</v>
      </c>
      <c r="J72" t="str">
        <f t="shared" si="2"/>
        <v>A3</v>
      </c>
      <c r="K72" s="2">
        <f t="shared" si="3"/>
        <v>492.63157894736844</v>
      </c>
    </row>
    <row r="73" spans="1:11" x14ac:dyDescent="0.3">
      <c r="A73">
        <v>72</v>
      </c>
      <c r="B73" s="1">
        <v>45356</v>
      </c>
      <c r="C73" t="s">
        <v>15</v>
      </c>
      <c r="D73" t="s">
        <v>24</v>
      </c>
      <c r="E73" t="s">
        <v>14</v>
      </c>
      <c r="F73">
        <v>218</v>
      </c>
      <c r="G73">
        <v>7125</v>
      </c>
      <c r="H73" t="s">
        <v>18</v>
      </c>
      <c r="I73">
        <v>42</v>
      </c>
      <c r="J73" t="str">
        <f t="shared" si="2"/>
        <v>A2</v>
      </c>
      <c r="K73" s="2">
        <f t="shared" si="3"/>
        <v>32.683486238532112</v>
      </c>
    </row>
    <row r="74" spans="1:11" x14ac:dyDescent="0.3">
      <c r="A74">
        <v>73</v>
      </c>
      <c r="B74" s="1">
        <v>45506</v>
      </c>
      <c r="C74" t="s">
        <v>12</v>
      </c>
      <c r="D74" t="s">
        <v>24</v>
      </c>
      <c r="E74" t="s">
        <v>17</v>
      </c>
      <c r="F74">
        <v>265</v>
      </c>
      <c r="G74">
        <v>12320</v>
      </c>
      <c r="H74" t="s">
        <v>11</v>
      </c>
      <c r="I74">
        <v>42</v>
      </c>
      <c r="J74" t="str">
        <f t="shared" si="2"/>
        <v>A2</v>
      </c>
      <c r="K74" s="2">
        <f t="shared" si="3"/>
        <v>46.490566037735846</v>
      </c>
    </row>
    <row r="75" spans="1:11" x14ac:dyDescent="0.3">
      <c r="A75">
        <v>74</v>
      </c>
      <c r="B75" s="1">
        <v>45197</v>
      </c>
      <c r="C75" t="s">
        <v>12</v>
      </c>
      <c r="D75" t="s">
        <v>13</v>
      </c>
      <c r="E75" t="s">
        <v>23</v>
      </c>
      <c r="F75">
        <v>213</v>
      </c>
      <c r="G75">
        <v>42028</v>
      </c>
      <c r="H75" t="s">
        <v>11</v>
      </c>
      <c r="I75">
        <v>52</v>
      </c>
      <c r="J75" t="str">
        <f t="shared" si="2"/>
        <v>A3</v>
      </c>
      <c r="K75" s="2">
        <f t="shared" si="3"/>
        <v>197.31455399061034</v>
      </c>
    </row>
    <row r="76" spans="1:11" x14ac:dyDescent="0.3">
      <c r="A76">
        <v>75</v>
      </c>
      <c r="B76" s="1">
        <v>45357</v>
      </c>
      <c r="C76" t="s">
        <v>12</v>
      </c>
      <c r="D76" t="s">
        <v>22</v>
      </c>
      <c r="E76" t="s">
        <v>10</v>
      </c>
      <c r="F76">
        <v>128</v>
      </c>
      <c r="G76">
        <v>679</v>
      </c>
      <c r="H76" t="s">
        <v>18</v>
      </c>
      <c r="I76">
        <v>28</v>
      </c>
      <c r="J76" t="str">
        <f t="shared" si="2"/>
        <v>A1</v>
      </c>
      <c r="K76" s="2">
        <f t="shared" si="3"/>
        <v>5.3046875</v>
      </c>
    </row>
    <row r="77" spans="1:11" x14ac:dyDescent="0.3">
      <c r="A77">
        <v>76</v>
      </c>
      <c r="B77" s="1">
        <v>45217</v>
      </c>
      <c r="C77" t="s">
        <v>15</v>
      </c>
      <c r="D77" t="s">
        <v>9</v>
      </c>
      <c r="E77" t="s">
        <v>23</v>
      </c>
      <c r="F77">
        <v>208</v>
      </c>
      <c r="G77">
        <v>25758</v>
      </c>
      <c r="H77" t="s">
        <v>28</v>
      </c>
      <c r="I77">
        <v>25</v>
      </c>
      <c r="J77" t="str">
        <f t="shared" si="2"/>
        <v>A1</v>
      </c>
      <c r="K77" s="2">
        <f t="shared" si="3"/>
        <v>123.83653846153847</v>
      </c>
    </row>
    <row r="78" spans="1:11" x14ac:dyDescent="0.3">
      <c r="A78">
        <v>77</v>
      </c>
      <c r="B78" s="1">
        <v>45478</v>
      </c>
      <c r="C78" t="s">
        <v>12</v>
      </c>
      <c r="D78" t="s">
        <v>24</v>
      </c>
      <c r="E78" t="s">
        <v>14</v>
      </c>
      <c r="F78">
        <v>115</v>
      </c>
      <c r="G78">
        <v>34804</v>
      </c>
      <c r="H78" t="s">
        <v>11</v>
      </c>
      <c r="I78">
        <v>42</v>
      </c>
      <c r="J78" t="str">
        <f t="shared" si="2"/>
        <v>A2</v>
      </c>
      <c r="K78" s="2">
        <f t="shared" si="3"/>
        <v>302.64347826086959</v>
      </c>
    </row>
    <row r="79" spans="1:11" x14ac:dyDescent="0.3">
      <c r="A79">
        <v>78</v>
      </c>
      <c r="B79" s="1">
        <v>45469</v>
      </c>
      <c r="C79" t="s">
        <v>8</v>
      </c>
      <c r="D79" t="s">
        <v>20</v>
      </c>
      <c r="E79" t="s">
        <v>10</v>
      </c>
      <c r="F79">
        <v>465</v>
      </c>
      <c r="G79">
        <v>679</v>
      </c>
      <c r="H79" t="s">
        <v>11</v>
      </c>
      <c r="I79">
        <v>26</v>
      </c>
      <c r="J79" t="str">
        <f t="shared" si="2"/>
        <v>A1</v>
      </c>
      <c r="K79" s="2">
        <f t="shared" si="3"/>
        <v>1.4602150537634409</v>
      </c>
    </row>
    <row r="80" spans="1:11" x14ac:dyDescent="0.3">
      <c r="A80">
        <v>79</v>
      </c>
      <c r="B80" s="1">
        <v>45544</v>
      </c>
      <c r="C80" t="s">
        <v>27</v>
      </c>
      <c r="D80" t="s">
        <v>24</v>
      </c>
      <c r="E80" t="s">
        <v>17</v>
      </c>
      <c r="F80">
        <v>519</v>
      </c>
      <c r="G80">
        <v>45312</v>
      </c>
      <c r="H80" t="s">
        <v>18</v>
      </c>
      <c r="I80">
        <v>42</v>
      </c>
      <c r="J80" t="str">
        <f t="shared" si="2"/>
        <v>A2</v>
      </c>
      <c r="K80" s="2">
        <f t="shared" si="3"/>
        <v>87.306358381502889</v>
      </c>
    </row>
    <row r="81" spans="1:11" x14ac:dyDescent="0.3">
      <c r="A81">
        <v>80</v>
      </c>
      <c r="B81" s="1">
        <v>45350</v>
      </c>
      <c r="C81" t="s">
        <v>8</v>
      </c>
      <c r="D81" t="s">
        <v>19</v>
      </c>
      <c r="E81" t="s">
        <v>17</v>
      </c>
      <c r="F81">
        <v>380</v>
      </c>
      <c r="G81">
        <v>44525</v>
      </c>
      <c r="H81" t="s">
        <v>28</v>
      </c>
      <c r="I81">
        <v>57</v>
      </c>
      <c r="J81" t="str">
        <f t="shared" si="2"/>
        <v>A3</v>
      </c>
      <c r="K81" s="2">
        <f t="shared" si="3"/>
        <v>117.17105263157895</v>
      </c>
    </row>
    <row r="82" spans="1:11" x14ac:dyDescent="0.3">
      <c r="A82">
        <v>81</v>
      </c>
      <c r="B82" s="1">
        <v>45335</v>
      </c>
      <c r="C82" t="s">
        <v>27</v>
      </c>
      <c r="D82" t="s">
        <v>24</v>
      </c>
      <c r="E82" t="s">
        <v>10</v>
      </c>
      <c r="F82">
        <v>32</v>
      </c>
      <c r="G82">
        <v>3132</v>
      </c>
      <c r="H82" t="s">
        <v>18</v>
      </c>
      <c r="I82">
        <v>42</v>
      </c>
      <c r="J82" t="str">
        <f t="shared" si="2"/>
        <v>A2</v>
      </c>
      <c r="K82" s="2">
        <f t="shared" si="3"/>
        <v>97.875</v>
      </c>
    </row>
    <row r="83" spans="1:11" x14ac:dyDescent="0.3">
      <c r="A83">
        <v>82</v>
      </c>
      <c r="B83" s="1">
        <v>45457</v>
      </c>
      <c r="C83" t="s">
        <v>27</v>
      </c>
      <c r="D83" t="s">
        <v>9</v>
      </c>
      <c r="E83" t="s">
        <v>14</v>
      </c>
      <c r="F83">
        <v>130</v>
      </c>
      <c r="G83">
        <v>16740</v>
      </c>
      <c r="H83" t="s">
        <v>11</v>
      </c>
      <c r="I83">
        <v>25</v>
      </c>
      <c r="J83" t="str">
        <f t="shared" si="2"/>
        <v>A1</v>
      </c>
      <c r="K83" s="2">
        <f t="shared" si="3"/>
        <v>128.76923076923077</v>
      </c>
    </row>
    <row r="84" spans="1:11" x14ac:dyDescent="0.3">
      <c r="A84">
        <v>83</v>
      </c>
      <c r="B84" s="1">
        <v>45254</v>
      </c>
      <c r="C84" t="s">
        <v>12</v>
      </c>
      <c r="D84" t="s">
        <v>20</v>
      </c>
      <c r="E84" t="s">
        <v>17</v>
      </c>
      <c r="F84">
        <v>545</v>
      </c>
      <c r="G84">
        <v>65250</v>
      </c>
      <c r="H84" t="s">
        <v>11</v>
      </c>
      <c r="I84">
        <v>26</v>
      </c>
      <c r="J84" t="str">
        <f t="shared" si="2"/>
        <v>A1</v>
      </c>
      <c r="K84" s="2">
        <f t="shared" si="3"/>
        <v>119.72477064220183</v>
      </c>
    </row>
    <row r="85" spans="1:11" x14ac:dyDescent="0.3">
      <c r="A85">
        <v>84</v>
      </c>
      <c r="B85" s="1">
        <v>45369</v>
      </c>
      <c r="C85" t="s">
        <v>12</v>
      </c>
      <c r="D85" t="s">
        <v>21</v>
      </c>
      <c r="E85" t="s">
        <v>23</v>
      </c>
      <c r="F85">
        <v>84</v>
      </c>
      <c r="G85">
        <v>10688</v>
      </c>
      <c r="H85" t="s">
        <v>11</v>
      </c>
      <c r="I85">
        <v>28</v>
      </c>
      <c r="J85" t="str">
        <f t="shared" si="2"/>
        <v>A1</v>
      </c>
      <c r="K85" s="2">
        <f t="shared" si="3"/>
        <v>127.23809523809524</v>
      </c>
    </row>
    <row r="86" spans="1:11" x14ac:dyDescent="0.3">
      <c r="A86">
        <v>85</v>
      </c>
      <c r="B86" s="1">
        <v>45309</v>
      </c>
      <c r="C86" t="s">
        <v>12</v>
      </c>
      <c r="D86" t="s">
        <v>24</v>
      </c>
      <c r="E86" t="s">
        <v>23</v>
      </c>
      <c r="F86">
        <v>192</v>
      </c>
      <c r="G86">
        <v>18648</v>
      </c>
      <c r="H86" t="s">
        <v>11</v>
      </c>
      <c r="I86">
        <v>42</v>
      </c>
      <c r="J86" t="str">
        <f t="shared" si="2"/>
        <v>A2</v>
      </c>
      <c r="K86" s="2">
        <f t="shared" si="3"/>
        <v>97.125</v>
      </c>
    </row>
    <row r="87" spans="1:11" x14ac:dyDescent="0.3">
      <c r="A87">
        <v>86</v>
      </c>
      <c r="B87" s="1">
        <v>45307</v>
      </c>
      <c r="C87" t="s">
        <v>8</v>
      </c>
      <c r="D87" t="s">
        <v>21</v>
      </c>
      <c r="E87" t="s">
        <v>10</v>
      </c>
      <c r="F87">
        <v>60</v>
      </c>
      <c r="G87">
        <v>5822</v>
      </c>
      <c r="H87" t="s">
        <v>18</v>
      </c>
      <c r="I87">
        <v>28</v>
      </c>
      <c r="J87" t="str">
        <f t="shared" si="2"/>
        <v>A1</v>
      </c>
      <c r="K87" s="2">
        <f t="shared" si="3"/>
        <v>97.033333333333331</v>
      </c>
    </row>
    <row r="88" spans="1:11" x14ac:dyDescent="0.3">
      <c r="A88">
        <v>87</v>
      </c>
      <c r="B88" s="1">
        <v>45330</v>
      </c>
      <c r="C88" t="s">
        <v>12</v>
      </c>
      <c r="D88" t="s">
        <v>24</v>
      </c>
      <c r="E88" t="s">
        <v>14</v>
      </c>
      <c r="F88">
        <v>209</v>
      </c>
      <c r="G88">
        <v>51221</v>
      </c>
      <c r="H88" t="s">
        <v>11</v>
      </c>
      <c r="I88">
        <v>42</v>
      </c>
      <c r="J88" t="str">
        <f t="shared" si="2"/>
        <v>A2</v>
      </c>
      <c r="K88" s="2">
        <f t="shared" si="3"/>
        <v>245.07655502392345</v>
      </c>
    </row>
    <row r="89" spans="1:11" x14ac:dyDescent="0.3">
      <c r="A89">
        <v>88</v>
      </c>
      <c r="B89" s="1">
        <v>45305</v>
      </c>
      <c r="C89" t="s">
        <v>15</v>
      </c>
      <c r="D89" t="s">
        <v>21</v>
      </c>
      <c r="E89" t="s">
        <v>14</v>
      </c>
      <c r="F89">
        <v>264</v>
      </c>
      <c r="G89">
        <v>75332</v>
      </c>
      <c r="H89" t="s">
        <v>11</v>
      </c>
      <c r="I89">
        <v>28</v>
      </c>
      <c r="J89" t="str">
        <f t="shared" si="2"/>
        <v>A1</v>
      </c>
      <c r="K89" s="2">
        <f t="shared" si="3"/>
        <v>285.34848484848487</v>
      </c>
    </row>
    <row r="90" spans="1:11" x14ac:dyDescent="0.3">
      <c r="A90">
        <v>89</v>
      </c>
      <c r="B90" s="1">
        <v>45348</v>
      </c>
      <c r="C90" t="s">
        <v>12</v>
      </c>
      <c r="D90" t="s">
        <v>20</v>
      </c>
      <c r="E90" t="s">
        <v>23</v>
      </c>
      <c r="F90">
        <v>97</v>
      </c>
      <c r="G90">
        <v>679</v>
      </c>
      <c r="H90" t="s">
        <v>11</v>
      </c>
      <c r="I90">
        <v>26</v>
      </c>
      <c r="J90" t="str">
        <f t="shared" si="2"/>
        <v>A1</v>
      </c>
      <c r="K90" s="2">
        <f t="shared" si="3"/>
        <v>7</v>
      </c>
    </row>
    <row r="91" spans="1:11" x14ac:dyDescent="0.3">
      <c r="A91">
        <v>90</v>
      </c>
      <c r="B91" s="1">
        <v>45289</v>
      </c>
      <c r="C91" t="s">
        <v>12</v>
      </c>
      <c r="D91" t="s">
        <v>20</v>
      </c>
      <c r="E91" t="s">
        <v>14</v>
      </c>
      <c r="F91">
        <v>404</v>
      </c>
      <c r="G91">
        <v>13310</v>
      </c>
      <c r="H91" t="s">
        <v>11</v>
      </c>
      <c r="I91">
        <v>26</v>
      </c>
      <c r="J91" t="str">
        <f t="shared" si="2"/>
        <v>A1</v>
      </c>
      <c r="K91" s="2">
        <f t="shared" si="3"/>
        <v>32.945544554455445</v>
      </c>
    </row>
    <row r="92" spans="1:11" x14ac:dyDescent="0.3">
      <c r="A92">
        <v>91</v>
      </c>
      <c r="B92" s="1">
        <v>45444</v>
      </c>
      <c r="C92" t="s">
        <v>15</v>
      </c>
      <c r="D92" t="s">
        <v>24</v>
      </c>
      <c r="E92" t="s">
        <v>17</v>
      </c>
      <c r="F92">
        <v>386</v>
      </c>
      <c r="G92">
        <v>47952</v>
      </c>
      <c r="H92" t="s">
        <v>18</v>
      </c>
      <c r="I92">
        <v>42</v>
      </c>
      <c r="J92" t="str">
        <f t="shared" si="2"/>
        <v>A2</v>
      </c>
      <c r="K92" s="2">
        <f t="shared" si="3"/>
        <v>124.2279792746114</v>
      </c>
    </row>
    <row r="93" spans="1:11" x14ac:dyDescent="0.3">
      <c r="A93">
        <v>92</v>
      </c>
      <c r="B93" s="1">
        <v>45329</v>
      </c>
      <c r="C93" t="s">
        <v>8</v>
      </c>
      <c r="D93" t="s">
        <v>9</v>
      </c>
      <c r="E93" t="s">
        <v>17</v>
      </c>
      <c r="F93">
        <v>214</v>
      </c>
      <c r="G93">
        <v>4984</v>
      </c>
      <c r="H93" t="s">
        <v>18</v>
      </c>
      <c r="I93">
        <v>25</v>
      </c>
      <c r="J93" t="str">
        <f t="shared" si="2"/>
        <v>A1</v>
      </c>
      <c r="K93" s="2">
        <f t="shared" si="3"/>
        <v>23.289719626168225</v>
      </c>
    </row>
    <row r="94" spans="1:11" x14ac:dyDescent="0.3">
      <c r="A94">
        <v>93</v>
      </c>
      <c r="B94" s="1">
        <v>45277</v>
      </c>
      <c r="C94" t="s">
        <v>8</v>
      </c>
      <c r="D94" t="s">
        <v>22</v>
      </c>
      <c r="E94" t="s">
        <v>10</v>
      </c>
      <c r="F94">
        <v>366</v>
      </c>
      <c r="G94">
        <v>4131</v>
      </c>
      <c r="H94" t="s">
        <v>18</v>
      </c>
      <c r="I94">
        <v>28</v>
      </c>
      <c r="J94" t="str">
        <f t="shared" si="2"/>
        <v>A1</v>
      </c>
      <c r="K94" s="2">
        <f t="shared" si="3"/>
        <v>11.28688524590164</v>
      </c>
    </row>
    <row r="95" spans="1:11" x14ac:dyDescent="0.3">
      <c r="A95">
        <v>94</v>
      </c>
      <c r="B95" s="1">
        <v>45427</v>
      </c>
      <c r="C95" t="s">
        <v>15</v>
      </c>
      <c r="D95" t="s">
        <v>25</v>
      </c>
      <c r="E95" t="s">
        <v>10</v>
      </c>
      <c r="F95">
        <v>173</v>
      </c>
      <c r="G95">
        <v>24549</v>
      </c>
      <c r="H95" t="s">
        <v>18</v>
      </c>
      <c r="I95">
        <v>25</v>
      </c>
      <c r="J95" t="str">
        <f t="shared" si="2"/>
        <v>A1</v>
      </c>
      <c r="K95" s="2">
        <f t="shared" si="3"/>
        <v>141.90173410404626</v>
      </c>
    </row>
    <row r="96" spans="1:11" x14ac:dyDescent="0.3">
      <c r="A96">
        <v>95</v>
      </c>
      <c r="B96" s="1">
        <v>45521</v>
      </c>
      <c r="C96" t="s">
        <v>15</v>
      </c>
      <c r="D96" t="s">
        <v>24</v>
      </c>
      <c r="E96" t="s">
        <v>14</v>
      </c>
      <c r="F96">
        <v>306</v>
      </c>
      <c r="G96">
        <v>679</v>
      </c>
      <c r="H96" t="s">
        <v>11</v>
      </c>
      <c r="I96">
        <v>42</v>
      </c>
      <c r="J96" t="str">
        <f t="shared" si="2"/>
        <v>A2</v>
      </c>
      <c r="K96" s="2">
        <f t="shared" si="3"/>
        <v>2.2189542483660132</v>
      </c>
    </row>
    <row r="97" spans="1:11" x14ac:dyDescent="0.3">
      <c r="A97">
        <v>96</v>
      </c>
      <c r="B97" s="1">
        <v>45347</v>
      </c>
      <c r="C97" t="s">
        <v>15</v>
      </c>
      <c r="D97" t="s">
        <v>21</v>
      </c>
      <c r="E97" t="s">
        <v>10</v>
      </c>
      <c r="F97">
        <v>128</v>
      </c>
      <c r="G97">
        <v>35088</v>
      </c>
      <c r="H97" t="s">
        <v>18</v>
      </c>
      <c r="I97">
        <v>28</v>
      </c>
      <c r="J97" t="str">
        <f t="shared" si="2"/>
        <v>A1</v>
      </c>
      <c r="K97" s="2">
        <f t="shared" si="3"/>
        <v>274.125</v>
      </c>
    </row>
    <row r="98" spans="1:11" x14ac:dyDescent="0.3">
      <c r="A98">
        <v>97</v>
      </c>
      <c r="B98" s="1">
        <v>45293</v>
      </c>
      <c r="C98" t="s">
        <v>12</v>
      </c>
      <c r="D98" t="s">
        <v>9</v>
      </c>
      <c r="E98" t="s">
        <v>23</v>
      </c>
      <c r="F98">
        <v>368</v>
      </c>
      <c r="G98">
        <v>25254</v>
      </c>
      <c r="H98" t="s">
        <v>11</v>
      </c>
      <c r="I98">
        <v>25</v>
      </c>
      <c r="J98" t="str">
        <f t="shared" si="2"/>
        <v>A1</v>
      </c>
      <c r="K98" s="2">
        <f t="shared" si="3"/>
        <v>68.625</v>
      </c>
    </row>
    <row r="99" spans="1:11" x14ac:dyDescent="0.3">
      <c r="A99">
        <v>98</v>
      </c>
      <c r="B99" s="1">
        <v>45282</v>
      </c>
      <c r="C99" t="s">
        <v>12</v>
      </c>
      <c r="D99" t="s">
        <v>19</v>
      </c>
      <c r="E99" t="s">
        <v>17</v>
      </c>
      <c r="F99">
        <v>222</v>
      </c>
      <c r="G99">
        <v>17500</v>
      </c>
      <c r="H99" t="s">
        <v>18</v>
      </c>
      <c r="I99">
        <v>57</v>
      </c>
      <c r="J99" t="str">
        <f t="shared" si="2"/>
        <v>A3</v>
      </c>
      <c r="K99" s="2">
        <f t="shared" si="3"/>
        <v>78.828828828828833</v>
      </c>
    </row>
    <row r="100" spans="1:11" x14ac:dyDescent="0.3">
      <c r="A100">
        <v>99</v>
      </c>
      <c r="B100" s="1">
        <v>45464</v>
      </c>
      <c r="C100" t="s">
        <v>12</v>
      </c>
      <c r="D100" t="s">
        <v>24</v>
      </c>
      <c r="E100" t="s">
        <v>23</v>
      </c>
      <c r="F100">
        <v>216</v>
      </c>
      <c r="G100">
        <v>36934</v>
      </c>
      <c r="H100" t="s">
        <v>11</v>
      </c>
      <c r="I100">
        <v>42</v>
      </c>
      <c r="J100" t="str">
        <f t="shared" si="2"/>
        <v>A2</v>
      </c>
      <c r="K100" s="2">
        <f t="shared" si="3"/>
        <v>170.99074074074073</v>
      </c>
    </row>
    <row r="101" spans="1:11" x14ac:dyDescent="0.3">
      <c r="A101">
        <v>100</v>
      </c>
      <c r="B101" s="1">
        <v>45286</v>
      </c>
      <c r="C101" t="s">
        <v>12</v>
      </c>
      <c r="D101" t="s">
        <v>13</v>
      </c>
      <c r="E101" t="s">
        <v>23</v>
      </c>
      <c r="F101">
        <v>307</v>
      </c>
      <c r="G101">
        <v>679</v>
      </c>
      <c r="H101" t="s">
        <v>11</v>
      </c>
      <c r="I101">
        <v>52</v>
      </c>
      <c r="J101" t="str">
        <f t="shared" si="2"/>
        <v>A3</v>
      </c>
      <c r="K101" s="2">
        <f t="shared" si="3"/>
        <v>2.2117263843648209</v>
      </c>
    </row>
    <row r="102" spans="1:11" x14ac:dyDescent="0.3">
      <c r="A102">
        <v>101</v>
      </c>
      <c r="B102" s="1">
        <v>45215</v>
      </c>
      <c r="C102" t="s">
        <v>8</v>
      </c>
      <c r="D102" t="s">
        <v>9</v>
      </c>
      <c r="E102" t="s">
        <v>14</v>
      </c>
      <c r="F102">
        <v>384</v>
      </c>
      <c r="G102">
        <v>40565</v>
      </c>
      <c r="H102" t="s">
        <v>11</v>
      </c>
      <c r="I102">
        <v>25</v>
      </c>
      <c r="J102" t="str">
        <f t="shared" si="2"/>
        <v>A1</v>
      </c>
      <c r="K102" s="2">
        <f t="shared" si="3"/>
        <v>105.63802083333333</v>
      </c>
    </row>
    <row r="103" spans="1:11" x14ac:dyDescent="0.3">
      <c r="A103">
        <v>102</v>
      </c>
      <c r="B103" s="1">
        <v>45497</v>
      </c>
      <c r="C103" t="s">
        <v>27</v>
      </c>
      <c r="D103" t="s">
        <v>20</v>
      </c>
      <c r="E103" t="s">
        <v>10</v>
      </c>
      <c r="F103">
        <v>376</v>
      </c>
      <c r="G103">
        <v>679</v>
      </c>
      <c r="H103" t="s">
        <v>11</v>
      </c>
      <c r="I103">
        <v>26</v>
      </c>
      <c r="J103" t="str">
        <f t="shared" si="2"/>
        <v>A1</v>
      </c>
      <c r="K103" s="2">
        <f t="shared" si="3"/>
        <v>1.8058510638297873</v>
      </c>
    </row>
    <row r="104" spans="1:11" x14ac:dyDescent="0.3">
      <c r="A104">
        <v>103</v>
      </c>
      <c r="B104" s="1">
        <v>45274</v>
      </c>
      <c r="C104" t="s">
        <v>27</v>
      </c>
      <c r="D104" t="s">
        <v>19</v>
      </c>
      <c r="E104" t="s">
        <v>10</v>
      </c>
      <c r="F104">
        <v>97</v>
      </c>
      <c r="G104">
        <v>679</v>
      </c>
      <c r="H104" t="s">
        <v>11</v>
      </c>
      <c r="I104">
        <v>57</v>
      </c>
      <c r="J104" t="str">
        <f t="shared" si="2"/>
        <v>A3</v>
      </c>
      <c r="K104" s="2">
        <f t="shared" si="3"/>
        <v>7</v>
      </c>
    </row>
    <row r="105" spans="1:11" x14ac:dyDescent="0.3">
      <c r="A105">
        <v>104</v>
      </c>
      <c r="B105" s="1">
        <v>45243</v>
      </c>
      <c r="C105" t="s">
        <v>12</v>
      </c>
      <c r="D105" t="s">
        <v>24</v>
      </c>
      <c r="E105" t="s">
        <v>17</v>
      </c>
      <c r="F105">
        <v>359</v>
      </c>
      <c r="G105">
        <v>12753</v>
      </c>
      <c r="H105" t="s">
        <v>18</v>
      </c>
      <c r="I105">
        <v>42</v>
      </c>
      <c r="J105" t="str">
        <f t="shared" si="2"/>
        <v>A2</v>
      </c>
      <c r="K105" s="2">
        <f t="shared" si="3"/>
        <v>35.523676880222844</v>
      </c>
    </row>
    <row r="106" spans="1:11" x14ac:dyDescent="0.3">
      <c r="A106">
        <v>105</v>
      </c>
      <c r="B106" s="1">
        <v>45350</v>
      </c>
      <c r="C106" t="s">
        <v>15</v>
      </c>
      <c r="D106" t="s">
        <v>24</v>
      </c>
      <c r="E106" t="s">
        <v>17</v>
      </c>
      <c r="F106">
        <v>318</v>
      </c>
      <c r="G106">
        <v>16864</v>
      </c>
      <c r="H106" t="s">
        <v>18</v>
      </c>
      <c r="I106">
        <v>42</v>
      </c>
      <c r="J106" t="str">
        <f t="shared" si="2"/>
        <v>A2</v>
      </c>
      <c r="K106" s="2">
        <f t="shared" si="3"/>
        <v>53.031446540880502</v>
      </c>
    </row>
    <row r="107" spans="1:11" x14ac:dyDescent="0.3">
      <c r="A107">
        <v>106</v>
      </c>
      <c r="B107" s="1">
        <v>45392</v>
      </c>
      <c r="C107" t="s">
        <v>8</v>
      </c>
      <c r="D107" t="s">
        <v>24</v>
      </c>
      <c r="E107" t="s">
        <v>10</v>
      </c>
      <c r="F107">
        <v>51</v>
      </c>
      <c r="G107">
        <v>56888</v>
      </c>
      <c r="H107" t="s">
        <v>11</v>
      </c>
      <c r="I107">
        <v>42</v>
      </c>
      <c r="J107" t="str">
        <f t="shared" si="2"/>
        <v>A2</v>
      </c>
      <c r="K107" s="2">
        <f t="shared" si="3"/>
        <v>1115.4509803921569</v>
      </c>
    </row>
    <row r="108" spans="1:11" x14ac:dyDescent="0.3">
      <c r="A108">
        <v>107</v>
      </c>
      <c r="B108" s="1">
        <v>45412</v>
      </c>
      <c r="C108" t="s">
        <v>27</v>
      </c>
      <c r="D108" t="s">
        <v>21</v>
      </c>
      <c r="E108" t="s">
        <v>17</v>
      </c>
      <c r="F108">
        <v>236</v>
      </c>
      <c r="G108">
        <v>679</v>
      </c>
      <c r="H108" t="s">
        <v>28</v>
      </c>
      <c r="I108">
        <v>28</v>
      </c>
      <c r="J108" t="str">
        <f t="shared" si="2"/>
        <v>A1</v>
      </c>
      <c r="K108" s="2">
        <f t="shared" si="3"/>
        <v>2.8771186440677967</v>
      </c>
    </row>
    <row r="109" spans="1:11" x14ac:dyDescent="0.3">
      <c r="A109">
        <v>108</v>
      </c>
      <c r="B109" s="1">
        <v>45264</v>
      </c>
      <c r="C109" t="s">
        <v>12</v>
      </c>
      <c r="D109" t="s">
        <v>24</v>
      </c>
      <c r="E109" t="s">
        <v>10</v>
      </c>
      <c r="F109">
        <v>214</v>
      </c>
      <c r="G109">
        <v>31122</v>
      </c>
      <c r="H109" t="s">
        <v>18</v>
      </c>
      <c r="I109">
        <v>42</v>
      </c>
      <c r="J109" t="str">
        <f t="shared" si="2"/>
        <v>A2</v>
      </c>
      <c r="K109" s="2">
        <f t="shared" si="3"/>
        <v>145.42990654205607</v>
      </c>
    </row>
    <row r="110" spans="1:11" x14ac:dyDescent="0.3">
      <c r="A110">
        <v>109</v>
      </c>
      <c r="B110" s="1">
        <v>45256</v>
      </c>
      <c r="C110" t="s">
        <v>27</v>
      </c>
      <c r="D110" t="s">
        <v>22</v>
      </c>
      <c r="E110" t="s">
        <v>10</v>
      </c>
      <c r="F110">
        <v>86</v>
      </c>
      <c r="G110">
        <v>25853</v>
      </c>
      <c r="H110" t="s">
        <v>11</v>
      </c>
      <c r="I110">
        <v>28</v>
      </c>
      <c r="J110" t="str">
        <f t="shared" si="2"/>
        <v>A1</v>
      </c>
      <c r="K110" s="2">
        <f t="shared" si="3"/>
        <v>300.61627906976742</v>
      </c>
    </row>
    <row r="111" spans="1:11" x14ac:dyDescent="0.3">
      <c r="A111">
        <v>110</v>
      </c>
      <c r="B111" s="1">
        <v>45383</v>
      </c>
      <c r="C111" t="s">
        <v>12</v>
      </c>
      <c r="D111" t="s">
        <v>13</v>
      </c>
      <c r="E111" t="s">
        <v>17</v>
      </c>
      <c r="F111">
        <v>155</v>
      </c>
      <c r="G111">
        <v>11092</v>
      </c>
      <c r="H111" t="s">
        <v>11</v>
      </c>
      <c r="I111">
        <v>52</v>
      </c>
      <c r="J111" t="str">
        <f t="shared" si="2"/>
        <v>A3</v>
      </c>
      <c r="K111" s="2">
        <f t="shared" si="3"/>
        <v>71.561290322580646</v>
      </c>
    </row>
    <row r="112" spans="1:11" x14ac:dyDescent="0.3">
      <c r="A112">
        <v>111</v>
      </c>
      <c r="B112" s="1">
        <v>45497</v>
      </c>
      <c r="C112" t="s">
        <v>15</v>
      </c>
      <c r="D112" t="s">
        <v>20</v>
      </c>
      <c r="E112" t="s">
        <v>23</v>
      </c>
      <c r="F112">
        <v>319</v>
      </c>
      <c r="G112">
        <v>4221</v>
      </c>
      <c r="H112" t="s">
        <v>18</v>
      </c>
      <c r="I112">
        <v>26</v>
      </c>
      <c r="J112" t="str">
        <f t="shared" si="2"/>
        <v>A1</v>
      </c>
      <c r="K112" s="2">
        <f t="shared" si="3"/>
        <v>13.231974921630094</v>
      </c>
    </row>
    <row r="113" spans="1:11" x14ac:dyDescent="0.3">
      <c r="A113">
        <v>112</v>
      </c>
      <c r="B113" s="1">
        <v>45527</v>
      </c>
      <c r="C113" t="s">
        <v>27</v>
      </c>
      <c r="D113" t="s">
        <v>25</v>
      </c>
      <c r="E113" t="s">
        <v>10</v>
      </c>
      <c r="F113">
        <v>62</v>
      </c>
      <c r="G113">
        <v>31500</v>
      </c>
      <c r="H113" t="s">
        <v>18</v>
      </c>
      <c r="I113">
        <v>25</v>
      </c>
      <c r="J113" t="str">
        <f t="shared" si="2"/>
        <v>A1</v>
      </c>
      <c r="K113" s="2">
        <f t="shared" si="3"/>
        <v>508.06451612903226</v>
      </c>
    </row>
    <row r="114" spans="1:11" x14ac:dyDescent="0.3">
      <c r="A114">
        <v>113</v>
      </c>
      <c r="B114" s="1">
        <v>45370</v>
      </c>
      <c r="C114" t="s">
        <v>27</v>
      </c>
      <c r="D114" t="s">
        <v>20</v>
      </c>
      <c r="E114" t="s">
        <v>10</v>
      </c>
      <c r="F114">
        <v>81</v>
      </c>
      <c r="G114">
        <v>31414</v>
      </c>
      <c r="H114" t="s">
        <v>11</v>
      </c>
      <c r="I114">
        <v>26</v>
      </c>
      <c r="J114" t="str">
        <f t="shared" si="2"/>
        <v>A1</v>
      </c>
      <c r="K114" s="2">
        <f t="shared" si="3"/>
        <v>387.82716049382714</v>
      </c>
    </row>
    <row r="115" spans="1:11" x14ac:dyDescent="0.3">
      <c r="A115">
        <v>114</v>
      </c>
      <c r="B115" s="1">
        <v>45233</v>
      </c>
      <c r="C115" t="s">
        <v>15</v>
      </c>
      <c r="D115" t="s">
        <v>19</v>
      </c>
      <c r="E115" t="s">
        <v>10</v>
      </c>
      <c r="F115">
        <v>126</v>
      </c>
      <c r="G115">
        <v>40446</v>
      </c>
      <c r="H115" t="s">
        <v>28</v>
      </c>
      <c r="I115">
        <v>57</v>
      </c>
      <c r="J115" t="str">
        <f t="shared" si="2"/>
        <v>A3</v>
      </c>
      <c r="K115" s="2">
        <f t="shared" si="3"/>
        <v>321</v>
      </c>
    </row>
    <row r="116" spans="1:11" x14ac:dyDescent="0.3">
      <c r="A116">
        <v>115</v>
      </c>
      <c r="B116" s="1">
        <v>45232</v>
      </c>
      <c r="C116" t="s">
        <v>12</v>
      </c>
      <c r="D116" t="s">
        <v>20</v>
      </c>
      <c r="E116" t="s">
        <v>10</v>
      </c>
      <c r="F116">
        <v>541</v>
      </c>
      <c r="G116">
        <v>42432</v>
      </c>
      <c r="H116" t="s">
        <v>11</v>
      </c>
      <c r="I116">
        <v>26</v>
      </c>
      <c r="J116" t="str">
        <f t="shared" si="2"/>
        <v>A1</v>
      </c>
      <c r="K116" s="2">
        <f t="shared" si="3"/>
        <v>78.432532347504619</v>
      </c>
    </row>
    <row r="117" spans="1:11" x14ac:dyDescent="0.3">
      <c r="A117">
        <v>116</v>
      </c>
      <c r="B117" s="1">
        <v>45240</v>
      </c>
      <c r="C117" t="s">
        <v>15</v>
      </c>
      <c r="D117" t="s">
        <v>21</v>
      </c>
      <c r="E117" t="s">
        <v>14</v>
      </c>
      <c r="F117">
        <v>666</v>
      </c>
      <c r="G117">
        <v>64635</v>
      </c>
      <c r="H117" t="s">
        <v>18</v>
      </c>
      <c r="I117">
        <v>28</v>
      </c>
      <c r="J117" t="str">
        <f t="shared" si="2"/>
        <v>A1</v>
      </c>
      <c r="K117" s="2">
        <f t="shared" si="3"/>
        <v>97.049549549549553</v>
      </c>
    </row>
    <row r="118" spans="1:11" x14ac:dyDescent="0.3">
      <c r="A118">
        <v>117</v>
      </c>
      <c r="B118" s="1">
        <v>45374</v>
      </c>
      <c r="C118" t="s">
        <v>15</v>
      </c>
      <c r="D118" t="s">
        <v>20</v>
      </c>
      <c r="E118" t="s">
        <v>23</v>
      </c>
      <c r="F118">
        <v>527</v>
      </c>
      <c r="G118">
        <v>51168</v>
      </c>
      <c r="H118" t="s">
        <v>18</v>
      </c>
      <c r="I118">
        <v>26</v>
      </c>
      <c r="J118" t="str">
        <f t="shared" si="2"/>
        <v>A1</v>
      </c>
      <c r="K118" s="2">
        <f t="shared" si="3"/>
        <v>97.092979127134726</v>
      </c>
    </row>
    <row r="119" spans="1:11" x14ac:dyDescent="0.3">
      <c r="A119">
        <v>118</v>
      </c>
      <c r="B119" s="1">
        <v>45273</v>
      </c>
      <c r="C119" t="s">
        <v>12</v>
      </c>
      <c r="D119" t="s">
        <v>24</v>
      </c>
      <c r="E119" t="s">
        <v>10</v>
      </c>
      <c r="F119">
        <v>289</v>
      </c>
      <c r="G119">
        <v>24948</v>
      </c>
      <c r="H119" t="s">
        <v>18</v>
      </c>
      <c r="I119">
        <v>42</v>
      </c>
      <c r="J119" t="str">
        <f t="shared" si="2"/>
        <v>A2</v>
      </c>
      <c r="K119" s="2">
        <f t="shared" si="3"/>
        <v>86.325259515570934</v>
      </c>
    </row>
    <row r="120" spans="1:11" x14ac:dyDescent="0.3">
      <c r="A120">
        <v>119</v>
      </c>
      <c r="B120" s="1">
        <v>45305</v>
      </c>
      <c r="C120" t="s">
        <v>12</v>
      </c>
      <c r="D120" t="s">
        <v>19</v>
      </c>
      <c r="E120" t="s">
        <v>23</v>
      </c>
      <c r="F120">
        <v>199</v>
      </c>
      <c r="G120">
        <v>56118</v>
      </c>
      <c r="H120" t="s">
        <v>28</v>
      </c>
      <c r="I120">
        <v>57</v>
      </c>
      <c r="J120" t="str">
        <f t="shared" si="2"/>
        <v>A3</v>
      </c>
      <c r="K120" s="2">
        <f t="shared" si="3"/>
        <v>282</v>
      </c>
    </row>
    <row r="121" spans="1:11" x14ac:dyDescent="0.3">
      <c r="A121">
        <v>120</v>
      </c>
      <c r="B121" s="1">
        <v>45361</v>
      </c>
      <c r="C121" t="s">
        <v>27</v>
      </c>
      <c r="D121" t="s">
        <v>16</v>
      </c>
      <c r="E121" t="s">
        <v>10</v>
      </c>
      <c r="F121">
        <v>497</v>
      </c>
      <c r="G121">
        <v>46548</v>
      </c>
      <c r="H121" t="s">
        <v>11</v>
      </c>
      <c r="I121">
        <v>36</v>
      </c>
      <c r="J121" t="str">
        <f t="shared" si="2"/>
        <v>A2</v>
      </c>
      <c r="K121" s="2">
        <f t="shared" si="3"/>
        <v>93.6579476861167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A996-A0EB-4D15-92DE-1AFBB89E0D06}">
  <dimension ref="A3:B8"/>
  <sheetViews>
    <sheetView workbookViewId="0">
      <selection activeCell="B4" sqref="B4"/>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B866D-1FD7-4C1E-9AD5-A31971B8BE84}">
  <dimension ref="A3:B9"/>
  <sheetViews>
    <sheetView workbookViewId="0">
      <selection activeCell="B32" sqref="B32"/>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21</v>
      </c>
      <c r="B4" s="5">
        <v>10</v>
      </c>
    </row>
    <row r="5" spans="1:2" x14ac:dyDescent="0.3">
      <c r="A5" s="4" t="s">
        <v>22</v>
      </c>
      <c r="B5" s="5">
        <v>6</v>
      </c>
    </row>
    <row r="6" spans="1:2" x14ac:dyDescent="0.3">
      <c r="A6" s="4" t="s">
        <v>25</v>
      </c>
      <c r="B6" s="5">
        <v>6</v>
      </c>
    </row>
    <row r="7" spans="1:2" x14ac:dyDescent="0.3">
      <c r="A7" s="4" t="s">
        <v>20</v>
      </c>
      <c r="B7" s="5">
        <v>18</v>
      </c>
    </row>
    <row r="8" spans="1:2" x14ac:dyDescent="0.3">
      <c r="A8" s="4" t="s">
        <v>9</v>
      </c>
      <c r="B8" s="5">
        <v>13</v>
      </c>
    </row>
    <row r="9" spans="1:2" x14ac:dyDescent="0.3">
      <c r="A9" s="4" t="s">
        <v>33</v>
      </c>
      <c r="B9" s="5">
        <v>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323B-BAED-49E7-A0A2-C28591FD4B4E}">
  <dimension ref="A3:B18"/>
  <sheetViews>
    <sheetView workbookViewId="0">
      <selection activeCell="D24" sqref="D24"/>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6">
        <v>5855</v>
      </c>
    </row>
    <row r="5" spans="1:2" x14ac:dyDescent="0.3">
      <c r="A5" s="7" t="s">
        <v>38</v>
      </c>
      <c r="B5" s="6">
        <v>214</v>
      </c>
    </row>
    <row r="6" spans="1:2" x14ac:dyDescent="0.3">
      <c r="A6" s="7" t="s">
        <v>39</v>
      </c>
      <c r="B6" s="6">
        <v>1573</v>
      </c>
    </row>
    <row r="7" spans="1:2" x14ac:dyDescent="0.3">
      <c r="A7" s="7" t="s">
        <v>40</v>
      </c>
      <c r="B7" s="6">
        <v>3298</v>
      </c>
    </row>
    <row r="8" spans="1:2" x14ac:dyDescent="0.3">
      <c r="A8" s="7" t="s">
        <v>41</v>
      </c>
      <c r="B8" s="6">
        <v>770</v>
      </c>
    </row>
    <row r="9" spans="1:2" x14ac:dyDescent="0.3">
      <c r="A9" s="4" t="s">
        <v>37</v>
      </c>
      <c r="B9" s="6">
        <v>9676</v>
      </c>
    </row>
    <row r="10" spans="1:2" x14ac:dyDescent="0.3">
      <c r="A10" s="7" t="s">
        <v>42</v>
      </c>
      <c r="B10" s="6">
        <v>1587</v>
      </c>
    </row>
    <row r="11" spans="1:2" x14ac:dyDescent="0.3">
      <c r="A11" s="7" t="s">
        <v>43</v>
      </c>
      <c r="B11" s="6">
        <v>1408</v>
      </c>
    </row>
    <row r="12" spans="1:2" x14ac:dyDescent="0.3">
      <c r="A12" s="7" t="s">
        <v>44</v>
      </c>
      <c r="B12" s="6">
        <v>1410</v>
      </c>
    </row>
    <row r="13" spans="1:2" x14ac:dyDescent="0.3">
      <c r="A13" s="7" t="s">
        <v>45</v>
      </c>
      <c r="B13" s="6">
        <v>888</v>
      </c>
    </row>
    <row r="14" spans="1:2" x14ac:dyDescent="0.3">
      <c r="A14" s="7" t="s">
        <v>46</v>
      </c>
      <c r="B14" s="6">
        <v>872</v>
      </c>
    </row>
    <row r="15" spans="1:2" x14ac:dyDescent="0.3">
      <c r="A15" s="7" t="s">
        <v>47</v>
      </c>
      <c r="B15" s="6">
        <v>1930</v>
      </c>
    </row>
    <row r="16" spans="1:2" x14ac:dyDescent="0.3">
      <c r="A16" s="7" t="s">
        <v>48</v>
      </c>
      <c r="B16" s="6">
        <v>695</v>
      </c>
    </row>
    <row r="17" spans="1:2" x14ac:dyDescent="0.3">
      <c r="A17" s="7" t="s">
        <v>49</v>
      </c>
      <c r="B17" s="6">
        <v>886</v>
      </c>
    </row>
    <row r="18" spans="1:2" x14ac:dyDescent="0.3">
      <c r="A18" s="4" t="s">
        <v>33</v>
      </c>
      <c r="B18" s="6">
        <v>15531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CED5-5072-4E80-94B2-AFEF956025A9}">
  <dimension ref="A3:B8"/>
  <sheetViews>
    <sheetView workbookViewId="0">
      <selection activeCell="G26" sqref="G26"/>
    </sheetView>
  </sheetViews>
  <sheetFormatPr defaultRowHeight="14.4" x14ac:dyDescent="0.3"/>
  <cols>
    <col min="1" max="1" width="12.5546875" bestFit="1" customWidth="1"/>
    <col min="2" max="2" width="32" bestFit="1" customWidth="1"/>
  </cols>
  <sheetData>
    <row r="3" spans="1:2" x14ac:dyDescent="0.3">
      <c r="A3" s="3" t="s">
        <v>32</v>
      </c>
      <c r="B3" t="s">
        <v>51</v>
      </c>
    </row>
    <row r="4" spans="1:2" x14ac:dyDescent="0.3">
      <c r="A4" s="4" t="s">
        <v>10</v>
      </c>
      <c r="B4" s="2">
        <v>134.86279516276215</v>
      </c>
    </row>
    <row r="5" spans="1:2" x14ac:dyDescent="0.3">
      <c r="A5" s="4" t="s">
        <v>23</v>
      </c>
      <c r="B5" s="2">
        <v>77.011633822982404</v>
      </c>
    </row>
    <row r="6" spans="1:2" x14ac:dyDescent="0.3">
      <c r="A6" s="4" t="s">
        <v>14</v>
      </c>
      <c r="B6" s="2">
        <v>143.28985334240164</v>
      </c>
    </row>
    <row r="7" spans="1:2" x14ac:dyDescent="0.3">
      <c r="A7" s="4" t="s">
        <v>17</v>
      </c>
      <c r="B7" s="2">
        <v>131.56984087722432</v>
      </c>
    </row>
    <row r="8" spans="1:2" x14ac:dyDescent="0.3">
      <c r="A8" s="4" t="s">
        <v>33</v>
      </c>
      <c r="B8" s="2">
        <v>121.26145310387653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7D4D6-FC5C-4EA1-938B-ED72EF045046}">
  <dimension ref="A1:W46"/>
  <sheetViews>
    <sheetView showGridLines="0" tabSelected="1" zoomScale="60" zoomScaleNormal="60" workbookViewId="0">
      <selection activeCell="U1" sqref="A1:U46"/>
    </sheetView>
  </sheetViews>
  <sheetFormatPr defaultRowHeight="14.4" x14ac:dyDescent="0.3"/>
  <sheetData>
    <row r="1" spans="1:23" ht="63" customHeight="1" x14ac:dyDescent="1.1000000000000001">
      <c r="A1" s="10" t="s">
        <v>52</v>
      </c>
      <c r="B1" s="11"/>
      <c r="C1" s="11"/>
      <c r="D1" s="11"/>
      <c r="E1" s="11"/>
      <c r="F1" s="11"/>
      <c r="G1" s="11"/>
      <c r="H1" s="11"/>
      <c r="I1" s="11"/>
      <c r="J1" s="11"/>
      <c r="K1" s="11"/>
      <c r="L1" s="11"/>
      <c r="M1" s="11"/>
      <c r="N1" s="11"/>
      <c r="O1" s="11"/>
      <c r="P1" s="11"/>
      <c r="Q1" s="11"/>
      <c r="R1" s="11"/>
      <c r="S1" s="11"/>
      <c r="T1" s="11"/>
      <c r="U1" s="9"/>
      <c r="W1" s="8"/>
    </row>
    <row r="2" spans="1:23" x14ac:dyDescent="0.3">
      <c r="A2" s="9"/>
      <c r="B2" s="9"/>
      <c r="C2" s="9"/>
      <c r="D2" s="9"/>
      <c r="E2" s="9"/>
      <c r="F2" s="9"/>
      <c r="G2" s="9"/>
      <c r="H2" s="9"/>
      <c r="I2" s="9"/>
      <c r="J2" s="9"/>
      <c r="K2" s="9"/>
      <c r="L2" s="9"/>
      <c r="M2" s="9"/>
      <c r="N2" s="9"/>
      <c r="O2" s="9"/>
      <c r="P2" s="9"/>
      <c r="Q2" s="9"/>
      <c r="R2" s="9"/>
      <c r="S2" s="9"/>
      <c r="T2" s="9"/>
      <c r="U2" s="9"/>
    </row>
    <row r="3" spans="1:23" x14ac:dyDescent="0.3">
      <c r="A3" s="9"/>
      <c r="B3" s="9"/>
      <c r="C3" s="9"/>
      <c r="D3" s="9"/>
      <c r="E3" s="9"/>
      <c r="F3" s="9"/>
      <c r="G3" s="9"/>
      <c r="H3" s="9"/>
      <c r="I3" s="9"/>
      <c r="J3" s="9"/>
      <c r="K3" s="9"/>
      <c r="L3" s="9"/>
      <c r="M3" s="9"/>
      <c r="N3" s="9"/>
      <c r="O3" s="9"/>
      <c r="P3" s="9"/>
      <c r="Q3" s="9"/>
      <c r="R3" s="9"/>
      <c r="S3" s="9"/>
      <c r="T3" s="9"/>
      <c r="U3" s="9"/>
    </row>
    <row r="4" spans="1:23" x14ac:dyDescent="0.3">
      <c r="A4" s="9"/>
      <c r="B4" s="9"/>
      <c r="C4" s="9"/>
      <c r="D4" s="9"/>
      <c r="E4" s="9"/>
      <c r="F4" s="9"/>
      <c r="G4" s="9"/>
      <c r="H4" s="9"/>
      <c r="I4" s="9"/>
      <c r="J4" s="9"/>
      <c r="K4" s="9"/>
      <c r="L4" s="9"/>
      <c r="M4" s="9"/>
      <c r="N4" s="9"/>
      <c r="O4" s="9"/>
      <c r="P4" s="9"/>
      <c r="Q4" s="9"/>
      <c r="R4" s="9"/>
      <c r="S4" s="9"/>
      <c r="T4" s="9"/>
      <c r="U4" s="9"/>
    </row>
    <row r="5" spans="1:23" ht="75" customHeight="1" x14ac:dyDescent="0.3">
      <c r="A5" s="9"/>
      <c r="B5" s="9"/>
      <c r="C5" s="9"/>
      <c r="D5" s="9"/>
      <c r="E5" s="9"/>
      <c r="F5" s="9"/>
      <c r="G5" s="9"/>
      <c r="H5" s="9"/>
      <c r="I5" s="9"/>
      <c r="J5" s="9"/>
      <c r="K5" s="9"/>
      <c r="L5" s="9"/>
      <c r="M5" s="9"/>
      <c r="N5" s="9"/>
      <c r="O5" s="9"/>
      <c r="P5" s="9"/>
      <c r="Q5" s="9"/>
      <c r="R5" s="9"/>
      <c r="S5" s="9"/>
      <c r="T5" s="9"/>
      <c r="U5" s="9"/>
    </row>
    <row r="6" spans="1:23" ht="13.2" customHeight="1" x14ac:dyDescent="0.3">
      <c r="A6" s="9"/>
      <c r="B6" s="9"/>
      <c r="C6" s="9"/>
      <c r="D6" s="9"/>
      <c r="E6" s="9"/>
      <c r="F6" s="9"/>
      <c r="G6" s="9"/>
      <c r="H6" s="9"/>
      <c r="I6" s="9"/>
      <c r="J6" s="9"/>
      <c r="K6" s="9"/>
      <c r="L6" s="9"/>
      <c r="M6" s="9"/>
      <c r="N6" s="9"/>
      <c r="O6" s="9"/>
      <c r="P6" s="9"/>
      <c r="Q6" s="9"/>
      <c r="R6" s="9"/>
      <c r="S6" s="9"/>
      <c r="T6" s="9"/>
      <c r="U6" s="9"/>
    </row>
    <row r="7" spans="1:23" x14ac:dyDescent="0.3">
      <c r="A7" s="9"/>
      <c r="B7" s="9"/>
      <c r="C7" s="9"/>
      <c r="D7" s="9"/>
      <c r="E7" s="9"/>
      <c r="F7" s="9"/>
      <c r="G7" s="9"/>
      <c r="H7" s="9"/>
      <c r="I7" s="9"/>
      <c r="J7" s="9"/>
      <c r="K7" s="9"/>
      <c r="L7" s="9"/>
      <c r="M7" s="9"/>
      <c r="N7" s="9"/>
      <c r="O7" s="9"/>
      <c r="P7" s="9"/>
      <c r="Q7" s="9"/>
      <c r="R7" s="9"/>
      <c r="S7" s="9"/>
      <c r="T7" s="9"/>
      <c r="U7" s="9"/>
    </row>
    <row r="8" spans="1:23" x14ac:dyDescent="0.3">
      <c r="A8" s="9"/>
      <c r="B8" s="9"/>
      <c r="C8" s="9"/>
      <c r="D8" s="9"/>
      <c r="E8" s="9"/>
      <c r="F8" s="9"/>
      <c r="G8" s="9"/>
      <c r="H8" s="9"/>
      <c r="I8" s="9"/>
      <c r="J8" s="9"/>
      <c r="K8" s="9"/>
      <c r="L8" s="9"/>
      <c r="M8" s="9"/>
      <c r="N8" s="9"/>
      <c r="O8" s="9"/>
      <c r="P8" s="9"/>
      <c r="Q8" s="9"/>
      <c r="R8" s="9"/>
      <c r="S8" s="9"/>
      <c r="T8" s="9"/>
      <c r="U8" s="9"/>
    </row>
    <row r="9" spans="1:23" x14ac:dyDescent="0.3">
      <c r="A9" s="9"/>
      <c r="B9" s="9"/>
      <c r="C9" s="9"/>
      <c r="D9" s="9"/>
      <c r="E9" s="9"/>
      <c r="F9" s="9"/>
      <c r="G9" s="9"/>
      <c r="H9" s="9"/>
      <c r="I9" s="9"/>
      <c r="J9" s="9"/>
      <c r="K9" s="9"/>
      <c r="L9" s="9"/>
      <c r="M9" s="9"/>
      <c r="N9" s="9"/>
      <c r="O9" s="9"/>
      <c r="P9" s="9"/>
      <c r="Q9" s="9"/>
      <c r="R9" s="9"/>
      <c r="S9" s="9"/>
      <c r="T9" s="9"/>
      <c r="U9" s="9"/>
    </row>
    <row r="10" spans="1:23" x14ac:dyDescent="0.3">
      <c r="A10" s="9"/>
      <c r="B10" s="9"/>
      <c r="C10" s="9"/>
      <c r="D10" s="9"/>
      <c r="E10" s="9"/>
      <c r="F10" s="9"/>
      <c r="G10" s="9"/>
      <c r="H10" s="9"/>
      <c r="I10" s="9"/>
      <c r="J10" s="9"/>
      <c r="K10" s="9"/>
      <c r="L10" s="9"/>
      <c r="M10" s="9"/>
      <c r="N10" s="9"/>
      <c r="O10" s="9"/>
      <c r="P10" s="9"/>
      <c r="Q10" s="9"/>
      <c r="R10" s="9"/>
      <c r="S10" s="9"/>
      <c r="T10" s="9"/>
      <c r="U10" s="9"/>
    </row>
    <row r="11" spans="1:23" x14ac:dyDescent="0.3">
      <c r="A11" s="9"/>
      <c r="B11" s="9"/>
      <c r="C11" s="9"/>
      <c r="D11" s="9"/>
      <c r="E11" s="9"/>
      <c r="F11" s="9"/>
      <c r="G11" s="9"/>
      <c r="H11" s="9"/>
      <c r="I11" s="9"/>
      <c r="J11" s="9"/>
      <c r="K11" s="9"/>
      <c r="L11" s="9"/>
      <c r="M11" s="9"/>
      <c r="N11" s="9"/>
      <c r="O11" s="9"/>
      <c r="P11" s="9"/>
      <c r="Q11" s="9"/>
      <c r="R11" s="9"/>
      <c r="S11" s="9"/>
      <c r="T11" s="9"/>
      <c r="U11" s="9"/>
    </row>
    <row r="12" spans="1:23" x14ac:dyDescent="0.3">
      <c r="A12" s="9"/>
      <c r="B12" s="9"/>
      <c r="C12" s="9"/>
      <c r="D12" s="9"/>
      <c r="E12" s="9"/>
      <c r="F12" s="9"/>
      <c r="G12" s="9"/>
      <c r="H12" s="9"/>
      <c r="I12" s="9"/>
      <c r="J12" s="9"/>
      <c r="K12" s="9"/>
      <c r="L12" s="9"/>
      <c r="M12" s="9"/>
      <c r="N12" s="9"/>
      <c r="O12" s="9"/>
      <c r="P12" s="9"/>
      <c r="Q12" s="9"/>
      <c r="R12" s="9"/>
      <c r="S12" s="9"/>
      <c r="T12" s="9"/>
      <c r="U12" s="9"/>
    </row>
    <row r="13" spans="1:23" x14ac:dyDescent="0.3">
      <c r="A13" s="9"/>
      <c r="B13" s="9"/>
      <c r="C13" s="9"/>
      <c r="D13" s="9"/>
      <c r="E13" s="9"/>
      <c r="F13" s="9"/>
      <c r="G13" s="9"/>
      <c r="H13" s="9"/>
      <c r="I13" s="9"/>
      <c r="J13" s="9"/>
      <c r="K13" s="9"/>
      <c r="L13" s="9"/>
      <c r="M13" s="9"/>
      <c r="N13" s="9"/>
      <c r="O13" s="9"/>
      <c r="P13" s="9"/>
      <c r="Q13" s="9"/>
      <c r="R13" s="9"/>
      <c r="S13" s="9"/>
      <c r="T13" s="9"/>
      <c r="U13" s="9"/>
    </row>
    <row r="14" spans="1:23" x14ac:dyDescent="0.3">
      <c r="A14" s="9"/>
      <c r="B14" s="9"/>
      <c r="C14" s="9"/>
      <c r="D14" s="9"/>
      <c r="E14" s="9"/>
      <c r="F14" s="9"/>
      <c r="G14" s="9"/>
      <c r="H14" s="9"/>
      <c r="I14" s="9"/>
      <c r="J14" s="9"/>
      <c r="K14" s="9"/>
      <c r="L14" s="9"/>
      <c r="M14" s="9"/>
      <c r="N14" s="9"/>
      <c r="O14" s="9"/>
      <c r="P14" s="9"/>
      <c r="Q14" s="9"/>
      <c r="R14" s="9"/>
      <c r="S14" s="9"/>
      <c r="T14" s="9"/>
      <c r="U14" s="9"/>
    </row>
    <row r="15" spans="1:23" x14ac:dyDescent="0.3">
      <c r="A15" s="9"/>
      <c r="B15" s="9"/>
      <c r="C15" s="9"/>
      <c r="D15" s="9"/>
      <c r="E15" s="9"/>
      <c r="F15" s="9"/>
      <c r="G15" s="9"/>
      <c r="H15" s="9"/>
      <c r="I15" s="9"/>
      <c r="J15" s="9"/>
      <c r="K15" s="9"/>
      <c r="L15" s="9"/>
      <c r="M15" s="9"/>
      <c r="N15" s="9"/>
      <c r="O15" s="9"/>
      <c r="P15" s="9"/>
      <c r="Q15" s="9"/>
      <c r="R15" s="9"/>
      <c r="S15" s="9"/>
      <c r="T15" s="9"/>
      <c r="U15" s="9"/>
    </row>
    <row r="16" spans="1:23" x14ac:dyDescent="0.3">
      <c r="A16" s="9"/>
      <c r="B16" s="9"/>
      <c r="C16" s="9"/>
      <c r="D16" s="9"/>
      <c r="E16" s="9"/>
      <c r="F16" s="9"/>
      <c r="G16" s="9"/>
      <c r="H16" s="9"/>
      <c r="I16" s="9"/>
      <c r="J16" s="9"/>
      <c r="K16" s="9"/>
      <c r="L16" s="9"/>
      <c r="M16" s="9"/>
      <c r="N16" s="9"/>
      <c r="O16" s="9"/>
      <c r="P16" s="9"/>
      <c r="Q16" s="9"/>
      <c r="R16" s="9"/>
      <c r="S16" s="9"/>
      <c r="T16" s="9"/>
      <c r="U16" s="9"/>
    </row>
    <row r="17" spans="1:21" x14ac:dyDescent="0.3">
      <c r="A17" s="9"/>
      <c r="B17" s="9"/>
      <c r="C17" s="9"/>
      <c r="D17" s="9"/>
      <c r="E17" s="9"/>
      <c r="F17" s="9"/>
      <c r="G17" s="9"/>
      <c r="H17" s="9"/>
      <c r="I17" s="9"/>
      <c r="J17" s="9"/>
      <c r="K17" s="9"/>
      <c r="L17" s="9"/>
      <c r="M17" s="9"/>
      <c r="N17" s="9"/>
      <c r="O17" s="9"/>
      <c r="P17" s="9"/>
      <c r="Q17" s="9"/>
      <c r="R17" s="9"/>
      <c r="S17" s="9"/>
      <c r="T17" s="9"/>
      <c r="U17" s="9"/>
    </row>
    <row r="18" spans="1:21" x14ac:dyDescent="0.3">
      <c r="A18" s="9"/>
      <c r="B18" s="9"/>
      <c r="C18" s="9"/>
      <c r="D18" s="9"/>
      <c r="E18" s="9"/>
      <c r="F18" s="9"/>
      <c r="G18" s="9"/>
      <c r="H18" s="9"/>
      <c r="I18" s="9"/>
      <c r="J18" s="9"/>
      <c r="K18" s="9"/>
      <c r="L18" s="9"/>
      <c r="M18" s="9"/>
      <c r="N18" s="9"/>
      <c r="O18" s="9"/>
      <c r="P18" s="9"/>
      <c r="Q18" s="9"/>
      <c r="R18" s="9"/>
      <c r="S18" s="9"/>
      <c r="T18" s="9"/>
      <c r="U18" s="9"/>
    </row>
    <row r="19" spans="1:21" x14ac:dyDescent="0.3">
      <c r="A19" s="9"/>
      <c r="B19" s="9"/>
      <c r="C19" s="9"/>
      <c r="D19" s="9"/>
      <c r="E19" s="9"/>
      <c r="F19" s="9"/>
      <c r="G19" s="9"/>
      <c r="H19" s="9"/>
      <c r="I19" s="9"/>
      <c r="J19" s="9"/>
      <c r="K19" s="9"/>
      <c r="L19" s="9"/>
      <c r="M19" s="9"/>
      <c r="N19" s="9"/>
      <c r="O19" s="9"/>
      <c r="P19" s="9"/>
      <c r="Q19" s="9"/>
      <c r="R19" s="9"/>
      <c r="S19" s="9"/>
      <c r="T19" s="9"/>
      <c r="U19" s="9"/>
    </row>
    <row r="20" spans="1:21" x14ac:dyDescent="0.3">
      <c r="A20" s="9"/>
      <c r="B20" s="9"/>
      <c r="C20" s="9"/>
      <c r="D20" s="9"/>
      <c r="E20" s="9"/>
      <c r="F20" s="9"/>
      <c r="G20" s="9"/>
      <c r="H20" s="9"/>
      <c r="I20" s="9"/>
      <c r="J20" s="9"/>
      <c r="K20" s="9"/>
      <c r="L20" s="9"/>
      <c r="M20" s="9"/>
      <c r="N20" s="9"/>
      <c r="O20" s="9"/>
      <c r="P20" s="9"/>
      <c r="Q20" s="9"/>
      <c r="R20" s="9"/>
      <c r="S20" s="9"/>
      <c r="T20" s="9"/>
      <c r="U20" s="9"/>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s="9"/>
      <c r="J23" s="9"/>
      <c r="K23" s="9"/>
      <c r="L23" s="9"/>
      <c r="M23" s="9"/>
      <c r="N23" s="9"/>
      <c r="O23" s="9"/>
      <c r="P23" s="9"/>
      <c r="Q23" s="9"/>
      <c r="R23" s="9"/>
      <c r="S23" s="9"/>
      <c r="T23" s="9"/>
      <c r="U23" s="9"/>
    </row>
    <row r="24" spans="1:21" x14ac:dyDescent="0.3">
      <c r="A24" s="9"/>
      <c r="B24" s="9"/>
      <c r="C24" s="9"/>
      <c r="D24" s="9"/>
      <c r="E24" s="9"/>
      <c r="F24" s="9"/>
      <c r="G24" s="9"/>
      <c r="H24" s="9"/>
      <c r="I24" s="9"/>
      <c r="J24" s="9"/>
      <c r="K24" s="9"/>
      <c r="L24" s="9"/>
      <c r="M24" s="9"/>
      <c r="N24" s="9"/>
      <c r="O24" s="9"/>
      <c r="P24" s="9"/>
      <c r="Q24" s="9"/>
      <c r="R24" s="9"/>
      <c r="S24" s="9"/>
      <c r="T24" s="9"/>
      <c r="U24" s="9"/>
    </row>
    <row r="25" spans="1:21" x14ac:dyDescent="0.3">
      <c r="A25" s="9"/>
      <c r="B25" s="9"/>
      <c r="C25" s="9"/>
      <c r="D25" s="9"/>
      <c r="E25" s="9"/>
      <c r="F25" s="9"/>
      <c r="G25" s="9"/>
      <c r="H25" s="9"/>
      <c r="I25" s="9"/>
      <c r="J25" s="9"/>
      <c r="K25" s="9"/>
      <c r="L25" s="9"/>
      <c r="M25" s="9"/>
      <c r="N25" s="9"/>
      <c r="O25" s="9"/>
      <c r="P25" s="9"/>
      <c r="Q25" s="9"/>
      <c r="R25" s="9"/>
      <c r="S25" s="9"/>
      <c r="T25" s="9"/>
      <c r="U25" s="9"/>
    </row>
    <row r="26" spans="1:21" x14ac:dyDescent="0.3">
      <c r="A26" s="9"/>
      <c r="B26" s="9"/>
      <c r="C26" s="9"/>
      <c r="D26" s="9"/>
      <c r="E26" s="9"/>
      <c r="F26" s="9"/>
      <c r="G26" s="9"/>
      <c r="H26" s="9"/>
      <c r="I26" s="9"/>
      <c r="J26" s="9"/>
      <c r="K26" s="9"/>
      <c r="L26" s="9"/>
      <c r="M26" s="9"/>
      <c r="N26" s="9"/>
      <c r="O26" s="9"/>
      <c r="P26" s="9"/>
      <c r="Q26" s="9"/>
      <c r="R26" s="9"/>
      <c r="S26" s="9"/>
      <c r="T26" s="9"/>
      <c r="U26" s="9"/>
    </row>
    <row r="27" spans="1:21" x14ac:dyDescent="0.3">
      <c r="A27" s="9"/>
      <c r="B27" s="9"/>
      <c r="C27" s="9"/>
      <c r="D27" s="9"/>
      <c r="E27" s="9"/>
      <c r="F27" s="9"/>
      <c r="G27" s="9"/>
      <c r="H27" s="9"/>
      <c r="I27" s="9"/>
      <c r="J27" s="9"/>
      <c r="K27" s="9"/>
      <c r="L27" s="9"/>
      <c r="M27" s="9"/>
      <c r="N27" s="9"/>
      <c r="O27" s="9"/>
      <c r="P27" s="9"/>
      <c r="Q27" s="9"/>
      <c r="R27" s="9"/>
      <c r="S27" s="9"/>
      <c r="T27" s="9"/>
      <c r="U27" s="9"/>
    </row>
    <row r="28" spans="1:21" x14ac:dyDescent="0.3">
      <c r="A28" s="9"/>
      <c r="B28" s="9"/>
      <c r="C28" s="9"/>
      <c r="D28" s="9"/>
      <c r="E28" s="9"/>
      <c r="F28" s="9"/>
      <c r="G28" s="9"/>
      <c r="H28" s="9"/>
      <c r="I28" s="9"/>
      <c r="J28" s="9"/>
      <c r="K28" s="9"/>
      <c r="L28" s="9"/>
      <c r="M28" s="9"/>
      <c r="N28" s="9"/>
      <c r="O28" s="9"/>
      <c r="P28" s="9"/>
      <c r="Q28" s="9"/>
      <c r="R28" s="9"/>
      <c r="S28" s="9"/>
      <c r="T28" s="9"/>
      <c r="U28" s="9"/>
    </row>
    <row r="29" spans="1:21" x14ac:dyDescent="0.3">
      <c r="A29" s="9"/>
      <c r="B29" s="9"/>
      <c r="C29" s="9"/>
      <c r="D29" s="9"/>
      <c r="E29" s="9"/>
      <c r="F29" s="9"/>
      <c r="G29" s="9"/>
      <c r="H29" s="9"/>
      <c r="I29" s="9"/>
      <c r="J29" s="9"/>
      <c r="K29" s="9"/>
      <c r="L29" s="9"/>
      <c r="M29" s="9"/>
      <c r="N29" s="9"/>
      <c r="O29" s="9"/>
      <c r="P29" s="9"/>
      <c r="Q29" s="9"/>
      <c r="R29" s="9"/>
      <c r="S29" s="9"/>
      <c r="T29" s="9"/>
      <c r="U29" s="9"/>
    </row>
    <row r="30" spans="1:21" x14ac:dyDescent="0.3">
      <c r="A30" s="9"/>
      <c r="B30" s="9"/>
      <c r="C30" s="9"/>
      <c r="D30" s="9"/>
      <c r="E30" s="9"/>
      <c r="F30" s="9"/>
      <c r="G30" s="9"/>
      <c r="H30" s="9"/>
      <c r="I30" s="9"/>
      <c r="J30" s="9"/>
      <c r="K30" s="9"/>
      <c r="L30" s="9"/>
      <c r="M30" s="9"/>
      <c r="N30" s="9"/>
      <c r="O30" s="9"/>
      <c r="P30" s="9"/>
      <c r="Q30" s="9"/>
      <c r="R30" s="9"/>
      <c r="S30" s="9"/>
      <c r="T30" s="9"/>
      <c r="U30" s="9"/>
    </row>
    <row r="31" spans="1:21" x14ac:dyDescent="0.3">
      <c r="A31" s="9"/>
      <c r="B31" s="9"/>
      <c r="C31" s="9"/>
      <c r="D31" s="9"/>
      <c r="E31" s="9"/>
      <c r="F31" s="9"/>
      <c r="G31" s="9"/>
      <c r="H31" s="9"/>
      <c r="I31" s="9"/>
      <c r="J31" s="9"/>
      <c r="K31" s="9"/>
      <c r="L31" s="9"/>
      <c r="M31" s="9"/>
      <c r="N31" s="9"/>
      <c r="O31" s="9"/>
      <c r="P31" s="9"/>
      <c r="Q31" s="9"/>
      <c r="R31" s="9"/>
      <c r="S31" s="9"/>
      <c r="T31" s="9"/>
      <c r="U31" s="9"/>
    </row>
    <row r="32" spans="1:21" x14ac:dyDescent="0.3">
      <c r="A32" s="9"/>
      <c r="B32" s="9"/>
      <c r="C32" s="9"/>
      <c r="D32" s="9"/>
      <c r="E32" s="9"/>
      <c r="F32" s="9"/>
      <c r="G32" s="9"/>
      <c r="H32" s="9"/>
      <c r="I32" s="9"/>
      <c r="J32" s="9"/>
      <c r="K32" s="9"/>
      <c r="L32" s="9"/>
      <c r="M32" s="9"/>
      <c r="N32" s="9"/>
      <c r="O32" s="9"/>
      <c r="P32" s="9"/>
      <c r="Q32" s="9"/>
      <c r="R32" s="9"/>
      <c r="S32" s="9"/>
      <c r="T32" s="9"/>
      <c r="U32" s="9"/>
    </row>
    <row r="33" spans="1:21" x14ac:dyDescent="0.3">
      <c r="A33" s="9"/>
      <c r="B33" s="9"/>
      <c r="C33" s="9"/>
      <c r="D33" s="9"/>
      <c r="E33" s="9"/>
      <c r="F33" s="9"/>
      <c r="G33" s="9"/>
      <c r="H33" s="9"/>
      <c r="I33" s="9"/>
      <c r="J33" s="9"/>
      <c r="K33" s="9"/>
      <c r="L33" s="9"/>
      <c r="M33" s="9"/>
      <c r="N33" s="9"/>
      <c r="O33" s="9"/>
      <c r="P33" s="9"/>
      <c r="Q33" s="9"/>
      <c r="R33" s="9"/>
      <c r="S33" s="9"/>
      <c r="T33" s="9"/>
      <c r="U33" s="9"/>
    </row>
    <row r="34" spans="1:21" x14ac:dyDescent="0.3">
      <c r="A34" s="9"/>
      <c r="B34" s="9"/>
      <c r="C34" s="9"/>
      <c r="D34" s="9"/>
      <c r="E34" s="9"/>
      <c r="F34" s="9"/>
      <c r="G34" s="9"/>
      <c r="H34" s="9"/>
      <c r="I34" s="9"/>
      <c r="J34" s="9"/>
      <c r="K34" s="9"/>
      <c r="L34" s="9"/>
      <c r="M34" s="9"/>
      <c r="N34" s="9"/>
      <c r="O34" s="9"/>
      <c r="P34" s="9"/>
      <c r="Q34" s="9"/>
      <c r="R34" s="9"/>
      <c r="S34" s="9"/>
      <c r="T34" s="9"/>
      <c r="U34" s="9"/>
    </row>
    <row r="35" spans="1:21" x14ac:dyDescent="0.3">
      <c r="A35" s="9"/>
      <c r="B35" s="9"/>
      <c r="C35" s="9"/>
      <c r="D35" s="9"/>
      <c r="E35" s="9"/>
      <c r="F35" s="9"/>
      <c r="G35" s="9"/>
      <c r="H35" s="9"/>
      <c r="I35" s="9"/>
      <c r="J35" s="9"/>
      <c r="K35" s="9"/>
      <c r="L35" s="9"/>
      <c r="M35" s="9"/>
      <c r="N35" s="9"/>
      <c r="O35" s="9"/>
      <c r="P35" s="9"/>
      <c r="Q35" s="9"/>
      <c r="R35" s="9"/>
      <c r="S35" s="9"/>
      <c r="T35" s="9"/>
      <c r="U35" s="9"/>
    </row>
    <row r="36" spans="1:21" x14ac:dyDescent="0.3">
      <c r="A36" s="9"/>
      <c r="B36" s="9"/>
      <c r="C36" s="9"/>
      <c r="D36" s="9"/>
      <c r="E36" s="9"/>
      <c r="F36" s="9"/>
      <c r="G36" s="9"/>
      <c r="H36" s="9"/>
      <c r="I36" s="9"/>
      <c r="J36" s="9"/>
      <c r="K36" s="9"/>
      <c r="L36" s="9"/>
      <c r="M36" s="9"/>
      <c r="N36" s="9"/>
      <c r="O36" s="9"/>
      <c r="P36" s="9"/>
      <c r="Q36" s="9"/>
      <c r="R36" s="9"/>
      <c r="S36" s="9"/>
      <c r="T36" s="9"/>
      <c r="U36" s="9"/>
    </row>
    <row r="37" spans="1:21" x14ac:dyDescent="0.3">
      <c r="A37" s="9"/>
      <c r="B37" s="9"/>
      <c r="C37" s="9"/>
      <c r="D37" s="9"/>
      <c r="E37" s="9"/>
      <c r="F37" s="9"/>
      <c r="G37" s="9"/>
      <c r="H37" s="9"/>
      <c r="I37" s="9"/>
      <c r="J37" s="9"/>
      <c r="K37" s="9"/>
      <c r="L37" s="9"/>
      <c r="M37" s="9"/>
      <c r="N37" s="9"/>
      <c r="O37" s="9"/>
      <c r="P37" s="9"/>
      <c r="Q37" s="9"/>
      <c r="R37" s="9"/>
      <c r="S37" s="9"/>
      <c r="T37" s="9"/>
      <c r="U37" s="9"/>
    </row>
    <row r="38" spans="1:21" x14ac:dyDescent="0.3">
      <c r="A38" s="9"/>
      <c r="B38" s="9"/>
      <c r="C38" s="9"/>
      <c r="D38" s="9"/>
      <c r="E38" s="9"/>
      <c r="F38" s="9"/>
      <c r="G38" s="9"/>
      <c r="H38" s="9"/>
      <c r="I38" s="9"/>
      <c r="J38" s="9"/>
      <c r="K38" s="9"/>
      <c r="L38" s="9"/>
      <c r="M38" s="9"/>
      <c r="N38" s="9"/>
      <c r="O38" s="9"/>
      <c r="P38" s="9"/>
      <c r="Q38" s="9"/>
      <c r="R38" s="9"/>
      <c r="S38" s="9"/>
      <c r="T38" s="9"/>
      <c r="U38" s="9"/>
    </row>
    <row r="39" spans="1:21" x14ac:dyDescent="0.3">
      <c r="A39" s="9"/>
      <c r="B39" s="9"/>
      <c r="C39" s="9"/>
      <c r="D39" s="9"/>
      <c r="E39" s="9"/>
      <c r="F39" s="9"/>
      <c r="G39" s="9"/>
      <c r="H39" s="9"/>
      <c r="I39" s="9"/>
      <c r="J39" s="9"/>
      <c r="K39" s="9"/>
      <c r="L39" s="9"/>
      <c r="M39" s="9"/>
      <c r="N39" s="9"/>
      <c r="O39" s="9"/>
      <c r="P39" s="9"/>
      <c r="Q39" s="9"/>
      <c r="R39" s="9"/>
      <c r="S39" s="9"/>
      <c r="T39" s="9"/>
      <c r="U39" s="9"/>
    </row>
    <row r="40" spans="1:21" x14ac:dyDescent="0.3">
      <c r="A40" s="9"/>
      <c r="B40" s="9"/>
      <c r="C40" s="9"/>
      <c r="D40" s="9"/>
      <c r="E40" s="9"/>
      <c r="F40" s="9"/>
      <c r="G40" s="9"/>
      <c r="H40" s="9"/>
      <c r="I40" s="9"/>
      <c r="J40" s="9"/>
      <c r="K40" s="9"/>
      <c r="L40" s="9"/>
      <c r="M40" s="9"/>
      <c r="N40" s="9"/>
      <c r="O40" s="9"/>
      <c r="P40" s="9"/>
      <c r="Q40" s="9"/>
      <c r="R40" s="9"/>
      <c r="S40" s="9"/>
      <c r="T40" s="9"/>
      <c r="U40" s="9"/>
    </row>
    <row r="41" spans="1:21" x14ac:dyDescent="0.3">
      <c r="A41" s="9"/>
      <c r="B41" s="9"/>
      <c r="C41" s="9"/>
      <c r="D41" s="9"/>
      <c r="E41" s="9"/>
      <c r="F41" s="9"/>
      <c r="G41" s="9"/>
      <c r="H41" s="9"/>
      <c r="I41" s="9"/>
      <c r="J41" s="9"/>
      <c r="K41" s="9"/>
      <c r="L41" s="9"/>
      <c r="M41" s="9"/>
      <c r="N41" s="9"/>
      <c r="O41" s="9"/>
      <c r="P41" s="9"/>
      <c r="Q41" s="9"/>
      <c r="R41" s="9"/>
      <c r="S41" s="9"/>
      <c r="T41" s="9"/>
      <c r="U41" s="9"/>
    </row>
    <row r="42" spans="1:21" x14ac:dyDescent="0.3">
      <c r="A42" s="9"/>
      <c r="B42" s="9"/>
      <c r="C42" s="9"/>
      <c r="D42" s="9"/>
      <c r="E42" s="9"/>
      <c r="F42" s="9"/>
      <c r="G42" s="9"/>
      <c r="H42" s="9"/>
      <c r="I42" s="9"/>
      <c r="J42" s="9"/>
      <c r="K42" s="9"/>
      <c r="L42" s="9"/>
      <c r="M42" s="9"/>
      <c r="N42" s="9"/>
      <c r="O42" s="9"/>
      <c r="P42" s="9"/>
      <c r="Q42" s="9"/>
      <c r="R42" s="9"/>
      <c r="S42" s="9"/>
      <c r="T42" s="9"/>
      <c r="U42" s="9"/>
    </row>
    <row r="43" spans="1:21" x14ac:dyDescent="0.3">
      <c r="A43" s="9"/>
      <c r="B43" s="9"/>
      <c r="C43" s="9"/>
      <c r="D43" s="9"/>
      <c r="E43" s="9"/>
      <c r="F43" s="9"/>
      <c r="G43" s="9"/>
      <c r="H43" s="9"/>
      <c r="I43" s="9"/>
      <c r="J43" s="9"/>
      <c r="K43" s="9"/>
      <c r="L43" s="9"/>
      <c r="M43" s="9"/>
      <c r="N43" s="9"/>
      <c r="O43" s="9"/>
      <c r="P43" s="9"/>
      <c r="Q43" s="9"/>
      <c r="R43" s="9"/>
      <c r="S43" s="9"/>
      <c r="T43" s="9"/>
      <c r="U43" s="9"/>
    </row>
    <row r="44" spans="1:21" x14ac:dyDescent="0.3">
      <c r="A44" s="9"/>
      <c r="B44" s="9"/>
      <c r="C44" s="9"/>
      <c r="D44" s="9"/>
      <c r="E44" s="9"/>
      <c r="F44" s="9"/>
      <c r="G44" s="9"/>
      <c r="H44" s="9"/>
      <c r="I44" s="9"/>
      <c r="J44" s="9"/>
      <c r="K44" s="9"/>
      <c r="L44" s="9"/>
      <c r="M44" s="9"/>
      <c r="N44" s="9"/>
      <c r="O44" s="9"/>
      <c r="P44" s="9"/>
      <c r="Q44" s="9"/>
      <c r="R44" s="9"/>
      <c r="S44" s="9"/>
      <c r="T44" s="9"/>
      <c r="U44" s="9"/>
    </row>
    <row r="45" spans="1:21" x14ac:dyDescent="0.3">
      <c r="A45" s="9"/>
      <c r="B45" s="9"/>
      <c r="C45" s="9"/>
      <c r="D45" s="9"/>
      <c r="E45" s="9"/>
      <c r="F45" s="9"/>
      <c r="G45" s="9"/>
      <c r="H45" s="9"/>
      <c r="I45" s="9"/>
      <c r="J45" s="9"/>
      <c r="K45" s="9"/>
      <c r="L45" s="9"/>
      <c r="M45" s="9"/>
      <c r="N45" s="9"/>
      <c r="O45" s="9"/>
      <c r="P45" s="9"/>
      <c r="Q45" s="9"/>
      <c r="R45" s="9"/>
      <c r="S45" s="9"/>
      <c r="T45" s="9"/>
      <c r="U45" s="9"/>
    </row>
    <row r="46" spans="1:21" x14ac:dyDescent="0.3">
      <c r="A46" s="9"/>
      <c r="B46" s="9"/>
      <c r="C46" s="9"/>
      <c r="D46" s="9"/>
      <c r="E46" s="9"/>
      <c r="F46" s="9"/>
      <c r="G46" s="9"/>
      <c r="H46" s="9"/>
      <c r="I46" s="9"/>
      <c r="J46" s="9"/>
      <c r="K46" s="9"/>
      <c r="L46" s="9"/>
      <c r="M46" s="9"/>
      <c r="N46" s="9"/>
      <c r="O46" s="9"/>
      <c r="P46" s="9"/>
      <c r="Q46" s="9"/>
      <c r="R46" s="9"/>
      <c r="S46" s="9"/>
      <c r="T46" s="9"/>
      <c r="U46" s="9"/>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Production Dataset</vt:lpstr>
      <vt:lpstr>Pivot 1</vt:lpstr>
      <vt:lpstr>Pivot 2</vt:lpstr>
      <vt:lpstr>Pivot 3</vt:lpstr>
      <vt:lpstr>Pivot 4</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KAUSHIK SINGH</cp:lastModifiedBy>
  <dcterms:created xsi:type="dcterms:W3CDTF">2015-06-05T18:17:20Z</dcterms:created>
  <dcterms:modified xsi:type="dcterms:W3CDTF">2025-03-06T16:00:37Z</dcterms:modified>
</cp:coreProperties>
</file>