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AP(OTHER)\SD\SKILLUP\Newcomers_training_program_C#_YYYYMMDDA\06_Console(OOPS)_TaxCalculator\"/>
    </mc:Choice>
  </mc:AlternateContent>
  <xr:revisionPtr revIDLastSave="0" documentId="13_ncr:1_{4B375458-6EC0-4848-BAF0-E5E2E88DD64B}" xr6:coauthVersionLast="36" xr6:coauthVersionMax="36" xr10:uidLastSave="{00000000-0000-0000-0000-000000000000}"/>
  <bookViews>
    <workbookView xWindow="0" yWindow="1800" windowWidth="28800" windowHeight="12105" xr2:uid="{00000000-000D-0000-FFFF-FFFF00000000}"/>
  </bookViews>
  <sheets>
    <sheet name="TaxCalculator" sheetId="1" r:id="rId1"/>
    <sheet name="Structure" sheetId="4" r:id="rId2"/>
    <sheet name="Outpu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26" i="2"/>
  <c r="B25" i="2"/>
  <c r="B24" i="2"/>
  <c r="B23" i="2"/>
  <c r="B22" i="2"/>
  <c r="B21" i="2"/>
  <c r="B20" i="2"/>
  <c r="B19" i="2"/>
  <c r="B18" i="2"/>
  <c r="B8" i="2"/>
  <c r="B9" i="2"/>
  <c r="B10" i="2"/>
  <c r="B11" i="2"/>
  <c r="B12" i="2"/>
  <c r="B13" i="2"/>
  <c r="B14" i="2"/>
  <c r="B15" i="2"/>
  <c r="B16" i="2"/>
  <c r="B17" i="2"/>
  <c r="B7" i="2"/>
  <c r="BK124" i="1" l="1"/>
  <c r="BK125" i="1"/>
  <c r="BK126" i="1"/>
  <c r="BK123" i="1"/>
</calcChain>
</file>

<file path=xl/sharedStrings.xml><?xml version="1.0" encoding="utf-8"?>
<sst xmlns="http://schemas.openxmlformats.org/spreadsheetml/2006/main" count="522" uniqueCount="207">
  <si>
    <t>- Taxable income</t>
  </si>
  <si>
    <t>- Income tax</t>
  </si>
  <si>
    <t>Income</t>
  </si>
  <si>
    <t>Income Range</t>
  </si>
  <si>
    <t>0 ~ 1,60,000</t>
  </si>
  <si>
    <t>No.</t>
  </si>
  <si>
    <t>NO TAX</t>
  </si>
  <si>
    <t>1,60,001 ~ 3,00,000</t>
  </si>
  <si>
    <t>3,00,001 ~ 5,00,000</t>
  </si>
  <si>
    <t>5,00,001 and above</t>
  </si>
  <si>
    <t>Tax
(% of income)</t>
  </si>
  <si>
    <t>[Tax Slabs for Men]</t>
  </si>
  <si>
    <t>[Tax Slabs for Women]</t>
  </si>
  <si>
    <t>0 ~ 1,90,000</t>
  </si>
  <si>
    <t>1,90,001 ~ 3,00,000</t>
  </si>
  <si>
    <t>[Tax Slabs for Senior Citizen (60 years and above)]</t>
  </si>
  <si>
    <t>0 ~ 2,40,000</t>
  </si>
  <si>
    <t>2,40,001 ~ 3,00,000</t>
  </si>
  <si>
    <t>Investment</t>
  </si>
  <si>
    <t>Gender</t>
  </si>
  <si>
    <t>Male</t>
  </si>
  <si>
    <t>Female</t>
  </si>
  <si>
    <t>Age</t>
  </si>
  <si>
    <t>NonTaxable
Amount</t>
  </si>
  <si>
    <t>Valid
Investment</t>
  </si>
  <si>
    <t>Taxable
Amount</t>
  </si>
  <si>
    <t>Income
Exemption</t>
  </si>
  <si>
    <t>HomeLoan/HouseRent Exemption</t>
  </si>
  <si>
    <t>80% of HomeLoan</t>
  </si>
  <si>
    <t>20% of Income</t>
  </si>
  <si>
    <t>Amount</t>
  </si>
  <si>
    <t>Tax Rate</t>
  </si>
  <si>
    <t>Slab 2</t>
  </si>
  <si>
    <t>Slab 1</t>
  </si>
  <si>
    <t>Slab 3</t>
  </si>
  <si>
    <t>Slab 4</t>
  </si>
  <si>
    <t>Total 
Tax</t>
  </si>
  <si>
    <t>Personal Details</t>
  </si>
  <si>
    <t>Slabs</t>
  </si>
  <si>
    <t>Output</t>
  </si>
  <si>
    <t>Income and Investment</t>
  </si>
  <si>
    <t>Tax Slab Rules</t>
  </si>
  <si>
    <t>Investment Rules</t>
  </si>
  <si>
    <t>(1)</t>
  </si>
  <si>
    <t>(2)</t>
  </si>
  <si>
    <t>1. Personal Details:</t>
  </si>
  <si>
    <t>2. Income and Investment:</t>
  </si>
  <si>
    <t>Field</t>
  </si>
  <si>
    <t>Name</t>
  </si>
  <si>
    <t>DOB</t>
  </si>
  <si>
    <t>Description</t>
  </si>
  <si>
    <t>Name of the person.</t>
  </si>
  <si>
    <t>Date of birth of the person.</t>
  </si>
  <si>
    <t>Gender of the person.</t>
  </si>
  <si>
    <t>Alphabets
 - Length: 1~50</t>
  </si>
  <si>
    <t>Hourse
Loan/Rent</t>
  </si>
  <si>
    <t>Income of the person.</t>
  </si>
  <si>
    <t>Investment by the person.</t>
  </si>
  <si>
    <t>Hourse loan/rent by the person.</t>
  </si>
  <si>
    <t>. Consider following Tax slabs for tax calculation.</t>
  </si>
  <si>
    <t>Input is out of text limit.</t>
  </si>
  <si>
    <t>Invalid input.</t>
  </si>
  <si>
    <t>Investment combined with house loan/rent cannot be more than income.</t>
  </si>
  <si>
    <t>Date
 - Year
    . Min: 1900
    . Max: 2010
- Format: YYYY/MM/DD</t>
  </si>
  <si>
    <t>Options:
 - M: Male (Case insensitive)
 - F: Female (Case insensitive)</t>
  </si>
  <si>
    <t>Birth year is out of range.</t>
  </si>
  <si>
    <t>(i) Whichever is less from (a) and (b), will be non-taxable.</t>
  </si>
  <si>
    <t>(a) 80% of amount paid as Home loan / House rent.</t>
  </si>
  <si>
    <t>(b) 20% of total income.</t>
  </si>
  <si>
    <t>(ii) Any amount invested (&lt;= 1 lakh) is non-taxable.</t>
  </si>
  <si>
    <t>Example: If home loan is 100 rs. in a year and income is 200 in a year, then, amount (b) will be non-taxable.</t>
  </si>
  <si>
    <t>(b) 20% of total income = Rs. 40.</t>
  </si>
  <si>
    <t>(a) 80% of amount paid as Home loan / House rent = Rs. 80.</t>
  </si>
  <si>
    <t>Example : If somebody invests Rs 3 Lakh, then 1 Lakh will be non-taxable but remaining 2 lakh will be taxable amount.</t>
  </si>
  <si>
    <t>https://www.programiz.com/csharp-programming/operator-precedence-associativity</t>
  </si>
  <si>
    <t>https://learn.microsoft.com/en-us/dotnet/standard/base-types/standard-numeric-format-strings#numeric-format-specifier-n</t>
  </si>
  <si>
    <t>Input should be positive number.</t>
  </si>
  <si>
    <t>Operator precedence</t>
  </si>
  <si>
    <t>Not handling operator precendence leades to wrong calculations.</t>
  </si>
  <si>
    <t>Regex</t>
  </si>
  <si>
    <t>Number formating</t>
  </si>
  <si>
    <t>Learn when to use decimal and when to use non-decimal types of integer (to handle risk of wrong calculation).</t>
  </si>
  <si>
    <t>How to put comma at required places in a number (specially in case of big numbers)</t>
  </si>
  <si>
    <t>Decimal type use</t>
  </si>
  <si>
    <t>Use regex to get input only in specified format.</t>
  </si>
  <si>
    <t>Input contains invalid characters.</t>
  </si>
  <si>
    <t>Date format is invalid.</t>
  </si>
  <si>
    <t>https://stackoverflow.com/questions/9760237/what-does-cultureinfo-invariantculture-mean</t>
  </si>
  <si>
    <t>Date</t>
  </si>
  <si>
    <t>How to correctly parse and get date input only in the specified format?</t>
  </si>
  <si>
    <t>https://www.programiz.com/csharp-programming/regex</t>
  </si>
  <si>
    <t>-</t>
  </si>
  <si>
    <t>Invariant Culture 
(date, number)</t>
  </si>
  <si>
    <t>Using enums</t>
  </si>
  <si>
    <t>Use enum where suitable.</t>
  </si>
  <si>
    <t>https://www.programiz.com/csharp-programming/enums</t>
  </si>
  <si>
    <t>- Non-Taxable income</t>
  </si>
  <si>
    <t>Input</t>
  </si>
  <si>
    <t>House
Loan/Rent</t>
  </si>
  <si>
    <t>aaaaaaaaaabbbbbbbbbbccccccccccddddddddddeeeeeeeeeef</t>
  </si>
  <si>
    <t>Non Taxable 
Amount</t>
  </si>
  <si>
    <t>Taxable 
Amount</t>
  </si>
  <si>
    <t>Payable 
Tax Amount</t>
  </si>
  <si>
    <t>01/01/2011</t>
  </si>
  <si>
    <t>31/12/1899</t>
  </si>
  <si>
    <t>Manak Seervi</t>
  </si>
  <si>
    <t>1899/12/31</t>
  </si>
  <si>
    <t>31/12/1909</t>
  </si>
  <si>
    <t>01/01/2001</t>
  </si>
  <si>
    <t>2011-01-01</t>
  </si>
  <si>
    <t>1990-05-01</t>
  </si>
  <si>
    <t>1990-5-01</t>
  </si>
  <si>
    <t>1990-05-1</t>
  </si>
  <si>
    <t>K</t>
  </si>
  <si>
    <t>m</t>
  </si>
  <si>
    <t>M</t>
  </si>
  <si>
    <t>f</t>
  </si>
  <si>
    <t>F</t>
  </si>
  <si>
    <t>1955-05-01</t>
  </si>
  <si>
    <t>aaaaaaaaaabbbbbbbbbbccccccccccddddddddddeeeeeeeee1</t>
  </si>
  <si>
    <t>aaaaaaaaaabbbbbbbbb%bccccccccccdddddddddeeeeeeeeee</t>
  </si>
  <si>
    <t>Result</t>
  </si>
  <si>
    <t>Error</t>
  </si>
  <si>
    <t>OK</t>
  </si>
  <si>
    <t>NG</t>
  </si>
  <si>
    <t>1980-06-23</t>
  </si>
  <si>
    <t>Expected Output</t>
  </si>
  <si>
    <t>Test Result</t>
  </si>
  <si>
    <t>Output sample (Includes test matrix)</t>
  </si>
  <si>
    <t>Input not given for "name".</t>
  </si>
  <si>
    <t>Input not given for "date of birth".</t>
  </si>
  <si>
    <t>Input not given for "gender".</t>
  </si>
  <si>
    <t>Input not given for "income".</t>
  </si>
  <si>
    <t>Input not given for "investment".</t>
  </si>
  <si>
    <t>Input not given for "house loan/rent".</t>
  </si>
  <si>
    <t>ErrorCode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</si>
  <si>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</si>
  <si>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</si>
  <si>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</si>
  <si>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</si>
  <si>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</si>
  <si>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</si>
  <si>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</si>
  <si>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</si>
  <si>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</si>
  <si>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</si>
  <si>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</si>
  <si>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1990/05/01</t>
  </si>
  <si>
    <t>Investment cannot be more than income.</t>
  </si>
  <si>
    <t>E12</t>
  </si>
  <si>
    <t>E13</t>
  </si>
  <si>
    <t>0.00</t>
  </si>
  <si>
    <t>2000/05/01</t>
  </si>
  <si>
    <t>1960/05/01</t>
  </si>
  <si>
    <t>30&amp;0a0</t>
  </si>
  <si>
    <t>50%00a</t>
  </si>
  <si>
    <t>20$0%</t>
  </si>
  <si>
    <t>Error definitions</t>
  </si>
  <si>
    <t>Following diagram shows a detail design diagram of structure of program TaxCalculator.</t>
  </si>
  <si>
    <t>- The definition of method "CalculateTaxDetails" must be exactly same as given in this sheet.</t>
  </si>
  <si>
    <t>- Regarding other parts, if you want to apply different way or structure, than discuss with the mentor and proceed for the same.</t>
  </si>
  <si>
    <t>Structure</t>
  </si>
  <si>
    <t>- Regarding error codes, refer "Error definitions" given in this sheet at end.</t>
  </si>
  <si>
    <t>XML code of the diagram above.</t>
  </si>
  <si>
    <t xml:space="preserve"> Note:</t>
  </si>
  <si>
    <t xml:space="preserve">     - To edit the diagram, save the code below to a file with extension as ".drawio"</t>
  </si>
  <si>
    <t>Example: TaxCalculator.drawio</t>
  </si>
  <si>
    <t xml:space="preserve">     - Open file in suitable tool. For example: VSCode, and do the needful changes.</t>
  </si>
  <si>
    <t>. This program implements unit testing. Therefore, implement following modules.</t>
  </si>
  <si>
    <t>(1) A tax calculator library (DLL).</t>
  </si>
  <si>
    <t>(3) There are different ways of calling method in unit testing. You can apply your preferable way.</t>
  </si>
  <si>
    <t>[Refer sheet "Structure" for detail.]</t>
  </si>
  <si>
    <t>(2) A test program which will use DLL above to get and verify "tax details", "error code" output by applying different test cases.</t>
  </si>
  <si>
    <t>[Overview of flow is as below]</t>
  </si>
  <si>
    <t>. Calculate following information, based on given inputs and rules and verify output.</t>
  </si>
  <si>
    <t>Inheritance</t>
  </si>
  <si>
    <t>In heritance, constructor of child class can be used to set the members of the parent class.</t>
  </si>
  <si>
    <t>Unit testing</t>
  </si>
  <si>
    <t>Unit testing is helpful in making sure the quality code before actual testing phase.</t>
  </si>
  <si>
    <t>(4) It is not must to follow output format given in the sheet "Output".</t>
  </si>
  <si>
    <t xml:space="preserve"> [Reference links]</t>
  </si>
  <si>
    <t>Library</t>
  </si>
  <si>
    <t>How to create a library and how to use it.</t>
  </si>
  <si>
    <t>Type</t>
  </si>
  <si>
    <t>string</t>
  </si>
  <si>
    <t>char</t>
  </si>
  <si>
    <t>Expected Input limit</t>
  </si>
  <si>
    <t>Unit test project</t>
  </si>
  <si>
    <t>https://learn.microsoft.com/en-us/visualstudio/test/create-a-unit-test-project?view=vs-2022</t>
  </si>
  <si>
    <t>int</t>
  </si>
  <si>
    <t>Program Statement</t>
  </si>
  <si>
    <t>Duration : 32H</t>
  </si>
  <si>
    <t xml:space="preserve"> Explanation about desired implementation</t>
  </si>
  <si>
    <t>EOS</t>
  </si>
  <si>
    <t>Concepts to learn</t>
  </si>
  <si>
    <t>Following concepts (mainly mathematical calculations) are mainly targeted to be learned from this program.</t>
  </si>
  <si>
    <t>Not all cultures use the same format for dates and decimal / currency values.</t>
  </si>
  <si>
    <t xml:space="preserve">
This matters when you are converting input values (read) that are stored as strings to DateTime, float, double or decimal etc.</t>
  </si>
  <si>
    <t>Inputs</t>
  </si>
  <si>
    <t>Input fields are as below</t>
  </si>
  <si>
    <t>Tax Calculation Rules</t>
  </si>
  <si>
    <t>Reference table with examples</t>
  </si>
  <si>
    <t>https://www.csharptutorial.net/csharp-tutorial/csharp-datetime-parseexact/</t>
  </si>
  <si>
    <t>https://learn.microsoft.com/en-us/dotnet/api/system.datetime.tryparseexact?view=net-7.0</t>
  </si>
  <si>
    <t>https://learn.microsoft.com/en-us/dotnet/standard/base-types/standard-date-and-time-format-strings#table-of-format-specifiers</t>
  </si>
  <si>
    <t>In the related tool, you may need to install required extensions. For example: in VS code install "Draw.io.Integration" extension.</t>
  </si>
  <si>
    <t>\0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</si>
</sst>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Yu Gothic UI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Yu Gothic UI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" tint="0.14999847407452621"/>
      <name val="Yu Gothic UI"/>
      <family val="3"/>
      <charset val="128"/>
    </font>
    <font>
      <sz val="11"/>
      <color theme="1" tint="0.14999847407452621"/>
      <name val="Arial"/>
      <family val="2"/>
    </font>
    <font>
      <sz val="11"/>
      <color rgb="FF00B0F0"/>
      <name val="Calibri"/>
      <family val="2"/>
    </font>
    <font>
      <sz val="11"/>
      <color theme="0"/>
      <name val="Calibri"/>
      <family val="2"/>
    </font>
    <font>
      <sz val="14"/>
      <color theme="0" tint="-4.9989318521683403E-2"/>
      <name val="Yu Gothic UI"/>
      <family val="3"/>
      <charset val="128"/>
    </font>
    <font>
      <sz val="11"/>
      <color rgb="FFFFFF00"/>
      <name val="Yu Gothic UI"/>
      <family val="3"/>
      <charset val="128"/>
    </font>
    <font>
      <sz val="14"/>
      <color theme="1"/>
      <name val="Yu Gothic UI"/>
      <family val="3"/>
      <charset val="128"/>
    </font>
    <font>
      <sz val="14"/>
      <name val="Yu Gothic UI"/>
      <family val="3"/>
      <charset val="128"/>
    </font>
    <font>
      <b/>
      <sz val="11"/>
      <color theme="1"/>
      <name val="Yu Gothic UI"/>
      <family val="3"/>
      <charset val="128"/>
    </font>
    <font>
      <sz val="11"/>
      <color rgb="FF0000FF"/>
      <name val="Yu Gothic UI"/>
      <family val="3"/>
      <charset val="128"/>
    </font>
    <font>
      <sz val="11"/>
      <color theme="0"/>
      <name val="Yu Gothic UI"/>
      <family val="3"/>
      <charset val="128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Yu Gothic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1" fillId="2" borderId="0" xfId="0" applyFont="1" applyFill="1"/>
    <xf numFmtId="0" fontId="1" fillId="2" borderId="0" xfId="0" quotePrefix="1" applyFont="1" applyFill="1"/>
    <xf numFmtId="0" fontId="3" fillId="2" borderId="0" xfId="0" applyFont="1" applyFill="1"/>
    <xf numFmtId="0" fontId="1" fillId="2" borderId="0" xfId="0" quotePrefix="1" applyFont="1" applyFill="1" applyAlignment="1">
      <alignment horizontal="right"/>
    </xf>
    <xf numFmtId="0" fontId="1" fillId="2" borderId="0" xfId="0" quotePrefix="1" applyFont="1" applyFill="1" applyAlignment="1">
      <alignment horizontal="right" vertical="center"/>
    </xf>
    <xf numFmtId="0" fontId="4" fillId="2" borderId="0" xfId="2" applyFill="1"/>
    <xf numFmtId="0" fontId="1" fillId="2" borderId="0" xfId="0" applyFont="1" applyFill="1" applyAlignment="1">
      <alignment vertical="center"/>
    </xf>
    <xf numFmtId="0" fontId="1" fillId="8" borderId="0" xfId="0" applyFont="1" applyFill="1"/>
    <xf numFmtId="0" fontId="7" fillId="8" borderId="21" xfId="0" applyFont="1" applyFill="1" applyBorder="1" applyAlignment="1">
      <alignment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/>
    </xf>
    <xf numFmtId="0" fontId="8" fillId="8" borderId="21" xfId="0" applyFont="1" applyFill="1" applyBorder="1" applyAlignment="1">
      <alignment horizontal="left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8" fillId="8" borderId="21" xfId="0" quotePrefix="1" applyFont="1" applyFill="1" applyBorder="1" applyAlignment="1">
      <alignment horizontal="center" vertical="center" wrapText="1"/>
    </xf>
    <xf numFmtId="14" fontId="8" fillId="8" borderId="21" xfId="0" quotePrefix="1" applyNumberFormat="1" applyFont="1" applyFill="1" applyBorder="1" applyAlignment="1">
      <alignment horizontal="center" vertical="center" wrapText="1"/>
    </xf>
    <xf numFmtId="0" fontId="9" fillId="8" borderId="0" xfId="0" applyFont="1" applyFill="1"/>
    <xf numFmtId="0" fontId="10" fillId="8" borderId="0" xfId="0" applyFont="1" applyFill="1"/>
    <xf numFmtId="9" fontId="8" fillId="8" borderId="21" xfId="0" applyNumberFormat="1" applyFont="1" applyFill="1" applyBorder="1" applyAlignment="1">
      <alignment horizontal="center" vertical="center" wrapText="1"/>
    </xf>
    <xf numFmtId="4" fontId="8" fillId="8" borderId="21" xfId="0" applyNumberFormat="1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3" fillId="0" borderId="0" xfId="0" applyFont="1" applyFill="1"/>
    <xf numFmtId="0" fontId="12" fillId="0" borderId="0" xfId="0" applyFont="1" applyFill="1"/>
    <xf numFmtId="0" fontId="3" fillId="3" borderId="2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left" vertical="center" wrapText="1"/>
    </xf>
    <xf numFmtId="14" fontId="3" fillId="3" borderId="21" xfId="0" quotePrefix="1" applyNumberFormat="1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14" fontId="3" fillId="0" borderId="21" xfId="0" quotePrefix="1" applyNumberFormat="1" applyFont="1" applyFill="1" applyBorder="1" applyAlignment="1">
      <alignment horizontal="center" vertical="center" wrapText="1"/>
    </xf>
    <xf numFmtId="0" fontId="11" fillId="3" borderId="0" xfId="0" applyFont="1" applyFill="1"/>
    <xf numFmtId="0" fontId="1" fillId="3" borderId="0" xfId="0" applyFont="1" applyFill="1"/>
    <xf numFmtId="0" fontId="13" fillId="2" borderId="0" xfId="0" applyFont="1" applyFill="1"/>
    <xf numFmtId="0" fontId="14" fillId="2" borderId="0" xfId="0" applyFont="1" applyFill="1"/>
    <xf numFmtId="0" fontId="3" fillId="2" borderId="0" xfId="0" quotePrefix="1" applyFont="1" applyFill="1"/>
    <xf numFmtId="0" fontId="15" fillId="9" borderId="0" xfId="0" applyFont="1" applyFill="1" applyBorder="1" applyAlignment="1">
      <alignment vertical="center"/>
    </xf>
    <xf numFmtId="0" fontId="15" fillId="9" borderId="0" xfId="0" applyFont="1" applyFill="1" applyBorder="1" applyAlignment="1">
      <alignment horizontal="right" vertical="center"/>
    </xf>
    <xf numFmtId="0" fontId="1" fillId="2" borderId="0" xfId="0" applyFont="1" applyFill="1" applyAlignment="1"/>
    <xf numFmtId="0" fontId="15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horizontal="right" vertical="center"/>
    </xf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3" fontId="5" fillId="2" borderId="5" xfId="0" applyNumberFormat="1" applyFont="1" applyFill="1" applyBorder="1"/>
    <xf numFmtId="0" fontId="5" fillId="6" borderId="5" xfId="0" applyFont="1" applyFill="1" applyBorder="1" applyAlignment="1">
      <alignment horizontal="center" vertical="center" wrapText="1"/>
    </xf>
    <xf numFmtId="0" fontId="1" fillId="2" borderId="5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3" fontId="5" fillId="2" borderId="6" xfId="0" applyNumberFormat="1" applyFont="1" applyFill="1" applyBorder="1"/>
    <xf numFmtId="0" fontId="5" fillId="7" borderId="5" xfId="0" applyFont="1" applyFill="1" applyBorder="1" applyAlignment="1">
      <alignment horizontal="center" vertical="center"/>
    </xf>
    <xf numFmtId="9" fontId="1" fillId="2" borderId="5" xfId="0" applyNumberFormat="1" applyFont="1" applyFill="1" applyBorder="1" applyAlignment="1">
      <alignment vertical="center"/>
    </xf>
    <xf numFmtId="9" fontId="1" fillId="2" borderId="6" xfId="0" applyNumberFormat="1" applyFont="1" applyFill="1" applyBorder="1" applyAlignment="1">
      <alignment vertical="center"/>
    </xf>
    <xf numFmtId="0" fontId="5" fillId="2" borderId="5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9" fontId="1" fillId="2" borderId="8" xfId="0" applyNumberFormat="1" applyFont="1" applyFill="1" applyBorder="1" applyAlignment="1">
      <alignment vertical="center"/>
    </xf>
    <xf numFmtId="9" fontId="1" fillId="2" borderId="9" xfId="0" applyNumberFormat="1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0" fontId="5" fillId="2" borderId="8" xfId="0" applyNumberFormat="1" applyFont="1" applyFill="1" applyBorder="1"/>
    <xf numFmtId="0" fontId="5" fillId="2" borderId="8" xfId="0" applyFont="1" applyFill="1" applyBorder="1"/>
    <xf numFmtId="3" fontId="6" fillId="0" borderId="5" xfId="1" applyNumberFormat="1" applyFont="1" applyFill="1" applyBorder="1" applyAlignment="1" applyProtection="1">
      <alignment horizontal="right" vertical="center"/>
    </xf>
    <xf numFmtId="3" fontId="6" fillId="0" borderId="8" xfId="1" applyNumberFormat="1" applyFont="1" applyFill="1" applyBorder="1" applyAlignment="1" applyProtection="1">
      <alignment horizontal="right" vertical="center"/>
    </xf>
    <xf numFmtId="3" fontId="5" fillId="2" borderId="8" xfId="0" applyNumberFormat="1" applyFont="1" applyFill="1" applyBorder="1"/>
    <xf numFmtId="10" fontId="5" fillId="2" borderId="5" xfId="0" applyNumberFormat="1" applyFont="1" applyFill="1" applyBorder="1"/>
    <xf numFmtId="3" fontId="5" fillId="2" borderId="9" xfId="0" applyNumberFormat="1" applyFont="1" applyFill="1" applyBorder="1"/>
    <xf numFmtId="0" fontId="5" fillId="7" borderId="12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/>
    </xf>
    <xf numFmtId="0" fontId="5" fillId="7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</cellXfs>
  <cellStyles count="3">
    <cellStyle name="Excel_BuiltIn_Good" xfId="1" xr:uid="{00000000-0005-0000-0000-000000000000}"/>
    <cellStyle name="Hyperlink" xfId="2" builtinId="8"/>
    <cellStyle name="Normal" xfId="0" builtinId="0"/>
  </cellStyles>
  <dxfs count="46"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  <dxf>
      <font>
        <color rgb="FF11FF7D"/>
      </font>
    </dxf>
    <dxf>
      <font>
        <color rgb="FFFF0000"/>
      </font>
    </dxf>
  </dxfs>
  <tableStyles count="0" defaultTableStyle="TableStyleMedium2" defaultPivotStyle="PivotStyleLight16"/>
  <colors>
    <mruColors>
      <color rgb="FF0000FF"/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14</xdr:row>
      <xdr:rowOff>19049</xdr:rowOff>
    </xdr:from>
    <xdr:to>
      <xdr:col>36</xdr:col>
      <xdr:colOff>28575</xdr:colOff>
      <xdr:row>37</xdr:row>
      <xdr:rowOff>76200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5BA1CA7-4EED-4C59-8BE6-70AE54AF439F}"/>
            </a:ext>
          </a:extLst>
        </xdr:cNvPr>
        <xdr:cNvGrpSpPr/>
      </xdr:nvGrpSpPr>
      <xdr:grpSpPr>
        <a:xfrm>
          <a:off x="787213" y="3100667"/>
          <a:ext cx="8116421" cy="4954121"/>
          <a:chOff x="876300" y="2752724"/>
          <a:chExt cx="8153400" cy="4876801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FF1DF9BE-98FF-4B17-8CE1-783049C42CF0}"/>
              </a:ext>
            </a:extLst>
          </xdr:cNvPr>
          <xdr:cNvSpPr/>
        </xdr:nvSpPr>
        <xdr:spPr>
          <a:xfrm>
            <a:off x="876300" y="3257550"/>
            <a:ext cx="8153400" cy="437197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Yu Gothic UI" panose="020B0500000000000000" pitchFamily="50" charset="-128"/>
              <a:ea typeface="Yu Gothic UI" panose="020B0500000000000000" pitchFamily="50" charset="-128"/>
            </a:endParaRPr>
          </a:p>
        </xdr:txBody>
      </xdr:sp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D4BD22D6-5A1E-4EAB-AFB2-594CB04B7A40}"/>
              </a:ext>
            </a:extLst>
          </xdr:cNvPr>
          <xdr:cNvSpPr/>
        </xdr:nvSpPr>
        <xdr:spPr>
          <a:xfrm>
            <a:off x="1143000" y="3529012"/>
            <a:ext cx="1885950" cy="3962401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Yu Gothic UI" panose="020B0500000000000000" pitchFamily="50" charset="-128"/>
                <a:ea typeface="Yu Gothic UI" panose="020B0500000000000000" pitchFamily="50" charset="-128"/>
              </a:rPr>
              <a:t>Unit Test Project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D880D60-C655-4A7C-8BCE-041701599217}"/>
              </a:ext>
            </a:extLst>
          </xdr:cNvPr>
          <xdr:cNvSpPr/>
        </xdr:nvSpPr>
        <xdr:spPr>
          <a:xfrm>
            <a:off x="6753225" y="3533775"/>
            <a:ext cx="1885950" cy="3952875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Yu Gothic UI" panose="020B0500000000000000" pitchFamily="50" charset="-128"/>
                <a:ea typeface="Yu Gothic UI" panose="020B0500000000000000" pitchFamily="50" charset="-128"/>
              </a:rPr>
              <a:t>TaxCalculator(DLL)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E3FC74E6-B20B-4ADE-8C76-81ABBBBFB8C4}"/>
              </a:ext>
            </a:extLst>
          </xdr:cNvPr>
          <xdr:cNvSpPr/>
        </xdr:nvSpPr>
        <xdr:spPr>
          <a:xfrm>
            <a:off x="1390650" y="4152900"/>
            <a:ext cx="1314450" cy="523875"/>
          </a:xfrm>
          <a:prstGeom prst="roundRect">
            <a:avLst/>
          </a:prstGeom>
          <a:ln w="1905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Yu Gothic UI" panose="020B0500000000000000" pitchFamily="50" charset="-128"/>
                <a:ea typeface="Yu Gothic UI" panose="020B0500000000000000" pitchFamily="50" charset="-128"/>
              </a:rPr>
              <a:t>TestCase 1</a:t>
            </a:r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DBDE8BE7-E44B-452A-8E32-EAAE365B77E8}"/>
              </a:ext>
            </a:extLst>
          </xdr:cNvPr>
          <xdr:cNvSpPr/>
        </xdr:nvSpPr>
        <xdr:spPr>
          <a:xfrm>
            <a:off x="1400175" y="4829175"/>
            <a:ext cx="1314450" cy="523875"/>
          </a:xfrm>
          <a:prstGeom prst="roundRect">
            <a:avLst/>
          </a:prstGeom>
          <a:ln w="1905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Yu Gothic UI" panose="020B0500000000000000" pitchFamily="50" charset="-128"/>
                <a:ea typeface="Yu Gothic UI" panose="020B0500000000000000" pitchFamily="50" charset="-128"/>
              </a:rPr>
              <a:t>TestCase 2</a:t>
            </a:r>
          </a:p>
        </xdr:txBody>
      </xdr:sp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EF4140F7-9331-412E-B94A-5071B5623C76}"/>
              </a:ext>
            </a:extLst>
          </xdr:cNvPr>
          <xdr:cNvSpPr/>
        </xdr:nvSpPr>
        <xdr:spPr>
          <a:xfrm>
            <a:off x="1390650" y="6486525"/>
            <a:ext cx="1314450" cy="523875"/>
          </a:xfrm>
          <a:prstGeom prst="roundRect">
            <a:avLst/>
          </a:prstGeom>
          <a:ln w="1905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Yu Gothic UI" panose="020B0500000000000000" pitchFamily="50" charset="-128"/>
                <a:ea typeface="Yu Gothic UI" panose="020B0500000000000000" pitchFamily="50" charset="-128"/>
              </a:rPr>
              <a:t>TestCase N</a:t>
            </a:r>
          </a:p>
        </xdr:txBody>
      </xdr:sp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CCA51DD2-FBAA-4B4D-8C45-7543422A5752}"/>
              </a:ext>
            </a:extLst>
          </xdr:cNvPr>
          <xdr:cNvSpPr/>
        </xdr:nvSpPr>
        <xdr:spPr>
          <a:xfrm>
            <a:off x="1400175" y="5429250"/>
            <a:ext cx="1314450" cy="942975"/>
          </a:xfrm>
          <a:prstGeom prst="roundRect">
            <a:avLst/>
          </a:prstGeom>
          <a:ln w="190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Yu Gothic UI" panose="020B0500000000000000" pitchFamily="50" charset="-128"/>
                <a:ea typeface="Yu Gothic UI" panose="020B0500000000000000" pitchFamily="50" charset="-128"/>
              </a:rPr>
              <a:t>.</a:t>
            </a:r>
          </a:p>
          <a:p>
            <a:pPr algn="ctr"/>
            <a:r>
              <a:rPr lang="en-US" sz="1100">
                <a:latin typeface="Yu Gothic UI" panose="020B0500000000000000" pitchFamily="50" charset="-128"/>
                <a:ea typeface="Yu Gothic UI" panose="020B0500000000000000" pitchFamily="50" charset="-128"/>
              </a:rPr>
              <a:t>.</a:t>
            </a:r>
          </a:p>
          <a:p>
            <a:pPr algn="ctr"/>
            <a:r>
              <a:rPr lang="en-US" sz="1100">
                <a:latin typeface="Yu Gothic UI" panose="020B0500000000000000" pitchFamily="50" charset="-128"/>
                <a:ea typeface="Yu Gothic UI" panose="020B0500000000000000" pitchFamily="50" charset="-128"/>
              </a:rPr>
              <a:t>.</a:t>
            </a:r>
          </a:p>
        </xdr:txBody>
      </xdr: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F6EECDD8-A2F9-416B-93AF-FA8FAA41EE01}"/>
              </a:ext>
            </a:extLst>
          </xdr:cNvPr>
          <xdr:cNvCxnSpPr>
            <a:stCxn id="3" idx="3"/>
            <a:endCxn id="6" idx="1"/>
          </xdr:cNvCxnSpPr>
        </xdr:nvCxnSpPr>
        <xdr:spPr>
          <a:xfrm>
            <a:off x="3028950" y="5510213"/>
            <a:ext cx="3724275" cy="0"/>
          </a:xfrm>
          <a:prstGeom prst="straightConnector1">
            <a:avLst/>
          </a:prstGeom>
          <a:ln w="190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F4E1B956-A583-45AB-BDE0-84714A5FE787}"/>
              </a:ext>
            </a:extLst>
          </xdr:cNvPr>
          <xdr:cNvSpPr txBox="1"/>
        </xdr:nvSpPr>
        <xdr:spPr>
          <a:xfrm>
            <a:off x="3067050" y="5086350"/>
            <a:ext cx="3638550" cy="36195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latin typeface="Yu Gothic UI" panose="020B0500000000000000" pitchFamily="50" charset="-128"/>
                <a:ea typeface="Yu Gothic UI" panose="020B0500000000000000" pitchFamily="50" charset="-128"/>
              </a:rPr>
              <a:t>CalculateTaxDetails(PersonalInfo, InvestmentInfo)</a:t>
            </a:r>
          </a:p>
        </xdr:txBody>
      </xdr:sp>
      <xdr:sp macro="" textlink="">
        <xdr:nvSpPr>
          <xdr:cNvPr id="16" name="Speech Bubble: Rectangle 15">
            <a:extLst>
              <a:ext uri="{FF2B5EF4-FFF2-40B4-BE49-F238E27FC236}">
                <a16:creationId xmlns:a16="http://schemas.microsoft.com/office/drawing/2014/main" id="{905992AC-B30E-4AB9-8DB8-F314DD45F03D}"/>
              </a:ext>
            </a:extLst>
          </xdr:cNvPr>
          <xdr:cNvSpPr/>
        </xdr:nvSpPr>
        <xdr:spPr>
          <a:xfrm>
            <a:off x="3324226" y="2752724"/>
            <a:ext cx="3238500" cy="1581151"/>
          </a:xfrm>
          <a:prstGeom prst="wedgeRectCallout">
            <a:avLst>
              <a:gd name="adj1" fmla="val -71673"/>
              <a:gd name="adj2" fmla="val 40379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  <a:latin typeface="Yu Gothic UI" panose="020B0500000000000000" pitchFamily="50" charset="-128"/>
                <a:ea typeface="Yu Gothic UI" panose="020B0500000000000000" pitchFamily="50" charset="-128"/>
              </a:rPr>
              <a:t>Each test</a:t>
            </a:r>
            <a:r>
              <a:rPr lang="en-US" sz="1100" baseline="0">
                <a:solidFill>
                  <a:sysClr val="windowText" lastClr="000000"/>
                </a:solidFill>
                <a:latin typeface="Yu Gothic UI" panose="020B0500000000000000" pitchFamily="50" charset="-128"/>
                <a:ea typeface="Yu Gothic UI" panose="020B0500000000000000" pitchFamily="50" charset="-128"/>
              </a:rPr>
              <a:t> case contains below</a:t>
            </a:r>
          </a:p>
          <a:p>
            <a:pPr algn="l"/>
            <a:r>
              <a:rPr lang="en-US" sz="1100" baseline="0">
                <a:solidFill>
                  <a:sysClr val="windowText" lastClr="000000"/>
                </a:solidFill>
                <a:latin typeface="Yu Gothic UI" panose="020B0500000000000000" pitchFamily="50" charset="-128"/>
                <a:ea typeface="Yu Gothic UI" panose="020B0500000000000000" pitchFamily="50" charset="-128"/>
              </a:rPr>
              <a:t>- Specify input</a:t>
            </a:r>
          </a:p>
          <a:p>
            <a:pPr algn="l"/>
            <a:r>
              <a:rPr lang="en-US" sz="1100" baseline="0">
                <a:solidFill>
                  <a:sysClr val="windowText" lastClr="000000"/>
                </a:solidFill>
                <a:latin typeface="Yu Gothic UI" panose="020B0500000000000000" pitchFamily="50" charset="-128"/>
                <a:ea typeface="Yu Gothic UI" panose="020B0500000000000000" pitchFamily="50" charset="-128"/>
              </a:rPr>
              <a:t>- Call the method</a:t>
            </a:r>
          </a:p>
          <a:p>
            <a:pPr algn="l"/>
            <a:r>
              <a:rPr lang="en-US" sz="1100" baseline="0">
                <a:solidFill>
                  <a:sysClr val="windowText" lastClr="000000"/>
                </a:solidFill>
                <a:latin typeface="Yu Gothic UI" panose="020B0500000000000000" pitchFamily="50" charset="-128"/>
                <a:ea typeface="Yu Gothic UI" panose="020B0500000000000000" pitchFamily="50" charset="-128"/>
              </a:rPr>
              <a:t>- Get output from method</a:t>
            </a:r>
          </a:p>
          <a:p>
            <a:pPr algn="l"/>
            <a:r>
              <a:rPr lang="en-US" sz="1100" baseline="0">
                <a:solidFill>
                  <a:sysClr val="windowText" lastClr="000000"/>
                </a:solidFill>
                <a:latin typeface="Yu Gothic UI" panose="020B0500000000000000" pitchFamily="50" charset="-128"/>
                <a:ea typeface="Yu Gothic UI" panose="020B0500000000000000" pitchFamily="50" charset="-128"/>
              </a:rPr>
              <a:t>- Verify whether output is correct?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82</xdr:row>
      <xdr:rowOff>76198</xdr:rowOff>
    </xdr:from>
    <xdr:to>
      <xdr:col>89</xdr:col>
      <xdr:colOff>85725</xdr:colOff>
      <xdr:row>187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A40BC6A-8752-4CFD-AAC9-008C2FA34D57}"/>
            </a:ext>
          </a:extLst>
        </xdr:cNvPr>
        <xdr:cNvSpPr/>
      </xdr:nvSpPr>
      <xdr:spPr>
        <a:xfrm>
          <a:off x="276224" y="16344898"/>
          <a:ext cx="31127701" cy="22050377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&lt;mxfile host="app.diagrams.net" modified="2024-01-29T11:45:07.319Z" agent="Mozilla/5.0 (Windows NT 10.0; Win64; x64) AppleWebKit/537.36 (KHTML, like Gecko) Chrome/120.0.0.0 Safari/537.36" etag="E6qoFAJe54-CuFGXvUyP" version="22.1.21" type="device"&gt;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&lt;diagram id="guYZASPQEuHW1JgftrNr" name="Page-1"&gt;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&lt;mxGraphModel dx="1434" dy="2438" grid="0" gridSize="10" guides="1" tooltips="1" connect="1" arrows="1" fold="1" page="1" pageScale="1" pageWidth="1100" pageHeight="1700" background="#3A4861" math="0" shadow="0"&gt;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&lt;root&gt;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id="0"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id="1" parent="0"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id="5" value="&amp;lt;p style=&amp;quot;margin:0px;margin-top:4px;text-align:center;&amp;quot;&amp;gt;&amp;lt;/p&amp;gt;&amp;lt;div style=&amp;quot;text-align: center;&amp;quot;&amp;gt;&amp;lt;span style=&amp;quot;background-color: initial;&amp;quot;&amp;gt;TaxCalculator&amp;lt;/span&amp;gt;&amp;lt;/div&amp;gt;&amp;lt;hr&amp;gt;NonTaxableAmount: decimal&amp;lt;br&amp;gt;TaxableAmount: decimal&amp;lt;br&amp;gt;TotalTax: decimal&amp;lt;br&amp;gt;&amp;lt;br&amp;gt;&amp;lt;span style=&amp;quot;background-color: initial;&amp;quot;&amp;gt;dblSlab1Amount: decimal&amp;lt;/span&amp;gt;&amp;lt;div&amp;gt;dblSlab2Amount: decimal&amp;lt;/div&amp;gt;&amp;lt;div&amp;gt;dblSlab3Amount: decimal&amp;lt;span style=&amp;quot;background-color: initial;&amp;quot;&amp;gt;&amp;amp;nbsp; &amp;amp;nbsp; &amp;amp;nbsp; &amp;amp;nbsp; &amp;amp;nbsp; &amp;amp;nbsp; &amp;amp;nbsp; &amp;amp;nbsp; &amp;amp;nbsp; &amp;amp;nbsp;&amp;lt;/span&amp;gt;&amp;lt;/div&amp;gt;&amp;lt;span style=&amp;quot;background-color: initial;&amp;quot;&amp;gt;dblSlab2TaxRate: int&amp;lt;br&amp;gt;&amp;lt;/span&amp;gt;&amp;lt;span style=&amp;quot;background-color: initial;&amp;quot;&amp;gt;dblSlab3TaxRate: int&amp;lt;br&amp;gt;&amp;lt;/span&amp;gt;&amp;lt;span style=&amp;quot;background-color: initial;&amp;quot;&amp;gt;dblSlab4TaxRate: int&amp;lt;/span&amp;gt;&amp;lt;br&amp;gt;&amp;lt;hr&amp;gt;Public method:&amp;lt;br&amp;gt;&amp;lt;br&amp;gt;+ CalculateTaxDetails(PersonalInfo personalInfo, InvestmentInfo i&amp;lt;b style=&amp;quot;text-align: center;&amp;quot;&amp;gt;nvestmentInfo,&amp;lt;/b&amp;gt;&amp;lt;br&amp;gt;out TaxCalculator taxInfo): string errorCode&amp;lt;br&amp;gt;&amp;lt;hr&amp;gt;Internal method, called from CalculateTaxDetails&amp;lt;br&amp;gt;&amp;lt;br&amp;gt;+ CalcTaxableAmount(InvestmentInfo i&amp;lt;b style=&amp;quot;text-align: center;&amp;quot;&amp;gt;nvestmentInfo,&amp;lt;br&amp;gt;&amp;lt;/b&amp;gt;&amp;amp;nbsp; &amp;amp;nbsp; out NonTaxableAmount) : decimal TaxableAmount&amp;lt;br&amp;gt;&amp;lt;br&amp;gt;+ CalcTotalTax(decimal TaxableAmount ):&amp;amp;nbsp;decimal TotalTax" style="verticalAlign=top;align=left;overflow=fill;fontSize=12;fontFamily=Helvetica;html=1;fillColor=#B5B5B5;" parent="1" vertex="1"&gt;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x="120" y="-971" width="490" height="361" as="geometry"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id="10" value="&amp;lt;p style=&amp;quot;margin:0px;margin-top:4px;text-align:center;&amp;quot;&amp;gt;&amp;lt;br&amp;gt;&amp;lt;b&amp;gt;PersonalInfo&amp;lt;/b&amp;gt;&amp;lt;/p&amp;gt;&amp;lt;hr&amp;gt;PersonName: string&amp;lt;br&amp;gt;DOB: string&amp;lt;br&amp;gt;Gender: char&amp;lt;br&amp;gt;&amp;lt;hr&amp;gt;+ PersonalInfo(string personName, string DOB, &amp;lt;br&amp;gt;char gender) : constructor" style="verticalAlign=top;align=left;overflow=fill;fontSize=12;fontFamily=Helvetica;html=1;fillColor=#B5B5B5;" parent="1" vertex="1"&gt;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x="965" y="-740" width="275" height="150" as="geometry"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id="12" value="&amp;lt;p style=&amp;quot;margin:0px;margin-top:4px;text-align:center;&amp;quot;&amp;gt;&amp;lt;br&amp;gt;&amp;lt;b&amp;gt;InvestmentInfo&amp;lt;/b&amp;gt;&amp;lt;br&amp;gt;&amp;lt;/p&amp;gt;&amp;lt;hr&amp;gt;Income: decimal&amp;lt;br&amp;gt;Investment: decimal&amp;lt;br&amp;gt;HouseLoan: decimal&amp;lt;br&amp;gt;&amp;lt;hr&amp;gt;+ InvestmentInfo(decimal income, decimal Investment,&amp;lt;br&amp;gt;decimal houseLoan): constructor" style="verticalAlign=top;align=left;overflow=fill;fontSize=12;fontFamily=Helvetica;html=1;fillColor=#B5B5B5;" parent="1" vertex="1"&gt;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x="260" y="-578" width="275" height="150" as="geometry"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id="13" value="&amp;lt;p style=&amp;quot;margin:0px;margin-top:4px;text-align:center;&amp;quot;&amp;gt;&amp;lt;br&amp;gt;&amp;lt;b&amp;gt;Utilities&amp;lt;/b&amp;gt;&amp;lt;/p&amp;gt;&amp;lt;hr&amp;gt;&amp;lt;br&amp;gt;&amp;lt;hr&amp;gt;+ IsValidName(string name, out string errorCode): bool&amp;lt;br&amp;gt;+ IsValidDOB(string DOB, out int age,&amp;amp;nbsp;out string errorCode): bool&amp;lt;br&amp;gt;+ IsValidGender(char gender,&amp;amp;nbsp;&amp;amp;nbsp;out string errorCode): bool&amp;lt;br&amp;gt;+ IsValidIncome(string income,&amp;amp;nbsp; out decimal income, out string errorCode): bool&amp;lt;br&amp;gt;+ IsValidInvestment(string investment, decimal income, out decimal investment,&amp;amp;nbsp;&amp;amp;nbsp;out string errorCode): bool&amp;lt;br&amp;gt;+ IsValidHomeloan (string homeLoan, decimal income, decimal investment,&amp;lt;br&amp;gt;&amp;amp;nbsp;out decimal homeLoan,&amp;amp;nbsp;&amp;amp;nbsp;out string errorCode): bool" style="verticalAlign=top;align=left;overflow=fill;fontSize=12;fontFamily=Helvetica;html=1;fillColor=#B5B5B5;" parent="1" vertex="1"&gt;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x="730" y="-960" width="599" height="190" as="geometry"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id="16" value="Main method / &amp;lt;br&amp;gt;Unit Test project" style="html=1;fillColor=#B5B5B5;" parent="1" vertex="1"&gt;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x="40" y="-1040" width="110" height="50" as="geometry"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id="22" value="" style="endArrow=block;startArrow=block;endFill=1;startFill=1;html=1;entryX=0.095;entryY=1.012;entryDx=0;entryDy=0;entryPerimeter=0;fontColor=#ffffff;" parent="1" target="16" edge="1"&gt;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width="160" relative="1" as="geometry"&gt;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&lt;mxPoint x="120" y="-810" as="sourcePoint"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&lt;mxPoint x="70" y="-985" as="targetPoint"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&lt;Array as="points"&gt;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&lt;mxPoint x="50" y="-810"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&lt;/Array&gt;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&lt;/mxGeometry&gt;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id="25" value="" style="endArrow=none;html=1;edgeStyle=orthogonalEdgeStyle;exitX=0;exitY=0.5;exitDx=0;exitDy=0;entryX=0.177;entryY=1.004;entryDx=0;entryDy=0;entryPerimeter=0;" parent="1" source="12" target="5" edge="1"&gt;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relative="1" as="geometry"&gt;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&lt;mxPoint x="345" y="-657" as="sourcePoint"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&lt;mxPoint x="200" y="-699" as="targetPoint"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&lt;/mxGeometry&gt;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id="27" value="child" style="edgeLabel;resizable=0;html=1;align=right;verticalAlign=bottom;labelBackgroundColor=#B5B5B5;" parent="25" connectable="0" vertex="1"&gt;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x="1" relative="1" as="geometry"&gt;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&lt;mxPoint x="33" y="19" as="offset"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&lt;/mxGeometry&gt;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id="28" value="&amp;lt;p style=&amp;quot;margin:0px;margin-top:4px;text-align:center;&amp;quot;&amp;gt;&amp;lt;/p&amp;gt;&amp;lt;div style=&amp;quot;text-align: center;&amp;quot;&amp;gt;&amp;lt;span style=&amp;quot;background-color: initial;&amp;quot;&amp;gt;TaxCalcForMale&amp;lt;/span&amp;gt;&amp;lt;/div&amp;gt;&amp;lt;hr&amp;gt;&amp;lt;span style=&amp;quot;background-color: initial;&amp;quot;&amp;gt;&amp;lt;br&amp;gt;&amp;lt;/span&amp;gt;&amp;lt;hr&amp;gt;+&amp;amp;nbsp;&amp;lt;span style=&amp;quot;background-color: initial;&amp;quot;&amp;gt;CalcTotalTax(slab1Amount,&amp;lt;/span&amp;gt;&amp;lt;span style=&amp;quot;background-color: initial;&amp;quot;&amp;gt;&amp;amp;nbsp;slab2Amount, slab3Amount, &amp;lt;br&amp;gt;&amp;amp;nbsp; &amp;amp;nbsp; &amp;amp;nbsp; &amp;amp;nbsp; &amp;amp;nbsp; &amp;amp;nbsp; &amp;amp;nbsp; &amp;amp;nbsp; &amp;amp;nbsp; &amp;amp;nbsp; &amp;amp;nbsp; &amp;amp;nbsp; &amp;amp;nbsp;slab2TaxRate,&amp;lt;/span&amp;gt;&amp;lt;span style=&amp;quot;background-color: initial;&amp;quot;&amp;gt;&amp;amp;nbsp;slab3TaxRate, slab4TaxRate): constructor&amp;lt;/span&amp;gt;&amp;lt;span style=&amp;quot;background-color: initial;&amp;quot;&amp;gt;&amp;lt;br&amp;gt;&amp;lt;/span&amp;gt;" style="verticalAlign=top;align=left;overflow=fill;fontSize=12;fontFamily=Helvetica;html=1;fillColor=#B5B5B5;" parent="1" vertex="1"&gt;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x="260" y="-408" width="500" height="106" as="geometry"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id="29" value="&amp;lt;p style=&amp;quot;margin:0px;margin-top:4px;text-align:center;&amp;quot;&amp;gt;&amp;lt;/p&amp;gt;&amp;lt;div style=&amp;quot;text-align: center;&amp;quot;&amp;gt;&amp;lt;span style=&amp;quot;background-color: initial;&amp;quot;&amp;gt;TaxCalcForFemale&amp;lt;/span&amp;gt;&amp;lt;/div&amp;gt;&amp;lt;hr&amp;gt;&amp;lt;span style=&amp;quot;background-color: initial;&amp;quot;&amp;gt;&amp;lt;br&amp;gt;&amp;lt;/span&amp;gt;&amp;lt;hr&amp;gt;+&amp;amp;nbsp;&amp;lt;span style=&amp;quot;background-color: initial;&amp;quot;&amp;gt;CalcTotalTax(slab1Amount,&amp;lt;/span&amp;gt;&amp;lt;span style=&amp;quot;background-color: initial;&amp;quot;&amp;gt;&amp;amp;nbsp;slab2Amount, slab3Amount,&amp;lt;br&amp;gt;&amp;amp;nbsp; &amp;amp;nbsp; &amp;amp;nbsp; &amp;amp;nbsp; &amp;amp;nbsp; &amp;amp;nbsp; &amp;amp;nbsp; &amp;amp;nbsp; &amp;amp;nbsp; &amp;amp;nbsp; &amp;amp;nbsp; &amp;amp;nbsp; &amp;amp;nbsp;slab2TaxRate,&amp;lt;/span&amp;gt;&amp;lt;span style=&amp;quot;background-color: initial;&amp;quot;&amp;gt;&amp;amp;nbsp;slab3TaxRate, slab4TaxRate):&amp;amp;nbsp;&amp;lt;/span&amp;gt;constructor" style="verticalAlign=top;align=left;overflow=fill;fontSize=12;fontFamily=Helvetica;html=1;fillColor=#B5B5B5;" parent="1" vertex="1"&gt;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x="260" y="-278" width="500" height="96" as="geometry"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id="30" value="&amp;lt;p style=&amp;quot;margin:0px;margin-top:4px;text-align:center;&amp;quot;&amp;gt;&amp;lt;/p&amp;gt;&amp;lt;div style=&amp;quot;text-align: center;&amp;quot;&amp;gt;&amp;lt;span style=&amp;quot;background-color: initial;&amp;quot;&amp;gt;TaxCalcForSeniorCitizen&amp;lt;/span&amp;gt;&amp;lt;/div&amp;gt;&amp;lt;hr&amp;gt;&amp;lt;span style=&amp;quot;background-color: initial;&amp;quot;&amp;gt;&amp;lt;br&amp;gt;&amp;lt;/span&amp;gt;&amp;lt;hr&amp;gt;+&amp;amp;nbsp;&amp;lt;span style=&amp;quot;background-color: initial;&amp;quot;&amp;gt;CalcTotalTax(slab1Amount,&amp;lt;/span&amp;gt;&amp;lt;span style=&amp;quot;background-color: initial;&amp;quot;&amp;gt;&amp;amp;nbsp;slab2Amount, slab3Amount,&amp;lt;br&amp;gt;&amp;amp;nbsp; &amp;amp;nbsp; &amp;amp;nbsp; &amp;amp;nbsp; &amp;amp;nbsp; &amp;amp;nbsp; &amp;amp;nbsp; &amp;amp;nbsp; &amp;amp;nbsp; &amp;amp;nbsp; &amp;amp;nbsp; &amp;amp;nbsp; &amp;amp;nbsp;slab2TaxRate,&amp;lt;/span&amp;gt;&amp;lt;span style=&amp;quot;background-color: initial;&amp;quot;&amp;gt;&amp;amp;nbsp;slab3TaxRate, slab4TaxRate):&amp;amp;nbsp;&amp;lt;/span&amp;gt;constructor" style="verticalAlign=top;align=left;overflow=fill;fontSize=12;fontFamily=Helvetica;html=1;fillColor=#B5B5B5;" parent="1" vertex="1"&gt;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x="260" y="-155" width="500" height="97" as="geometry"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id="34" value="Tax Calculator" style="text;align=center;fontStyle=1;verticalAlign=middle;spacingLeft=3;spacingRight=3;rotatable=0;points=[[0,0.5],[1,0.5]];portConstraint=eastwest;fontSize=34;fontColor=#B5B5B5;" parent="1" vertex="1"&gt;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x="398" y="-1139" width="530" height="40" as="geometry"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id="41" value="" style="endArrow=none;html=1;edgeStyle=orthogonalEdgeStyle;exitX=0.045;exitY=1.021;exitDx=0;exitDy=0;exitPerimeter=0;entryX=0;entryY=0.5;entryDx=0;entryDy=0;" parent="1" source="5" target="28" edge="1"&gt;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relative="1" as="geometry"&gt;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&lt;mxPoint x="15" y="-519" as="sourcePoint"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&lt;mxPoint x="175" y="-519" as="targetPoint"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&lt;/mxGeometry&gt;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id="42" value="parent" style="edgeLabel;resizable=0;html=1;align=left;verticalAlign=bottom;labelBackgroundColor=#B5B5B5;" parent="41" connectable="0" vertex="1"&gt;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x="-1" relative="1" as="geometry"&gt;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&lt;mxPoint x="8" y="12" as="offset"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&lt;/mxGeometry&gt;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id="43" value="child" style="edgeLabel;resizable=0;html=1;align=right;verticalAlign=bottom;labelBackgroundColor=#B5B5B5;" parent="41" connectable="0" vertex="1"&gt;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x="1" relative="1" as="geometry"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id="50" value="" style="endArrow=none;html=1;edgeStyle=orthogonalEdgeStyle;exitX=0.048;exitY=0.996;exitDx=0;exitDy=0;exitPerimeter=0;entryX=0;entryY=0.5;entryDx=0;entryDy=0;" parent="1" source="5" target="30" edge="1"&gt;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relative="1" as="geometry"&gt;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&lt;mxPoint x="149.79999999999995" y="-694.94" as="sourcePoint"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&lt;mxPoint x="270" y="-24" as="targetPoint"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&lt;/mxGeometry&gt;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id="52" value="child" style="edgeLabel;resizable=0;html=1;align=right;verticalAlign=bottom;labelBackgroundColor=#B5B5B5;" parent="50" connectable="0" vertex="1"&gt;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x="1" relative="1" as="geometry"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id="54" value="" style="endArrow=none;html=1;edgeStyle=orthogonalEdgeStyle;exitX=0.045;exitY=1.009;exitDx=0;exitDy=0;exitPerimeter=0;entryX=0;entryY=0.5;entryDx=0;entryDy=0;" parent="1" source="5" target="29" edge="1"&gt;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relative="1" as="geometry"&gt;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&lt;mxPoint x="149.79999999999995" y="-689.065" as="sourcePoint"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&lt;mxPoint x="270" y="-214" as="targetPoint"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&lt;/mxGeometry&gt;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id="56" value="child" style="edgeLabel;resizable=0;html=1;align=right;verticalAlign=bottom;labelBackgroundColor=#B5B5B5;" parent="54" connectable="0" vertex="1"&gt;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x="1" relative="1" as="geometry"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id="57" value="" style="endArrow=block;startArrow=block;endFill=1;startFill=1;html=1;exitX=1.004;exitY=0.341;exitDx=0;exitDy=0;exitPerimeter=0;" parent="1" source="5" edge="1"&gt;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width="160" relative="1" as="geometry"&gt;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&lt;mxPoint x="570" y="-820" as="sourcePoint"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&lt;mxPoint x="730" y="-848" as="targetPoint"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&lt;Array as="points"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&lt;/mxGeometry&gt;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&lt;mxCell id="58" value="parent" style="edgeLabel;resizable=0;html=1;align=left;verticalAlign=bottom;labelBackgroundColor=#B5B5B5;" parent="1" connectable="0" vertex="1"&gt;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&lt;mxGeometry x="219.99999999999994" y="-509.9990000000001" as="geometry" /&gt;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&lt;/mxCell&gt;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&lt;/root&gt;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&lt;/mxGraphModel&gt;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&lt;/diagram&gt;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&lt;/mxfile&gt;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  <a:latin typeface="+mn-lt"/>
            <a:ea typeface="Yu Gothic UI" panose="020B0500000000000000" pitchFamily="50" charset="-128"/>
          </a:endParaRPr>
        </a:p>
      </xdr:txBody>
    </xdr:sp>
    <xdr:clientData/>
  </xdr:twoCellAnchor>
  <xdr:twoCellAnchor editAs="oneCell">
    <xdr:from>
      <xdr:col>1</xdr:col>
      <xdr:colOff>123825</xdr:colOff>
      <xdr:row>7</xdr:row>
      <xdr:rowOff>85725</xdr:rowOff>
    </xdr:from>
    <xdr:to>
      <xdr:col>14</xdr:col>
      <xdr:colOff>47625</xdr:colOff>
      <xdr:row>56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4E15E7-7707-449E-ABFD-FCE8B79C61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600200"/>
          <a:ext cx="12287250" cy="10306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gramiz.com/csharp-programming/enums" TargetMode="External"/><Relationship Id="rId2" Type="http://schemas.openxmlformats.org/officeDocument/2006/relationships/hyperlink" Target="https://learn.microsoft.com/en-us/dotnet/standard/base-types/standard-numeric-format-strings" TargetMode="External"/><Relationship Id="rId1" Type="http://schemas.openxmlformats.org/officeDocument/2006/relationships/hyperlink" Target="https://www.programiz.com/csharp-programming/rege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learn.microsoft.com/en-us/visualstudio/test/create-a-unit-test-project?view=vs-202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47"/>
  <sheetViews>
    <sheetView tabSelected="1" zoomScale="85" zoomScaleNormal="85" workbookViewId="0"/>
  </sheetViews>
  <sheetFormatPr defaultColWidth="3.7109375" defaultRowHeight="16.5" x14ac:dyDescent="0.3"/>
  <cols>
    <col min="1" max="11" width="3.7109375" style="1"/>
    <col min="12" max="13" width="3.7109375" style="1" customWidth="1"/>
    <col min="14" max="14" width="3.7109375" style="1"/>
    <col min="15" max="15" width="3.7109375" style="1" customWidth="1"/>
    <col min="16" max="16384" width="3.7109375" style="1"/>
  </cols>
  <sheetData>
    <row r="1" spans="2:45" x14ac:dyDescent="0.3">
      <c r="G1" s="6"/>
    </row>
    <row r="2" spans="2:45" s="7" customFormat="1" ht="20.100000000000001" customHeight="1" x14ac:dyDescent="0.25">
      <c r="B2" s="36" t="s">
        <v>190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7" t="s">
        <v>191</v>
      </c>
    </row>
    <row r="4" spans="2:45" x14ac:dyDescent="0.3">
      <c r="B4" s="35" t="s">
        <v>174</v>
      </c>
    </row>
    <row r="5" spans="2:45" x14ac:dyDescent="0.3">
      <c r="B5" s="2"/>
      <c r="C5" s="2" t="s">
        <v>96</v>
      </c>
    </row>
    <row r="6" spans="2:45" x14ac:dyDescent="0.3">
      <c r="B6" s="2"/>
      <c r="C6" s="2" t="s">
        <v>0</v>
      </c>
    </row>
    <row r="7" spans="2:45" x14ac:dyDescent="0.3">
      <c r="B7" s="2"/>
      <c r="C7" s="2" t="s">
        <v>1</v>
      </c>
    </row>
    <row r="9" spans="2:45" s="7" customFormat="1" ht="20.100000000000001" customHeight="1" x14ac:dyDescent="0.25">
      <c r="B9" s="36" t="s">
        <v>192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7"/>
    </row>
    <row r="10" spans="2:45" s="7" customFormat="1" ht="20.100000000000001" customHeight="1" x14ac:dyDescent="0.25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40"/>
    </row>
    <row r="11" spans="2:45" x14ac:dyDescent="0.3">
      <c r="B11" s="3" t="s">
        <v>168</v>
      </c>
      <c r="C11" s="3"/>
      <c r="D11" s="3"/>
      <c r="E11" s="3"/>
      <c r="F11" s="3"/>
      <c r="G11" s="3"/>
      <c r="H11" s="3"/>
      <c r="I11" s="3"/>
      <c r="J11" s="3"/>
      <c r="K11" s="3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</row>
    <row r="12" spans="2:45" x14ac:dyDescent="0.3">
      <c r="B12" s="3"/>
      <c r="C12" s="3" t="s">
        <v>169</v>
      </c>
      <c r="D12" s="3"/>
      <c r="E12" s="3"/>
      <c r="F12" s="3"/>
      <c r="G12" s="3"/>
      <c r="H12" s="3"/>
      <c r="I12" s="3"/>
      <c r="J12" s="3"/>
      <c r="K12" s="3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</row>
    <row r="13" spans="2:45" x14ac:dyDescent="0.3">
      <c r="B13" s="3"/>
      <c r="C13" s="3" t="s">
        <v>172</v>
      </c>
      <c r="D13" s="3"/>
      <c r="E13" s="3"/>
      <c r="F13" s="3"/>
      <c r="G13" s="3"/>
      <c r="H13" s="3"/>
      <c r="I13" s="3"/>
      <c r="J13" s="3"/>
      <c r="K13" s="3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</row>
    <row r="14" spans="2:45" x14ac:dyDescent="0.3">
      <c r="B14" s="3"/>
      <c r="C14" s="3"/>
      <c r="D14" s="3" t="s">
        <v>171</v>
      </c>
      <c r="E14" s="3"/>
      <c r="F14" s="3"/>
      <c r="G14" s="3"/>
      <c r="H14" s="3"/>
      <c r="I14" s="3"/>
      <c r="J14" s="3"/>
      <c r="K14" s="3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</row>
    <row r="15" spans="2:45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</row>
    <row r="16" spans="2:45" x14ac:dyDescent="0.3">
      <c r="B16" s="3"/>
      <c r="C16" s="3"/>
      <c r="D16" s="3" t="s">
        <v>173</v>
      </c>
      <c r="E16" s="3"/>
      <c r="F16" s="3"/>
      <c r="G16" s="3"/>
      <c r="H16" s="3"/>
      <c r="I16" s="3"/>
      <c r="J16" s="3"/>
      <c r="K16" s="3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</row>
    <row r="17" spans="2:45" x14ac:dyDescent="0.3"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</row>
    <row r="18" spans="2:45" x14ac:dyDescent="0.3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</row>
    <row r="19" spans="2:45" x14ac:dyDescent="0.3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</row>
    <row r="20" spans="2:45" x14ac:dyDescent="0.3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</row>
    <row r="21" spans="2:45" x14ac:dyDescent="0.3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</row>
    <row r="22" spans="2:45" x14ac:dyDescent="0.3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</row>
    <row r="23" spans="2:45" x14ac:dyDescent="0.3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</row>
    <row r="24" spans="2:45" x14ac:dyDescent="0.3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</row>
    <row r="25" spans="2:45" x14ac:dyDescent="0.3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</row>
    <row r="26" spans="2:45" x14ac:dyDescent="0.3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</row>
    <row r="27" spans="2:45" x14ac:dyDescent="0.3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</row>
    <row r="28" spans="2:45" x14ac:dyDescent="0.3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</row>
    <row r="29" spans="2:45" x14ac:dyDescent="0.3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</row>
    <row r="30" spans="2:45" x14ac:dyDescent="0.3"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</row>
    <row r="31" spans="2:45" x14ac:dyDescent="0.3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</row>
    <row r="32" spans="2:45" x14ac:dyDescent="0.3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</row>
    <row r="33" spans="2:45" x14ac:dyDescent="0.3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</row>
    <row r="34" spans="2:45" x14ac:dyDescent="0.3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</row>
    <row r="35" spans="2:45" x14ac:dyDescent="0.3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</row>
    <row r="36" spans="2:45" x14ac:dyDescent="0.3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</row>
    <row r="37" spans="2:45" x14ac:dyDescent="0.3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</row>
    <row r="38" spans="2:45" x14ac:dyDescent="0.3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</row>
    <row r="39" spans="2:45" x14ac:dyDescent="0.3">
      <c r="B39" s="34"/>
      <c r="C39" s="3" t="s">
        <v>170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</row>
    <row r="40" spans="2:45" x14ac:dyDescent="0.3">
      <c r="B40" s="34"/>
      <c r="C40" s="3" t="s">
        <v>179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</row>
    <row r="41" spans="2:45" x14ac:dyDescent="0.3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</row>
    <row r="42" spans="2:45" s="7" customFormat="1" ht="20.100000000000001" customHeight="1" x14ac:dyDescent="0.25">
      <c r="B42" s="36" t="s">
        <v>194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7"/>
    </row>
    <row r="43" spans="2:45" s="7" customFormat="1" ht="20.100000000000001" customHeight="1" x14ac:dyDescent="0.25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40"/>
    </row>
    <row r="44" spans="2:45" x14ac:dyDescent="0.3">
      <c r="B44" s="2" t="s">
        <v>195</v>
      </c>
    </row>
    <row r="45" spans="2:45" x14ac:dyDescent="0.3">
      <c r="B45" s="2" t="s">
        <v>91</v>
      </c>
      <c r="C45" s="33" t="s">
        <v>77</v>
      </c>
    </row>
    <row r="46" spans="2:45" x14ac:dyDescent="0.3">
      <c r="B46" s="2"/>
      <c r="D46" s="1" t="s">
        <v>78</v>
      </c>
    </row>
    <row r="47" spans="2:45" x14ac:dyDescent="0.3">
      <c r="B47" s="2" t="s">
        <v>91</v>
      </c>
      <c r="C47" s="33" t="s">
        <v>92</v>
      </c>
    </row>
    <row r="48" spans="2:45" x14ac:dyDescent="0.3">
      <c r="B48" s="2"/>
      <c r="C48" s="38"/>
      <c r="D48" s="38" t="s">
        <v>196</v>
      </c>
    </row>
    <row r="49" spans="2:4" x14ac:dyDescent="0.3">
      <c r="B49" s="2"/>
      <c r="C49" s="38"/>
      <c r="D49" s="38" t="s">
        <v>197</v>
      </c>
    </row>
    <row r="50" spans="2:4" x14ac:dyDescent="0.3">
      <c r="B50" s="2" t="s">
        <v>91</v>
      </c>
      <c r="C50" s="33" t="s">
        <v>88</v>
      </c>
    </row>
    <row r="51" spans="2:4" x14ac:dyDescent="0.3">
      <c r="B51" s="2"/>
      <c r="D51" s="1" t="s">
        <v>89</v>
      </c>
    </row>
    <row r="52" spans="2:4" x14ac:dyDescent="0.3">
      <c r="B52" s="2" t="s">
        <v>91</v>
      </c>
      <c r="C52" s="33" t="s">
        <v>80</v>
      </c>
    </row>
    <row r="53" spans="2:4" x14ac:dyDescent="0.3">
      <c r="B53" s="2"/>
      <c r="D53" s="1" t="s">
        <v>82</v>
      </c>
    </row>
    <row r="54" spans="2:4" x14ac:dyDescent="0.3">
      <c r="B54" s="2" t="s">
        <v>91</v>
      </c>
      <c r="C54" s="33" t="s">
        <v>83</v>
      </c>
    </row>
    <row r="55" spans="2:4" x14ac:dyDescent="0.3">
      <c r="B55" s="2"/>
      <c r="D55" s="1" t="s">
        <v>81</v>
      </c>
    </row>
    <row r="56" spans="2:4" x14ac:dyDescent="0.3">
      <c r="B56" s="2" t="s">
        <v>91</v>
      </c>
      <c r="C56" s="33" t="s">
        <v>79</v>
      </c>
    </row>
    <row r="57" spans="2:4" x14ac:dyDescent="0.3">
      <c r="B57" s="2"/>
      <c r="D57" s="1" t="s">
        <v>84</v>
      </c>
    </row>
    <row r="58" spans="2:4" x14ac:dyDescent="0.3">
      <c r="B58" s="2" t="s">
        <v>91</v>
      </c>
      <c r="C58" s="33" t="s">
        <v>93</v>
      </c>
    </row>
    <row r="59" spans="2:4" x14ac:dyDescent="0.3">
      <c r="B59" s="2"/>
      <c r="D59" s="1" t="s">
        <v>94</v>
      </c>
    </row>
    <row r="60" spans="2:4" x14ac:dyDescent="0.3">
      <c r="B60" s="2" t="s">
        <v>91</v>
      </c>
      <c r="C60" s="33" t="s">
        <v>175</v>
      </c>
    </row>
    <row r="61" spans="2:4" x14ac:dyDescent="0.3">
      <c r="B61" s="2"/>
      <c r="D61" s="1" t="s">
        <v>176</v>
      </c>
    </row>
    <row r="62" spans="2:4" x14ac:dyDescent="0.3">
      <c r="B62" s="2" t="s">
        <v>91</v>
      </c>
      <c r="C62" s="33" t="s">
        <v>177</v>
      </c>
    </row>
    <row r="63" spans="2:4" x14ac:dyDescent="0.3">
      <c r="B63" s="2"/>
      <c r="D63" s="1" t="s">
        <v>178</v>
      </c>
    </row>
    <row r="64" spans="2:4" x14ac:dyDescent="0.3">
      <c r="B64" s="2" t="s">
        <v>91</v>
      </c>
      <c r="C64" s="33" t="s">
        <v>181</v>
      </c>
    </row>
    <row r="65" spans="2:45" x14ac:dyDescent="0.3">
      <c r="B65" s="2"/>
      <c r="D65" s="1" t="s">
        <v>182</v>
      </c>
    </row>
    <row r="66" spans="2:45" x14ac:dyDescent="0.3">
      <c r="B66" s="2"/>
      <c r="C66" s="2"/>
    </row>
    <row r="67" spans="2:45" s="7" customFormat="1" ht="20.100000000000001" customHeight="1" x14ac:dyDescent="0.25">
      <c r="B67" s="36" t="s">
        <v>198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7"/>
    </row>
    <row r="68" spans="2:45" x14ac:dyDescent="0.3">
      <c r="B68" s="2"/>
      <c r="C68" s="2"/>
    </row>
    <row r="69" spans="2:45" x14ac:dyDescent="0.3">
      <c r="B69" s="3" t="s">
        <v>199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2:45" x14ac:dyDescent="0.3">
      <c r="C70" s="3" t="s">
        <v>45</v>
      </c>
    </row>
    <row r="71" spans="2:45" x14ac:dyDescent="0.3">
      <c r="D71" s="108" t="s">
        <v>5</v>
      </c>
      <c r="E71" s="109"/>
      <c r="F71" s="109" t="s">
        <v>47</v>
      </c>
      <c r="G71" s="109"/>
      <c r="H71" s="109"/>
      <c r="I71" s="109" t="s">
        <v>50</v>
      </c>
      <c r="J71" s="109"/>
      <c r="K71" s="109"/>
      <c r="L71" s="109"/>
      <c r="M71" s="109"/>
      <c r="N71" s="109"/>
      <c r="O71" s="109"/>
      <c r="P71" s="109"/>
      <c r="Q71" s="104" t="s">
        <v>183</v>
      </c>
      <c r="R71" s="104"/>
      <c r="S71" s="104"/>
      <c r="T71" s="95" t="s">
        <v>186</v>
      </c>
      <c r="U71" s="96"/>
      <c r="V71" s="96"/>
      <c r="W71" s="96"/>
      <c r="X71" s="96"/>
      <c r="Y71" s="96"/>
      <c r="Z71" s="96"/>
      <c r="AA71" s="96"/>
      <c r="AB71" s="97"/>
    </row>
    <row r="72" spans="2:45" ht="51.75" customHeight="1" x14ac:dyDescent="0.3">
      <c r="D72" s="112">
        <v>1</v>
      </c>
      <c r="E72" s="110"/>
      <c r="F72" s="110" t="s">
        <v>48</v>
      </c>
      <c r="G72" s="110"/>
      <c r="H72" s="110"/>
      <c r="I72" s="99" t="s">
        <v>51</v>
      </c>
      <c r="J72" s="99"/>
      <c r="K72" s="99"/>
      <c r="L72" s="99"/>
      <c r="M72" s="99"/>
      <c r="N72" s="99"/>
      <c r="O72" s="99"/>
      <c r="P72" s="99"/>
      <c r="Q72" s="114" t="s">
        <v>184</v>
      </c>
      <c r="R72" s="115"/>
      <c r="S72" s="116"/>
      <c r="T72" s="98" t="s">
        <v>54</v>
      </c>
      <c r="U72" s="99"/>
      <c r="V72" s="99"/>
      <c r="W72" s="99"/>
      <c r="X72" s="99"/>
      <c r="Y72" s="99"/>
      <c r="Z72" s="99"/>
      <c r="AA72" s="99"/>
      <c r="AB72" s="100"/>
    </row>
    <row r="73" spans="2:45" ht="138.75" customHeight="1" x14ac:dyDescent="0.3">
      <c r="D73" s="112">
        <v>2</v>
      </c>
      <c r="E73" s="110"/>
      <c r="F73" s="110" t="s">
        <v>49</v>
      </c>
      <c r="G73" s="110"/>
      <c r="H73" s="110"/>
      <c r="I73" s="99" t="s">
        <v>52</v>
      </c>
      <c r="J73" s="99"/>
      <c r="K73" s="99"/>
      <c r="L73" s="99"/>
      <c r="M73" s="99"/>
      <c r="N73" s="99"/>
      <c r="O73" s="99"/>
      <c r="P73" s="99"/>
      <c r="Q73" s="117"/>
      <c r="R73" s="118"/>
      <c r="S73" s="119"/>
      <c r="T73" s="98" t="s">
        <v>63</v>
      </c>
      <c r="U73" s="99"/>
      <c r="V73" s="99"/>
      <c r="W73" s="99"/>
      <c r="X73" s="99"/>
      <c r="Y73" s="99"/>
      <c r="Z73" s="99"/>
      <c r="AA73" s="99"/>
      <c r="AB73" s="100"/>
    </row>
    <row r="74" spans="2:45" ht="48.75" customHeight="1" x14ac:dyDescent="0.3">
      <c r="D74" s="113">
        <v>3</v>
      </c>
      <c r="E74" s="111"/>
      <c r="F74" s="111" t="s">
        <v>19</v>
      </c>
      <c r="G74" s="111"/>
      <c r="H74" s="111"/>
      <c r="I74" s="102" t="s">
        <v>53</v>
      </c>
      <c r="J74" s="102"/>
      <c r="K74" s="102"/>
      <c r="L74" s="102"/>
      <c r="M74" s="102"/>
      <c r="N74" s="102"/>
      <c r="O74" s="102"/>
      <c r="P74" s="102"/>
      <c r="Q74" s="105" t="s">
        <v>185</v>
      </c>
      <c r="R74" s="105"/>
      <c r="S74" s="105"/>
      <c r="T74" s="101" t="s">
        <v>64</v>
      </c>
      <c r="U74" s="102"/>
      <c r="V74" s="102"/>
      <c r="W74" s="102"/>
      <c r="X74" s="102"/>
      <c r="Y74" s="102"/>
      <c r="Z74" s="102"/>
      <c r="AA74" s="102"/>
      <c r="AB74" s="103"/>
    </row>
    <row r="75" spans="2:45" x14ac:dyDescent="0.3">
      <c r="Q75" s="3"/>
      <c r="R75" s="3"/>
      <c r="S75" s="3"/>
    </row>
    <row r="76" spans="2:45" x14ac:dyDescent="0.3">
      <c r="C76" s="3" t="s">
        <v>46</v>
      </c>
      <c r="Q76" s="3"/>
      <c r="R76" s="3"/>
      <c r="S76" s="3"/>
    </row>
    <row r="77" spans="2:45" x14ac:dyDescent="0.3">
      <c r="D77" s="108" t="s">
        <v>5</v>
      </c>
      <c r="E77" s="109"/>
      <c r="F77" s="109" t="s">
        <v>47</v>
      </c>
      <c r="G77" s="109"/>
      <c r="H77" s="109"/>
      <c r="I77" s="109" t="s">
        <v>50</v>
      </c>
      <c r="J77" s="109"/>
      <c r="K77" s="109"/>
      <c r="L77" s="109"/>
      <c r="M77" s="109"/>
      <c r="N77" s="109"/>
      <c r="O77" s="109"/>
      <c r="P77" s="109"/>
      <c r="Q77" s="104" t="s">
        <v>183</v>
      </c>
      <c r="R77" s="104"/>
      <c r="S77" s="104"/>
      <c r="T77" s="95" t="s">
        <v>186</v>
      </c>
      <c r="U77" s="96"/>
      <c r="V77" s="96"/>
      <c r="W77" s="96"/>
      <c r="X77" s="96"/>
      <c r="Y77" s="96"/>
      <c r="Z77" s="96"/>
      <c r="AA77" s="96"/>
      <c r="AB77" s="97"/>
    </row>
    <row r="78" spans="2:45" ht="51.75" customHeight="1" x14ac:dyDescent="0.3">
      <c r="D78" s="112">
        <v>1</v>
      </c>
      <c r="E78" s="110"/>
      <c r="F78" s="110" t="s">
        <v>2</v>
      </c>
      <c r="G78" s="110"/>
      <c r="H78" s="110"/>
      <c r="I78" s="98" t="s">
        <v>56</v>
      </c>
      <c r="J78" s="98"/>
      <c r="K78" s="98"/>
      <c r="L78" s="98"/>
      <c r="M78" s="98"/>
      <c r="N78" s="98"/>
      <c r="O78" s="98"/>
      <c r="P78" s="98"/>
      <c r="Q78" s="121" t="s">
        <v>189</v>
      </c>
      <c r="R78" s="121"/>
      <c r="S78" s="121"/>
      <c r="T78" s="98" t="s">
        <v>76</v>
      </c>
      <c r="U78" s="98"/>
      <c r="V78" s="98"/>
      <c r="W78" s="98"/>
      <c r="X78" s="98"/>
      <c r="Y78" s="98"/>
      <c r="Z78" s="98"/>
      <c r="AA78" s="98"/>
      <c r="AB78" s="106"/>
    </row>
    <row r="79" spans="2:45" ht="36.75" customHeight="1" x14ac:dyDescent="0.3">
      <c r="D79" s="112">
        <v>2</v>
      </c>
      <c r="E79" s="110"/>
      <c r="F79" s="110" t="s">
        <v>18</v>
      </c>
      <c r="G79" s="110"/>
      <c r="H79" s="110"/>
      <c r="I79" s="98" t="s">
        <v>57</v>
      </c>
      <c r="J79" s="98"/>
      <c r="K79" s="98"/>
      <c r="L79" s="98"/>
      <c r="M79" s="98"/>
      <c r="N79" s="98"/>
      <c r="O79" s="98"/>
      <c r="P79" s="98"/>
      <c r="Q79" s="121"/>
      <c r="R79" s="121"/>
      <c r="S79" s="121"/>
      <c r="T79" s="98"/>
      <c r="U79" s="98"/>
      <c r="V79" s="98"/>
      <c r="W79" s="98"/>
      <c r="X79" s="98"/>
      <c r="Y79" s="98"/>
      <c r="Z79" s="98"/>
      <c r="AA79" s="98"/>
      <c r="AB79" s="106"/>
    </row>
    <row r="80" spans="2:45" ht="48.75" customHeight="1" x14ac:dyDescent="0.3">
      <c r="D80" s="113">
        <v>3</v>
      </c>
      <c r="E80" s="111"/>
      <c r="F80" s="120" t="s">
        <v>55</v>
      </c>
      <c r="G80" s="111"/>
      <c r="H80" s="111"/>
      <c r="I80" s="101" t="s">
        <v>58</v>
      </c>
      <c r="J80" s="101"/>
      <c r="K80" s="101"/>
      <c r="L80" s="101"/>
      <c r="M80" s="101"/>
      <c r="N80" s="101"/>
      <c r="O80" s="101"/>
      <c r="P80" s="101"/>
      <c r="Q80" s="105"/>
      <c r="R80" s="105"/>
      <c r="S80" s="105"/>
      <c r="T80" s="101"/>
      <c r="U80" s="101"/>
      <c r="V80" s="101"/>
      <c r="W80" s="101"/>
      <c r="X80" s="101"/>
      <c r="Y80" s="101"/>
      <c r="Z80" s="101"/>
      <c r="AA80" s="101"/>
      <c r="AB80" s="107"/>
    </row>
    <row r="82" spans="2:45" s="7" customFormat="1" ht="20.100000000000001" customHeight="1" x14ac:dyDescent="0.25">
      <c r="B82" s="36" t="s">
        <v>200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7"/>
    </row>
    <row r="84" spans="2:45" x14ac:dyDescent="0.3">
      <c r="B84" s="4" t="s">
        <v>43</v>
      </c>
      <c r="C84" s="1" t="s">
        <v>41</v>
      </c>
    </row>
    <row r="85" spans="2:45" x14ac:dyDescent="0.3">
      <c r="C85" s="1" t="s">
        <v>59</v>
      </c>
    </row>
    <row r="86" spans="2:45" x14ac:dyDescent="0.3">
      <c r="D86" s="1" t="s">
        <v>11</v>
      </c>
    </row>
    <row r="87" spans="2:45" ht="33" customHeight="1" x14ac:dyDescent="0.3">
      <c r="E87" s="52" t="s">
        <v>5</v>
      </c>
      <c r="F87" s="53"/>
      <c r="G87" s="53" t="s">
        <v>3</v>
      </c>
      <c r="H87" s="53"/>
      <c r="I87" s="53"/>
      <c r="J87" s="53"/>
      <c r="K87" s="53"/>
      <c r="L87" s="53"/>
      <c r="M87" s="68" t="s">
        <v>10</v>
      </c>
      <c r="N87" s="68"/>
      <c r="O87" s="68"/>
      <c r="P87" s="69"/>
    </row>
    <row r="88" spans="2:45" x14ac:dyDescent="0.3">
      <c r="E88" s="62">
        <v>1</v>
      </c>
      <c r="F88" s="63"/>
      <c r="G88" s="48" t="s">
        <v>4</v>
      </c>
      <c r="H88" s="48"/>
      <c r="I88" s="48"/>
      <c r="J88" s="48"/>
      <c r="K88" s="48"/>
      <c r="L88" s="48"/>
      <c r="M88" s="64" t="s">
        <v>6</v>
      </c>
      <c r="N88" s="64"/>
      <c r="O88" s="64"/>
      <c r="P88" s="65"/>
    </row>
    <row r="89" spans="2:45" x14ac:dyDescent="0.3">
      <c r="E89" s="62">
        <v>2</v>
      </c>
      <c r="F89" s="63"/>
      <c r="G89" s="48" t="s">
        <v>7</v>
      </c>
      <c r="H89" s="48"/>
      <c r="I89" s="48"/>
      <c r="J89" s="48"/>
      <c r="K89" s="48"/>
      <c r="L89" s="48"/>
      <c r="M89" s="59">
        <v>0.1</v>
      </c>
      <c r="N89" s="59"/>
      <c r="O89" s="59"/>
      <c r="P89" s="60"/>
    </row>
    <row r="90" spans="2:45" x14ac:dyDescent="0.3">
      <c r="E90" s="62">
        <v>3</v>
      </c>
      <c r="F90" s="63"/>
      <c r="G90" s="48" t="s">
        <v>8</v>
      </c>
      <c r="H90" s="48"/>
      <c r="I90" s="48"/>
      <c r="J90" s="48"/>
      <c r="K90" s="48"/>
      <c r="L90" s="48"/>
      <c r="M90" s="59">
        <v>0.2</v>
      </c>
      <c r="N90" s="59"/>
      <c r="O90" s="59"/>
      <c r="P90" s="60"/>
    </row>
    <row r="91" spans="2:45" x14ac:dyDescent="0.3">
      <c r="E91" s="49">
        <v>4</v>
      </c>
      <c r="F91" s="50"/>
      <c r="G91" s="51" t="s">
        <v>9</v>
      </c>
      <c r="H91" s="51"/>
      <c r="I91" s="51"/>
      <c r="J91" s="51"/>
      <c r="K91" s="51"/>
      <c r="L91" s="51"/>
      <c r="M91" s="66">
        <v>0.3</v>
      </c>
      <c r="N91" s="66"/>
      <c r="O91" s="66"/>
      <c r="P91" s="67"/>
    </row>
    <row r="93" spans="2:45" x14ac:dyDescent="0.3">
      <c r="D93" s="1" t="s">
        <v>12</v>
      </c>
    </row>
    <row r="94" spans="2:45" ht="33" customHeight="1" x14ac:dyDescent="0.3">
      <c r="E94" s="52" t="s">
        <v>5</v>
      </c>
      <c r="F94" s="53"/>
      <c r="G94" s="53" t="s">
        <v>3</v>
      </c>
      <c r="H94" s="53"/>
      <c r="I94" s="53"/>
      <c r="J94" s="53"/>
      <c r="K94" s="53"/>
      <c r="L94" s="53"/>
      <c r="M94" s="68" t="s">
        <v>10</v>
      </c>
      <c r="N94" s="68"/>
      <c r="O94" s="68"/>
      <c r="P94" s="69"/>
    </row>
    <row r="95" spans="2:45" x14ac:dyDescent="0.3">
      <c r="E95" s="62">
        <v>1</v>
      </c>
      <c r="F95" s="63"/>
      <c r="G95" s="48" t="s">
        <v>13</v>
      </c>
      <c r="H95" s="48"/>
      <c r="I95" s="48"/>
      <c r="J95" s="48"/>
      <c r="K95" s="48"/>
      <c r="L95" s="48"/>
      <c r="M95" s="64" t="s">
        <v>6</v>
      </c>
      <c r="N95" s="64"/>
      <c r="O95" s="64"/>
      <c r="P95" s="65"/>
    </row>
    <row r="96" spans="2:45" x14ac:dyDescent="0.3">
      <c r="E96" s="62">
        <v>2</v>
      </c>
      <c r="F96" s="63"/>
      <c r="G96" s="48" t="s">
        <v>14</v>
      </c>
      <c r="H96" s="48"/>
      <c r="I96" s="48"/>
      <c r="J96" s="48"/>
      <c r="K96" s="48"/>
      <c r="L96" s="48"/>
      <c r="M96" s="59">
        <v>0.1</v>
      </c>
      <c r="N96" s="59"/>
      <c r="O96" s="59"/>
      <c r="P96" s="60"/>
    </row>
    <row r="97" spans="2:16" x14ac:dyDescent="0.3">
      <c r="E97" s="62">
        <v>3</v>
      </c>
      <c r="F97" s="63"/>
      <c r="G97" s="48" t="s">
        <v>8</v>
      </c>
      <c r="H97" s="48"/>
      <c r="I97" s="48"/>
      <c r="J97" s="48"/>
      <c r="K97" s="48"/>
      <c r="L97" s="48"/>
      <c r="M97" s="59">
        <v>0.2</v>
      </c>
      <c r="N97" s="59"/>
      <c r="O97" s="59"/>
      <c r="P97" s="60"/>
    </row>
    <row r="98" spans="2:16" x14ac:dyDescent="0.3">
      <c r="E98" s="49">
        <v>4</v>
      </c>
      <c r="F98" s="50"/>
      <c r="G98" s="51" t="s">
        <v>9</v>
      </c>
      <c r="H98" s="51"/>
      <c r="I98" s="51"/>
      <c r="J98" s="51"/>
      <c r="K98" s="51"/>
      <c r="L98" s="51"/>
      <c r="M98" s="66">
        <v>0.3</v>
      </c>
      <c r="N98" s="66"/>
      <c r="O98" s="66"/>
      <c r="P98" s="67"/>
    </row>
    <row r="100" spans="2:16" x14ac:dyDescent="0.3">
      <c r="D100" s="1" t="s">
        <v>15</v>
      </c>
    </row>
    <row r="101" spans="2:16" ht="33" customHeight="1" x14ac:dyDescent="0.3">
      <c r="E101" s="52" t="s">
        <v>5</v>
      </c>
      <c r="F101" s="53"/>
      <c r="G101" s="53" t="s">
        <v>3</v>
      </c>
      <c r="H101" s="53"/>
      <c r="I101" s="53"/>
      <c r="J101" s="53"/>
      <c r="K101" s="53"/>
      <c r="L101" s="53"/>
      <c r="M101" s="68" t="s">
        <v>10</v>
      </c>
      <c r="N101" s="68"/>
      <c r="O101" s="68"/>
      <c r="P101" s="69"/>
    </row>
    <row r="102" spans="2:16" x14ac:dyDescent="0.3">
      <c r="E102" s="62">
        <v>1</v>
      </c>
      <c r="F102" s="63"/>
      <c r="G102" s="48" t="s">
        <v>16</v>
      </c>
      <c r="H102" s="48"/>
      <c r="I102" s="48"/>
      <c r="J102" s="48"/>
      <c r="K102" s="48"/>
      <c r="L102" s="48"/>
      <c r="M102" s="64" t="s">
        <v>6</v>
      </c>
      <c r="N102" s="64"/>
      <c r="O102" s="64"/>
      <c r="P102" s="65"/>
    </row>
    <row r="103" spans="2:16" x14ac:dyDescent="0.3">
      <c r="E103" s="62">
        <v>2</v>
      </c>
      <c r="F103" s="63"/>
      <c r="G103" s="48" t="s">
        <v>17</v>
      </c>
      <c r="H103" s="48"/>
      <c r="I103" s="48"/>
      <c r="J103" s="48"/>
      <c r="K103" s="48"/>
      <c r="L103" s="48"/>
      <c r="M103" s="59">
        <v>0.1</v>
      </c>
      <c r="N103" s="59"/>
      <c r="O103" s="59"/>
      <c r="P103" s="60"/>
    </row>
    <row r="104" spans="2:16" x14ac:dyDescent="0.3">
      <c r="E104" s="62">
        <v>3</v>
      </c>
      <c r="F104" s="63"/>
      <c r="G104" s="48" t="s">
        <v>8</v>
      </c>
      <c r="H104" s="48"/>
      <c r="I104" s="48"/>
      <c r="J104" s="48"/>
      <c r="K104" s="48"/>
      <c r="L104" s="48"/>
      <c r="M104" s="59">
        <v>0.2</v>
      </c>
      <c r="N104" s="59"/>
      <c r="O104" s="59"/>
      <c r="P104" s="60"/>
    </row>
    <row r="105" spans="2:16" x14ac:dyDescent="0.3">
      <c r="E105" s="49">
        <v>4</v>
      </c>
      <c r="F105" s="50"/>
      <c r="G105" s="51" t="s">
        <v>9</v>
      </c>
      <c r="H105" s="51"/>
      <c r="I105" s="51"/>
      <c r="J105" s="51"/>
      <c r="K105" s="51"/>
      <c r="L105" s="51"/>
      <c r="M105" s="66">
        <v>0.3</v>
      </c>
      <c r="N105" s="66"/>
      <c r="O105" s="66"/>
      <c r="P105" s="67"/>
    </row>
    <row r="107" spans="2:16" x14ac:dyDescent="0.3">
      <c r="B107" s="5" t="s">
        <v>44</v>
      </c>
      <c r="C107" s="1" t="s">
        <v>42</v>
      </c>
      <c r="H107" s="3"/>
    </row>
    <row r="108" spans="2:16" x14ac:dyDescent="0.3">
      <c r="B108" s="5"/>
      <c r="C108" s="1" t="s">
        <v>66</v>
      </c>
      <c r="H108" s="3"/>
    </row>
    <row r="109" spans="2:16" x14ac:dyDescent="0.3">
      <c r="B109" s="5"/>
      <c r="D109" s="1" t="s">
        <v>67</v>
      </c>
      <c r="H109" s="3"/>
    </row>
    <row r="110" spans="2:16" x14ac:dyDescent="0.3">
      <c r="B110" s="5"/>
      <c r="D110" s="1" t="s">
        <v>68</v>
      </c>
      <c r="H110" s="3"/>
    </row>
    <row r="111" spans="2:16" x14ac:dyDescent="0.3">
      <c r="B111" s="5"/>
      <c r="D111" s="1" t="s">
        <v>70</v>
      </c>
      <c r="H111" s="3"/>
    </row>
    <row r="112" spans="2:16" x14ac:dyDescent="0.3">
      <c r="B112" s="5"/>
      <c r="E112" s="1" t="s">
        <v>72</v>
      </c>
      <c r="H112" s="3"/>
    </row>
    <row r="113" spans="2:66" x14ac:dyDescent="0.3">
      <c r="B113" s="5"/>
      <c r="E113" s="1" t="s">
        <v>71</v>
      </c>
      <c r="H113" s="3"/>
    </row>
    <row r="114" spans="2:66" x14ac:dyDescent="0.3">
      <c r="B114" s="5"/>
      <c r="C114" s="1" t="s">
        <v>69</v>
      </c>
      <c r="H114" s="3"/>
    </row>
    <row r="115" spans="2:66" x14ac:dyDescent="0.3">
      <c r="B115" s="5"/>
      <c r="D115" s="1" t="s">
        <v>73</v>
      </c>
      <c r="H115" s="3"/>
    </row>
    <row r="116" spans="2:66" x14ac:dyDescent="0.3">
      <c r="B116" s="5"/>
      <c r="H116" s="3"/>
    </row>
    <row r="117" spans="2:66" s="7" customFormat="1" ht="20.100000000000001" customHeight="1" x14ac:dyDescent="0.25">
      <c r="B117" s="36" t="s">
        <v>201</v>
      </c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7"/>
    </row>
    <row r="119" spans="2:66" x14ac:dyDescent="0.3">
      <c r="C119" s="77" t="s">
        <v>5</v>
      </c>
      <c r="D119" s="78"/>
      <c r="E119" s="89" t="s">
        <v>37</v>
      </c>
      <c r="F119" s="90"/>
      <c r="G119" s="90"/>
      <c r="H119" s="90"/>
      <c r="I119" s="90"/>
      <c r="J119" s="91"/>
      <c r="K119" s="92" t="s">
        <v>40</v>
      </c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4"/>
      <c r="AE119" s="84" t="s">
        <v>38</v>
      </c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44" t="s">
        <v>39</v>
      </c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5"/>
    </row>
    <row r="120" spans="2:66" ht="52.5" customHeight="1" x14ac:dyDescent="0.3">
      <c r="C120" s="79"/>
      <c r="D120" s="80"/>
      <c r="E120" s="58" t="s">
        <v>19</v>
      </c>
      <c r="F120" s="58"/>
      <c r="G120" s="58"/>
      <c r="H120" s="58"/>
      <c r="I120" s="58" t="s">
        <v>22</v>
      </c>
      <c r="J120" s="58"/>
      <c r="K120" s="55" t="s">
        <v>2</v>
      </c>
      <c r="L120" s="55"/>
      <c r="M120" s="55"/>
      <c r="N120" s="55"/>
      <c r="O120" s="47" t="s">
        <v>27</v>
      </c>
      <c r="P120" s="55"/>
      <c r="Q120" s="55"/>
      <c r="R120" s="55"/>
      <c r="S120" s="55"/>
      <c r="T120" s="55"/>
      <c r="U120" s="55"/>
      <c r="V120" s="47" t="s">
        <v>26</v>
      </c>
      <c r="W120" s="55"/>
      <c r="X120" s="55"/>
      <c r="Y120" s="55"/>
      <c r="Z120" s="55"/>
      <c r="AA120" s="47" t="s">
        <v>24</v>
      </c>
      <c r="AB120" s="47"/>
      <c r="AC120" s="47"/>
      <c r="AD120" s="47"/>
      <c r="AE120" s="58" t="s">
        <v>33</v>
      </c>
      <c r="AF120" s="58"/>
      <c r="AG120" s="58"/>
      <c r="AH120" s="58"/>
      <c r="AI120" s="58"/>
      <c r="AJ120" s="58"/>
      <c r="AK120" s="58" t="s">
        <v>32</v>
      </c>
      <c r="AL120" s="58"/>
      <c r="AM120" s="58"/>
      <c r="AN120" s="58"/>
      <c r="AO120" s="58"/>
      <c r="AP120" s="58"/>
      <c r="AQ120" s="58" t="s">
        <v>34</v>
      </c>
      <c r="AR120" s="58"/>
      <c r="AS120" s="58"/>
      <c r="AT120" s="58"/>
      <c r="AU120" s="58"/>
      <c r="AV120" s="58"/>
      <c r="AW120" s="58" t="s">
        <v>35</v>
      </c>
      <c r="AX120" s="58"/>
      <c r="AY120" s="58"/>
      <c r="AZ120" s="58"/>
      <c r="BA120" s="58"/>
      <c r="BB120" s="58"/>
      <c r="BC120" s="47" t="s">
        <v>23</v>
      </c>
      <c r="BD120" s="47"/>
      <c r="BE120" s="47"/>
      <c r="BF120" s="47"/>
      <c r="BG120" s="47" t="s">
        <v>25</v>
      </c>
      <c r="BH120" s="47"/>
      <c r="BI120" s="47"/>
      <c r="BJ120" s="47"/>
      <c r="BK120" s="47" t="s">
        <v>36</v>
      </c>
      <c r="BL120" s="47"/>
      <c r="BM120" s="47"/>
      <c r="BN120" s="56"/>
    </row>
    <row r="121" spans="2:66" ht="15" customHeight="1" x14ac:dyDescent="0.3">
      <c r="C121" s="81"/>
      <c r="D121" s="82"/>
      <c r="E121" s="58"/>
      <c r="F121" s="58"/>
      <c r="G121" s="58"/>
      <c r="H121" s="58"/>
      <c r="I121" s="58"/>
      <c r="J121" s="58"/>
      <c r="K121" s="55"/>
      <c r="L121" s="55"/>
      <c r="M121" s="55"/>
      <c r="N121" s="55"/>
      <c r="O121" s="47" t="s">
        <v>28</v>
      </c>
      <c r="P121" s="55"/>
      <c r="Q121" s="55"/>
      <c r="R121" s="55"/>
      <c r="S121" s="55"/>
      <c r="T121" s="55"/>
      <c r="U121" s="55"/>
      <c r="V121" s="47" t="s">
        <v>29</v>
      </c>
      <c r="W121" s="55"/>
      <c r="X121" s="55"/>
      <c r="Y121" s="55"/>
      <c r="Z121" s="55"/>
      <c r="AA121" s="47"/>
      <c r="AB121" s="47"/>
      <c r="AC121" s="47"/>
      <c r="AD121" s="47"/>
      <c r="AE121" s="58" t="s">
        <v>30</v>
      </c>
      <c r="AF121" s="58"/>
      <c r="AG121" s="58"/>
      <c r="AH121" s="58" t="s">
        <v>31</v>
      </c>
      <c r="AI121" s="58"/>
      <c r="AJ121" s="58"/>
      <c r="AK121" s="58" t="s">
        <v>30</v>
      </c>
      <c r="AL121" s="58"/>
      <c r="AM121" s="58"/>
      <c r="AN121" s="58" t="s">
        <v>31</v>
      </c>
      <c r="AO121" s="58"/>
      <c r="AP121" s="58"/>
      <c r="AQ121" s="58" t="s">
        <v>30</v>
      </c>
      <c r="AR121" s="58"/>
      <c r="AS121" s="58"/>
      <c r="AT121" s="58" t="s">
        <v>31</v>
      </c>
      <c r="AU121" s="58"/>
      <c r="AV121" s="58"/>
      <c r="AW121" s="58" t="s">
        <v>30</v>
      </c>
      <c r="AX121" s="58"/>
      <c r="AY121" s="58"/>
      <c r="AZ121" s="58" t="s">
        <v>31</v>
      </c>
      <c r="BA121" s="58"/>
      <c r="BB121" s="58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56"/>
    </row>
    <row r="122" spans="2:66" x14ac:dyDescent="0.3">
      <c r="C122" s="85">
        <v>1</v>
      </c>
      <c r="D122" s="86"/>
      <c r="E122" s="54" t="s">
        <v>20</v>
      </c>
      <c r="F122" s="54"/>
      <c r="G122" s="54"/>
      <c r="H122" s="54"/>
      <c r="I122" s="61">
        <v>59</v>
      </c>
      <c r="J122" s="61"/>
      <c r="K122" s="46">
        <v>160000</v>
      </c>
      <c r="L122" s="46"/>
      <c r="M122" s="46"/>
      <c r="N122" s="46"/>
      <c r="O122" s="46">
        <v>10000</v>
      </c>
      <c r="P122" s="46"/>
      <c r="Q122" s="46"/>
      <c r="R122" s="46"/>
      <c r="S122" s="46"/>
      <c r="T122" s="46"/>
      <c r="U122" s="46"/>
      <c r="V122" s="72">
        <v>32000</v>
      </c>
      <c r="W122" s="72"/>
      <c r="X122" s="72"/>
      <c r="Y122" s="72"/>
      <c r="Z122" s="72"/>
      <c r="AA122" s="46">
        <v>100000</v>
      </c>
      <c r="AB122" s="46"/>
      <c r="AC122" s="46"/>
      <c r="AD122" s="46"/>
      <c r="AE122" s="46">
        <v>52000</v>
      </c>
      <c r="AF122" s="46"/>
      <c r="AG122" s="46"/>
      <c r="AH122" s="61">
        <v>0</v>
      </c>
      <c r="AI122" s="61"/>
      <c r="AJ122" s="61"/>
      <c r="AK122" s="46">
        <v>0</v>
      </c>
      <c r="AL122" s="46"/>
      <c r="AM122" s="46"/>
      <c r="AN122" s="61">
        <v>0</v>
      </c>
      <c r="AO122" s="61"/>
      <c r="AP122" s="61"/>
      <c r="AQ122" s="46">
        <v>0</v>
      </c>
      <c r="AR122" s="46"/>
      <c r="AS122" s="46"/>
      <c r="AT122" s="61">
        <v>0</v>
      </c>
      <c r="AU122" s="61"/>
      <c r="AV122" s="61"/>
      <c r="AW122" s="46">
        <v>0</v>
      </c>
      <c r="AX122" s="46"/>
      <c r="AY122" s="46"/>
      <c r="AZ122" s="61">
        <v>0</v>
      </c>
      <c r="BA122" s="61"/>
      <c r="BB122" s="61"/>
      <c r="BC122" s="46">
        <v>108000</v>
      </c>
      <c r="BD122" s="46"/>
      <c r="BE122" s="46"/>
      <c r="BF122" s="46"/>
      <c r="BG122" s="46">
        <v>52000</v>
      </c>
      <c r="BH122" s="46"/>
      <c r="BI122" s="46"/>
      <c r="BJ122" s="46"/>
      <c r="BK122" s="46">
        <v>0</v>
      </c>
      <c r="BL122" s="46"/>
      <c r="BM122" s="46"/>
      <c r="BN122" s="57"/>
    </row>
    <row r="123" spans="2:66" x14ac:dyDescent="0.3">
      <c r="C123" s="85">
        <v>2</v>
      </c>
      <c r="D123" s="86"/>
      <c r="E123" s="54" t="s">
        <v>20</v>
      </c>
      <c r="F123" s="54"/>
      <c r="G123" s="54"/>
      <c r="H123" s="54"/>
      <c r="I123" s="61">
        <v>25</v>
      </c>
      <c r="J123" s="61"/>
      <c r="K123" s="46">
        <v>1000000</v>
      </c>
      <c r="L123" s="46"/>
      <c r="M123" s="46"/>
      <c r="N123" s="46"/>
      <c r="O123" s="46">
        <v>160000</v>
      </c>
      <c r="P123" s="46"/>
      <c r="Q123" s="46"/>
      <c r="R123" s="46"/>
      <c r="S123" s="46"/>
      <c r="T123" s="46"/>
      <c r="U123" s="46"/>
      <c r="V123" s="72">
        <v>200000</v>
      </c>
      <c r="W123" s="72"/>
      <c r="X123" s="72"/>
      <c r="Y123" s="72"/>
      <c r="Z123" s="72"/>
      <c r="AA123" s="46">
        <v>100000</v>
      </c>
      <c r="AB123" s="46"/>
      <c r="AC123" s="46"/>
      <c r="AD123" s="46"/>
      <c r="AE123" s="46">
        <v>160000</v>
      </c>
      <c r="AF123" s="46"/>
      <c r="AG123" s="46"/>
      <c r="AH123" s="61">
        <v>0</v>
      </c>
      <c r="AI123" s="61"/>
      <c r="AJ123" s="61"/>
      <c r="AK123" s="46">
        <v>140000</v>
      </c>
      <c r="AL123" s="46"/>
      <c r="AM123" s="46"/>
      <c r="AN123" s="75">
        <v>0.1</v>
      </c>
      <c r="AO123" s="61"/>
      <c r="AP123" s="61"/>
      <c r="AQ123" s="46">
        <v>200000</v>
      </c>
      <c r="AR123" s="46"/>
      <c r="AS123" s="46"/>
      <c r="AT123" s="75">
        <v>0.2</v>
      </c>
      <c r="AU123" s="61"/>
      <c r="AV123" s="61"/>
      <c r="AW123" s="46">
        <v>272000</v>
      </c>
      <c r="AX123" s="46"/>
      <c r="AY123" s="46"/>
      <c r="AZ123" s="75">
        <v>0.3</v>
      </c>
      <c r="BA123" s="61"/>
      <c r="BB123" s="61"/>
      <c r="BC123" s="46">
        <v>228000</v>
      </c>
      <c r="BD123" s="46"/>
      <c r="BE123" s="46"/>
      <c r="BF123" s="46"/>
      <c r="BG123" s="46">
        <v>772000</v>
      </c>
      <c r="BH123" s="46"/>
      <c r="BI123" s="46"/>
      <c r="BJ123" s="46"/>
      <c r="BK123" s="46">
        <f>AE123*AH123+AK123*AN123+AQ123*AT123+AW123*AZ123</f>
        <v>135600</v>
      </c>
      <c r="BL123" s="46"/>
      <c r="BM123" s="46"/>
      <c r="BN123" s="57"/>
    </row>
    <row r="124" spans="2:66" x14ac:dyDescent="0.3">
      <c r="C124" s="85">
        <v>3</v>
      </c>
      <c r="D124" s="86"/>
      <c r="E124" s="54" t="s">
        <v>21</v>
      </c>
      <c r="F124" s="54"/>
      <c r="G124" s="54"/>
      <c r="H124" s="54"/>
      <c r="I124" s="61">
        <v>45</v>
      </c>
      <c r="J124" s="61"/>
      <c r="K124" s="46">
        <v>1000000</v>
      </c>
      <c r="L124" s="46"/>
      <c r="M124" s="46"/>
      <c r="N124" s="46"/>
      <c r="O124" s="46">
        <v>160000</v>
      </c>
      <c r="P124" s="46"/>
      <c r="Q124" s="46"/>
      <c r="R124" s="46"/>
      <c r="S124" s="46"/>
      <c r="T124" s="46"/>
      <c r="U124" s="46"/>
      <c r="V124" s="72">
        <v>200000</v>
      </c>
      <c r="W124" s="72"/>
      <c r="X124" s="72"/>
      <c r="Y124" s="72"/>
      <c r="Z124" s="72"/>
      <c r="AA124" s="46">
        <v>100000</v>
      </c>
      <c r="AB124" s="46"/>
      <c r="AC124" s="46"/>
      <c r="AD124" s="46"/>
      <c r="AE124" s="46">
        <v>190000</v>
      </c>
      <c r="AF124" s="46"/>
      <c r="AG124" s="46"/>
      <c r="AH124" s="61">
        <v>0</v>
      </c>
      <c r="AI124" s="61"/>
      <c r="AJ124" s="61"/>
      <c r="AK124" s="46">
        <v>110000</v>
      </c>
      <c r="AL124" s="46"/>
      <c r="AM124" s="46"/>
      <c r="AN124" s="75">
        <v>0.1</v>
      </c>
      <c r="AO124" s="61"/>
      <c r="AP124" s="61"/>
      <c r="AQ124" s="46">
        <v>200000</v>
      </c>
      <c r="AR124" s="46"/>
      <c r="AS124" s="46"/>
      <c r="AT124" s="75">
        <v>0.2</v>
      </c>
      <c r="AU124" s="61"/>
      <c r="AV124" s="61"/>
      <c r="AW124" s="46">
        <v>272000</v>
      </c>
      <c r="AX124" s="46"/>
      <c r="AY124" s="46"/>
      <c r="AZ124" s="75">
        <v>0.3</v>
      </c>
      <c r="BA124" s="61"/>
      <c r="BB124" s="61"/>
      <c r="BC124" s="46">
        <v>228000</v>
      </c>
      <c r="BD124" s="46"/>
      <c r="BE124" s="46"/>
      <c r="BF124" s="46"/>
      <c r="BG124" s="46">
        <v>772000</v>
      </c>
      <c r="BH124" s="46"/>
      <c r="BI124" s="46"/>
      <c r="BJ124" s="46"/>
      <c r="BK124" s="46">
        <f t="shared" ref="BK124:BK126" si="0">AE124*AH124+AK124*AN124+AQ124*AT124+AW124*AZ124</f>
        <v>132600</v>
      </c>
      <c r="BL124" s="46"/>
      <c r="BM124" s="46"/>
      <c r="BN124" s="57"/>
    </row>
    <row r="125" spans="2:66" x14ac:dyDescent="0.3">
      <c r="C125" s="85">
        <v>4</v>
      </c>
      <c r="D125" s="86"/>
      <c r="E125" s="54" t="s">
        <v>21</v>
      </c>
      <c r="F125" s="54"/>
      <c r="G125" s="54"/>
      <c r="H125" s="54"/>
      <c r="I125" s="61">
        <v>60</v>
      </c>
      <c r="J125" s="61"/>
      <c r="K125" s="46">
        <v>1000000</v>
      </c>
      <c r="L125" s="46"/>
      <c r="M125" s="46"/>
      <c r="N125" s="46"/>
      <c r="O125" s="46">
        <v>0</v>
      </c>
      <c r="P125" s="46"/>
      <c r="Q125" s="46"/>
      <c r="R125" s="46"/>
      <c r="S125" s="46"/>
      <c r="T125" s="46"/>
      <c r="U125" s="46"/>
      <c r="V125" s="72">
        <v>200000</v>
      </c>
      <c r="W125" s="72"/>
      <c r="X125" s="72"/>
      <c r="Y125" s="72"/>
      <c r="Z125" s="72"/>
      <c r="AA125" s="46">
        <v>100000</v>
      </c>
      <c r="AB125" s="46"/>
      <c r="AC125" s="46"/>
      <c r="AD125" s="46"/>
      <c r="AE125" s="46">
        <v>240000</v>
      </c>
      <c r="AF125" s="46"/>
      <c r="AG125" s="46"/>
      <c r="AH125" s="61">
        <v>0</v>
      </c>
      <c r="AI125" s="61"/>
      <c r="AJ125" s="61"/>
      <c r="AK125" s="46">
        <v>60000</v>
      </c>
      <c r="AL125" s="46"/>
      <c r="AM125" s="46"/>
      <c r="AN125" s="75">
        <v>0.1</v>
      </c>
      <c r="AO125" s="61"/>
      <c r="AP125" s="61"/>
      <c r="AQ125" s="46">
        <v>200000</v>
      </c>
      <c r="AR125" s="46"/>
      <c r="AS125" s="46"/>
      <c r="AT125" s="75">
        <v>0.2</v>
      </c>
      <c r="AU125" s="61"/>
      <c r="AV125" s="61"/>
      <c r="AW125" s="46">
        <v>400000</v>
      </c>
      <c r="AX125" s="46"/>
      <c r="AY125" s="46"/>
      <c r="AZ125" s="75">
        <v>0.3</v>
      </c>
      <c r="BA125" s="61"/>
      <c r="BB125" s="61"/>
      <c r="BC125" s="46">
        <v>100000</v>
      </c>
      <c r="BD125" s="46"/>
      <c r="BE125" s="46"/>
      <c r="BF125" s="46"/>
      <c r="BG125" s="46">
        <v>900000</v>
      </c>
      <c r="BH125" s="46"/>
      <c r="BI125" s="46"/>
      <c r="BJ125" s="46"/>
      <c r="BK125" s="46">
        <f t="shared" si="0"/>
        <v>166000</v>
      </c>
      <c r="BL125" s="46"/>
      <c r="BM125" s="46"/>
      <c r="BN125" s="57"/>
    </row>
    <row r="126" spans="2:66" x14ac:dyDescent="0.3">
      <c r="C126" s="87">
        <v>5</v>
      </c>
      <c r="D126" s="88"/>
      <c r="E126" s="83" t="s">
        <v>21</v>
      </c>
      <c r="F126" s="83"/>
      <c r="G126" s="83"/>
      <c r="H126" s="83"/>
      <c r="I126" s="71">
        <v>65</v>
      </c>
      <c r="J126" s="71"/>
      <c r="K126" s="74">
        <v>450000</v>
      </c>
      <c r="L126" s="74"/>
      <c r="M126" s="74"/>
      <c r="N126" s="74"/>
      <c r="O126" s="74">
        <v>0</v>
      </c>
      <c r="P126" s="74"/>
      <c r="Q126" s="74"/>
      <c r="R126" s="74"/>
      <c r="S126" s="74"/>
      <c r="T126" s="74"/>
      <c r="U126" s="74"/>
      <c r="V126" s="73">
        <v>90000</v>
      </c>
      <c r="W126" s="73"/>
      <c r="X126" s="73"/>
      <c r="Y126" s="73"/>
      <c r="Z126" s="73"/>
      <c r="AA126" s="74">
        <v>0</v>
      </c>
      <c r="AB126" s="74"/>
      <c r="AC126" s="74"/>
      <c r="AD126" s="74"/>
      <c r="AE126" s="74">
        <v>240000</v>
      </c>
      <c r="AF126" s="74"/>
      <c r="AG126" s="74"/>
      <c r="AH126" s="71">
        <v>0</v>
      </c>
      <c r="AI126" s="71"/>
      <c r="AJ126" s="71"/>
      <c r="AK126" s="74">
        <v>60000</v>
      </c>
      <c r="AL126" s="74"/>
      <c r="AM126" s="74"/>
      <c r="AN126" s="70">
        <v>0.1</v>
      </c>
      <c r="AO126" s="71"/>
      <c r="AP126" s="71"/>
      <c r="AQ126" s="74">
        <v>150000</v>
      </c>
      <c r="AR126" s="74"/>
      <c r="AS126" s="74"/>
      <c r="AT126" s="70">
        <v>0.2</v>
      </c>
      <c r="AU126" s="71"/>
      <c r="AV126" s="71"/>
      <c r="AW126" s="74">
        <v>0</v>
      </c>
      <c r="AX126" s="74"/>
      <c r="AY126" s="74"/>
      <c r="AZ126" s="70">
        <v>0.3</v>
      </c>
      <c r="BA126" s="71"/>
      <c r="BB126" s="71"/>
      <c r="BC126" s="74">
        <v>0</v>
      </c>
      <c r="BD126" s="74"/>
      <c r="BE126" s="74"/>
      <c r="BF126" s="74"/>
      <c r="BG126" s="74">
        <v>450000</v>
      </c>
      <c r="BH126" s="74"/>
      <c r="BI126" s="74"/>
      <c r="BJ126" s="74"/>
      <c r="BK126" s="74">
        <f t="shared" si="0"/>
        <v>36000</v>
      </c>
      <c r="BL126" s="74"/>
      <c r="BM126" s="74"/>
      <c r="BN126" s="76"/>
    </row>
    <row r="128" spans="2:66" s="7" customFormat="1" ht="20.100000000000001" customHeight="1" x14ac:dyDescent="0.25">
      <c r="B128" s="36" t="s">
        <v>180</v>
      </c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7"/>
    </row>
    <row r="129" spans="2:45" x14ac:dyDescent="0.3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</row>
    <row r="130" spans="2:45" x14ac:dyDescent="0.3">
      <c r="B130" s="41" t="s">
        <v>77</v>
      </c>
      <c r="C130" s="42"/>
      <c r="D130" s="3"/>
      <c r="E130" s="3"/>
      <c r="F130" s="3"/>
      <c r="G130" s="3"/>
      <c r="H130" s="3"/>
      <c r="I130" s="3"/>
      <c r="J130" s="3"/>
      <c r="K130" s="3"/>
      <c r="L130" s="3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</row>
    <row r="131" spans="2:45" ht="16.5" customHeight="1" x14ac:dyDescent="0.3">
      <c r="B131" s="41"/>
      <c r="C131" s="6" t="s">
        <v>74</v>
      </c>
      <c r="D131" s="3"/>
      <c r="E131" s="3"/>
      <c r="F131" s="3"/>
      <c r="G131" s="3"/>
      <c r="H131" s="3"/>
      <c r="I131" s="3"/>
      <c r="J131" s="3"/>
      <c r="K131" s="3"/>
      <c r="L131" s="3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</row>
    <row r="132" spans="2:45" x14ac:dyDescent="0.3">
      <c r="B132" s="41" t="s">
        <v>92</v>
      </c>
      <c r="C132" s="42"/>
      <c r="D132" s="3"/>
      <c r="E132" s="3"/>
      <c r="F132" s="3"/>
      <c r="G132" s="3"/>
      <c r="H132" s="3"/>
      <c r="I132" s="3"/>
      <c r="J132" s="3"/>
      <c r="K132" s="3"/>
      <c r="L132" s="3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</row>
    <row r="133" spans="2:45" x14ac:dyDescent="0.3">
      <c r="B133" s="41"/>
      <c r="C133" s="6" t="s">
        <v>87</v>
      </c>
      <c r="D133" s="3"/>
      <c r="E133" s="3"/>
      <c r="F133" s="3"/>
      <c r="G133" s="3"/>
      <c r="H133" s="3"/>
      <c r="I133" s="3"/>
      <c r="J133" s="3"/>
      <c r="K133" s="3"/>
      <c r="L133" s="3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</row>
    <row r="134" spans="2:45" x14ac:dyDescent="0.3">
      <c r="B134" s="41" t="s">
        <v>88</v>
      </c>
      <c r="C134" s="42"/>
      <c r="D134" s="3"/>
      <c r="E134" s="3"/>
      <c r="F134" s="3"/>
      <c r="G134" s="3"/>
      <c r="H134" s="3"/>
      <c r="I134" s="3"/>
      <c r="J134" s="3"/>
      <c r="K134" s="3"/>
      <c r="L134" s="3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</row>
    <row r="135" spans="2:45" x14ac:dyDescent="0.3">
      <c r="B135" s="41"/>
      <c r="C135" s="6" t="s">
        <v>202</v>
      </c>
      <c r="D135" s="3"/>
      <c r="E135" s="3"/>
      <c r="F135" s="3"/>
      <c r="G135" s="3"/>
      <c r="H135" s="3"/>
      <c r="I135" s="3"/>
      <c r="J135" s="3"/>
      <c r="K135" s="3"/>
      <c r="L135" s="3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</row>
    <row r="136" spans="2:45" x14ac:dyDescent="0.3">
      <c r="B136" s="41"/>
      <c r="C136" s="6" t="s">
        <v>203</v>
      </c>
      <c r="D136" s="3"/>
      <c r="E136" s="3"/>
      <c r="F136" s="3"/>
      <c r="G136" s="3"/>
      <c r="H136" s="3"/>
      <c r="I136" s="3"/>
      <c r="J136" s="3"/>
      <c r="K136" s="3"/>
      <c r="L136" s="3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</row>
    <row r="137" spans="2:45" x14ac:dyDescent="0.3">
      <c r="B137" s="41"/>
      <c r="C137" s="6" t="s">
        <v>204</v>
      </c>
      <c r="D137" s="3"/>
      <c r="E137" s="3"/>
      <c r="F137" s="3"/>
      <c r="G137" s="3"/>
      <c r="H137" s="3"/>
      <c r="I137" s="3"/>
      <c r="J137" s="3"/>
      <c r="K137" s="3"/>
      <c r="L137" s="3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</row>
    <row r="138" spans="2:45" x14ac:dyDescent="0.3">
      <c r="B138" s="43" t="s">
        <v>80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</row>
    <row r="139" spans="2:45" x14ac:dyDescent="0.3">
      <c r="B139" s="43"/>
      <c r="C139" s="6" t="s">
        <v>75</v>
      </c>
      <c r="D139" s="3"/>
      <c r="E139" s="3"/>
      <c r="F139" s="3"/>
      <c r="G139" s="3"/>
      <c r="H139" s="3"/>
      <c r="I139" s="3"/>
      <c r="J139" s="3"/>
      <c r="K139" s="3"/>
      <c r="L139" s="3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</row>
    <row r="140" spans="2:45" x14ac:dyDescent="0.3">
      <c r="B140" s="43" t="s">
        <v>79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</row>
    <row r="141" spans="2:45" x14ac:dyDescent="0.3">
      <c r="B141" s="43"/>
      <c r="C141" s="6" t="s">
        <v>90</v>
      </c>
      <c r="D141" s="3"/>
      <c r="E141" s="3"/>
      <c r="F141" s="3"/>
      <c r="G141" s="3"/>
      <c r="H141" s="3"/>
      <c r="I141" s="3"/>
      <c r="J141" s="3"/>
      <c r="K141" s="3"/>
      <c r="L141" s="3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</row>
    <row r="142" spans="2:45" x14ac:dyDescent="0.3">
      <c r="B142" s="43" t="s">
        <v>93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</row>
    <row r="143" spans="2:45" x14ac:dyDescent="0.3">
      <c r="B143" s="43"/>
      <c r="C143" s="6" t="s">
        <v>95</v>
      </c>
      <c r="D143" s="3"/>
      <c r="E143" s="3"/>
      <c r="F143" s="3"/>
      <c r="G143" s="3"/>
      <c r="H143" s="3"/>
      <c r="I143" s="3"/>
      <c r="J143" s="3"/>
      <c r="K143" s="3"/>
      <c r="L143" s="3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</row>
    <row r="144" spans="2:45" x14ac:dyDescent="0.3">
      <c r="B144" s="43" t="s">
        <v>187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</row>
    <row r="145" spans="1:45" x14ac:dyDescent="0.3">
      <c r="B145" s="3"/>
      <c r="C145" s="6" t="s">
        <v>188</v>
      </c>
      <c r="D145" s="3"/>
      <c r="E145" s="3"/>
      <c r="F145" s="3"/>
      <c r="G145" s="3"/>
      <c r="H145" s="3"/>
      <c r="I145" s="3"/>
      <c r="J145" s="3"/>
      <c r="K145" s="3"/>
      <c r="L145" s="3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</row>
    <row r="147" spans="1:45" x14ac:dyDescent="0.3">
      <c r="A147" s="1" t="s">
        <v>193</v>
      </c>
    </row>
  </sheetData>
  <mergeCells count="198">
    <mergeCell ref="G91:L91"/>
    <mergeCell ref="E94:F94"/>
    <mergeCell ref="E95:F95"/>
    <mergeCell ref="F79:H79"/>
    <mergeCell ref="I79:P79"/>
    <mergeCell ref="Q72:S73"/>
    <mergeCell ref="D80:E80"/>
    <mergeCell ref="F80:H80"/>
    <mergeCell ref="I80:P80"/>
    <mergeCell ref="Q77:S77"/>
    <mergeCell ref="Q78:S80"/>
    <mergeCell ref="E87:F87"/>
    <mergeCell ref="G87:L87"/>
    <mergeCell ref="G88:L88"/>
    <mergeCell ref="E88:F88"/>
    <mergeCell ref="E89:F89"/>
    <mergeCell ref="E90:F90"/>
    <mergeCell ref="F78:H78"/>
    <mergeCell ref="D79:E79"/>
    <mergeCell ref="I78:P78"/>
    <mergeCell ref="M87:P87"/>
    <mergeCell ref="M88:P88"/>
    <mergeCell ref="G95:L95"/>
    <mergeCell ref="T71:AB71"/>
    <mergeCell ref="T72:AB72"/>
    <mergeCell ref="T73:AB73"/>
    <mergeCell ref="T74:AB74"/>
    <mergeCell ref="Q71:S71"/>
    <mergeCell ref="Q74:S74"/>
    <mergeCell ref="T77:AB77"/>
    <mergeCell ref="T78:AB80"/>
    <mergeCell ref="D77:E77"/>
    <mergeCell ref="D71:E71"/>
    <mergeCell ref="F71:H71"/>
    <mergeCell ref="F72:H72"/>
    <mergeCell ref="F73:H73"/>
    <mergeCell ref="F74:H74"/>
    <mergeCell ref="I71:P71"/>
    <mergeCell ref="I72:P72"/>
    <mergeCell ref="I73:P73"/>
    <mergeCell ref="I74:P74"/>
    <mergeCell ref="D72:E72"/>
    <mergeCell ref="D73:E73"/>
    <mergeCell ref="D74:E74"/>
    <mergeCell ref="F77:H77"/>
    <mergeCell ref="I77:P77"/>
    <mergeCell ref="D78:E78"/>
    <mergeCell ref="C125:D125"/>
    <mergeCell ref="C126:D126"/>
    <mergeCell ref="E105:F105"/>
    <mergeCell ref="G105:L105"/>
    <mergeCell ref="C122:D122"/>
    <mergeCell ref="C123:D123"/>
    <mergeCell ref="C124:D124"/>
    <mergeCell ref="O125:U125"/>
    <mergeCell ref="O126:U126"/>
    <mergeCell ref="O122:U122"/>
    <mergeCell ref="O123:U123"/>
    <mergeCell ref="E119:J119"/>
    <mergeCell ref="K119:AD119"/>
    <mergeCell ref="V121:Z121"/>
    <mergeCell ref="V120:Z120"/>
    <mergeCell ref="BK126:BN126"/>
    <mergeCell ref="BG126:BJ126"/>
    <mergeCell ref="BC126:BF126"/>
    <mergeCell ref="AQ123:AS123"/>
    <mergeCell ref="AT123:AV123"/>
    <mergeCell ref="BG125:BJ125"/>
    <mergeCell ref="AK124:AM124"/>
    <mergeCell ref="AN124:AP124"/>
    <mergeCell ref="C119:D121"/>
    <mergeCell ref="E125:H125"/>
    <mergeCell ref="E126:H126"/>
    <mergeCell ref="I125:J125"/>
    <mergeCell ref="I126:J126"/>
    <mergeCell ref="K125:N125"/>
    <mergeCell ref="K126:N126"/>
    <mergeCell ref="AE119:BB119"/>
    <mergeCell ref="AT122:AV122"/>
    <mergeCell ref="AQ125:AS125"/>
    <mergeCell ref="AT125:AV125"/>
    <mergeCell ref="AQ126:AS126"/>
    <mergeCell ref="AT126:AV126"/>
    <mergeCell ref="AW122:AY122"/>
    <mergeCell ref="AZ122:BB122"/>
    <mergeCell ref="AW123:AY123"/>
    <mergeCell ref="AZ123:BB123"/>
    <mergeCell ref="AW124:AY124"/>
    <mergeCell ref="AZ124:BB124"/>
    <mergeCell ref="AQ122:AS122"/>
    <mergeCell ref="AZ126:BB126"/>
    <mergeCell ref="AW126:AY126"/>
    <mergeCell ref="AQ124:AS124"/>
    <mergeCell ref="AT124:AV124"/>
    <mergeCell ref="AE125:AG125"/>
    <mergeCell ref="AE126:AG126"/>
    <mergeCell ref="AN125:AP125"/>
    <mergeCell ref="AK126:AM126"/>
    <mergeCell ref="AN123:AP123"/>
    <mergeCell ref="AH126:AJ126"/>
    <mergeCell ref="AW125:AY125"/>
    <mergeCell ref="AZ125:BB125"/>
    <mergeCell ref="M103:P103"/>
    <mergeCell ref="M104:P104"/>
    <mergeCell ref="M105:P105"/>
    <mergeCell ref="E122:H122"/>
    <mergeCell ref="I120:J121"/>
    <mergeCell ref="E120:H121"/>
    <mergeCell ref="AN126:AP126"/>
    <mergeCell ref="AK123:AM123"/>
    <mergeCell ref="E91:F91"/>
    <mergeCell ref="V125:Z125"/>
    <mergeCell ref="V126:Z126"/>
    <mergeCell ref="AA125:AD125"/>
    <mergeCell ref="AA126:AD126"/>
    <mergeCell ref="V122:Z122"/>
    <mergeCell ref="V123:Z123"/>
    <mergeCell ref="V124:Z124"/>
    <mergeCell ref="M98:P98"/>
    <mergeCell ref="M101:P101"/>
    <mergeCell ref="M102:P102"/>
    <mergeCell ref="I122:J122"/>
    <mergeCell ref="I123:J123"/>
    <mergeCell ref="I124:J124"/>
    <mergeCell ref="K123:N123"/>
    <mergeCell ref="K124:N124"/>
    <mergeCell ref="E97:F97"/>
    <mergeCell ref="O121:U121"/>
    <mergeCell ref="E96:F96"/>
    <mergeCell ref="G96:L96"/>
    <mergeCell ref="G89:L89"/>
    <mergeCell ref="G90:L90"/>
    <mergeCell ref="AH124:AJ124"/>
    <mergeCell ref="AA120:AD121"/>
    <mergeCell ref="E102:F102"/>
    <mergeCell ref="G102:L102"/>
    <mergeCell ref="E103:F103"/>
    <mergeCell ref="G103:L103"/>
    <mergeCell ref="E104:F104"/>
    <mergeCell ref="AH121:AJ121"/>
    <mergeCell ref="AE121:AG121"/>
    <mergeCell ref="O124:U124"/>
    <mergeCell ref="M95:P95"/>
    <mergeCell ref="M96:P96"/>
    <mergeCell ref="M89:P89"/>
    <mergeCell ref="M90:P90"/>
    <mergeCell ref="M91:P91"/>
    <mergeCell ref="M94:P94"/>
    <mergeCell ref="G101:L101"/>
    <mergeCell ref="G94:L94"/>
    <mergeCell ref="BK124:BN124"/>
    <mergeCell ref="BG122:BJ122"/>
    <mergeCell ref="BG123:BJ123"/>
    <mergeCell ref="BG124:BJ124"/>
    <mergeCell ref="BK125:BN125"/>
    <mergeCell ref="AT121:AV121"/>
    <mergeCell ref="AE120:AJ120"/>
    <mergeCell ref="AK120:AP120"/>
    <mergeCell ref="AN121:AP121"/>
    <mergeCell ref="BC125:BF125"/>
    <mergeCell ref="AW120:BB120"/>
    <mergeCell ref="AW121:AY121"/>
    <mergeCell ref="AZ121:BB121"/>
    <mergeCell ref="AE122:AG122"/>
    <mergeCell ref="AE123:AG123"/>
    <mergeCell ref="AK122:AM122"/>
    <mergeCell ref="AN122:AP122"/>
    <mergeCell ref="AK125:AM125"/>
    <mergeCell ref="AH125:AJ125"/>
    <mergeCell ref="AK121:AM121"/>
    <mergeCell ref="AE124:AG124"/>
    <mergeCell ref="AH122:AJ122"/>
    <mergeCell ref="AQ120:AV120"/>
    <mergeCell ref="AH123:AJ123"/>
    <mergeCell ref="BC119:BN119"/>
    <mergeCell ref="K122:N122"/>
    <mergeCell ref="BC120:BF121"/>
    <mergeCell ref="BC122:BF122"/>
    <mergeCell ref="BC123:BF123"/>
    <mergeCell ref="BC124:BF124"/>
    <mergeCell ref="G97:L97"/>
    <mergeCell ref="E98:F98"/>
    <mergeCell ref="G98:L98"/>
    <mergeCell ref="E101:F101"/>
    <mergeCell ref="AA122:AD122"/>
    <mergeCell ref="AA123:AD123"/>
    <mergeCell ref="AA124:AD124"/>
    <mergeCell ref="E123:H123"/>
    <mergeCell ref="E124:H124"/>
    <mergeCell ref="O120:U120"/>
    <mergeCell ref="BK120:BN121"/>
    <mergeCell ref="BG120:BJ121"/>
    <mergeCell ref="BK122:BN122"/>
    <mergeCell ref="BK123:BN123"/>
    <mergeCell ref="AQ121:AS121"/>
    <mergeCell ref="K120:N121"/>
    <mergeCell ref="M97:P97"/>
    <mergeCell ref="G104:L104"/>
  </mergeCells>
  <hyperlinks>
    <hyperlink ref="C141" r:id="rId1" xr:uid="{E82ED451-A491-4AC3-9659-EBC81AF8E88A}"/>
    <hyperlink ref="C139" r:id="rId2" location="numeric-format-specifier-n" xr:uid="{9C586515-2BAB-4DCE-B64B-7FFD0B8A33DA}"/>
    <hyperlink ref="C143" r:id="rId3" xr:uid="{E5D56A25-B73E-478B-AF6F-42F70AFBBDEF}"/>
    <hyperlink ref="C145" r:id="rId4" xr:uid="{0C9BA109-0EB3-40FE-9376-566C055299FC}"/>
  </hyperlinks>
  <pageMargins left="0.7" right="0.7" top="0.75" bottom="0.75" header="0.3" footer="0.3"/>
  <pageSetup paperSize="9" orientation="portrait" horizontalDpi="300" verticalDpi="3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81"/>
  <sheetViews>
    <sheetView zoomScale="85" zoomScaleNormal="85" workbookViewId="0"/>
  </sheetViews>
  <sheetFormatPr defaultColWidth="3.7109375" defaultRowHeight="16.5" x14ac:dyDescent="0.3"/>
  <cols>
    <col min="1" max="1" width="3.7109375" style="1"/>
    <col min="2" max="2" width="7.7109375" style="1" customWidth="1"/>
    <col min="3" max="3" width="73.42578125" style="1" customWidth="1"/>
    <col min="4" max="4" width="16.28515625" style="1" customWidth="1"/>
    <col min="5" max="5" width="54.5703125" style="1" customWidth="1"/>
    <col min="6" max="16384" width="3.7109375" style="1"/>
  </cols>
  <sheetData>
    <row r="2" spans="2:11" ht="20.25" x14ac:dyDescent="0.35">
      <c r="B2" s="31" t="s">
        <v>161</v>
      </c>
      <c r="C2" s="32"/>
      <c r="D2" s="32"/>
      <c r="E2" s="32"/>
      <c r="F2" s="32"/>
      <c r="G2" s="32"/>
      <c r="H2" s="32"/>
      <c r="I2" s="32"/>
      <c r="J2" s="32"/>
      <c r="K2" s="32"/>
    </row>
    <row r="3" spans="2:11" x14ac:dyDescent="0.3">
      <c r="B3" s="1" t="s">
        <v>158</v>
      </c>
    </row>
    <row r="4" spans="2:11" x14ac:dyDescent="0.3">
      <c r="B4" s="22" t="s">
        <v>164</v>
      </c>
    </row>
    <row r="5" spans="2:11" x14ac:dyDescent="0.3">
      <c r="C5" s="2" t="s">
        <v>159</v>
      </c>
    </row>
    <row r="6" spans="2:11" x14ac:dyDescent="0.3">
      <c r="C6" s="2" t="s">
        <v>160</v>
      </c>
    </row>
    <row r="7" spans="2:11" x14ac:dyDescent="0.3">
      <c r="C7" s="2" t="s">
        <v>162</v>
      </c>
    </row>
    <row r="60" spans="2:4" ht="20.25" x14ac:dyDescent="0.35">
      <c r="B60" s="24" t="s">
        <v>157</v>
      </c>
      <c r="C60" s="23"/>
    </row>
    <row r="61" spans="2:4" ht="20.100000000000001" customHeight="1" x14ac:dyDescent="0.3">
      <c r="B61" s="25" t="s">
        <v>5</v>
      </c>
      <c r="C61" s="26" t="s">
        <v>122</v>
      </c>
      <c r="D61" s="27" t="s">
        <v>135</v>
      </c>
    </row>
    <row r="62" spans="2:4" x14ac:dyDescent="0.3">
      <c r="B62" s="28">
        <v>1</v>
      </c>
      <c r="C62" s="29" t="s">
        <v>60</v>
      </c>
      <c r="D62" s="30" t="s">
        <v>136</v>
      </c>
    </row>
    <row r="63" spans="2:4" x14ac:dyDescent="0.3">
      <c r="B63" s="28">
        <v>2</v>
      </c>
      <c r="C63" s="29" t="s">
        <v>129</v>
      </c>
      <c r="D63" s="30" t="s">
        <v>137</v>
      </c>
    </row>
    <row r="64" spans="2:4" x14ac:dyDescent="0.3">
      <c r="B64" s="28">
        <v>3</v>
      </c>
      <c r="C64" s="29" t="s">
        <v>85</v>
      </c>
      <c r="D64" s="30" t="s">
        <v>138</v>
      </c>
    </row>
    <row r="65" spans="2:4" x14ac:dyDescent="0.3">
      <c r="B65" s="28">
        <v>4</v>
      </c>
      <c r="C65" s="29" t="s">
        <v>86</v>
      </c>
      <c r="D65" s="30" t="s">
        <v>139</v>
      </c>
    </row>
    <row r="66" spans="2:4" x14ac:dyDescent="0.3">
      <c r="B66" s="28">
        <v>5</v>
      </c>
      <c r="C66" s="29" t="s">
        <v>65</v>
      </c>
      <c r="D66" s="30" t="s">
        <v>140</v>
      </c>
    </row>
    <row r="67" spans="2:4" x14ac:dyDescent="0.3">
      <c r="B67" s="28">
        <v>6</v>
      </c>
      <c r="C67" s="29" t="s">
        <v>130</v>
      </c>
      <c r="D67" s="30" t="s">
        <v>141</v>
      </c>
    </row>
    <row r="68" spans="2:4" x14ac:dyDescent="0.3">
      <c r="B68" s="28">
        <v>7</v>
      </c>
      <c r="C68" s="29" t="s">
        <v>61</v>
      </c>
      <c r="D68" s="30" t="s">
        <v>142</v>
      </c>
    </row>
    <row r="69" spans="2:4" x14ac:dyDescent="0.3">
      <c r="B69" s="28">
        <v>8</v>
      </c>
      <c r="C69" s="29" t="s">
        <v>131</v>
      </c>
      <c r="D69" s="30" t="s">
        <v>143</v>
      </c>
    </row>
    <row r="70" spans="2:4" x14ac:dyDescent="0.3">
      <c r="B70" s="28">
        <v>9</v>
      </c>
      <c r="C70" s="29" t="s">
        <v>132</v>
      </c>
      <c r="D70" s="30" t="s">
        <v>144</v>
      </c>
    </row>
    <row r="71" spans="2:4" x14ac:dyDescent="0.3">
      <c r="B71" s="28">
        <v>10</v>
      </c>
      <c r="C71" s="29" t="s">
        <v>133</v>
      </c>
      <c r="D71" s="30" t="s">
        <v>145</v>
      </c>
    </row>
    <row r="72" spans="2:4" x14ac:dyDescent="0.3">
      <c r="B72" s="28">
        <v>11</v>
      </c>
      <c r="C72" s="29" t="s">
        <v>134</v>
      </c>
      <c r="D72" s="30" t="s">
        <v>146</v>
      </c>
    </row>
    <row r="73" spans="2:4" x14ac:dyDescent="0.3">
      <c r="B73" s="28">
        <v>12</v>
      </c>
      <c r="C73" s="29" t="s">
        <v>148</v>
      </c>
      <c r="D73" s="30" t="s">
        <v>149</v>
      </c>
    </row>
    <row r="74" spans="2:4" x14ac:dyDescent="0.3">
      <c r="B74" s="28">
        <v>13</v>
      </c>
      <c r="C74" s="29" t="s">
        <v>62</v>
      </c>
      <c r="D74" s="30" t="s">
        <v>150</v>
      </c>
    </row>
    <row r="77" spans="2:4" x14ac:dyDescent="0.3">
      <c r="B77" s="33" t="s">
        <v>163</v>
      </c>
    </row>
    <row r="78" spans="2:4" x14ac:dyDescent="0.3">
      <c r="B78" s="1" t="s">
        <v>165</v>
      </c>
    </row>
    <row r="79" spans="2:4" x14ac:dyDescent="0.3">
      <c r="C79" s="1" t="s">
        <v>166</v>
      </c>
    </row>
    <row r="80" spans="2:4" x14ac:dyDescent="0.3">
      <c r="B80" s="1" t="s">
        <v>167</v>
      </c>
    </row>
    <row r="81" spans="3:3" x14ac:dyDescent="0.3">
      <c r="C81" s="3" t="s">
        <v>205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3"/>
  <sheetViews>
    <sheetView zoomScale="85" zoomScaleNormal="85" workbookViewId="0"/>
  </sheetViews>
  <sheetFormatPr defaultColWidth="3.7109375" defaultRowHeight="16.5" x14ac:dyDescent="0.3"/>
  <cols>
    <col min="1" max="1" width="3.7109375" style="8"/>
    <col min="2" max="2" width="5.42578125" style="8" customWidth="1"/>
    <col min="3" max="3" width="56.140625" style="8" bestFit="1" customWidth="1"/>
    <col min="4" max="4" width="10.7109375" style="8" bestFit="1" customWidth="1"/>
    <col min="5" max="6" width="7.5703125" style="8" bestFit="1" customWidth="1"/>
    <col min="7" max="7" width="11.140625" style="8" bestFit="1" customWidth="1"/>
    <col min="8" max="8" width="10.140625" style="8" bestFit="1" customWidth="1"/>
    <col min="9" max="9" width="8.7109375" style="8" bestFit="1" customWidth="1"/>
    <col min="10" max="10" width="12" style="8" bestFit="1" customWidth="1"/>
    <col min="11" max="11" width="10.7109375" style="8" bestFit="1" customWidth="1"/>
    <col min="12" max="12" width="11.5703125" style="8" bestFit="1" customWidth="1"/>
    <col min="13" max="13" width="10.7109375" style="8" hidden="1" customWidth="1"/>
    <col min="14" max="16384" width="3.7109375" style="8"/>
  </cols>
  <sheetData>
    <row r="2" spans="2:13" ht="20.25" x14ac:dyDescent="0.35">
      <c r="B2" s="17" t="s">
        <v>128</v>
      </c>
    </row>
    <row r="4" spans="2:13" x14ac:dyDescent="0.3">
      <c r="B4" s="9"/>
      <c r="C4" s="122" t="s">
        <v>97</v>
      </c>
      <c r="D4" s="122"/>
      <c r="E4" s="122"/>
      <c r="F4" s="122"/>
      <c r="G4" s="122"/>
      <c r="H4" s="122"/>
      <c r="I4" s="123" t="s">
        <v>126</v>
      </c>
      <c r="J4" s="124"/>
      <c r="K4" s="124"/>
      <c r="L4" s="125"/>
      <c r="M4" s="21" t="s">
        <v>127</v>
      </c>
    </row>
    <row r="5" spans="2:13" ht="30" x14ac:dyDescent="0.3">
      <c r="B5" s="10" t="s">
        <v>5</v>
      </c>
      <c r="C5" s="10" t="s">
        <v>48</v>
      </c>
      <c r="D5" s="10" t="s">
        <v>49</v>
      </c>
      <c r="E5" s="10" t="s">
        <v>19</v>
      </c>
      <c r="F5" s="10" t="s">
        <v>2</v>
      </c>
      <c r="G5" s="10" t="s">
        <v>18</v>
      </c>
      <c r="H5" s="11" t="s">
        <v>98</v>
      </c>
      <c r="I5" s="10" t="s">
        <v>122</v>
      </c>
      <c r="J5" s="11" t="s">
        <v>100</v>
      </c>
      <c r="K5" s="11" t="s">
        <v>101</v>
      </c>
      <c r="L5" s="11" t="s">
        <v>102</v>
      </c>
      <c r="M5" s="11" t="s">
        <v>121</v>
      </c>
    </row>
    <row r="6" spans="2:13" x14ac:dyDescent="0.3">
      <c r="B6" s="12">
        <v>1</v>
      </c>
      <c r="C6" s="13" t="s">
        <v>99</v>
      </c>
      <c r="D6" s="14"/>
      <c r="E6" s="15" t="s">
        <v>206</v>
      </c>
      <c r="F6" s="14">
        <v>0</v>
      </c>
      <c r="G6" s="14">
        <v>0</v>
      </c>
      <c r="H6" s="14">
        <v>0</v>
      </c>
      <c r="I6" s="13" t="s">
        <v>136</v>
      </c>
      <c r="J6" s="14" t="s">
        <v>91</v>
      </c>
      <c r="K6" s="14" t="s">
        <v>91</v>
      </c>
      <c r="L6" s="14" t="s">
        <v>91</v>
      </c>
      <c r="M6" s="14" t="s">
        <v>123</v>
      </c>
    </row>
    <row r="7" spans="2:13" x14ac:dyDescent="0.3">
      <c r="B7" s="12">
        <f>ROW()-ROW($B$5)</f>
        <v>2</v>
      </c>
      <c r="C7" s="13"/>
      <c r="D7" s="14"/>
      <c r="E7" s="15" t="s">
        <v>206</v>
      </c>
      <c r="F7" s="14">
        <v>0</v>
      </c>
      <c r="G7" s="14">
        <v>0</v>
      </c>
      <c r="H7" s="14">
        <v>0</v>
      </c>
      <c r="I7" s="13" t="s">
        <v>137</v>
      </c>
      <c r="J7" s="14" t="s">
        <v>91</v>
      </c>
      <c r="K7" s="14" t="s">
        <v>91</v>
      </c>
      <c r="L7" s="14" t="s">
        <v>91</v>
      </c>
      <c r="M7" s="14" t="s">
        <v>123</v>
      </c>
    </row>
    <row r="8" spans="2:13" x14ac:dyDescent="0.3">
      <c r="B8" s="12">
        <f t="shared" ref="B8:B27" si="0">ROW()-ROW($B$5)</f>
        <v>3</v>
      </c>
      <c r="C8" s="13" t="s">
        <v>119</v>
      </c>
      <c r="D8" s="14"/>
      <c r="E8" s="15" t="s">
        <v>206</v>
      </c>
      <c r="F8" s="14">
        <v>0</v>
      </c>
      <c r="G8" s="14">
        <v>0</v>
      </c>
      <c r="H8" s="14">
        <v>0</v>
      </c>
      <c r="I8" s="13" t="s">
        <v>138</v>
      </c>
      <c r="J8" s="14" t="s">
        <v>91</v>
      </c>
      <c r="K8" s="14" t="s">
        <v>91</v>
      </c>
      <c r="L8" s="14" t="s">
        <v>91</v>
      </c>
      <c r="M8" s="14" t="s">
        <v>124</v>
      </c>
    </row>
    <row r="9" spans="2:13" x14ac:dyDescent="0.3">
      <c r="B9" s="12">
        <f t="shared" si="0"/>
        <v>4</v>
      </c>
      <c r="C9" s="13" t="s">
        <v>120</v>
      </c>
      <c r="D9" s="14"/>
      <c r="E9" s="15" t="s">
        <v>206</v>
      </c>
      <c r="F9" s="14">
        <v>0</v>
      </c>
      <c r="G9" s="14">
        <v>0</v>
      </c>
      <c r="H9" s="14">
        <v>0</v>
      </c>
      <c r="I9" s="13" t="s">
        <v>138</v>
      </c>
      <c r="J9" s="14" t="s">
        <v>91</v>
      </c>
      <c r="K9" s="14" t="s">
        <v>91</v>
      </c>
      <c r="L9" s="14" t="s">
        <v>91</v>
      </c>
      <c r="M9" s="14" t="s">
        <v>123</v>
      </c>
    </row>
    <row r="10" spans="2:13" x14ac:dyDescent="0.3">
      <c r="B10" s="12">
        <f t="shared" si="0"/>
        <v>5</v>
      </c>
      <c r="C10" s="13" t="s">
        <v>105</v>
      </c>
      <c r="D10" s="15" t="s">
        <v>104</v>
      </c>
      <c r="E10" s="15" t="s">
        <v>206</v>
      </c>
      <c r="F10" s="14">
        <v>0</v>
      </c>
      <c r="G10" s="14">
        <v>0</v>
      </c>
      <c r="H10" s="14">
        <v>0</v>
      </c>
      <c r="I10" s="13" t="s">
        <v>139</v>
      </c>
      <c r="J10" s="14" t="s">
        <v>91</v>
      </c>
      <c r="K10" s="14" t="s">
        <v>91</v>
      </c>
      <c r="L10" s="14" t="s">
        <v>91</v>
      </c>
      <c r="M10" s="14" t="s">
        <v>123</v>
      </c>
    </row>
    <row r="11" spans="2:13" x14ac:dyDescent="0.3">
      <c r="B11" s="12">
        <f t="shared" si="0"/>
        <v>6</v>
      </c>
      <c r="C11" s="13" t="s">
        <v>105</v>
      </c>
      <c r="D11" s="15" t="s">
        <v>103</v>
      </c>
      <c r="E11" s="15" t="s">
        <v>206</v>
      </c>
      <c r="F11" s="14">
        <v>0</v>
      </c>
      <c r="G11" s="14">
        <v>0</v>
      </c>
      <c r="H11" s="14">
        <v>0</v>
      </c>
      <c r="I11" s="13" t="s">
        <v>139</v>
      </c>
      <c r="J11" s="14" t="s">
        <v>91</v>
      </c>
      <c r="K11" s="14" t="s">
        <v>91</v>
      </c>
      <c r="L11" s="14" t="s">
        <v>91</v>
      </c>
      <c r="M11" s="14" t="s">
        <v>123</v>
      </c>
    </row>
    <row r="12" spans="2:13" x14ac:dyDescent="0.3">
      <c r="B12" s="12">
        <f t="shared" si="0"/>
        <v>7</v>
      </c>
      <c r="C12" s="13" t="s">
        <v>105</v>
      </c>
      <c r="D12" s="15" t="s">
        <v>107</v>
      </c>
      <c r="E12" s="15" t="s">
        <v>206</v>
      </c>
      <c r="F12" s="14">
        <v>0</v>
      </c>
      <c r="G12" s="14">
        <v>0</v>
      </c>
      <c r="H12" s="14">
        <v>0</v>
      </c>
      <c r="I12" s="13" t="s">
        <v>139</v>
      </c>
      <c r="J12" s="14" t="s">
        <v>91</v>
      </c>
      <c r="K12" s="14" t="s">
        <v>91</v>
      </c>
      <c r="L12" s="14" t="s">
        <v>91</v>
      </c>
      <c r="M12" s="14" t="s">
        <v>123</v>
      </c>
    </row>
    <row r="13" spans="2:13" x14ac:dyDescent="0.3">
      <c r="B13" s="12">
        <f t="shared" si="0"/>
        <v>8</v>
      </c>
      <c r="C13" s="13" t="s">
        <v>105</v>
      </c>
      <c r="D13" s="15" t="s">
        <v>108</v>
      </c>
      <c r="E13" s="15" t="s">
        <v>206</v>
      </c>
      <c r="F13" s="14">
        <v>0</v>
      </c>
      <c r="G13" s="14">
        <v>0</v>
      </c>
      <c r="H13" s="14">
        <v>0</v>
      </c>
      <c r="I13" s="13" t="s">
        <v>139</v>
      </c>
      <c r="J13" s="14" t="s">
        <v>91</v>
      </c>
      <c r="K13" s="14" t="s">
        <v>91</v>
      </c>
      <c r="L13" s="14" t="s">
        <v>91</v>
      </c>
      <c r="M13" s="14" t="s">
        <v>123</v>
      </c>
    </row>
    <row r="14" spans="2:13" x14ac:dyDescent="0.3">
      <c r="B14" s="12">
        <f t="shared" si="0"/>
        <v>9</v>
      </c>
      <c r="C14" s="13" t="s">
        <v>105</v>
      </c>
      <c r="D14" s="15" t="s">
        <v>106</v>
      </c>
      <c r="E14" s="15" t="s">
        <v>206</v>
      </c>
      <c r="F14" s="14">
        <v>0</v>
      </c>
      <c r="G14" s="14">
        <v>0</v>
      </c>
      <c r="H14" s="14">
        <v>0</v>
      </c>
      <c r="I14" s="13" t="s">
        <v>140</v>
      </c>
      <c r="J14" s="14" t="s">
        <v>91</v>
      </c>
      <c r="K14" s="14" t="s">
        <v>91</v>
      </c>
      <c r="L14" s="14" t="s">
        <v>91</v>
      </c>
      <c r="M14" s="14" t="s">
        <v>124</v>
      </c>
    </row>
    <row r="15" spans="2:13" x14ac:dyDescent="0.3">
      <c r="B15" s="12">
        <f t="shared" si="0"/>
        <v>10</v>
      </c>
      <c r="C15" s="13" t="s">
        <v>105</v>
      </c>
      <c r="D15" s="16" t="s">
        <v>109</v>
      </c>
      <c r="E15" s="15" t="s">
        <v>206</v>
      </c>
      <c r="F15" s="14">
        <v>0</v>
      </c>
      <c r="G15" s="14">
        <v>0</v>
      </c>
      <c r="H15" s="14">
        <v>0</v>
      </c>
      <c r="I15" s="13" t="s">
        <v>140</v>
      </c>
      <c r="J15" s="14" t="s">
        <v>91</v>
      </c>
      <c r="K15" s="14" t="s">
        <v>91</v>
      </c>
      <c r="L15" s="14" t="s">
        <v>91</v>
      </c>
      <c r="M15" s="14" t="s">
        <v>124</v>
      </c>
    </row>
    <row r="16" spans="2:13" x14ac:dyDescent="0.3">
      <c r="B16" s="12">
        <f t="shared" si="0"/>
        <v>11</v>
      </c>
      <c r="C16" s="13" t="s">
        <v>105</v>
      </c>
      <c r="D16" s="14"/>
      <c r="E16" s="15" t="s">
        <v>206</v>
      </c>
      <c r="F16" s="14">
        <v>0</v>
      </c>
      <c r="G16" s="14">
        <v>0</v>
      </c>
      <c r="H16" s="14">
        <v>0</v>
      </c>
      <c r="I16" s="13" t="s">
        <v>141</v>
      </c>
      <c r="J16" s="14" t="s">
        <v>91</v>
      </c>
      <c r="K16" s="14" t="s">
        <v>91</v>
      </c>
      <c r="L16" s="14" t="s">
        <v>91</v>
      </c>
      <c r="M16" s="14" t="s">
        <v>123</v>
      </c>
    </row>
    <row r="17" spans="2:13" x14ac:dyDescent="0.3">
      <c r="B17" s="12">
        <f t="shared" si="0"/>
        <v>12</v>
      </c>
      <c r="C17" s="13" t="s">
        <v>105</v>
      </c>
      <c r="D17" s="16" t="s">
        <v>111</v>
      </c>
      <c r="E17" s="15" t="s">
        <v>206</v>
      </c>
      <c r="F17" s="14">
        <v>0</v>
      </c>
      <c r="G17" s="14">
        <v>0</v>
      </c>
      <c r="H17" s="14">
        <v>0</v>
      </c>
      <c r="I17" s="13" t="s">
        <v>139</v>
      </c>
      <c r="J17" s="14" t="s">
        <v>91</v>
      </c>
      <c r="K17" s="14" t="s">
        <v>91</v>
      </c>
      <c r="L17" s="14" t="s">
        <v>91</v>
      </c>
      <c r="M17" s="14" t="s">
        <v>123</v>
      </c>
    </row>
    <row r="18" spans="2:13" x14ac:dyDescent="0.3">
      <c r="B18" s="12">
        <f t="shared" si="0"/>
        <v>13</v>
      </c>
      <c r="C18" s="13" t="s">
        <v>105</v>
      </c>
      <c r="D18" s="16" t="s">
        <v>112</v>
      </c>
      <c r="E18" s="15" t="s">
        <v>206</v>
      </c>
      <c r="F18" s="14">
        <v>0</v>
      </c>
      <c r="G18" s="14">
        <v>0</v>
      </c>
      <c r="H18" s="14">
        <v>0</v>
      </c>
      <c r="I18" s="13" t="s">
        <v>139</v>
      </c>
      <c r="J18" s="14" t="s">
        <v>91</v>
      </c>
      <c r="K18" s="14" t="s">
        <v>91</v>
      </c>
      <c r="L18" s="14" t="s">
        <v>91</v>
      </c>
      <c r="M18" s="14" t="s">
        <v>123</v>
      </c>
    </row>
    <row r="19" spans="2:13" x14ac:dyDescent="0.3">
      <c r="B19" s="12">
        <f t="shared" si="0"/>
        <v>14</v>
      </c>
      <c r="C19" s="13" t="s">
        <v>105</v>
      </c>
      <c r="D19" s="16" t="s">
        <v>110</v>
      </c>
      <c r="E19" s="14" t="s">
        <v>113</v>
      </c>
      <c r="F19" s="14">
        <v>0</v>
      </c>
      <c r="G19" s="14">
        <v>0</v>
      </c>
      <c r="H19" s="14">
        <v>0</v>
      </c>
      <c r="I19" s="13" t="s">
        <v>142</v>
      </c>
      <c r="J19" s="14" t="s">
        <v>91</v>
      </c>
      <c r="K19" s="14" t="s">
        <v>91</v>
      </c>
      <c r="L19" s="14" t="s">
        <v>91</v>
      </c>
      <c r="M19" s="14" t="s">
        <v>123</v>
      </c>
    </row>
    <row r="20" spans="2:13" x14ac:dyDescent="0.3">
      <c r="B20" s="12">
        <f t="shared" si="0"/>
        <v>15</v>
      </c>
      <c r="C20" s="13" t="s">
        <v>105</v>
      </c>
      <c r="D20" s="16" t="s">
        <v>110</v>
      </c>
      <c r="E20" s="15" t="s">
        <v>206</v>
      </c>
      <c r="F20" s="14">
        <v>0</v>
      </c>
      <c r="G20" s="14">
        <v>0</v>
      </c>
      <c r="H20" s="14">
        <v>0</v>
      </c>
      <c r="I20" s="13" t="s">
        <v>143</v>
      </c>
      <c r="J20" s="14" t="s">
        <v>91</v>
      </c>
      <c r="K20" s="14" t="s">
        <v>91</v>
      </c>
      <c r="L20" s="14" t="s">
        <v>91</v>
      </c>
      <c r="M20" s="14" t="s">
        <v>123</v>
      </c>
    </row>
    <row r="21" spans="2:13" x14ac:dyDescent="0.3">
      <c r="B21" s="12">
        <f t="shared" si="0"/>
        <v>16</v>
      </c>
      <c r="C21" s="13" t="s">
        <v>105</v>
      </c>
      <c r="D21" s="16" t="s">
        <v>110</v>
      </c>
      <c r="E21" s="14" t="s">
        <v>114</v>
      </c>
      <c r="F21" s="14">
        <v>-5000</v>
      </c>
      <c r="G21" s="14">
        <v>0</v>
      </c>
      <c r="H21" s="14">
        <v>0</v>
      </c>
      <c r="I21" s="13" t="s">
        <v>142</v>
      </c>
      <c r="J21" s="14" t="s">
        <v>91</v>
      </c>
      <c r="K21" s="14" t="s">
        <v>91</v>
      </c>
      <c r="L21" s="14" t="s">
        <v>91</v>
      </c>
      <c r="M21" s="14" t="s">
        <v>123</v>
      </c>
    </row>
    <row r="22" spans="2:13" x14ac:dyDescent="0.3">
      <c r="B22" s="12">
        <f t="shared" si="0"/>
        <v>17</v>
      </c>
      <c r="C22" s="13" t="s">
        <v>105</v>
      </c>
      <c r="D22" s="16" t="s">
        <v>110</v>
      </c>
      <c r="E22" s="14" t="s">
        <v>115</v>
      </c>
      <c r="F22" s="14">
        <v>100000</v>
      </c>
      <c r="G22" s="14">
        <v>-10000</v>
      </c>
      <c r="H22" s="14">
        <v>0</v>
      </c>
      <c r="I22" s="13" t="s">
        <v>142</v>
      </c>
      <c r="J22" s="14" t="s">
        <v>91</v>
      </c>
      <c r="K22" s="14" t="s">
        <v>91</v>
      </c>
      <c r="L22" s="14" t="s">
        <v>91</v>
      </c>
      <c r="M22" s="14" t="s">
        <v>123</v>
      </c>
    </row>
    <row r="23" spans="2:13" x14ac:dyDescent="0.3">
      <c r="B23" s="12">
        <f t="shared" si="0"/>
        <v>18</v>
      </c>
      <c r="C23" s="13" t="s">
        <v>105</v>
      </c>
      <c r="D23" s="16" t="s">
        <v>118</v>
      </c>
      <c r="E23" s="14" t="s">
        <v>116</v>
      </c>
      <c r="F23" s="14">
        <v>100000</v>
      </c>
      <c r="G23" s="14">
        <v>10000</v>
      </c>
      <c r="H23" s="14">
        <v>-1</v>
      </c>
      <c r="I23" s="13" t="s">
        <v>142</v>
      </c>
      <c r="J23" s="14" t="s">
        <v>91</v>
      </c>
      <c r="K23" s="14" t="s">
        <v>91</v>
      </c>
      <c r="L23" s="14" t="s">
        <v>91</v>
      </c>
      <c r="M23" s="14" t="s">
        <v>123</v>
      </c>
    </row>
    <row r="24" spans="2:13" x14ac:dyDescent="0.3">
      <c r="B24" s="12">
        <f t="shared" si="0"/>
        <v>19</v>
      </c>
      <c r="C24" s="13" t="s">
        <v>105</v>
      </c>
      <c r="D24" s="16" t="s">
        <v>125</v>
      </c>
      <c r="E24" s="14" t="s">
        <v>117</v>
      </c>
      <c r="F24" s="14">
        <v>0</v>
      </c>
      <c r="G24" s="14">
        <v>0</v>
      </c>
      <c r="H24" s="14">
        <v>0</v>
      </c>
      <c r="I24" s="13" t="s">
        <v>144</v>
      </c>
      <c r="J24" s="14" t="s">
        <v>91</v>
      </c>
      <c r="K24" s="14" t="s">
        <v>91</v>
      </c>
      <c r="L24" s="14" t="s">
        <v>91</v>
      </c>
      <c r="M24" s="14" t="s">
        <v>123</v>
      </c>
    </row>
    <row r="25" spans="2:13" x14ac:dyDescent="0.3">
      <c r="B25" s="12">
        <f t="shared" si="0"/>
        <v>20</v>
      </c>
      <c r="C25" s="13" t="s">
        <v>105</v>
      </c>
      <c r="D25" s="16" t="s">
        <v>110</v>
      </c>
      <c r="E25" s="14" t="s">
        <v>116</v>
      </c>
      <c r="F25" s="14">
        <v>100000</v>
      </c>
      <c r="G25" s="14">
        <v>0</v>
      </c>
      <c r="H25" s="14">
        <v>0</v>
      </c>
      <c r="I25" s="13" t="s">
        <v>145</v>
      </c>
      <c r="J25" s="14" t="s">
        <v>91</v>
      </c>
      <c r="K25" s="14" t="s">
        <v>91</v>
      </c>
      <c r="L25" s="14" t="s">
        <v>91</v>
      </c>
      <c r="M25" s="14" t="s">
        <v>123</v>
      </c>
    </row>
    <row r="26" spans="2:13" x14ac:dyDescent="0.3">
      <c r="B26" s="12">
        <f t="shared" si="0"/>
        <v>21</v>
      </c>
      <c r="C26" s="13" t="s">
        <v>105</v>
      </c>
      <c r="D26" s="16" t="s">
        <v>110</v>
      </c>
      <c r="E26" s="14" t="s">
        <v>115</v>
      </c>
      <c r="F26" s="14">
        <v>100000</v>
      </c>
      <c r="G26" s="14">
        <v>10000</v>
      </c>
      <c r="H26" s="14">
        <v>0</v>
      </c>
      <c r="I26" s="13" t="s">
        <v>146</v>
      </c>
      <c r="J26" s="14" t="s">
        <v>91</v>
      </c>
      <c r="K26" s="14" t="s">
        <v>91</v>
      </c>
      <c r="L26" s="14" t="s">
        <v>91</v>
      </c>
      <c r="M26" s="14" t="s">
        <v>123</v>
      </c>
    </row>
    <row r="27" spans="2:13" x14ac:dyDescent="0.3">
      <c r="B27" s="12">
        <f t="shared" si="0"/>
        <v>22</v>
      </c>
      <c r="C27" s="13" t="s">
        <v>105</v>
      </c>
      <c r="D27" s="16" t="s">
        <v>147</v>
      </c>
      <c r="E27" s="14" t="s">
        <v>115</v>
      </c>
      <c r="F27" s="14" t="s">
        <v>154</v>
      </c>
      <c r="G27" s="14">
        <v>0</v>
      </c>
      <c r="H27" s="14">
        <v>0</v>
      </c>
      <c r="I27" s="13" t="s">
        <v>142</v>
      </c>
      <c r="J27" s="14" t="s">
        <v>91</v>
      </c>
      <c r="K27" s="14" t="s">
        <v>91</v>
      </c>
      <c r="L27" s="14" t="s">
        <v>91</v>
      </c>
      <c r="M27" s="14" t="s">
        <v>123</v>
      </c>
    </row>
    <row r="28" spans="2:13" x14ac:dyDescent="0.3">
      <c r="B28" s="12">
        <v>23</v>
      </c>
      <c r="C28" s="13" t="s">
        <v>105</v>
      </c>
      <c r="D28" s="16" t="s">
        <v>147</v>
      </c>
      <c r="E28" s="14" t="s">
        <v>115</v>
      </c>
      <c r="F28" s="14">
        <v>10000</v>
      </c>
      <c r="G28" s="14" t="s">
        <v>155</v>
      </c>
      <c r="H28" s="14">
        <v>0</v>
      </c>
      <c r="I28" s="13" t="s">
        <v>142</v>
      </c>
      <c r="J28" s="14" t="s">
        <v>91</v>
      </c>
      <c r="K28" s="14" t="s">
        <v>91</v>
      </c>
      <c r="L28" s="14" t="s">
        <v>91</v>
      </c>
      <c r="M28" s="14" t="s">
        <v>123</v>
      </c>
    </row>
    <row r="29" spans="2:13" x14ac:dyDescent="0.3">
      <c r="B29" s="12">
        <v>24</v>
      </c>
      <c r="C29" s="13" t="s">
        <v>105</v>
      </c>
      <c r="D29" s="16" t="s">
        <v>110</v>
      </c>
      <c r="E29" s="14" t="s">
        <v>115</v>
      </c>
      <c r="F29" s="14">
        <v>100000</v>
      </c>
      <c r="G29" s="14">
        <v>10000</v>
      </c>
      <c r="H29" s="19" t="s">
        <v>156</v>
      </c>
      <c r="I29" s="13" t="s">
        <v>142</v>
      </c>
      <c r="J29" s="14" t="s">
        <v>91</v>
      </c>
      <c r="K29" s="14" t="s">
        <v>91</v>
      </c>
      <c r="L29" s="14" t="s">
        <v>91</v>
      </c>
      <c r="M29" s="14" t="s">
        <v>123</v>
      </c>
    </row>
    <row r="30" spans="2:13" x14ac:dyDescent="0.3">
      <c r="B30" s="12">
        <v>25</v>
      </c>
      <c r="C30" s="13" t="s">
        <v>105</v>
      </c>
      <c r="D30" s="16" t="s">
        <v>147</v>
      </c>
      <c r="E30" s="14" t="s">
        <v>115</v>
      </c>
      <c r="F30" s="14">
        <v>100000</v>
      </c>
      <c r="G30" s="14">
        <v>150000</v>
      </c>
      <c r="H30" s="14">
        <v>0</v>
      </c>
      <c r="I30" s="13" t="s">
        <v>149</v>
      </c>
      <c r="J30" s="14" t="s">
        <v>91</v>
      </c>
      <c r="K30" s="14" t="s">
        <v>91</v>
      </c>
      <c r="L30" s="14" t="s">
        <v>91</v>
      </c>
      <c r="M30" s="14" t="s">
        <v>124</v>
      </c>
    </row>
    <row r="31" spans="2:13" x14ac:dyDescent="0.3">
      <c r="B31" s="12">
        <v>26</v>
      </c>
      <c r="C31" s="13" t="s">
        <v>105</v>
      </c>
      <c r="D31" s="16" t="s">
        <v>147</v>
      </c>
      <c r="E31" s="14" t="s">
        <v>115</v>
      </c>
      <c r="F31" s="14">
        <v>100000</v>
      </c>
      <c r="G31" s="14">
        <v>50000</v>
      </c>
      <c r="H31" s="14">
        <v>70000</v>
      </c>
      <c r="I31" s="13" t="s">
        <v>150</v>
      </c>
      <c r="J31" s="14" t="s">
        <v>91</v>
      </c>
      <c r="K31" s="14" t="s">
        <v>91</v>
      </c>
      <c r="L31" s="14" t="s">
        <v>91</v>
      </c>
      <c r="M31" s="14" t="s">
        <v>124</v>
      </c>
    </row>
    <row r="32" spans="2:13" x14ac:dyDescent="0.3">
      <c r="B32" s="12">
        <v>27</v>
      </c>
      <c r="C32" s="13" t="s">
        <v>105</v>
      </c>
      <c r="D32" s="16" t="s">
        <v>147</v>
      </c>
      <c r="E32" s="14" t="s">
        <v>115</v>
      </c>
      <c r="F32" s="14">
        <v>100000</v>
      </c>
      <c r="G32" s="14">
        <v>50000</v>
      </c>
      <c r="H32" s="14">
        <v>5000</v>
      </c>
      <c r="I32" s="13"/>
      <c r="J32" s="20">
        <v>54000</v>
      </c>
      <c r="K32" s="20">
        <v>46000</v>
      </c>
      <c r="L32" s="15" t="s">
        <v>151</v>
      </c>
      <c r="M32" s="14" t="s">
        <v>123</v>
      </c>
    </row>
    <row r="33" spans="2:13" x14ac:dyDescent="0.3">
      <c r="B33" s="12">
        <v>28</v>
      </c>
      <c r="C33" s="13" t="s">
        <v>105</v>
      </c>
      <c r="D33" s="16" t="s">
        <v>152</v>
      </c>
      <c r="E33" s="14" t="s">
        <v>117</v>
      </c>
      <c r="F33" s="14">
        <v>100000</v>
      </c>
      <c r="G33" s="14">
        <v>50000</v>
      </c>
      <c r="H33" s="14">
        <v>5000</v>
      </c>
      <c r="I33" s="13"/>
      <c r="J33" s="20">
        <v>54000</v>
      </c>
      <c r="K33" s="20">
        <v>46000</v>
      </c>
      <c r="L33" s="15" t="s">
        <v>151</v>
      </c>
      <c r="M33" s="14" t="s">
        <v>123</v>
      </c>
    </row>
    <row r="34" spans="2:13" x14ac:dyDescent="0.3">
      <c r="B34" s="12">
        <v>29</v>
      </c>
      <c r="C34" s="13" t="s">
        <v>105</v>
      </c>
      <c r="D34" s="16" t="s">
        <v>153</v>
      </c>
      <c r="E34" s="14" t="s">
        <v>117</v>
      </c>
      <c r="F34" s="14">
        <v>100000</v>
      </c>
      <c r="G34" s="14">
        <v>50000</v>
      </c>
      <c r="H34" s="14">
        <v>5000</v>
      </c>
      <c r="I34" s="13"/>
      <c r="J34" s="20">
        <v>54000</v>
      </c>
      <c r="K34" s="20">
        <v>46000</v>
      </c>
      <c r="L34" s="15" t="s">
        <v>151</v>
      </c>
      <c r="M34" s="14" t="s">
        <v>123</v>
      </c>
    </row>
    <row r="35" spans="2:13" x14ac:dyDescent="0.3">
      <c r="B35" s="12">
        <v>30</v>
      </c>
      <c r="C35" s="13" t="s">
        <v>105</v>
      </c>
      <c r="D35" s="16" t="s">
        <v>147</v>
      </c>
      <c r="E35" s="14" t="s">
        <v>115</v>
      </c>
      <c r="F35" s="14">
        <v>440000</v>
      </c>
      <c r="G35" s="14">
        <v>100000</v>
      </c>
      <c r="H35" s="14">
        <v>50000</v>
      </c>
      <c r="I35" s="13"/>
      <c r="J35" s="20">
        <v>140000</v>
      </c>
      <c r="K35" s="20">
        <v>300000</v>
      </c>
      <c r="L35" s="20">
        <v>14000</v>
      </c>
      <c r="M35" s="14" t="s">
        <v>123</v>
      </c>
    </row>
    <row r="36" spans="2:13" x14ac:dyDescent="0.3">
      <c r="B36" s="12">
        <v>31</v>
      </c>
      <c r="C36" s="13" t="s">
        <v>105</v>
      </c>
      <c r="D36" s="16" t="s">
        <v>147</v>
      </c>
      <c r="E36" s="14" t="s">
        <v>115</v>
      </c>
      <c r="F36" s="14">
        <v>450000</v>
      </c>
      <c r="G36" s="14">
        <v>100000</v>
      </c>
      <c r="H36" s="14">
        <v>50000</v>
      </c>
      <c r="I36" s="13"/>
      <c r="J36" s="20">
        <v>140000</v>
      </c>
      <c r="K36" s="20">
        <v>310000</v>
      </c>
      <c r="L36" s="20">
        <v>16000</v>
      </c>
      <c r="M36" s="14" t="s">
        <v>123</v>
      </c>
    </row>
    <row r="37" spans="2:13" x14ac:dyDescent="0.3">
      <c r="B37" s="12">
        <v>32</v>
      </c>
      <c r="C37" s="13" t="s">
        <v>105</v>
      </c>
      <c r="D37" s="16" t="s">
        <v>147</v>
      </c>
      <c r="E37" s="14" t="s">
        <v>115</v>
      </c>
      <c r="F37" s="14">
        <v>800000</v>
      </c>
      <c r="G37" s="14">
        <v>110000</v>
      </c>
      <c r="H37" s="14">
        <v>50000</v>
      </c>
      <c r="I37" s="13"/>
      <c r="J37" s="20">
        <v>140000</v>
      </c>
      <c r="K37" s="20">
        <v>660000</v>
      </c>
      <c r="L37" s="20">
        <v>102000</v>
      </c>
      <c r="M37" s="14" t="s">
        <v>123</v>
      </c>
    </row>
    <row r="38" spans="2:13" x14ac:dyDescent="0.3">
      <c r="B38" s="12">
        <v>33</v>
      </c>
      <c r="C38" s="13" t="s">
        <v>105</v>
      </c>
      <c r="D38" s="16" t="s">
        <v>152</v>
      </c>
      <c r="E38" s="14" t="s">
        <v>117</v>
      </c>
      <c r="F38" s="14">
        <v>440000</v>
      </c>
      <c r="G38" s="14">
        <v>100000</v>
      </c>
      <c r="H38" s="14">
        <v>50000</v>
      </c>
      <c r="I38" s="13"/>
      <c r="J38" s="20">
        <v>140000</v>
      </c>
      <c r="K38" s="20">
        <v>300000</v>
      </c>
      <c r="L38" s="20">
        <v>11000</v>
      </c>
      <c r="M38" s="14" t="s">
        <v>123</v>
      </c>
    </row>
    <row r="39" spans="2:13" x14ac:dyDescent="0.3">
      <c r="B39" s="12">
        <v>34</v>
      </c>
      <c r="C39" s="13" t="s">
        <v>105</v>
      </c>
      <c r="D39" s="16" t="s">
        <v>152</v>
      </c>
      <c r="E39" s="14" t="s">
        <v>117</v>
      </c>
      <c r="F39" s="14">
        <v>450000</v>
      </c>
      <c r="G39" s="14">
        <v>100000</v>
      </c>
      <c r="H39" s="14">
        <v>50000</v>
      </c>
      <c r="I39" s="13"/>
      <c r="J39" s="20">
        <v>140000</v>
      </c>
      <c r="K39" s="20">
        <v>310000</v>
      </c>
      <c r="L39" s="20">
        <v>13000</v>
      </c>
      <c r="M39" s="14" t="s">
        <v>123</v>
      </c>
    </row>
    <row r="40" spans="2:13" x14ac:dyDescent="0.3">
      <c r="B40" s="12">
        <v>35</v>
      </c>
      <c r="C40" s="13" t="s">
        <v>105</v>
      </c>
      <c r="D40" s="16" t="s">
        <v>152</v>
      </c>
      <c r="E40" s="14" t="s">
        <v>117</v>
      </c>
      <c r="F40" s="14">
        <v>800000</v>
      </c>
      <c r="G40" s="14">
        <v>110000</v>
      </c>
      <c r="H40" s="14">
        <v>50000</v>
      </c>
      <c r="I40" s="13"/>
      <c r="J40" s="20">
        <v>140000</v>
      </c>
      <c r="K40" s="20">
        <v>660000</v>
      </c>
      <c r="L40" s="20">
        <v>99000</v>
      </c>
      <c r="M40" s="14" t="s">
        <v>123</v>
      </c>
    </row>
    <row r="41" spans="2:13" x14ac:dyDescent="0.3">
      <c r="B41" s="12">
        <v>36</v>
      </c>
      <c r="C41" s="13" t="s">
        <v>105</v>
      </c>
      <c r="D41" s="16" t="s">
        <v>153</v>
      </c>
      <c r="E41" s="14" t="s">
        <v>117</v>
      </c>
      <c r="F41" s="14">
        <v>440000</v>
      </c>
      <c r="G41" s="14">
        <v>100000</v>
      </c>
      <c r="H41" s="14">
        <v>50000</v>
      </c>
      <c r="I41" s="13"/>
      <c r="J41" s="20">
        <v>140000</v>
      </c>
      <c r="K41" s="20">
        <v>300000</v>
      </c>
      <c r="L41" s="20">
        <v>6000</v>
      </c>
      <c r="M41" s="14" t="s">
        <v>123</v>
      </c>
    </row>
    <row r="42" spans="2:13" x14ac:dyDescent="0.3">
      <c r="B42" s="12">
        <v>37</v>
      </c>
      <c r="C42" s="13" t="s">
        <v>105</v>
      </c>
      <c r="D42" s="16" t="s">
        <v>153</v>
      </c>
      <c r="E42" s="14" t="s">
        <v>115</v>
      </c>
      <c r="F42" s="14">
        <v>450000</v>
      </c>
      <c r="G42" s="14">
        <v>100000</v>
      </c>
      <c r="H42" s="14">
        <v>50000</v>
      </c>
      <c r="I42" s="13"/>
      <c r="J42" s="20">
        <v>140000</v>
      </c>
      <c r="K42" s="20">
        <v>310000</v>
      </c>
      <c r="L42" s="20">
        <v>8000</v>
      </c>
      <c r="M42" s="14" t="s">
        <v>123</v>
      </c>
    </row>
    <row r="43" spans="2:13" x14ac:dyDescent="0.3">
      <c r="B43" s="12">
        <v>38</v>
      </c>
      <c r="C43" s="13" t="s">
        <v>105</v>
      </c>
      <c r="D43" s="16" t="s">
        <v>153</v>
      </c>
      <c r="E43" s="14" t="s">
        <v>117</v>
      </c>
      <c r="F43" s="14">
        <v>800000</v>
      </c>
      <c r="G43" s="14">
        <v>110000</v>
      </c>
      <c r="H43" s="14">
        <v>50000</v>
      </c>
      <c r="I43" s="13"/>
      <c r="J43" s="20">
        <v>140000</v>
      </c>
      <c r="K43" s="20">
        <v>660000</v>
      </c>
      <c r="L43" s="20">
        <v>94000</v>
      </c>
      <c r="M43" s="14" t="s">
        <v>123</v>
      </c>
    </row>
    <row r="44" spans="2:13" x14ac:dyDescent="0.3">
      <c r="B44" s="12">
        <v>39</v>
      </c>
      <c r="C44" s="13" t="s">
        <v>105</v>
      </c>
      <c r="D44" s="16" t="s">
        <v>153</v>
      </c>
      <c r="E44" s="14" t="s">
        <v>117</v>
      </c>
      <c r="F44" s="14">
        <v>450000</v>
      </c>
      <c r="G44" s="14">
        <v>100000</v>
      </c>
      <c r="H44" s="14">
        <v>0</v>
      </c>
      <c r="I44" s="13"/>
      <c r="J44" s="20">
        <v>100000</v>
      </c>
      <c r="K44" s="20">
        <v>350000</v>
      </c>
      <c r="L44" s="20">
        <v>16000</v>
      </c>
      <c r="M44" s="14" t="s">
        <v>123</v>
      </c>
    </row>
    <row r="45" spans="2:13" x14ac:dyDescent="0.3">
      <c r="B45" s="12">
        <v>40</v>
      </c>
      <c r="C45" s="13" t="s">
        <v>105</v>
      </c>
      <c r="D45" s="16" t="s">
        <v>147</v>
      </c>
      <c r="E45" s="14" t="s">
        <v>115</v>
      </c>
      <c r="F45" s="14">
        <v>800000</v>
      </c>
      <c r="G45" s="14">
        <v>110000</v>
      </c>
      <c r="H45" s="14">
        <v>0</v>
      </c>
      <c r="I45" s="13"/>
      <c r="J45" s="20">
        <v>100000</v>
      </c>
      <c r="K45" s="20">
        <v>700000</v>
      </c>
      <c r="L45" s="20">
        <v>114000</v>
      </c>
      <c r="M45" s="14" t="s">
        <v>123</v>
      </c>
    </row>
    <row r="46" spans="2:13" x14ac:dyDescent="0.3">
      <c r="B46" s="12">
        <v>41</v>
      </c>
      <c r="C46" s="13" t="s">
        <v>105</v>
      </c>
      <c r="D46" s="16" t="s">
        <v>152</v>
      </c>
      <c r="E46" s="14" t="s">
        <v>117</v>
      </c>
      <c r="F46" s="14">
        <v>450000</v>
      </c>
      <c r="G46" s="14">
        <v>100000</v>
      </c>
      <c r="H46" s="14">
        <v>0</v>
      </c>
      <c r="I46" s="13"/>
      <c r="J46" s="20">
        <v>100000</v>
      </c>
      <c r="K46" s="20">
        <v>350000</v>
      </c>
      <c r="L46" s="20">
        <v>21000</v>
      </c>
      <c r="M46" s="14" t="s">
        <v>123</v>
      </c>
    </row>
    <row r="47" spans="2:13" x14ac:dyDescent="0.3">
      <c r="B47" s="12">
        <v>42</v>
      </c>
      <c r="C47" s="13" t="s">
        <v>105</v>
      </c>
      <c r="D47" s="16" t="s">
        <v>153</v>
      </c>
      <c r="E47" s="14" t="s">
        <v>117</v>
      </c>
      <c r="F47" s="14">
        <v>450000</v>
      </c>
      <c r="G47" s="14">
        <v>0</v>
      </c>
      <c r="H47" s="14">
        <v>50000</v>
      </c>
      <c r="I47" s="13"/>
      <c r="J47" s="20">
        <v>40000</v>
      </c>
      <c r="K47" s="20">
        <v>410000</v>
      </c>
      <c r="L47" s="20">
        <v>28000</v>
      </c>
      <c r="M47" s="14" t="s">
        <v>123</v>
      </c>
    </row>
    <row r="48" spans="2:13" x14ac:dyDescent="0.3">
      <c r="B48" s="12">
        <v>43</v>
      </c>
      <c r="C48" s="13" t="s">
        <v>105</v>
      </c>
      <c r="D48" s="16" t="s">
        <v>147</v>
      </c>
      <c r="E48" s="14" t="s">
        <v>115</v>
      </c>
      <c r="F48" s="14">
        <v>800000</v>
      </c>
      <c r="G48" s="14">
        <v>0</v>
      </c>
      <c r="H48" s="14">
        <v>50000</v>
      </c>
      <c r="I48" s="13"/>
      <c r="J48" s="20">
        <v>40000</v>
      </c>
      <c r="K48" s="20">
        <v>760000</v>
      </c>
      <c r="L48" s="20">
        <v>132000</v>
      </c>
      <c r="M48" s="14" t="s">
        <v>123</v>
      </c>
    </row>
    <row r="49" spans="2:13" x14ac:dyDescent="0.3">
      <c r="B49" s="12">
        <v>44</v>
      </c>
      <c r="C49" s="13" t="s">
        <v>105</v>
      </c>
      <c r="D49" s="16" t="s">
        <v>152</v>
      </c>
      <c r="E49" s="14" t="s">
        <v>117</v>
      </c>
      <c r="F49" s="14">
        <v>450000</v>
      </c>
      <c r="G49" s="14">
        <v>0</v>
      </c>
      <c r="H49" s="14">
        <v>50000</v>
      </c>
      <c r="I49" s="13"/>
      <c r="J49" s="20">
        <v>40000</v>
      </c>
      <c r="K49" s="20">
        <v>410000</v>
      </c>
      <c r="L49" s="20">
        <v>33000</v>
      </c>
      <c r="M49" s="14" t="s">
        <v>123</v>
      </c>
    </row>
    <row r="50" spans="2:13" x14ac:dyDescent="0.3">
      <c r="B50" s="12">
        <v>45</v>
      </c>
      <c r="C50" s="13" t="s">
        <v>105</v>
      </c>
      <c r="D50" s="16" t="s">
        <v>153</v>
      </c>
      <c r="E50" s="14" t="s">
        <v>117</v>
      </c>
      <c r="F50" s="14">
        <v>450000</v>
      </c>
      <c r="G50" s="14">
        <v>0</v>
      </c>
      <c r="H50" s="14">
        <v>0</v>
      </c>
      <c r="I50" s="13"/>
      <c r="J50" s="20">
        <v>0</v>
      </c>
      <c r="K50" s="20">
        <v>450000</v>
      </c>
      <c r="L50" s="20">
        <v>36000</v>
      </c>
      <c r="M50" s="14" t="s">
        <v>123</v>
      </c>
    </row>
    <row r="51" spans="2:13" x14ac:dyDescent="0.3">
      <c r="B51" s="12">
        <v>46</v>
      </c>
      <c r="C51" s="13" t="s">
        <v>105</v>
      </c>
      <c r="D51" s="16" t="s">
        <v>147</v>
      </c>
      <c r="E51" s="14" t="s">
        <v>115</v>
      </c>
      <c r="F51" s="14">
        <v>800000</v>
      </c>
      <c r="G51" s="14">
        <v>0</v>
      </c>
      <c r="H51" s="14">
        <v>0</v>
      </c>
      <c r="I51" s="13"/>
      <c r="J51" s="20">
        <v>0</v>
      </c>
      <c r="K51" s="20">
        <v>800000</v>
      </c>
      <c r="L51" s="20">
        <v>144000</v>
      </c>
      <c r="M51" s="14" t="s">
        <v>123</v>
      </c>
    </row>
    <row r="52" spans="2:13" x14ac:dyDescent="0.3">
      <c r="B52" s="12">
        <v>47</v>
      </c>
      <c r="C52" s="13" t="s">
        <v>105</v>
      </c>
      <c r="D52" s="16" t="s">
        <v>152</v>
      </c>
      <c r="E52" s="14" t="s">
        <v>117</v>
      </c>
      <c r="F52" s="14">
        <v>450000</v>
      </c>
      <c r="G52" s="14">
        <v>0</v>
      </c>
      <c r="H52" s="14">
        <v>0</v>
      </c>
      <c r="I52" s="13"/>
      <c r="J52" s="20">
        <v>0</v>
      </c>
      <c r="K52" s="20">
        <v>450000</v>
      </c>
      <c r="L52" s="20">
        <v>41000</v>
      </c>
      <c r="M52" s="14" t="s">
        <v>123</v>
      </c>
    </row>
    <row r="53" spans="2:13" x14ac:dyDescent="0.3">
      <c r="B53" s="18"/>
    </row>
  </sheetData>
  <mergeCells count="2">
    <mergeCell ref="C4:H4"/>
    <mergeCell ref="I4:L4"/>
  </mergeCells>
  <conditionalFormatting sqref="M6:M28 M30:M31">
    <cfRule type="cellIs" dxfId="45" priority="47" operator="equal">
      <formula>"NG"</formula>
    </cfRule>
    <cfRule type="cellIs" dxfId="44" priority="48" operator="equal">
      <formula>"OK"</formula>
    </cfRule>
  </conditionalFormatting>
  <conditionalFormatting sqref="M29">
    <cfRule type="cellIs" dxfId="43" priority="45" operator="equal">
      <formula>"NG"</formula>
    </cfRule>
    <cfRule type="cellIs" dxfId="42" priority="46" operator="equal">
      <formula>"OK"</formula>
    </cfRule>
  </conditionalFormatting>
  <conditionalFormatting sqref="M32">
    <cfRule type="cellIs" dxfId="41" priority="43" operator="equal">
      <formula>"NG"</formula>
    </cfRule>
    <cfRule type="cellIs" dxfId="40" priority="44" operator="equal">
      <formula>"OK"</formula>
    </cfRule>
  </conditionalFormatting>
  <conditionalFormatting sqref="M33">
    <cfRule type="cellIs" dxfId="39" priority="41" operator="equal">
      <formula>"NG"</formula>
    </cfRule>
    <cfRule type="cellIs" dxfId="38" priority="42" operator="equal">
      <formula>"OK"</formula>
    </cfRule>
  </conditionalFormatting>
  <conditionalFormatting sqref="M34">
    <cfRule type="cellIs" dxfId="37" priority="39" operator="equal">
      <formula>"NG"</formula>
    </cfRule>
    <cfRule type="cellIs" dxfId="36" priority="40" operator="equal">
      <formula>"OK"</formula>
    </cfRule>
  </conditionalFormatting>
  <conditionalFormatting sqref="M35">
    <cfRule type="cellIs" dxfId="35" priority="37" operator="equal">
      <formula>"NG"</formula>
    </cfRule>
    <cfRule type="cellIs" dxfId="34" priority="38" operator="equal">
      <formula>"OK"</formula>
    </cfRule>
  </conditionalFormatting>
  <conditionalFormatting sqref="M36">
    <cfRule type="cellIs" dxfId="33" priority="35" operator="equal">
      <formula>"NG"</formula>
    </cfRule>
    <cfRule type="cellIs" dxfId="32" priority="36" operator="equal">
      <formula>"OK"</formula>
    </cfRule>
  </conditionalFormatting>
  <conditionalFormatting sqref="M37">
    <cfRule type="cellIs" dxfId="31" priority="33" operator="equal">
      <formula>"NG"</formula>
    </cfRule>
    <cfRule type="cellIs" dxfId="30" priority="34" operator="equal">
      <formula>"OK"</formula>
    </cfRule>
  </conditionalFormatting>
  <conditionalFormatting sqref="M38">
    <cfRule type="cellIs" dxfId="29" priority="31" operator="equal">
      <formula>"NG"</formula>
    </cfRule>
    <cfRule type="cellIs" dxfId="28" priority="32" operator="equal">
      <formula>"OK"</formula>
    </cfRule>
  </conditionalFormatting>
  <conditionalFormatting sqref="M39">
    <cfRule type="cellIs" dxfId="27" priority="29" operator="equal">
      <formula>"NG"</formula>
    </cfRule>
    <cfRule type="cellIs" dxfId="26" priority="30" operator="equal">
      <formula>"OK"</formula>
    </cfRule>
  </conditionalFormatting>
  <conditionalFormatting sqref="M40">
    <cfRule type="cellIs" dxfId="25" priority="27" operator="equal">
      <formula>"NG"</formula>
    </cfRule>
    <cfRule type="cellIs" dxfId="24" priority="28" operator="equal">
      <formula>"OK"</formula>
    </cfRule>
  </conditionalFormatting>
  <conditionalFormatting sqref="M41">
    <cfRule type="cellIs" dxfId="23" priority="25" operator="equal">
      <formula>"NG"</formula>
    </cfRule>
    <cfRule type="cellIs" dxfId="22" priority="26" operator="equal">
      <formula>"OK"</formula>
    </cfRule>
  </conditionalFormatting>
  <conditionalFormatting sqref="M42">
    <cfRule type="cellIs" dxfId="21" priority="23" operator="equal">
      <formula>"NG"</formula>
    </cfRule>
    <cfRule type="cellIs" dxfId="20" priority="24" operator="equal">
      <formula>"OK"</formula>
    </cfRule>
  </conditionalFormatting>
  <conditionalFormatting sqref="M43">
    <cfRule type="cellIs" dxfId="19" priority="21" operator="equal">
      <formula>"NG"</formula>
    </cfRule>
    <cfRule type="cellIs" dxfId="18" priority="22" operator="equal">
      <formula>"OK"</formula>
    </cfRule>
  </conditionalFormatting>
  <conditionalFormatting sqref="M44">
    <cfRule type="cellIs" dxfId="17" priority="19" operator="equal">
      <formula>"NG"</formula>
    </cfRule>
    <cfRule type="cellIs" dxfId="16" priority="20" operator="equal">
      <formula>"OK"</formula>
    </cfRule>
  </conditionalFormatting>
  <conditionalFormatting sqref="M45">
    <cfRule type="cellIs" dxfId="15" priority="17" operator="equal">
      <formula>"NG"</formula>
    </cfRule>
    <cfRule type="cellIs" dxfId="14" priority="18" operator="equal">
      <formula>"OK"</formula>
    </cfRule>
  </conditionalFormatting>
  <conditionalFormatting sqref="M46">
    <cfRule type="cellIs" dxfId="13" priority="15" operator="equal">
      <formula>"NG"</formula>
    </cfRule>
    <cfRule type="cellIs" dxfId="12" priority="16" operator="equal">
      <formula>"OK"</formula>
    </cfRule>
  </conditionalFormatting>
  <conditionalFormatting sqref="M47">
    <cfRule type="cellIs" dxfId="11" priority="13" operator="equal">
      <formula>"NG"</formula>
    </cfRule>
    <cfRule type="cellIs" dxfId="10" priority="14" operator="equal">
      <formula>"OK"</formula>
    </cfRule>
  </conditionalFormatting>
  <conditionalFormatting sqref="M48">
    <cfRule type="cellIs" dxfId="9" priority="11" operator="equal">
      <formula>"NG"</formula>
    </cfRule>
    <cfRule type="cellIs" dxfId="8" priority="12" operator="equal">
      <formula>"OK"</formula>
    </cfRule>
  </conditionalFormatting>
  <conditionalFormatting sqref="M49">
    <cfRule type="cellIs" dxfId="7" priority="7" operator="equal">
      <formula>"NG"</formula>
    </cfRule>
    <cfRule type="cellIs" dxfId="6" priority="8" operator="equal">
      <formula>"OK"</formula>
    </cfRule>
  </conditionalFormatting>
  <conditionalFormatting sqref="M52">
    <cfRule type="cellIs" dxfId="5" priority="1" operator="equal">
      <formula>"NG"</formula>
    </cfRule>
    <cfRule type="cellIs" dxfId="4" priority="2" operator="equal">
      <formula>"OK"</formula>
    </cfRule>
  </conditionalFormatting>
  <conditionalFormatting sqref="M50">
    <cfRule type="cellIs" dxfId="3" priority="5" operator="equal">
      <formula>"NG"</formula>
    </cfRule>
    <cfRule type="cellIs" dxfId="2" priority="6" operator="equal">
      <formula>"OK"</formula>
    </cfRule>
  </conditionalFormatting>
  <conditionalFormatting sqref="M51">
    <cfRule type="cellIs" dxfId="1" priority="3" operator="equal">
      <formula>"NG"</formula>
    </cfRule>
    <cfRule type="cellIs" dxfId="0" priority="4" operator="equal">
      <formula>"OK"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TaxCalculator</vt:lpstr>
      <vt:lpstr>Structure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SD-MANAK</dc:creator>
  <cp:lastModifiedBy>acty.swapnil</cp:lastModifiedBy>
  <dcterms:created xsi:type="dcterms:W3CDTF">2023-09-05T10:44:37Z</dcterms:created>
  <dcterms:modified xsi:type="dcterms:W3CDTF">2024-01-31T10:51:34Z</dcterms:modified>
</cp:coreProperties>
</file>