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D:\GOOGLE DRIVE\Forex - ESTATISTICAS\FOREX TRADING\TESTS\Ultimate_LUZO_CrossEquity\"/>
    </mc:Choice>
  </mc:AlternateContent>
  <xr:revisionPtr revIDLastSave="0" documentId="13_ncr:1_{66E389D5-F484-4739-B3B2-E2005C9DF469}" xr6:coauthVersionLast="45" xr6:coauthVersionMax="45" xr10:uidLastSave="{00000000-0000-0000-0000-000000000000}"/>
  <bookViews>
    <workbookView xWindow="-28920" yWindow="-60" windowWidth="29040" windowHeight="15840" xr2:uid="{00000000-000D-0000-FFFF-FFFF00000000}"/>
  </bookViews>
  <sheets>
    <sheet name="UTOPIA" sheetId="11" r:id="rId1"/>
    <sheet name="TESTES" sheetId="6" r:id="rId2"/>
    <sheet name="CORE DATA" sheetId="16" r:id="rId3"/>
  </sheets>
  <definedNames>
    <definedName name="_xlnm._FilterDatabase" localSheetId="2" hidden="1">'CORE DATA'!$A$1:$D$1077</definedName>
    <definedName name="_xlnm._FilterDatabase" localSheetId="1" hidden="1">TESTES!$A$1:$O$5095</definedName>
    <definedName name="_xlnm._FilterDatabase" localSheetId="0" hidden="1">UTOPIA!$A$2:$J$5096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5" i="11" l="1"/>
  <c r="G6" i="11" s="1"/>
  <c r="G7" i="11" s="1"/>
  <c r="G8" i="11" s="1"/>
  <c r="G9" i="11" s="1"/>
  <c r="G10" i="11" s="1"/>
  <c r="G11" i="11" s="1"/>
  <c r="G12" i="11" s="1"/>
  <c r="G13" i="11" s="1"/>
  <c r="G14" i="11" s="1"/>
  <c r="G15" i="11" s="1"/>
  <c r="G16" i="11" s="1"/>
  <c r="G17" i="11" s="1"/>
  <c r="G18" i="11" s="1"/>
  <c r="G19" i="11" s="1"/>
  <c r="G20" i="11" s="1"/>
  <c r="G21" i="11" s="1"/>
  <c r="G22" i="11" s="1"/>
  <c r="G23" i="11" s="1"/>
  <c r="G24" i="11" s="1"/>
  <c r="G25" i="11" s="1"/>
  <c r="G26" i="11" s="1"/>
  <c r="G27" i="11" s="1"/>
  <c r="G28" i="11" s="1"/>
  <c r="G29" i="11" s="1"/>
  <c r="G30" i="11" s="1"/>
  <c r="G31" i="11" s="1"/>
  <c r="G32" i="11" s="1"/>
  <c r="G33" i="11" s="1"/>
  <c r="G34" i="11" s="1"/>
  <c r="G35" i="11" s="1"/>
  <c r="G36" i="11" s="1"/>
  <c r="G37" i="11" s="1"/>
  <c r="G38" i="11" s="1"/>
  <c r="G39" i="11" s="1"/>
  <c r="G40" i="11" s="1"/>
  <c r="G41" i="11" s="1"/>
  <c r="G42" i="11" s="1"/>
  <c r="G43" i="11" s="1"/>
  <c r="G44" i="11" s="1"/>
  <c r="G45" i="11" s="1"/>
  <c r="G46" i="11" s="1"/>
  <c r="G47" i="11" s="1"/>
  <c r="G48" i="11" s="1"/>
  <c r="G49" i="11" s="1"/>
  <c r="G50" i="11" s="1"/>
  <c r="G51" i="11" s="1"/>
  <c r="G52" i="11" s="1"/>
  <c r="G53" i="11" s="1"/>
  <c r="G54" i="11" s="1"/>
  <c r="G55" i="11" s="1"/>
  <c r="G56" i="11" s="1"/>
  <c r="G57" i="11" s="1"/>
  <c r="G58" i="11" s="1"/>
  <c r="G59" i="11" s="1"/>
  <c r="G60" i="11" s="1"/>
  <c r="G61" i="11" s="1"/>
  <c r="G62" i="11" s="1"/>
  <c r="G63" i="11" s="1"/>
  <c r="G64" i="11" s="1"/>
  <c r="G65" i="11" s="1"/>
  <c r="G66" i="11" s="1"/>
  <c r="G67" i="11" s="1"/>
  <c r="G68" i="11" s="1"/>
  <c r="G69" i="11" s="1"/>
  <c r="G70" i="11" s="1"/>
  <c r="G71" i="11" s="1"/>
  <c r="G72" i="11" s="1"/>
  <c r="G73" i="11" s="1"/>
  <c r="G74" i="11" s="1"/>
  <c r="G75" i="11" s="1"/>
  <c r="G76" i="11" s="1"/>
  <c r="G77" i="11" s="1"/>
  <c r="G78" i="11" s="1"/>
  <c r="G79" i="11" s="1"/>
  <c r="G80" i="11" s="1"/>
  <c r="G81" i="11" s="1"/>
  <c r="G82" i="11" s="1"/>
  <c r="G83" i="11" s="1"/>
  <c r="G84" i="11" s="1"/>
  <c r="G85" i="11" s="1"/>
  <c r="G86" i="11" s="1"/>
  <c r="G87" i="11" s="1"/>
  <c r="G88" i="11" s="1"/>
  <c r="G89" i="11" s="1"/>
  <c r="G90" i="11" s="1"/>
  <c r="G91" i="11" s="1"/>
  <c r="G92" i="11" s="1"/>
  <c r="G93" i="11" s="1"/>
  <c r="G94" i="11" s="1"/>
  <c r="G95" i="11" s="1"/>
  <c r="G96" i="11" s="1"/>
  <c r="G97" i="11" s="1"/>
  <c r="G98" i="11" s="1"/>
  <c r="G99" i="11" s="1"/>
  <c r="G100" i="11" s="1"/>
  <c r="G101" i="11" s="1"/>
  <c r="G102" i="11" s="1"/>
  <c r="G103" i="11" s="1"/>
  <c r="G104" i="11" s="1"/>
  <c r="G105" i="11" s="1"/>
  <c r="G106" i="11" s="1"/>
  <c r="G107" i="11" s="1"/>
  <c r="G108" i="11" s="1"/>
  <c r="G109" i="11" s="1"/>
  <c r="G110" i="11" s="1"/>
  <c r="G111" i="11" s="1"/>
  <c r="G112" i="11" s="1"/>
  <c r="G113" i="11" s="1"/>
  <c r="G114" i="11" s="1"/>
  <c r="G115" i="11" s="1"/>
  <c r="G116" i="11" s="1"/>
  <c r="G117" i="11" s="1"/>
  <c r="G118" i="11" s="1"/>
  <c r="G119" i="11" s="1"/>
  <c r="G120" i="11" s="1"/>
  <c r="G121" i="11" s="1"/>
  <c r="G122" i="11" s="1"/>
  <c r="G123" i="11" s="1"/>
  <c r="G124" i="11" s="1"/>
  <c r="G125" i="11" s="1"/>
  <c r="G126" i="11" s="1"/>
  <c r="G127" i="11" s="1"/>
  <c r="G128" i="11" s="1"/>
  <c r="G129" i="11" s="1"/>
  <c r="G130" i="11" s="1"/>
  <c r="G131" i="11" s="1"/>
  <c r="G132" i="11" s="1"/>
  <c r="G133" i="11" s="1"/>
  <c r="G134" i="11" s="1"/>
  <c r="G135" i="11" s="1"/>
  <c r="G136" i="11" s="1"/>
  <c r="G137" i="11" s="1"/>
  <c r="G138" i="11" s="1"/>
  <c r="G139" i="11" s="1"/>
  <c r="G140" i="11" s="1"/>
  <c r="G141" i="11" s="1"/>
  <c r="G142" i="11" s="1"/>
  <c r="G143" i="11" s="1"/>
  <c r="G144" i="11" s="1"/>
  <c r="G145" i="11" s="1"/>
  <c r="G146" i="11" s="1"/>
  <c r="G147" i="11" s="1"/>
  <c r="G148" i="11" s="1"/>
  <c r="G149" i="11" s="1"/>
  <c r="G150" i="11" s="1"/>
  <c r="G151" i="11" s="1"/>
  <c r="G152" i="11" s="1"/>
  <c r="G153" i="11" s="1"/>
  <c r="G154" i="11" s="1"/>
  <c r="G155" i="11" s="1"/>
  <c r="G156" i="11" s="1"/>
  <c r="G157" i="11" s="1"/>
  <c r="G158" i="11" s="1"/>
  <c r="G159" i="11" s="1"/>
  <c r="G160" i="11" s="1"/>
  <c r="G161" i="11" s="1"/>
  <c r="G162" i="11" s="1"/>
  <c r="G163" i="11" s="1"/>
  <c r="G164" i="11" s="1"/>
  <c r="G165" i="11" s="1"/>
  <c r="G166" i="11" s="1"/>
  <c r="G167" i="11" s="1"/>
  <c r="G168" i="11" s="1"/>
  <c r="G169" i="11" s="1"/>
  <c r="G170" i="11" s="1"/>
  <c r="G171" i="11" s="1"/>
  <c r="G172" i="11" s="1"/>
  <c r="G173" i="11" s="1"/>
  <c r="G174" i="11" s="1"/>
  <c r="G175" i="11" s="1"/>
  <c r="G176" i="11" s="1"/>
  <c r="G177" i="11" s="1"/>
  <c r="G178" i="11" s="1"/>
  <c r="G179" i="11" s="1"/>
  <c r="G180" i="11" s="1"/>
  <c r="G181" i="11" s="1"/>
  <c r="G182" i="11" s="1"/>
  <c r="G183" i="11" s="1"/>
  <c r="G184" i="11" s="1"/>
  <c r="G185" i="11" s="1"/>
  <c r="G186" i="11" s="1"/>
  <c r="G187" i="11" s="1"/>
  <c r="G188" i="11" s="1"/>
  <c r="G189" i="11" s="1"/>
  <c r="G190" i="11" s="1"/>
  <c r="G191" i="11" s="1"/>
  <c r="G192" i="11" s="1"/>
  <c r="G193" i="11" s="1"/>
  <c r="G194" i="11" s="1"/>
  <c r="G195" i="11" s="1"/>
  <c r="G196" i="11" s="1"/>
  <c r="G197" i="11" s="1"/>
  <c r="G198" i="11" s="1"/>
  <c r="G199" i="11" s="1"/>
  <c r="G200" i="11" s="1"/>
  <c r="G201" i="11" s="1"/>
  <c r="G202" i="11" s="1"/>
  <c r="G203" i="11" s="1"/>
  <c r="G204" i="11" s="1"/>
  <c r="G205" i="11" s="1"/>
  <c r="G206" i="11" s="1"/>
  <c r="G207" i="11" s="1"/>
  <c r="G208" i="11" s="1"/>
  <c r="G209" i="11" s="1"/>
  <c r="G210" i="11" s="1"/>
  <c r="G211" i="11" s="1"/>
  <c r="G212" i="11" s="1"/>
  <c r="G213" i="11" s="1"/>
  <c r="G214" i="11" s="1"/>
  <c r="G215" i="11" s="1"/>
  <c r="G216" i="11" s="1"/>
  <c r="G217" i="11" s="1"/>
  <c r="G218" i="11" s="1"/>
  <c r="G219" i="11" s="1"/>
  <c r="G220" i="11" s="1"/>
  <c r="G221" i="11" s="1"/>
  <c r="G222" i="11" s="1"/>
  <c r="G223" i="11" s="1"/>
  <c r="G224" i="11" s="1"/>
  <c r="G225" i="11" s="1"/>
  <c r="G226" i="11" s="1"/>
  <c r="G227" i="11" s="1"/>
  <c r="G228" i="11" s="1"/>
  <c r="G229" i="11" s="1"/>
  <c r="G230" i="11" s="1"/>
  <c r="G231" i="11" s="1"/>
  <c r="G232" i="11" s="1"/>
  <c r="G233" i="11" s="1"/>
  <c r="G234" i="11" s="1"/>
  <c r="G235" i="11" s="1"/>
  <c r="G236" i="11" s="1"/>
  <c r="G237" i="11" s="1"/>
  <c r="G238" i="11" s="1"/>
  <c r="G239" i="11" s="1"/>
  <c r="G240" i="11" s="1"/>
  <c r="G241" i="11" s="1"/>
  <c r="G242" i="11" s="1"/>
  <c r="G243" i="11" s="1"/>
  <c r="G244" i="11" s="1"/>
  <c r="G245" i="11" s="1"/>
  <c r="G246" i="11" s="1"/>
  <c r="G247" i="11" s="1"/>
  <c r="G248" i="11" s="1"/>
  <c r="G249" i="11" s="1"/>
  <c r="G250" i="11" s="1"/>
  <c r="G251" i="11" s="1"/>
  <c r="G252" i="11" s="1"/>
  <c r="G253" i="11" s="1"/>
  <c r="G254" i="11" s="1"/>
  <c r="G255" i="11" s="1"/>
  <c r="G256" i="11" s="1"/>
  <c r="G257" i="11" s="1"/>
  <c r="G258" i="11" s="1"/>
  <c r="G259" i="11" s="1"/>
  <c r="G260" i="11" s="1"/>
  <c r="G261" i="11" s="1"/>
  <c r="G262" i="11" s="1"/>
  <c r="G263" i="11" s="1"/>
  <c r="G264" i="11" s="1"/>
  <c r="G265" i="11" s="1"/>
  <c r="G266" i="11" s="1"/>
  <c r="G267" i="11" s="1"/>
  <c r="G268" i="11" s="1"/>
  <c r="G269" i="11" s="1"/>
  <c r="G270" i="11" s="1"/>
  <c r="G271" i="11" s="1"/>
  <c r="G272" i="11" s="1"/>
  <c r="G273" i="11" s="1"/>
  <c r="G274" i="11" s="1"/>
  <c r="G275" i="11" s="1"/>
  <c r="G276" i="11" s="1"/>
  <c r="G277" i="11" s="1"/>
  <c r="G278" i="11" s="1"/>
  <c r="G279" i="11" s="1"/>
  <c r="G280" i="11" s="1"/>
  <c r="G281" i="11" s="1"/>
  <c r="G282" i="11" s="1"/>
  <c r="G283" i="11" s="1"/>
  <c r="G284" i="11" s="1"/>
  <c r="G285" i="11" s="1"/>
  <c r="G286" i="11" s="1"/>
  <c r="G287" i="11" s="1"/>
  <c r="G288" i="11" s="1"/>
  <c r="G289" i="11" s="1"/>
  <c r="G290" i="11" s="1"/>
  <c r="G291" i="11" s="1"/>
  <c r="G292" i="11" s="1"/>
  <c r="G293" i="11" s="1"/>
  <c r="G294" i="11" s="1"/>
  <c r="G295" i="11" s="1"/>
  <c r="G296" i="11" s="1"/>
  <c r="G297" i="11" s="1"/>
  <c r="G298" i="11" s="1"/>
  <c r="G299" i="11" s="1"/>
  <c r="G300" i="11" s="1"/>
  <c r="G301" i="11" s="1"/>
  <c r="G302" i="11" s="1"/>
  <c r="G303" i="11" s="1"/>
  <c r="G304" i="11" s="1"/>
  <c r="G305" i="11" s="1"/>
  <c r="G306" i="11" s="1"/>
  <c r="G307" i="11" s="1"/>
  <c r="G308" i="11" s="1"/>
  <c r="G309" i="11" s="1"/>
  <c r="G310" i="11" s="1"/>
  <c r="G311" i="11" s="1"/>
  <c r="G312" i="11" s="1"/>
  <c r="G313" i="11" s="1"/>
  <c r="G314" i="11" s="1"/>
  <c r="G315" i="11" s="1"/>
  <c r="G316" i="11" s="1"/>
  <c r="G317" i="11" s="1"/>
  <c r="G318" i="11" s="1"/>
  <c r="G319" i="11" s="1"/>
  <c r="G320" i="11" s="1"/>
  <c r="G321" i="11" s="1"/>
  <c r="G322" i="11" s="1"/>
  <c r="G323" i="11" s="1"/>
  <c r="G324" i="11" s="1"/>
  <c r="G325" i="11" s="1"/>
  <c r="G326" i="11" s="1"/>
  <c r="G327" i="11" s="1"/>
  <c r="G328" i="11" s="1"/>
  <c r="G329" i="11" s="1"/>
  <c r="G330" i="11" s="1"/>
  <c r="G331" i="11" s="1"/>
  <c r="G332" i="11" s="1"/>
  <c r="G333" i="11" s="1"/>
  <c r="G334" i="11" s="1"/>
  <c r="G335" i="11" s="1"/>
  <c r="G336" i="11" s="1"/>
  <c r="G337" i="11" s="1"/>
  <c r="G338" i="11" s="1"/>
  <c r="G339" i="11" s="1"/>
  <c r="G340" i="11" s="1"/>
  <c r="G341" i="11" s="1"/>
  <c r="G342" i="11" s="1"/>
  <c r="G343" i="11" s="1"/>
  <c r="G344" i="11" s="1"/>
  <c r="G345" i="11" s="1"/>
  <c r="G346" i="11" s="1"/>
  <c r="G347" i="11" s="1"/>
  <c r="G348" i="11" s="1"/>
  <c r="G349" i="11" s="1"/>
  <c r="G350" i="11" s="1"/>
  <c r="G351" i="11" s="1"/>
  <c r="G352" i="11" s="1"/>
  <c r="G353" i="11" s="1"/>
  <c r="G354" i="11" s="1"/>
  <c r="G355" i="11" s="1"/>
  <c r="G356" i="11" s="1"/>
  <c r="G357" i="11" s="1"/>
  <c r="G358" i="11" s="1"/>
  <c r="G359" i="11" s="1"/>
  <c r="G360" i="11" s="1"/>
  <c r="G361" i="11" s="1"/>
  <c r="G362" i="11" s="1"/>
  <c r="G363" i="11" s="1"/>
  <c r="G364" i="11" s="1"/>
  <c r="G365" i="11" s="1"/>
  <c r="G366" i="11" s="1"/>
  <c r="G367" i="11" s="1"/>
  <c r="G368" i="11" s="1"/>
  <c r="G369" i="11" s="1"/>
  <c r="G370" i="11" s="1"/>
  <c r="G371" i="11" s="1"/>
  <c r="G372" i="11" s="1"/>
  <c r="G373" i="11" s="1"/>
  <c r="G374" i="11" s="1"/>
  <c r="G375" i="11" s="1"/>
  <c r="G376" i="11" s="1"/>
  <c r="G377" i="11" s="1"/>
  <c r="G378" i="11" s="1"/>
  <c r="G379" i="11" s="1"/>
  <c r="G380" i="11" s="1"/>
  <c r="G3" i="11"/>
  <c r="G4" i="11" s="1"/>
  <c r="E5" i="11" l="1"/>
  <c r="F6" i="11" s="1"/>
  <c r="E6" i="11"/>
  <c r="F7" i="11" s="1"/>
  <c r="E7" i="11"/>
  <c r="E8" i="11"/>
  <c r="E9" i="11"/>
  <c r="E10" i="11"/>
  <c r="E11" i="11"/>
  <c r="E12" i="11"/>
  <c r="E13" i="11"/>
  <c r="F14" i="11" s="1"/>
  <c r="E14" i="11"/>
  <c r="F15" i="11" s="1"/>
  <c r="E15" i="11"/>
  <c r="F16" i="11" s="1"/>
  <c r="E16" i="11"/>
  <c r="F17" i="11" s="1"/>
  <c r="E17" i="11"/>
  <c r="E18" i="11"/>
  <c r="E19" i="11"/>
  <c r="E20" i="11"/>
  <c r="E21" i="11"/>
  <c r="F22" i="11" s="1"/>
  <c r="E22" i="11"/>
  <c r="F23" i="11" s="1"/>
  <c r="E23" i="11"/>
  <c r="F24" i="11" s="1"/>
  <c r="E24" i="11"/>
  <c r="F25" i="11" s="1"/>
  <c r="E25" i="11"/>
  <c r="F26" i="11" s="1"/>
  <c r="E26" i="11"/>
  <c r="F27" i="11" s="1"/>
  <c r="E27" i="11"/>
  <c r="F28" i="11" s="1"/>
  <c r="E28" i="11"/>
  <c r="F29" i="11" s="1"/>
  <c r="E29" i="11"/>
  <c r="F30" i="11" s="1"/>
  <c r="E30" i="11"/>
  <c r="E31" i="11"/>
  <c r="E32" i="11"/>
  <c r="E33" i="11"/>
  <c r="E34" i="11"/>
  <c r="E35" i="11"/>
  <c r="E36" i="11"/>
  <c r="E37" i="11"/>
  <c r="F38" i="11" s="1"/>
  <c r="E38" i="11"/>
  <c r="F39" i="11" s="1"/>
  <c r="E39" i="11"/>
  <c r="F40" i="11" s="1"/>
  <c r="E40" i="11"/>
  <c r="F41" i="11" s="1"/>
  <c r="E41" i="11"/>
  <c r="E42" i="11"/>
  <c r="E43" i="11"/>
  <c r="F44" i="11" s="1"/>
  <c r="E44" i="11"/>
  <c r="F45" i="11" s="1"/>
  <c r="E45" i="11"/>
  <c r="F46" i="11" s="1"/>
  <c r="E46" i="11"/>
  <c r="F47" i="11" s="1"/>
  <c r="E47" i="11"/>
  <c r="F48" i="11" s="1"/>
  <c r="E48" i="11"/>
  <c r="F49" i="11" s="1"/>
  <c r="E49" i="11"/>
  <c r="F50" i="11" s="1"/>
  <c r="E50" i="11"/>
  <c r="F51" i="11" s="1"/>
  <c r="E4" i="11"/>
  <c r="F5" i="11" s="1"/>
  <c r="F8" i="11"/>
  <c r="F20" i="11"/>
  <c r="F32" i="11"/>
  <c r="F9" i="11"/>
  <c r="F10" i="11"/>
  <c r="F11" i="11"/>
  <c r="F12" i="11"/>
  <c r="F13" i="11"/>
  <c r="F18" i="11"/>
  <c r="F19" i="11"/>
  <c r="F21" i="11"/>
  <c r="F31" i="11"/>
  <c r="F33" i="11"/>
  <c r="F34" i="11"/>
  <c r="F35" i="11"/>
  <c r="F36" i="11"/>
  <c r="F37" i="11"/>
  <c r="F42" i="11"/>
  <c r="F43" i="11"/>
  <c r="F4" i="11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G287" i="6"/>
  <c r="G288" i="6"/>
  <c r="G289" i="6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367" i="6"/>
  <c r="G368" i="6"/>
  <c r="G369" i="6"/>
  <c r="G370" i="6"/>
  <c r="G371" i="6"/>
  <c r="G372" i="6"/>
  <c r="G373" i="6"/>
  <c r="G374" i="6"/>
  <c r="G375" i="6"/>
  <c r="G376" i="6"/>
  <c r="G377" i="6"/>
  <c r="G378" i="6"/>
  <c r="G379" i="6"/>
  <c r="G380" i="6"/>
  <c r="G381" i="6"/>
  <c r="G382" i="6"/>
  <c r="G383" i="6"/>
  <c r="G384" i="6"/>
  <c r="G385" i="6"/>
  <c r="G386" i="6"/>
  <c r="G387" i="6"/>
  <c r="G388" i="6"/>
  <c r="G389" i="6"/>
  <c r="G390" i="6"/>
  <c r="G391" i="6"/>
  <c r="G392" i="6"/>
  <c r="G393" i="6"/>
  <c r="G394" i="6"/>
  <c r="G395" i="6"/>
  <c r="G396" i="6"/>
  <c r="G397" i="6"/>
  <c r="G398" i="6"/>
  <c r="G399" i="6"/>
  <c r="G400" i="6"/>
  <c r="G401" i="6"/>
  <c r="G402" i="6"/>
  <c r="G403" i="6"/>
  <c r="G404" i="6"/>
  <c r="G405" i="6"/>
  <c r="G406" i="6"/>
  <c r="G407" i="6"/>
  <c r="G408" i="6"/>
  <c r="G409" i="6"/>
  <c r="G410" i="6"/>
  <c r="G411" i="6"/>
  <c r="G412" i="6"/>
  <c r="G413" i="6"/>
  <c r="G414" i="6"/>
  <c r="G415" i="6"/>
  <c r="G416" i="6"/>
  <c r="G417" i="6"/>
  <c r="G418" i="6"/>
  <c r="G419" i="6"/>
  <c r="G420" i="6"/>
  <c r="G421" i="6"/>
  <c r="G422" i="6"/>
  <c r="G423" i="6"/>
  <c r="G424" i="6"/>
  <c r="G425" i="6"/>
  <c r="G426" i="6"/>
  <c r="G427" i="6"/>
  <c r="G428" i="6"/>
  <c r="G429" i="6"/>
  <c r="G430" i="6"/>
  <c r="G431" i="6"/>
  <c r="G432" i="6"/>
  <c r="G433" i="6"/>
  <c r="G434" i="6"/>
  <c r="G435" i="6"/>
  <c r="G436" i="6"/>
  <c r="G437" i="6"/>
  <c r="G438" i="6"/>
  <c r="G439" i="6"/>
  <c r="G440" i="6"/>
  <c r="G441" i="6"/>
  <c r="G442" i="6"/>
  <c r="G443" i="6"/>
  <c r="G444" i="6"/>
  <c r="G445" i="6"/>
  <c r="G446" i="6"/>
  <c r="G447" i="6"/>
  <c r="G448" i="6"/>
  <c r="G449" i="6"/>
  <c r="G450" i="6"/>
  <c r="G451" i="6"/>
  <c r="G452" i="6"/>
  <c r="G453" i="6"/>
  <c r="G454" i="6"/>
  <c r="G455" i="6"/>
  <c r="G456" i="6"/>
  <c r="G457" i="6"/>
  <c r="G458" i="6"/>
  <c r="G459" i="6"/>
  <c r="G460" i="6"/>
  <c r="G461" i="6"/>
  <c r="G462" i="6"/>
  <c r="G463" i="6"/>
  <c r="G464" i="6"/>
  <c r="G465" i="6"/>
  <c r="G466" i="6"/>
  <c r="G467" i="6"/>
  <c r="G468" i="6"/>
  <c r="G469" i="6"/>
  <c r="G470" i="6"/>
  <c r="G471" i="6"/>
  <c r="G472" i="6"/>
  <c r="G473" i="6"/>
  <c r="G474" i="6"/>
  <c r="G475" i="6"/>
  <c r="G476" i="6"/>
  <c r="G477" i="6"/>
  <c r="G478" i="6"/>
  <c r="G479" i="6"/>
  <c r="G480" i="6"/>
  <c r="G481" i="6"/>
  <c r="G482" i="6"/>
  <c r="G483" i="6"/>
  <c r="G484" i="6"/>
  <c r="G485" i="6"/>
  <c r="G486" i="6"/>
  <c r="G487" i="6"/>
  <c r="G488" i="6"/>
  <c r="G489" i="6"/>
  <c r="G490" i="6"/>
  <c r="G491" i="6"/>
  <c r="G492" i="6"/>
  <c r="G493" i="6"/>
  <c r="G494" i="6"/>
  <c r="G495" i="6"/>
  <c r="G496" i="6"/>
  <c r="G497" i="6"/>
  <c r="G498" i="6"/>
  <c r="G499" i="6"/>
  <c r="G500" i="6"/>
  <c r="G501" i="6"/>
  <c r="G502" i="6"/>
  <c r="G503" i="6"/>
  <c r="G504" i="6"/>
  <c r="G505" i="6"/>
  <c r="G506" i="6"/>
  <c r="G507" i="6"/>
  <c r="G508" i="6"/>
  <c r="G509" i="6"/>
  <c r="G510" i="6"/>
  <c r="G511" i="6"/>
  <c r="G512" i="6"/>
  <c r="G513" i="6"/>
  <c r="G514" i="6"/>
  <c r="G515" i="6"/>
  <c r="G516" i="6"/>
  <c r="G517" i="6"/>
  <c r="G518" i="6"/>
  <c r="G519" i="6"/>
  <c r="G520" i="6"/>
  <c r="G521" i="6"/>
  <c r="G522" i="6"/>
  <c r="G523" i="6"/>
  <c r="G524" i="6"/>
  <c r="G525" i="6"/>
  <c r="G526" i="6"/>
  <c r="G527" i="6"/>
  <c r="G528" i="6"/>
  <c r="G529" i="6"/>
  <c r="G530" i="6"/>
  <c r="G531" i="6"/>
  <c r="G532" i="6"/>
  <c r="G533" i="6"/>
  <c r="G534" i="6"/>
  <c r="G535" i="6"/>
  <c r="G536" i="6"/>
  <c r="G537" i="6"/>
  <c r="G538" i="6"/>
  <c r="G539" i="6"/>
  <c r="G540" i="6"/>
  <c r="G541" i="6"/>
  <c r="G542" i="6"/>
  <c r="G543" i="6"/>
  <c r="G544" i="6"/>
  <c r="G545" i="6"/>
  <c r="G546" i="6"/>
  <c r="G547" i="6"/>
  <c r="G548" i="6"/>
  <c r="G549" i="6"/>
  <c r="G550" i="6"/>
  <c r="G551" i="6"/>
  <c r="G552" i="6"/>
  <c r="G553" i="6"/>
  <c r="G554" i="6"/>
  <c r="G555" i="6"/>
  <c r="G556" i="6"/>
  <c r="G557" i="6"/>
  <c r="G558" i="6"/>
  <c r="G559" i="6"/>
  <c r="G560" i="6"/>
  <c r="G561" i="6"/>
  <c r="G562" i="6"/>
  <c r="G563" i="6"/>
  <c r="G564" i="6"/>
  <c r="G565" i="6"/>
  <c r="G566" i="6"/>
  <c r="G567" i="6"/>
  <c r="G568" i="6"/>
  <c r="G569" i="6"/>
  <c r="G570" i="6"/>
  <c r="G571" i="6"/>
  <c r="G572" i="6"/>
  <c r="G573" i="6"/>
  <c r="G574" i="6"/>
  <c r="G575" i="6"/>
  <c r="G576" i="6"/>
  <c r="G577" i="6"/>
  <c r="G578" i="6"/>
  <c r="G579" i="6"/>
  <c r="G580" i="6"/>
  <c r="G581" i="6"/>
  <c r="G582" i="6"/>
  <c r="G583" i="6"/>
  <c r="G584" i="6"/>
  <c r="G585" i="6"/>
  <c r="G586" i="6"/>
  <c r="G587" i="6"/>
  <c r="G588" i="6"/>
  <c r="G589" i="6"/>
  <c r="G590" i="6"/>
  <c r="G3" i="6"/>
  <c r="H3" i="6"/>
  <c r="H4" i="6" s="1"/>
  <c r="H5" i="6" s="1"/>
  <c r="H6" i="6" s="1"/>
  <c r="H7" i="6" s="1"/>
  <c r="H8" i="6" s="1"/>
  <c r="H9" i="6" s="1"/>
  <c r="H10" i="6" s="1"/>
  <c r="H11" i="6" s="1"/>
  <c r="H12" i="6" s="1"/>
  <c r="H2" i="6"/>
  <c r="G2" i="6"/>
  <c r="H13" i="6" l="1"/>
  <c r="H14" i="6"/>
  <c r="H15" i="6" s="1"/>
  <c r="H16" i="6" s="1"/>
  <c r="H17" i="6" s="1"/>
  <c r="H18" i="6" s="1"/>
  <c r="H19" i="6" s="1"/>
  <c r="H20" i="6" s="1"/>
  <c r="H21" i="6" s="1"/>
  <c r="H22" i="6" s="1"/>
  <c r="H23" i="6" s="1"/>
  <c r="H24" i="6" s="1"/>
  <c r="H25" i="6" s="1"/>
  <c r="H26" i="6" s="1"/>
  <c r="H27" i="6" s="1"/>
  <c r="H28" i="6" s="1"/>
  <c r="H29" i="6" s="1"/>
  <c r="H30" i="6" s="1"/>
  <c r="H31" i="6" s="1"/>
  <c r="H32" i="6" s="1"/>
  <c r="H33" i="6" s="1"/>
  <c r="H34" i="6" s="1"/>
  <c r="H35" i="6" s="1"/>
  <c r="H36" i="6" s="1"/>
  <c r="H37" i="6" s="1"/>
  <c r="H38" i="6" s="1"/>
  <c r="H39" i="6" s="1"/>
  <c r="H40" i="6" s="1"/>
  <c r="H41" i="6" s="1"/>
  <c r="H42" i="6" s="1"/>
  <c r="H43" i="6" s="1"/>
  <c r="H44" i="6" s="1"/>
  <c r="H45" i="6" s="1"/>
  <c r="H46" i="6" s="1"/>
  <c r="H47" i="6" s="1"/>
  <c r="H48" i="6" s="1"/>
  <c r="H49" i="6" s="1"/>
  <c r="H50" i="6" s="1"/>
  <c r="H51" i="6" s="1"/>
  <c r="H52" i="6" s="1"/>
  <c r="H53" i="6" s="1"/>
  <c r="H54" i="6" s="1"/>
  <c r="H55" i="6" s="1"/>
  <c r="H56" i="6" s="1"/>
  <c r="H57" i="6" s="1"/>
  <c r="H58" i="6" s="1"/>
  <c r="H59" i="6" s="1"/>
  <c r="H60" i="6" s="1"/>
  <c r="H61" i="6" s="1"/>
  <c r="H62" i="6" s="1"/>
  <c r="H63" i="6" s="1"/>
  <c r="H64" i="6" s="1"/>
  <c r="H65" i="6" s="1"/>
  <c r="H66" i="6" s="1"/>
  <c r="H67" i="6" s="1"/>
  <c r="H68" i="6" s="1"/>
  <c r="H69" i="6" s="1"/>
  <c r="H70" i="6" s="1"/>
  <c r="H71" i="6" s="1"/>
  <c r="H72" i="6" s="1"/>
  <c r="H73" i="6" s="1"/>
  <c r="H74" i="6" s="1"/>
  <c r="H75" i="6" s="1"/>
  <c r="H76" i="6" s="1"/>
  <c r="H77" i="6" s="1"/>
  <c r="H78" i="6" s="1"/>
  <c r="H79" i="6" s="1"/>
  <c r="H80" i="6" s="1"/>
  <c r="H81" i="6" s="1"/>
  <c r="H82" i="6" s="1"/>
  <c r="H83" i="6" s="1"/>
  <c r="H84" i="6" s="1"/>
  <c r="H85" i="6" s="1"/>
  <c r="H86" i="6" s="1"/>
  <c r="H87" i="6" s="1"/>
  <c r="H88" i="6" s="1"/>
  <c r="H89" i="6" s="1"/>
  <c r="H90" i="6" s="1"/>
  <c r="H91" i="6" s="1"/>
  <c r="H92" i="6" s="1"/>
  <c r="H93" i="6" s="1"/>
  <c r="H94" i="6" s="1"/>
  <c r="H95" i="6" s="1"/>
  <c r="H96" i="6" s="1"/>
  <c r="H97" i="6" s="1"/>
  <c r="H98" i="6" s="1"/>
  <c r="H99" i="6" s="1"/>
  <c r="H100" i="6" s="1"/>
  <c r="H101" i="6" s="1"/>
  <c r="H102" i="6" s="1"/>
  <c r="H103" i="6" s="1"/>
  <c r="H104" i="6" s="1"/>
  <c r="H105" i="6" s="1"/>
  <c r="H106" i="6" s="1"/>
  <c r="H107" i="6" s="1"/>
  <c r="H108" i="6" s="1"/>
  <c r="H109" i="6" s="1"/>
  <c r="H110" i="6" s="1"/>
  <c r="H111" i="6" s="1"/>
  <c r="H112" i="6" s="1"/>
  <c r="H113" i="6" s="1"/>
  <c r="H114" i="6" s="1"/>
  <c r="H115" i="6" s="1"/>
  <c r="H116" i="6" s="1"/>
  <c r="H117" i="6" s="1"/>
  <c r="H118" i="6" s="1"/>
  <c r="H119" i="6" s="1"/>
  <c r="H120" i="6" s="1"/>
  <c r="H121" i="6" s="1"/>
  <c r="H122" i="6" s="1"/>
  <c r="H123" i="6" s="1"/>
  <c r="H124" i="6" s="1"/>
  <c r="H125" i="6" s="1"/>
  <c r="H126" i="6" s="1"/>
  <c r="H127" i="6" s="1"/>
  <c r="H128" i="6" s="1"/>
  <c r="H129" i="6" s="1"/>
  <c r="H130" i="6" s="1"/>
  <c r="H131" i="6" s="1"/>
  <c r="H132" i="6" s="1"/>
  <c r="H133" i="6" s="1"/>
  <c r="H134" i="6" s="1"/>
  <c r="H135" i="6" s="1"/>
  <c r="H136" i="6" s="1"/>
  <c r="H137" i="6" s="1"/>
  <c r="H138" i="6" s="1"/>
  <c r="H139" i="6" s="1"/>
  <c r="H140" i="6" s="1"/>
  <c r="H141" i="6" s="1"/>
  <c r="H142" i="6" s="1"/>
  <c r="H143" i="6" s="1"/>
  <c r="H144" i="6" s="1"/>
  <c r="H145" i="6" s="1"/>
  <c r="H146" i="6" s="1"/>
  <c r="H147" i="6" s="1"/>
  <c r="H148" i="6" s="1"/>
  <c r="H149" i="6" s="1"/>
  <c r="H150" i="6" s="1"/>
  <c r="H151" i="6" s="1"/>
  <c r="H152" i="6" s="1"/>
  <c r="H153" i="6" s="1"/>
  <c r="H154" i="6" s="1"/>
  <c r="H155" i="6" s="1"/>
  <c r="H156" i="6" s="1"/>
  <c r="H157" i="6" s="1"/>
  <c r="H158" i="6" s="1"/>
  <c r="H159" i="6" s="1"/>
  <c r="H160" i="6" s="1"/>
  <c r="H161" i="6" s="1"/>
  <c r="H162" i="6" s="1"/>
  <c r="H163" i="6" s="1"/>
  <c r="H164" i="6" s="1"/>
  <c r="H165" i="6" s="1"/>
  <c r="H166" i="6" s="1"/>
  <c r="H167" i="6" s="1"/>
  <c r="H168" i="6" s="1"/>
  <c r="H169" i="6" s="1"/>
  <c r="H170" i="6" s="1"/>
  <c r="H171" i="6" s="1"/>
  <c r="H172" i="6" s="1"/>
  <c r="H173" i="6" s="1"/>
  <c r="H174" i="6" s="1"/>
  <c r="H175" i="6" s="1"/>
  <c r="H176" i="6" s="1"/>
  <c r="H177" i="6" s="1"/>
  <c r="H178" i="6" s="1"/>
  <c r="H179" i="6" s="1"/>
  <c r="H180" i="6" s="1"/>
  <c r="H181" i="6" s="1"/>
  <c r="H182" i="6" s="1"/>
  <c r="H183" i="6" s="1"/>
  <c r="H184" i="6" s="1"/>
  <c r="H185" i="6" s="1"/>
  <c r="H186" i="6" s="1"/>
  <c r="H187" i="6" s="1"/>
  <c r="H188" i="6" s="1"/>
  <c r="H189" i="6" s="1"/>
  <c r="H190" i="6" s="1"/>
  <c r="H191" i="6" s="1"/>
  <c r="H192" i="6" s="1"/>
  <c r="H193" i="6" s="1"/>
  <c r="H194" i="6" s="1"/>
  <c r="H195" i="6" s="1"/>
  <c r="H196" i="6" s="1"/>
  <c r="H197" i="6" s="1"/>
  <c r="H198" i="6" s="1"/>
  <c r="H199" i="6" s="1"/>
  <c r="H200" i="6" s="1"/>
  <c r="H201" i="6" s="1"/>
  <c r="H202" i="6" s="1"/>
  <c r="H203" i="6" s="1"/>
  <c r="H204" i="6" s="1"/>
  <c r="H205" i="6" s="1"/>
  <c r="H206" i="6" s="1"/>
  <c r="H207" i="6" s="1"/>
  <c r="H208" i="6" s="1"/>
  <c r="H209" i="6" s="1"/>
  <c r="H210" i="6" s="1"/>
  <c r="H211" i="6" s="1"/>
  <c r="H212" i="6" s="1"/>
  <c r="H213" i="6" s="1"/>
  <c r="H214" i="6" s="1"/>
  <c r="H215" i="6" s="1"/>
  <c r="H216" i="6" s="1"/>
  <c r="H217" i="6" s="1"/>
  <c r="H218" i="6" s="1"/>
  <c r="H219" i="6" s="1"/>
  <c r="H220" i="6" s="1"/>
  <c r="H221" i="6" s="1"/>
  <c r="H222" i="6" s="1"/>
  <c r="H223" i="6" s="1"/>
  <c r="H224" i="6" s="1"/>
  <c r="H225" i="6" s="1"/>
  <c r="H226" i="6" s="1"/>
  <c r="H227" i="6" s="1"/>
  <c r="H228" i="6" s="1"/>
  <c r="H229" i="6" s="1"/>
  <c r="H230" i="6" s="1"/>
  <c r="H231" i="6" s="1"/>
  <c r="H232" i="6" s="1"/>
  <c r="H233" i="6" s="1"/>
  <c r="H234" i="6" s="1"/>
  <c r="H235" i="6" s="1"/>
  <c r="H236" i="6" s="1"/>
  <c r="H237" i="6" s="1"/>
  <c r="H238" i="6" s="1"/>
  <c r="H239" i="6" s="1"/>
  <c r="H240" i="6" s="1"/>
  <c r="H241" i="6" s="1"/>
  <c r="H242" i="6" s="1"/>
  <c r="H243" i="6" s="1"/>
  <c r="H244" i="6" s="1"/>
  <c r="H245" i="6" s="1"/>
  <c r="H246" i="6" s="1"/>
  <c r="H247" i="6" s="1"/>
  <c r="H248" i="6" s="1"/>
  <c r="H249" i="6" s="1"/>
  <c r="H250" i="6" s="1"/>
  <c r="H251" i="6" s="1"/>
  <c r="H252" i="6" s="1"/>
  <c r="H253" i="6" s="1"/>
  <c r="H254" i="6" s="1"/>
  <c r="H255" i="6" s="1"/>
  <c r="H256" i="6" s="1"/>
  <c r="H257" i="6" s="1"/>
  <c r="H258" i="6" s="1"/>
  <c r="H259" i="6" s="1"/>
  <c r="H260" i="6" s="1"/>
  <c r="H261" i="6" s="1"/>
  <c r="H262" i="6" s="1"/>
  <c r="H263" i="6" s="1"/>
  <c r="H264" i="6" s="1"/>
  <c r="H265" i="6" s="1"/>
  <c r="H266" i="6" s="1"/>
  <c r="H267" i="6" s="1"/>
  <c r="H268" i="6" s="1"/>
  <c r="H269" i="6" s="1"/>
  <c r="H270" i="6" s="1"/>
  <c r="H271" i="6" s="1"/>
  <c r="H272" i="6" s="1"/>
  <c r="H273" i="6" s="1"/>
  <c r="H274" i="6" s="1"/>
  <c r="H275" i="6" s="1"/>
  <c r="H276" i="6" s="1"/>
  <c r="H277" i="6" s="1"/>
  <c r="H278" i="6" s="1"/>
  <c r="H279" i="6" s="1"/>
  <c r="H280" i="6" s="1"/>
  <c r="H281" i="6" s="1"/>
  <c r="H282" i="6" s="1"/>
  <c r="H283" i="6" s="1"/>
  <c r="H284" i="6" s="1"/>
  <c r="H285" i="6" s="1"/>
  <c r="H286" i="6" s="1"/>
  <c r="H287" i="6" s="1"/>
  <c r="H288" i="6" s="1"/>
  <c r="H289" i="6" s="1"/>
  <c r="H290" i="6" s="1"/>
  <c r="H291" i="6" s="1"/>
  <c r="H292" i="6" s="1"/>
  <c r="H293" i="6" s="1"/>
  <c r="H294" i="6" s="1"/>
  <c r="H295" i="6" s="1"/>
  <c r="H296" i="6" s="1"/>
  <c r="H297" i="6" s="1"/>
  <c r="H298" i="6" s="1"/>
  <c r="H299" i="6" s="1"/>
  <c r="H300" i="6" s="1"/>
  <c r="H301" i="6" s="1"/>
  <c r="H302" i="6" s="1"/>
  <c r="H303" i="6" s="1"/>
  <c r="H304" i="6" s="1"/>
  <c r="H305" i="6" s="1"/>
  <c r="H306" i="6" s="1"/>
  <c r="H307" i="6" s="1"/>
  <c r="H308" i="6" s="1"/>
  <c r="H309" i="6" s="1"/>
  <c r="H310" i="6" s="1"/>
  <c r="H311" i="6" s="1"/>
  <c r="H312" i="6" s="1"/>
  <c r="H313" i="6" s="1"/>
  <c r="H314" i="6" s="1"/>
  <c r="H315" i="6" s="1"/>
  <c r="H316" i="6" s="1"/>
  <c r="H317" i="6" s="1"/>
  <c r="H318" i="6" s="1"/>
  <c r="H319" i="6" s="1"/>
  <c r="H320" i="6" s="1"/>
  <c r="H321" i="6" s="1"/>
  <c r="H322" i="6" s="1"/>
  <c r="H323" i="6" s="1"/>
  <c r="H324" i="6" s="1"/>
  <c r="H325" i="6" s="1"/>
  <c r="H326" i="6" s="1"/>
  <c r="H327" i="6" s="1"/>
  <c r="H328" i="6" s="1"/>
  <c r="H329" i="6" s="1"/>
  <c r="H330" i="6" s="1"/>
  <c r="H331" i="6" s="1"/>
  <c r="H332" i="6" s="1"/>
  <c r="H333" i="6" s="1"/>
  <c r="H334" i="6" s="1"/>
  <c r="H335" i="6" s="1"/>
  <c r="H336" i="6" s="1"/>
  <c r="H337" i="6" s="1"/>
  <c r="H338" i="6" s="1"/>
  <c r="H339" i="6" s="1"/>
  <c r="H340" i="6" s="1"/>
  <c r="H341" i="6" s="1"/>
  <c r="H342" i="6" s="1"/>
  <c r="H343" i="6" s="1"/>
  <c r="H344" i="6" s="1"/>
  <c r="H345" i="6" s="1"/>
  <c r="H346" i="6" s="1"/>
  <c r="H347" i="6" s="1"/>
  <c r="H348" i="6" s="1"/>
  <c r="H349" i="6" s="1"/>
  <c r="H350" i="6" s="1"/>
  <c r="H351" i="6" s="1"/>
  <c r="H352" i="6" s="1"/>
  <c r="H353" i="6" s="1"/>
  <c r="H354" i="6" s="1"/>
  <c r="H355" i="6" s="1"/>
  <c r="H356" i="6" s="1"/>
  <c r="H357" i="6" s="1"/>
  <c r="H358" i="6" s="1"/>
  <c r="H359" i="6" s="1"/>
  <c r="H360" i="6" s="1"/>
  <c r="H361" i="6" s="1"/>
  <c r="H362" i="6" s="1"/>
  <c r="H363" i="6" s="1"/>
  <c r="H364" i="6" s="1"/>
  <c r="H365" i="6" s="1"/>
  <c r="H366" i="6" s="1"/>
  <c r="H367" i="6" s="1"/>
  <c r="H368" i="6" s="1"/>
  <c r="H369" i="6" s="1"/>
  <c r="H370" i="6" s="1"/>
  <c r="H371" i="6" s="1"/>
  <c r="H372" i="6" s="1"/>
  <c r="H373" i="6" s="1"/>
  <c r="H374" i="6" s="1"/>
  <c r="H375" i="6" s="1"/>
  <c r="H376" i="6" s="1"/>
  <c r="H377" i="6" s="1"/>
  <c r="H378" i="6" s="1"/>
  <c r="H379" i="6" s="1"/>
  <c r="H380" i="6" s="1"/>
  <c r="H381" i="6" s="1"/>
  <c r="H382" i="6" s="1"/>
  <c r="H383" i="6" s="1"/>
  <c r="H384" i="6" s="1"/>
  <c r="H385" i="6" s="1"/>
  <c r="H386" i="6" s="1"/>
  <c r="H387" i="6" s="1"/>
  <c r="H388" i="6" s="1"/>
  <c r="H389" i="6" s="1"/>
  <c r="H390" i="6" s="1"/>
  <c r="H391" i="6" s="1"/>
  <c r="H392" i="6" s="1"/>
  <c r="H393" i="6" s="1"/>
  <c r="H394" i="6" s="1"/>
  <c r="H395" i="6" s="1"/>
  <c r="H396" i="6" s="1"/>
  <c r="H397" i="6" s="1"/>
  <c r="H398" i="6" s="1"/>
  <c r="H399" i="6" s="1"/>
  <c r="H400" i="6" s="1"/>
  <c r="H401" i="6" s="1"/>
  <c r="H402" i="6" s="1"/>
  <c r="H403" i="6" s="1"/>
  <c r="H404" i="6" s="1"/>
  <c r="H405" i="6" s="1"/>
  <c r="H406" i="6" s="1"/>
  <c r="H407" i="6" s="1"/>
  <c r="H408" i="6" s="1"/>
  <c r="H409" i="6" s="1"/>
  <c r="H410" i="6" s="1"/>
  <c r="H411" i="6" s="1"/>
  <c r="H412" i="6" s="1"/>
  <c r="H413" i="6" s="1"/>
  <c r="H414" i="6" s="1"/>
  <c r="H415" i="6" s="1"/>
  <c r="H416" i="6" s="1"/>
  <c r="H417" i="6" s="1"/>
  <c r="H418" i="6" s="1"/>
  <c r="H419" i="6" s="1"/>
  <c r="H420" i="6" s="1"/>
  <c r="H421" i="6" s="1"/>
  <c r="H422" i="6" s="1"/>
  <c r="H423" i="6" s="1"/>
  <c r="H424" i="6" s="1"/>
  <c r="H425" i="6" s="1"/>
  <c r="H426" i="6" s="1"/>
  <c r="H427" i="6" s="1"/>
  <c r="H428" i="6" s="1"/>
  <c r="H429" i="6" s="1"/>
  <c r="H430" i="6" s="1"/>
  <c r="H431" i="6" s="1"/>
  <c r="H432" i="6" s="1"/>
  <c r="H433" i="6" s="1"/>
  <c r="H434" i="6" s="1"/>
  <c r="H435" i="6" s="1"/>
  <c r="H436" i="6" s="1"/>
  <c r="H437" i="6" s="1"/>
  <c r="H438" i="6" s="1"/>
  <c r="H439" i="6" s="1"/>
  <c r="H440" i="6" s="1"/>
  <c r="H441" i="6" s="1"/>
  <c r="H442" i="6" s="1"/>
  <c r="H443" i="6" s="1"/>
  <c r="H444" i="6" s="1"/>
  <c r="H445" i="6" s="1"/>
  <c r="H446" i="6" s="1"/>
  <c r="H447" i="6" s="1"/>
  <c r="H448" i="6" s="1"/>
  <c r="H449" i="6" s="1"/>
  <c r="H450" i="6" s="1"/>
  <c r="H451" i="6" s="1"/>
  <c r="H452" i="6" s="1"/>
  <c r="H453" i="6" s="1"/>
  <c r="H454" i="6" s="1"/>
  <c r="H455" i="6" s="1"/>
  <c r="H456" i="6" s="1"/>
  <c r="H457" i="6" s="1"/>
  <c r="H458" i="6" s="1"/>
  <c r="H459" i="6" s="1"/>
  <c r="H460" i="6" s="1"/>
  <c r="H461" i="6" s="1"/>
  <c r="H462" i="6" s="1"/>
  <c r="H463" i="6" s="1"/>
  <c r="H464" i="6" s="1"/>
  <c r="H465" i="6" s="1"/>
  <c r="H466" i="6" s="1"/>
  <c r="H467" i="6" s="1"/>
  <c r="H468" i="6" s="1"/>
  <c r="H469" i="6" s="1"/>
  <c r="H470" i="6" s="1"/>
  <c r="H471" i="6" s="1"/>
  <c r="H472" i="6" s="1"/>
  <c r="H473" i="6" s="1"/>
  <c r="H474" i="6" s="1"/>
  <c r="H475" i="6" s="1"/>
  <c r="H476" i="6" s="1"/>
  <c r="H477" i="6" s="1"/>
  <c r="H478" i="6" s="1"/>
  <c r="H479" i="6" s="1"/>
  <c r="H480" i="6" s="1"/>
  <c r="H481" i="6" s="1"/>
  <c r="H482" i="6" s="1"/>
  <c r="H483" i="6" s="1"/>
  <c r="H484" i="6" s="1"/>
  <c r="H485" i="6" s="1"/>
  <c r="H486" i="6" s="1"/>
  <c r="H487" i="6" s="1"/>
  <c r="H488" i="6" s="1"/>
  <c r="H489" i="6" s="1"/>
  <c r="H490" i="6" s="1"/>
  <c r="H491" i="6" s="1"/>
  <c r="H492" i="6" s="1"/>
  <c r="H493" i="6" s="1"/>
  <c r="H494" i="6" s="1"/>
  <c r="H495" i="6" s="1"/>
  <c r="H496" i="6" s="1"/>
  <c r="H497" i="6" s="1"/>
  <c r="H498" i="6" s="1"/>
  <c r="H499" i="6" s="1"/>
  <c r="H500" i="6" s="1"/>
  <c r="H501" i="6" s="1"/>
  <c r="H502" i="6" s="1"/>
  <c r="H503" i="6" s="1"/>
  <c r="H504" i="6" s="1"/>
  <c r="H505" i="6" s="1"/>
  <c r="H506" i="6" s="1"/>
  <c r="H507" i="6" s="1"/>
  <c r="H508" i="6" s="1"/>
  <c r="H509" i="6" s="1"/>
  <c r="H510" i="6" s="1"/>
  <c r="H511" i="6" s="1"/>
  <c r="H512" i="6" s="1"/>
  <c r="H513" i="6" s="1"/>
  <c r="H514" i="6" s="1"/>
  <c r="H515" i="6" s="1"/>
  <c r="H516" i="6" s="1"/>
  <c r="H517" i="6" s="1"/>
  <c r="H518" i="6" s="1"/>
  <c r="H519" i="6" s="1"/>
  <c r="H520" i="6" s="1"/>
  <c r="H521" i="6" s="1"/>
  <c r="H522" i="6" s="1"/>
  <c r="H523" i="6" s="1"/>
  <c r="H524" i="6" s="1"/>
  <c r="H525" i="6" s="1"/>
  <c r="H526" i="6" s="1"/>
  <c r="H527" i="6" s="1"/>
  <c r="H528" i="6" s="1"/>
  <c r="H529" i="6" s="1"/>
  <c r="H530" i="6" s="1"/>
  <c r="H531" i="6" s="1"/>
  <c r="H532" i="6" s="1"/>
  <c r="H533" i="6" s="1"/>
  <c r="H534" i="6" s="1"/>
  <c r="H535" i="6" s="1"/>
  <c r="H536" i="6" s="1"/>
  <c r="H537" i="6" s="1"/>
  <c r="H538" i="6" s="1"/>
  <c r="H539" i="6" s="1"/>
  <c r="H540" i="6" s="1"/>
  <c r="H541" i="6" s="1"/>
  <c r="H542" i="6" s="1"/>
  <c r="H543" i="6" s="1"/>
  <c r="H544" i="6" s="1"/>
  <c r="H545" i="6" s="1"/>
  <c r="H546" i="6" s="1"/>
  <c r="H547" i="6" s="1"/>
  <c r="H548" i="6" s="1"/>
  <c r="H549" i="6" s="1"/>
  <c r="H550" i="6" s="1"/>
  <c r="H551" i="6" s="1"/>
  <c r="H552" i="6" s="1"/>
  <c r="H553" i="6" s="1"/>
  <c r="H554" i="6" s="1"/>
  <c r="H555" i="6" s="1"/>
  <c r="H556" i="6" s="1"/>
  <c r="H557" i="6" s="1"/>
  <c r="H558" i="6" s="1"/>
  <c r="H559" i="6" s="1"/>
  <c r="H560" i="6" s="1"/>
  <c r="H561" i="6" s="1"/>
  <c r="H562" i="6" s="1"/>
  <c r="H563" i="6" s="1"/>
  <c r="H564" i="6" s="1"/>
  <c r="H565" i="6" s="1"/>
  <c r="H566" i="6" s="1"/>
  <c r="H567" i="6" s="1"/>
  <c r="H568" i="6" s="1"/>
  <c r="H569" i="6" s="1"/>
  <c r="H570" i="6" s="1"/>
  <c r="H571" i="6" s="1"/>
  <c r="H572" i="6" s="1"/>
  <c r="H573" i="6" s="1"/>
  <c r="H574" i="6" s="1"/>
  <c r="H575" i="6" s="1"/>
  <c r="H576" i="6" s="1"/>
  <c r="H577" i="6" s="1"/>
  <c r="H578" i="6" s="1"/>
  <c r="H579" i="6" s="1"/>
  <c r="H580" i="6" s="1"/>
  <c r="H581" i="6" s="1"/>
  <c r="H582" i="6" s="1"/>
  <c r="H583" i="6" s="1"/>
  <c r="H584" i="6" s="1"/>
  <c r="H585" i="6" s="1"/>
  <c r="H586" i="6" s="1"/>
  <c r="H587" i="6" s="1"/>
  <c r="H588" i="6" s="1"/>
  <c r="H589" i="6" s="1"/>
  <c r="H590" i="6" s="1"/>
  <c r="F3" i="6"/>
  <c r="L3" i="6" s="1"/>
  <c r="E51" i="6"/>
  <c r="E69" i="6"/>
  <c r="F70" i="6" s="1"/>
  <c r="E70" i="6"/>
  <c r="E71" i="6" s="1"/>
  <c r="F72" i="6" s="1"/>
  <c r="E179" i="6"/>
  <c r="F180" i="6" s="1"/>
  <c r="E300" i="6"/>
  <c r="F301" i="6" s="1"/>
  <c r="E351" i="6"/>
  <c r="F352" i="6" s="1"/>
  <c r="E364" i="6"/>
  <c r="F365" i="6" s="1"/>
  <c r="E461" i="6"/>
  <c r="F462" i="6" s="1"/>
  <c r="E584" i="6"/>
  <c r="F585" i="6" s="1"/>
  <c r="E3" i="6"/>
  <c r="E4" i="6" s="1"/>
  <c r="D100" i="11"/>
  <c r="D101" i="11"/>
  <c r="D102" i="11"/>
  <c r="D103" i="11"/>
  <c r="D104" i="11"/>
  <c r="D105" i="11"/>
  <c r="D106" i="11"/>
  <c r="D107" i="11"/>
  <c r="D108" i="11"/>
  <c r="E108" i="11" s="1"/>
  <c r="D109" i="11"/>
  <c r="D110" i="11"/>
  <c r="D111" i="11"/>
  <c r="D112" i="11"/>
  <c r="D113" i="11"/>
  <c r="D114" i="11"/>
  <c r="D115" i="11"/>
  <c r="D116" i="11"/>
  <c r="D117" i="11"/>
  <c r="D118" i="11"/>
  <c r="D119" i="11"/>
  <c r="D120" i="11"/>
  <c r="E120" i="11" s="1"/>
  <c r="D121" i="11"/>
  <c r="D122" i="11"/>
  <c r="D123" i="11"/>
  <c r="D124" i="11"/>
  <c r="D125" i="11"/>
  <c r="D126" i="11"/>
  <c r="D127" i="11"/>
  <c r="D128" i="11"/>
  <c r="D129" i="11"/>
  <c r="D130" i="11"/>
  <c r="D131" i="11"/>
  <c r="D132" i="11"/>
  <c r="E132" i="11" s="1"/>
  <c r="D133" i="11"/>
  <c r="D134" i="11"/>
  <c r="D135" i="11"/>
  <c r="D136" i="11"/>
  <c r="D137" i="11"/>
  <c r="D138" i="11"/>
  <c r="D139" i="11"/>
  <c r="D140" i="11"/>
  <c r="D141" i="11"/>
  <c r="D142" i="11"/>
  <c r="D143" i="11"/>
  <c r="D144" i="11"/>
  <c r="E144" i="11" s="1"/>
  <c r="D145" i="11"/>
  <c r="D146" i="11"/>
  <c r="D147" i="11"/>
  <c r="D148" i="11"/>
  <c r="D149" i="11"/>
  <c r="D150" i="11"/>
  <c r="D151" i="11"/>
  <c r="D152" i="11"/>
  <c r="D153" i="11"/>
  <c r="D154" i="11"/>
  <c r="D155" i="11"/>
  <c r="D156" i="11"/>
  <c r="E156" i="11" s="1"/>
  <c r="D157" i="11"/>
  <c r="D158" i="11"/>
  <c r="D159" i="11"/>
  <c r="D160" i="11"/>
  <c r="D161" i="11"/>
  <c r="D162" i="11"/>
  <c r="D163" i="11"/>
  <c r="D164" i="11"/>
  <c r="D165" i="11"/>
  <c r="D166" i="11"/>
  <c r="D167" i="11"/>
  <c r="D168" i="11"/>
  <c r="E168" i="11" s="1"/>
  <c r="D169" i="11"/>
  <c r="D170" i="11"/>
  <c r="D171" i="11"/>
  <c r="D172" i="11"/>
  <c r="D173" i="11"/>
  <c r="D174" i="11"/>
  <c r="D175" i="11"/>
  <c r="D176" i="11"/>
  <c r="D177" i="11"/>
  <c r="E177" i="11" s="1"/>
  <c r="D178" i="11"/>
  <c r="D179" i="11"/>
  <c r="D180" i="11"/>
  <c r="E180" i="11" s="1"/>
  <c r="D181" i="11"/>
  <c r="D182" i="11"/>
  <c r="D183" i="11"/>
  <c r="D184" i="11"/>
  <c r="D185" i="11"/>
  <c r="D186" i="11"/>
  <c r="D187" i="11"/>
  <c r="D188" i="11"/>
  <c r="D189" i="11"/>
  <c r="E189" i="11" s="1"/>
  <c r="D190" i="11"/>
  <c r="D191" i="11"/>
  <c r="D192" i="11"/>
  <c r="E192" i="11" s="1"/>
  <c r="D193" i="11"/>
  <c r="D194" i="11"/>
  <c r="D195" i="11"/>
  <c r="D196" i="11"/>
  <c r="D197" i="11"/>
  <c r="D198" i="11"/>
  <c r="D199" i="11"/>
  <c r="D200" i="11"/>
  <c r="D201" i="11"/>
  <c r="E201" i="11" s="1"/>
  <c r="D202" i="11"/>
  <c r="D203" i="11"/>
  <c r="D204" i="11"/>
  <c r="E204" i="11" s="1"/>
  <c r="D205" i="11"/>
  <c r="D206" i="11"/>
  <c r="D207" i="11"/>
  <c r="D208" i="11"/>
  <c r="D209" i="11"/>
  <c r="D210" i="11"/>
  <c r="D211" i="11"/>
  <c r="D212" i="11"/>
  <c r="D213" i="11"/>
  <c r="D214" i="11"/>
  <c r="D215" i="11"/>
  <c r="D216" i="11"/>
  <c r="E216" i="11" s="1"/>
  <c r="D217" i="11"/>
  <c r="D218" i="11"/>
  <c r="D219" i="11"/>
  <c r="D220" i="11"/>
  <c r="D221" i="11"/>
  <c r="D222" i="11"/>
  <c r="D223" i="11"/>
  <c r="D224" i="11"/>
  <c r="D225" i="11"/>
  <c r="D226" i="11"/>
  <c r="D227" i="11"/>
  <c r="D228" i="11"/>
  <c r="E228" i="11" s="1"/>
  <c r="D229" i="11"/>
  <c r="D230" i="11"/>
  <c r="D231" i="11"/>
  <c r="D232" i="11"/>
  <c r="D233" i="11"/>
  <c r="D234" i="11"/>
  <c r="D235" i="11"/>
  <c r="D236" i="11"/>
  <c r="D237" i="11"/>
  <c r="D238" i="11"/>
  <c r="D239" i="11"/>
  <c r="D240" i="11"/>
  <c r="E240" i="11" s="1"/>
  <c r="D241" i="11"/>
  <c r="D242" i="11"/>
  <c r="D243" i="11"/>
  <c r="D244" i="11"/>
  <c r="D245" i="11"/>
  <c r="D246" i="11"/>
  <c r="D247" i="11"/>
  <c r="D248" i="11"/>
  <c r="D249" i="11"/>
  <c r="D250" i="11"/>
  <c r="D251" i="11"/>
  <c r="D252" i="11"/>
  <c r="E252" i="11" s="1"/>
  <c r="D253" i="11"/>
  <c r="D254" i="11"/>
  <c r="D255" i="11"/>
  <c r="D256" i="11"/>
  <c r="D257" i="11"/>
  <c r="D258" i="11"/>
  <c r="D259" i="11"/>
  <c r="D260" i="11"/>
  <c r="D261" i="11"/>
  <c r="D262" i="11"/>
  <c r="D263" i="11"/>
  <c r="D264" i="11"/>
  <c r="E264" i="11" s="1"/>
  <c r="D265" i="11"/>
  <c r="D266" i="11"/>
  <c r="D267" i="11"/>
  <c r="D268" i="11"/>
  <c r="D269" i="11"/>
  <c r="D270" i="11"/>
  <c r="D271" i="11"/>
  <c r="D272" i="11"/>
  <c r="D273" i="11"/>
  <c r="D274" i="11"/>
  <c r="D275" i="11"/>
  <c r="D276" i="11"/>
  <c r="E276" i="11" s="1"/>
  <c r="D277" i="11"/>
  <c r="D278" i="11"/>
  <c r="D279" i="11"/>
  <c r="D280" i="11"/>
  <c r="D281" i="11"/>
  <c r="D282" i="11"/>
  <c r="D283" i="11"/>
  <c r="D284" i="11"/>
  <c r="D285" i="11"/>
  <c r="D286" i="11"/>
  <c r="D287" i="11"/>
  <c r="D288" i="11"/>
  <c r="E288" i="11" s="1"/>
  <c r="D289" i="11"/>
  <c r="D290" i="11"/>
  <c r="D291" i="11"/>
  <c r="D292" i="11"/>
  <c r="D293" i="11"/>
  <c r="D294" i="11"/>
  <c r="D295" i="11"/>
  <c r="D296" i="11"/>
  <c r="D297" i="11"/>
  <c r="D298" i="11"/>
  <c r="D299" i="11"/>
  <c r="D300" i="11"/>
  <c r="E300" i="11" s="1"/>
  <c r="D301" i="11"/>
  <c r="D302" i="11"/>
  <c r="D303" i="11"/>
  <c r="D304" i="11"/>
  <c r="D305" i="11"/>
  <c r="D306" i="11"/>
  <c r="D307" i="11"/>
  <c r="D308" i="11"/>
  <c r="D309" i="11"/>
  <c r="D310" i="11"/>
  <c r="D311" i="11"/>
  <c r="D312" i="11"/>
  <c r="E312" i="11" s="1"/>
  <c r="D313" i="11"/>
  <c r="D314" i="11"/>
  <c r="D315" i="11"/>
  <c r="D316" i="11"/>
  <c r="D317" i="11"/>
  <c r="D318" i="11"/>
  <c r="D319" i="11"/>
  <c r="D320" i="11"/>
  <c r="D321" i="11"/>
  <c r="D322" i="11"/>
  <c r="D323" i="11"/>
  <c r="D324" i="11"/>
  <c r="E324" i="11" s="1"/>
  <c r="D325" i="11"/>
  <c r="D326" i="11"/>
  <c r="D327" i="11"/>
  <c r="D328" i="11"/>
  <c r="D329" i="11"/>
  <c r="D330" i="11"/>
  <c r="D331" i="11"/>
  <c r="D332" i="11"/>
  <c r="D333" i="11"/>
  <c r="D334" i="11"/>
  <c r="D335" i="11"/>
  <c r="D336" i="11"/>
  <c r="E336" i="11" s="1"/>
  <c r="D337" i="11"/>
  <c r="D338" i="11"/>
  <c r="D339" i="11"/>
  <c r="D340" i="11"/>
  <c r="D341" i="11"/>
  <c r="D342" i="11"/>
  <c r="D343" i="11"/>
  <c r="D344" i="11"/>
  <c r="D345" i="11"/>
  <c r="D346" i="11"/>
  <c r="D347" i="11"/>
  <c r="D348" i="11"/>
  <c r="E348" i="11" s="1"/>
  <c r="D349" i="11"/>
  <c r="D350" i="11"/>
  <c r="D351" i="11"/>
  <c r="D352" i="11"/>
  <c r="D353" i="11"/>
  <c r="D354" i="11"/>
  <c r="D355" i="11"/>
  <c r="D356" i="11"/>
  <c r="D357" i="11"/>
  <c r="D358" i="11"/>
  <c r="D359" i="11"/>
  <c r="D360" i="11"/>
  <c r="E360" i="11" s="1"/>
  <c r="D361" i="11"/>
  <c r="D362" i="11"/>
  <c r="D363" i="11"/>
  <c r="D364" i="11"/>
  <c r="D365" i="11"/>
  <c r="D366" i="11"/>
  <c r="D367" i="11"/>
  <c r="D368" i="11"/>
  <c r="D369" i="11"/>
  <c r="D370" i="11"/>
  <c r="D371" i="11"/>
  <c r="D372" i="11"/>
  <c r="E372" i="11" s="1"/>
  <c r="D373" i="11"/>
  <c r="D374" i="11"/>
  <c r="D375" i="11"/>
  <c r="D376" i="11"/>
  <c r="D377" i="11"/>
  <c r="D378" i="11"/>
  <c r="D379" i="11"/>
  <c r="D380" i="11"/>
  <c r="D51" i="11"/>
  <c r="E51" i="11" s="1"/>
  <c r="D52" i="11"/>
  <c r="D53" i="11"/>
  <c r="D54" i="11"/>
  <c r="E54" i="11" s="1"/>
  <c r="D55" i="11"/>
  <c r="D56" i="11"/>
  <c r="D57" i="11"/>
  <c r="D58" i="11"/>
  <c r="D59" i="11"/>
  <c r="D60" i="11"/>
  <c r="D61" i="11"/>
  <c r="D62" i="11"/>
  <c r="D63" i="11"/>
  <c r="D64" i="11"/>
  <c r="D65" i="11"/>
  <c r="D66" i="11"/>
  <c r="E66" i="11" s="1"/>
  <c r="D67" i="11"/>
  <c r="D68" i="11"/>
  <c r="D69" i="11"/>
  <c r="D70" i="11"/>
  <c r="D71" i="11"/>
  <c r="D72" i="11"/>
  <c r="D73" i="11"/>
  <c r="D74" i="11"/>
  <c r="D75" i="11"/>
  <c r="D76" i="11"/>
  <c r="D77" i="11"/>
  <c r="D78" i="11"/>
  <c r="E78" i="11" s="1"/>
  <c r="D79" i="11"/>
  <c r="D80" i="11"/>
  <c r="D81" i="11"/>
  <c r="D82" i="11"/>
  <c r="D83" i="11"/>
  <c r="D84" i="11"/>
  <c r="D85" i="11"/>
  <c r="D86" i="11"/>
  <c r="D87" i="11"/>
  <c r="D88" i="11"/>
  <c r="D89" i="11"/>
  <c r="D90" i="11"/>
  <c r="E90" i="11" s="1"/>
  <c r="D91" i="11"/>
  <c r="D92" i="11"/>
  <c r="D93" i="11"/>
  <c r="D94" i="11"/>
  <c r="D95" i="11"/>
  <c r="D96" i="11"/>
  <c r="D97" i="11"/>
  <c r="D98" i="11"/>
  <c r="D99" i="11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E66" i="6" s="1"/>
  <c r="F67" i="6" s="1"/>
  <c r="D67" i="6"/>
  <c r="D68" i="6"/>
  <c r="E68" i="6" s="1"/>
  <c r="F69" i="6" s="1"/>
  <c r="D69" i="6"/>
  <c r="D70" i="6"/>
  <c r="D71" i="6"/>
  <c r="D72" i="6"/>
  <c r="D73" i="6"/>
  <c r="D74" i="6"/>
  <c r="D75" i="6"/>
  <c r="D76" i="6"/>
  <c r="D77" i="6"/>
  <c r="D78" i="6"/>
  <c r="E78" i="6" s="1"/>
  <c r="D79" i="6"/>
  <c r="D80" i="6"/>
  <c r="D81" i="6"/>
  <c r="E81" i="6" s="1"/>
  <c r="F82" i="6" s="1"/>
  <c r="D82" i="6"/>
  <c r="E82" i="6" s="1"/>
  <c r="F83" i="6" s="1"/>
  <c r="D83" i="6"/>
  <c r="E83" i="6" s="1"/>
  <c r="D84" i="6"/>
  <c r="D85" i="6"/>
  <c r="D86" i="6"/>
  <c r="D87" i="6"/>
  <c r="D88" i="6"/>
  <c r="D89" i="6"/>
  <c r="E89" i="6" s="1"/>
  <c r="F90" i="6" s="1"/>
  <c r="D90" i="6"/>
  <c r="E90" i="6" s="1"/>
  <c r="F91" i="6" s="1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E123" i="6" s="1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E136" i="6" s="1"/>
  <c r="D137" i="6"/>
  <c r="D138" i="6"/>
  <c r="D139" i="6"/>
  <c r="D140" i="6"/>
  <c r="D141" i="6"/>
  <c r="D142" i="6"/>
  <c r="D143" i="6"/>
  <c r="D144" i="6"/>
  <c r="D145" i="6"/>
  <c r="E146" i="6" s="1"/>
  <c r="F147" i="6" s="1"/>
  <c r="D146" i="6"/>
  <c r="D147" i="6"/>
  <c r="D148" i="6"/>
  <c r="D149" i="6"/>
  <c r="D150" i="6"/>
  <c r="D151" i="6"/>
  <c r="D152" i="6"/>
  <c r="E152" i="6" s="1"/>
  <c r="F153" i="6" s="1"/>
  <c r="D153" i="6"/>
  <c r="E153" i="6" s="1"/>
  <c r="F154" i="6" s="1"/>
  <c r="D154" i="6"/>
  <c r="E154" i="6" s="1"/>
  <c r="D155" i="6"/>
  <c r="D156" i="6"/>
  <c r="D157" i="6"/>
  <c r="E157" i="6" s="1"/>
  <c r="F158" i="6" s="1"/>
  <c r="D158" i="6"/>
  <c r="D159" i="6"/>
  <c r="E159" i="6" s="1"/>
  <c r="D160" i="6"/>
  <c r="D161" i="6"/>
  <c r="D162" i="6"/>
  <c r="D163" i="6"/>
  <c r="D164" i="6"/>
  <c r="D165" i="6"/>
  <c r="D166" i="6"/>
  <c r="D167" i="6"/>
  <c r="D168" i="6"/>
  <c r="E168" i="6" s="1"/>
  <c r="D169" i="6"/>
  <c r="D170" i="6"/>
  <c r="D171" i="6"/>
  <c r="D172" i="6"/>
  <c r="D173" i="6"/>
  <c r="D174" i="6"/>
  <c r="D175" i="6"/>
  <c r="D176" i="6"/>
  <c r="D177" i="6"/>
  <c r="E177" i="6" s="1"/>
  <c r="F178" i="6" s="1"/>
  <c r="D178" i="6"/>
  <c r="E178" i="6" s="1"/>
  <c r="F179" i="6" s="1"/>
  <c r="D179" i="6"/>
  <c r="D180" i="6"/>
  <c r="E180" i="6" s="1"/>
  <c r="D181" i="6"/>
  <c r="D182" i="6"/>
  <c r="D183" i="6"/>
  <c r="D184" i="6"/>
  <c r="D185" i="6"/>
  <c r="D186" i="6"/>
  <c r="D187" i="6"/>
  <c r="D188" i="6"/>
  <c r="D189" i="6"/>
  <c r="D190" i="6"/>
  <c r="E190" i="6" s="1"/>
  <c r="F191" i="6" s="1"/>
  <c r="D191" i="6"/>
  <c r="E191" i="6" s="1"/>
  <c r="F192" i="6" s="1"/>
  <c r="D192" i="6"/>
  <c r="E192" i="6" s="1"/>
  <c r="F193" i="6" s="1"/>
  <c r="D193" i="6"/>
  <c r="D194" i="6"/>
  <c r="D195" i="6"/>
  <c r="D196" i="6"/>
  <c r="D197" i="6"/>
  <c r="E197" i="6" s="1"/>
  <c r="F198" i="6" s="1"/>
  <c r="D198" i="6"/>
  <c r="E198" i="6" s="1"/>
  <c r="D199" i="6"/>
  <c r="D200" i="6"/>
  <c r="D201" i="6"/>
  <c r="D202" i="6"/>
  <c r="E202" i="6" s="1"/>
  <c r="F203" i="6" s="1"/>
  <c r="D203" i="6"/>
  <c r="E203" i="6" s="1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E229" i="6" s="1"/>
  <c r="F230" i="6" s="1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E250" i="6" s="1"/>
  <c r="D251" i="6"/>
  <c r="D252" i="6"/>
  <c r="E252" i="6" s="1"/>
  <c r="D253" i="6"/>
  <c r="D254" i="6"/>
  <c r="D255" i="6"/>
  <c r="D256" i="6"/>
  <c r="D257" i="6"/>
  <c r="D258" i="6"/>
  <c r="D259" i="6"/>
  <c r="D260" i="6"/>
  <c r="D261" i="6"/>
  <c r="D262" i="6"/>
  <c r="D263" i="6"/>
  <c r="D264" i="6"/>
  <c r="D265" i="6"/>
  <c r="D266" i="6"/>
  <c r="D267" i="6"/>
  <c r="D268" i="6"/>
  <c r="D269" i="6"/>
  <c r="D270" i="6"/>
  <c r="D271" i="6"/>
  <c r="D272" i="6"/>
  <c r="D273" i="6"/>
  <c r="D274" i="6"/>
  <c r="D275" i="6"/>
  <c r="E275" i="6" s="1"/>
  <c r="F276" i="6" s="1"/>
  <c r="D276" i="6"/>
  <c r="E276" i="6" s="1"/>
  <c r="D277" i="6"/>
  <c r="D278" i="6"/>
  <c r="D279" i="6"/>
  <c r="D280" i="6"/>
  <c r="D281" i="6"/>
  <c r="D282" i="6"/>
  <c r="E282" i="6" s="1"/>
  <c r="D283" i="6"/>
  <c r="D284" i="6"/>
  <c r="D285" i="6"/>
  <c r="E285" i="6" s="1"/>
  <c r="F286" i="6" s="1"/>
  <c r="D286" i="6"/>
  <c r="E286" i="6" s="1"/>
  <c r="F287" i="6" s="1"/>
  <c r="D287" i="6"/>
  <c r="E287" i="6" s="1"/>
  <c r="F288" i="6" s="1"/>
  <c r="D288" i="6"/>
  <c r="E288" i="6" s="1"/>
  <c r="F289" i="6" s="1"/>
  <c r="D289" i="6"/>
  <c r="E289" i="6" s="1"/>
  <c r="F290" i="6" s="1"/>
  <c r="D290" i="6"/>
  <c r="D291" i="6"/>
  <c r="E291" i="6" s="1"/>
  <c r="D292" i="6"/>
  <c r="D293" i="6"/>
  <c r="D294" i="6"/>
  <c r="E294" i="6" s="1"/>
  <c r="F295" i="6" s="1"/>
  <c r="D295" i="6"/>
  <c r="D296" i="6"/>
  <c r="D297" i="6"/>
  <c r="E297" i="6" s="1"/>
  <c r="D298" i="6"/>
  <c r="D299" i="6"/>
  <c r="D300" i="6"/>
  <c r="D301" i="6"/>
  <c r="E301" i="6" s="1"/>
  <c r="F302" i="6" s="1"/>
  <c r="D302" i="6"/>
  <c r="D303" i="6"/>
  <c r="D304" i="6"/>
  <c r="D305" i="6"/>
  <c r="D306" i="6"/>
  <c r="D307" i="6"/>
  <c r="D308" i="6"/>
  <c r="D309" i="6"/>
  <c r="D310" i="6"/>
  <c r="D311" i="6"/>
  <c r="D312" i="6"/>
  <c r="D313" i="6"/>
  <c r="D314" i="6"/>
  <c r="D315" i="6"/>
  <c r="D316" i="6"/>
  <c r="D317" i="6"/>
  <c r="D318" i="6"/>
  <c r="D319" i="6"/>
  <c r="D320" i="6"/>
  <c r="D321" i="6"/>
  <c r="E321" i="6" s="1"/>
  <c r="F322" i="6" s="1"/>
  <c r="D322" i="6"/>
  <c r="E322" i="6" s="1"/>
  <c r="D323" i="6"/>
  <c r="D324" i="6"/>
  <c r="D325" i="6"/>
  <c r="D326" i="6"/>
  <c r="D327" i="6"/>
  <c r="D328" i="6"/>
  <c r="D329" i="6"/>
  <c r="D330" i="6"/>
  <c r="D331" i="6"/>
  <c r="D332" i="6"/>
  <c r="D333" i="6"/>
  <c r="D334" i="6"/>
  <c r="D335" i="6"/>
  <c r="D336" i="6"/>
  <c r="D337" i="6"/>
  <c r="D338" i="6"/>
  <c r="D339" i="6"/>
  <c r="D340" i="6"/>
  <c r="D341" i="6"/>
  <c r="D342" i="6"/>
  <c r="D343" i="6"/>
  <c r="D344" i="6"/>
  <c r="D345" i="6"/>
  <c r="D346" i="6"/>
  <c r="D347" i="6"/>
  <c r="E347" i="6" s="1"/>
  <c r="F348" i="6" s="1"/>
  <c r="D348" i="6"/>
  <c r="E348" i="6" s="1"/>
  <c r="D349" i="6"/>
  <c r="D350" i="6"/>
  <c r="D351" i="6"/>
  <c r="D352" i="6"/>
  <c r="D353" i="6"/>
  <c r="D354" i="6"/>
  <c r="D355" i="6"/>
  <c r="D356" i="6"/>
  <c r="D357" i="6"/>
  <c r="D358" i="6"/>
  <c r="D359" i="6"/>
  <c r="D360" i="6"/>
  <c r="D361" i="6"/>
  <c r="D362" i="6"/>
  <c r="D363" i="6"/>
  <c r="D364" i="6"/>
  <c r="D365" i="6"/>
  <c r="E365" i="6" s="1"/>
  <c r="F366" i="6" s="1"/>
  <c r="D366" i="6"/>
  <c r="E366" i="6" s="1"/>
  <c r="D367" i="6"/>
  <c r="D368" i="6"/>
  <c r="D369" i="6"/>
  <c r="D370" i="6"/>
  <c r="D371" i="6"/>
  <c r="D372" i="6"/>
  <c r="D373" i="6"/>
  <c r="D374" i="6"/>
  <c r="D375" i="6"/>
  <c r="D376" i="6"/>
  <c r="E376" i="6" s="1"/>
  <c r="D377" i="6"/>
  <c r="D378" i="6"/>
  <c r="D379" i="6"/>
  <c r="D380" i="6"/>
  <c r="D381" i="6"/>
  <c r="D382" i="6"/>
  <c r="D383" i="6"/>
  <c r="D384" i="6"/>
  <c r="D385" i="6"/>
  <c r="D386" i="6"/>
  <c r="D387" i="6"/>
  <c r="D388" i="6"/>
  <c r="D389" i="6"/>
  <c r="D390" i="6"/>
  <c r="D391" i="6"/>
  <c r="D392" i="6"/>
  <c r="D393" i="6"/>
  <c r="D394" i="6"/>
  <c r="D395" i="6"/>
  <c r="D396" i="6"/>
  <c r="D397" i="6"/>
  <c r="D398" i="6"/>
  <c r="D399" i="6"/>
  <c r="D400" i="6"/>
  <c r="D401" i="6"/>
  <c r="E401" i="6" s="1"/>
  <c r="F402" i="6" s="1"/>
  <c r="D402" i="6"/>
  <c r="E402" i="6" s="1"/>
  <c r="D403" i="6"/>
  <c r="D404" i="6"/>
  <c r="D405" i="6"/>
  <c r="E405" i="6" s="1"/>
  <c r="F406" i="6" s="1"/>
  <c r="D406" i="6"/>
  <c r="E406" i="6" s="1"/>
  <c r="D407" i="6"/>
  <c r="D408" i="6"/>
  <c r="D409" i="6"/>
  <c r="E409" i="6" s="1"/>
  <c r="F410" i="6" s="1"/>
  <c r="D410" i="6"/>
  <c r="D411" i="6"/>
  <c r="D412" i="6"/>
  <c r="E412" i="6" s="1"/>
  <c r="D413" i="6"/>
  <c r="D414" i="6"/>
  <c r="E415" i="6" s="1"/>
  <c r="F416" i="6" s="1"/>
  <c r="D415" i="6"/>
  <c r="D416" i="6"/>
  <c r="E416" i="6" s="1"/>
  <c r="F417" i="6" s="1"/>
  <c r="D417" i="6"/>
  <c r="E417" i="6" s="1"/>
  <c r="F418" i="6" s="1"/>
  <c r="D418" i="6"/>
  <c r="E418" i="6" s="1"/>
  <c r="D419" i="6"/>
  <c r="D420" i="6"/>
  <c r="D421" i="6"/>
  <c r="D422" i="6"/>
  <c r="D423" i="6"/>
  <c r="D424" i="6"/>
  <c r="E424" i="6" s="1"/>
  <c r="D425" i="6"/>
  <c r="D426" i="6"/>
  <c r="D427" i="6"/>
  <c r="D428" i="6"/>
  <c r="D429" i="6"/>
  <c r="D430" i="6"/>
  <c r="D431" i="6"/>
  <c r="D432" i="6"/>
  <c r="E432" i="6" s="1"/>
  <c r="F433" i="6" s="1"/>
  <c r="D433" i="6"/>
  <c r="E433" i="6" s="1"/>
  <c r="F434" i="6" s="1"/>
  <c r="D434" i="6"/>
  <c r="D435" i="6"/>
  <c r="E435" i="6" s="1"/>
  <c r="F436" i="6" s="1"/>
  <c r="D436" i="6"/>
  <c r="E436" i="6" s="1"/>
  <c r="F437" i="6" s="1"/>
  <c r="D437" i="6"/>
  <c r="E437" i="6" s="1"/>
  <c r="F438" i="6" s="1"/>
  <c r="D438" i="6"/>
  <c r="E438" i="6" s="1"/>
  <c r="D439" i="6"/>
  <c r="D440" i="6"/>
  <c r="D441" i="6"/>
  <c r="D442" i="6"/>
  <c r="D443" i="6"/>
  <c r="D444" i="6"/>
  <c r="D445" i="6"/>
  <c r="D446" i="6"/>
  <c r="D447" i="6"/>
  <c r="D448" i="6"/>
  <c r="D449" i="6"/>
  <c r="D450" i="6"/>
  <c r="D451" i="6"/>
  <c r="D452" i="6"/>
  <c r="D453" i="6"/>
  <c r="D454" i="6"/>
  <c r="D455" i="6"/>
  <c r="D456" i="6"/>
  <c r="D457" i="6"/>
  <c r="D458" i="6"/>
  <c r="D459" i="6"/>
  <c r="D460" i="6"/>
  <c r="D461" i="6"/>
  <c r="D462" i="6"/>
  <c r="E462" i="6" s="1"/>
  <c r="D463" i="6"/>
  <c r="D464" i="6"/>
  <c r="D465" i="6"/>
  <c r="D466" i="6"/>
  <c r="D467" i="6"/>
  <c r="D468" i="6"/>
  <c r="D469" i="6"/>
  <c r="D470" i="6"/>
  <c r="D471" i="6"/>
  <c r="D472" i="6"/>
  <c r="D473" i="6"/>
  <c r="D474" i="6"/>
  <c r="E474" i="6" s="1"/>
  <c r="D475" i="6"/>
  <c r="D476" i="6"/>
  <c r="D477" i="6"/>
  <c r="D478" i="6"/>
  <c r="D479" i="6"/>
  <c r="E479" i="6" s="1"/>
  <c r="D480" i="6"/>
  <c r="D481" i="6"/>
  <c r="D482" i="6"/>
  <c r="D483" i="6"/>
  <c r="D484" i="6"/>
  <c r="D485" i="6"/>
  <c r="D486" i="6"/>
  <c r="D487" i="6"/>
  <c r="D488" i="6"/>
  <c r="D489" i="6"/>
  <c r="D490" i="6"/>
  <c r="D491" i="6"/>
  <c r="D492" i="6"/>
  <c r="D493" i="6"/>
  <c r="E493" i="6" s="1"/>
  <c r="F494" i="6" s="1"/>
  <c r="D494" i="6"/>
  <c r="D495" i="6"/>
  <c r="E495" i="6" s="1"/>
  <c r="D496" i="6"/>
  <c r="D497" i="6"/>
  <c r="E497" i="6" s="1"/>
  <c r="F498" i="6" s="1"/>
  <c r="D498" i="6"/>
  <c r="D499" i="6"/>
  <c r="D500" i="6"/>
  <c r="D501" i="6"/>
  <c r="D502" i="6"/>
  <c r="D503" i="6"/>
  <c r="D504" i="6"/>
  <c r="D505" i="6"/>
  <c r="D506" i="6"/>
  <c r="D507" i="6"/>
  <c r="D508" i="6"/>
  <c r="D509" i="6"/>
  <c r="D510" i="6"/>
  <c r="D511" i="6"/>
  <c r="D512" i="6"/>
  <c r="D513" i="6"/>
  <c r="D514" i="6"/>
  <c r="D515" i="6"/>
  <c r="D516" i="6"/>
  <c r="D517" i="6"/>
  <c r="D518" i="6"/>
  <c r="D519" i="6"/>
  <c r="D520" i="6"/>
  <c r="D521" i="6"/>
  <c r="D522" i="6"/>
  <c r="E522" i="6" s="1"/>
  <c r="F523" i="6" s="1"/>
  <c r="D523" i="6"/>
  <c r="D524" i="6"/>
  <c r="D525" i="6"/>
  <c r="D526" i="6"/>
  <c r="D527" i="6"/>
  <c r="D528" i="6"/>
  <c r="D529" i="6"/>
  <c r="D530" i="6"/>
  <c r="D531" i="6"/>
  <c r="D532" i="6"/>
  <c r="D533" i="6"/>
  <c r="E533" i="6" s="1"/>
  <c r="F534" i="6" s="1"/>
  <c r="D534" i="6"/>
  <c r="E534" i="6" s="1"/>
  <c r="F535" i="6" s="1"/>
  <c r="D535" i="6"/>
  <c r="D536" i="6"/>
  <c r="D537" i="6"/>
  <c r="D538" i="6"/>
  <c r="E538" i="6" s="1"/>
  <c r="F539" i="6" s="1"/>
  <c r="D539" i="6"/>
  <c r="E539" i="6" s="1"/>
  <c r="D540" i="6"/>
  <c r="D541" i="6"/>
  <c r="D542" i="6"/>
  <c r="D543" i="6"/>
  <c r="E543" i="6" s="1"/>
  <c r="D544" i="6"/>
  <c r="D545" i="6"/>
  <c r="D546" i="6"/>
  <c r="D547" i="6"/>
  <c r="D548" i="6"/>
  <c r="D549" i="6"/>
  <c r="D550" i="6"/>
  <c r="D551" i="6"/>
  <c r="D552" i="6"/>
  <c r="D553" i="6"/>
  <c r="D554" i="6"/>
  <c r="D555" i="6"/>
  <c r="D556" i="6"/>
  <c r="D557" i="6"/>
  <c r="D558" i="6"/>
  <c r="D559" i="6"/>
  <c r="D560" i="6"/>
  <c r="D561" i="6"/>
  <c r="D562" i="6"/>
  <c r="D563" i="6"/>
  <c r="D564" i="6"/>
  <c r="D565" i="6"/>
  <c r="D566" i="6"/>
  <c r="D567" i="6"/>
  <c r="D568" i="6"/>
  <c r="D569" i="6"/>
  <c r="D570" i="6"/>
  <c r="D571" i="6"/>
  <c r="D572" i="6"/>
  <c r="D573" i="6"/>
  <c r="D574" i="6"/>
  <c r="D575" i="6"/>
  <c r="D576" i="6"/>
  <c r="D577" i="6"/>
  <c r="D578" i="6"/>
  <c r="D579" i="6"/>
  <c r="D580" i="6"/>
  <c r="D581" i="6"/>
  <c r="D582" i="6"/>
  <c r="D583" i="6"/>
  <c r="D584" i="6"/>
  <c r="D585" i="6"/>
  <c r="E585" i="6" s="1"/>
  <c r="F586" i="6" s="1"/>
  <c r="D586" i="6"/>
  <c r="E586" i="6" s="1"/>
  <c r="D587" i="6"/>
  <c r="D588" i="6"/>
  <c r="D589" i="6"/>
  <c r="D590" i="6"/>
  <c r="D51" i="6"/>
  <c r="E99" i="11" l="1"/>
  <c r="E87" i="11"/>
  <c r="E75" i="11"/>
  <c r="E63" i="11"/>
  <c r="E369" i="11"/>
  <c r="E357" i="11"/>
  <c r="E345" i="11"/>
  <c r="E333" i="11"/>
  <c r="E321" i="11"/>
  <c r="E309" i="11"/>
  <c r="F310" i="11" s="1"/>
  <c r="E297" i="11"/>
  <c r="F298" i="11" s="1"/>
  <c r="E285" i="11"/>
  <c r="F286" i="11" s="1"/>
  <c r="E273" i="11"/>
  <c r="E261" i="11"/>
  <c r="E249" i="11"/>
  <c r="E237" i="11"/>
  <c r="E225" i="11"/>
  <c r="E213" i="11"/>
  <c r="E96" i="11"/>
  <c r="E84" i="11"/>
  <c r="E72" i="11"/>
  <c r="E60" i="11"/>
  <c r="F61" i="11" s="1"/>
  <c r="E378" i="11"/>
  <c r="F379" i="11" s="1"/>
  <c r="E366" i="11"/>
  <c r="F367" i="11" s="1"/>
  <c r="E354" i="11"/>
  <c r="E342" i="11"/>
  <c r="E330" i="11"/>
  <c r="E318" i="11"/>
  <c r="E306" i="11"/>
  <c r="E294" i="11"/>
  <c r="E282" i="11"/>
  <c r="E270" i="11"/>
  <c r="E258" i="11"/>
  <c r="E246" i="11"/>
  <c r="F247" i="11" s="1"/>
  <c r="E234" i="11"/>
  <c r="F235" i="11" s="1"/>
  <c r="E222" i="11"/>
  <c r="F223" i="11" s="1"/>
  <c r="E210" i="11"/>
  <c r="E198" i="11"/>
  <c r="E186" i="11"/>
  <c r="E174" i="11"/>
  <c r="E162" i="11"/>
  <c r="E150" i="11"/>
  <c r="E138" i="11"/>
  <c r="E126" i="11"/>
  <c r="E114" i="11"/>
  <c r="E102" i="11"/>
  <c r="F103" i="11" s="1"/>
  <c r="E375" i="11"/>
  <c r="F376" i="11" s="1"/>
  <c r="E363" i="11"/>
  <c r="F364" i="11" s="1"/>
  <c r="E351" i="11"/>
  <c r="E339" i="11"/>
  <c r="E327" i="11"/>
  <c r="E315" i="11"/>
  <c r="E303" i="11"/>
  <c r="E291" i="11"/>
  <c r="E279" i="11"/>
  <c r="E267" i="11"/>
  <c r="E255" i="11"/>
  <c r="E243" i="11"/>
  <c r="F244" i="11" s="1"/>
  <c r="E231" i="11"/>
  <c r="F232" i="11" s="1"/>
  <c r="E219" i="11"/>
  <c r="F220" i="11" s="1"/>
  <c r="E207" i="11"/>
  <c r="E195" i="11"/>
  <c r="E183" i="11"/>
  <c r="E171" i="11"/>
  <c r="E159" i="11"/>
  <c r="E147" i="11"/>
  <c r="E135" i="11"/>
  <c r="E123" i="11"/>
  <c r="E111" i="11"/>
  <c r="E165" i="11"/>
  <c r="F166" i="11" s="1"/>
  <c r="E153" i="11"/>
  <c r="F154" i="11" s="1"/>
  <c r="E141" i="11"/>
  <c r="F142" i="11" s="1"/>
  <c r="E129" i="11"/>
  <c r="E117" i="11"/>
  <c r="E105" i="11"/>
  <c r="E91" i="11"/>
  <c r="E79" i="11"/>
  <c r="E67" i="11"/>
  <c r="E55" i="11"/>
  <c r="E107" i="11"/>
  <c r="F108" i="11" s="1"/>
  <c r="E88" i="11"/>
  <c r="E76" i="11"/>
  <c r="E64" i="11"/>
  <c r="E52" i="11"/>
  <c r="F53" i="11" s="1"/>
  <c r="E370" i="11"/>
  <c r="E358" i="11"/>
  <c r="E346" i="11"/>
  <c r="F347" i="11" s="1"/>
  <c r="E334" i="11"/>
  <c r="E322" i="11"/>
  <c r="E310" i="11"/>
  <c r="E298" i="11"/>
  <c r="E286" i="11"/>
  <c r="F287" i="11" s="1"/>
  <c r="E274" i="11"/>
  <c r="E262" i="11"/>
  <c r="F263" i="11" s="1"/>
  <c r="E250" i="11"/>
  <c r="F251" i="11" s="1"/>
  <c r="E238" i="11"/>
  <c r="F239" i="11" s="1"/>
  <c r="E226" i="11"/>
  <c r="E214" i="11"/>
  <c r="E202" i="11"/>
  <c r="F203" i="11" s="1"/>
  <c r="E190" i="11"/>
  <c r="E178" i="11"/>
  <c r="E166" i="11"/>
  <c r="E154" i="11"/>
  <c r="E142" i="11"/>
  <c r="F143" i="11" s="1"/>
  <c r="E130" i="11"/>
  <c r="E118" i="11"/>
  <c r="E106" i="11"/>
  <c r="F107" i="11" s="1"/>
  <c r="E97" i="11"/>
  <c r="F98" i="11" s="1"/>
  <c r="E85" i="11"/>
  <c r="E73" i="11"/>
  <c r="E61" i="11"/>
  <c r="F62" i="11" s="1"/>
  <c r="E95" i="11"/>
  <c r="E83" i="11"/>
  <c r="E71" i="11"/>
  <c r="E59" i="11"/>
  <c r="E94" i="11"/>
  <c r="F95" i="11" s="1"/>
  <c r="E82" i="11"/>
  <c r="E70" i="11"/>
  <c r="F71" i="11" s="1"/>
  <c r="E58" i="11"/>
  <c r="F59" i="11" s="1"/>
  <c r="E377" i="11"/>
  <c r="F378" i="11" s="1"/>
  <c r="E365" i="11"/>
  <c r="E353" i="11"/>
  <c r="E341" i="11"/>
  <c r="F342" i="11" s="1"/>
  <c r="E329" i="11"/>
  <c r="E317" i="11"/>
  <c r="E305" i="11"/>
  <c r="F306" i="11" s="1"/>
  <c r="E293" i="11"/>
  <c r="F294" i="11" s="1"/>
  <c r="E281" i="11"/>
  <c r="F282" i="11" s="1"/>
  <c r="E269" i="11"/>
  <c r="E257" i="11"/>
  <c r="E245" i="11"/>
  <c r="F246" i="11" s="1"/>
  <c r="E233" i="11"/>
  <c r="F234" i="11" s="1"/>
  <c r="E221" i="11"/>
  <c r="E209" i="11"/>
  <c r="E197" i="11"/>
  <c r="F198" i="11" s="1"/>
  <c r="E185" i="11"/>
  <c r="E173" i="11"/>
  <c r="E374" i="11"/>
  <c r="E362" i="11"/>
  <c r="E350" i="11"/>
  <c r="F351" i="11" s="1"/>
  <c r="E338" i="11"/>
  <c r="E326" i="11"/>
  <c r="E314" i="11"/>
  <c r="E302" i="11"/>
  <c r="F303" i="11" s="1"/>
  <c r="E290" i="11"/>
  <c r="E278" i="11"/>
  <c r="E266" i="11"/>
  <c r="F267" i="11" s="1"/>
  <c r="E254" i="11"/>
  <c r="F255" i="11" s="1"/>
  <c r="E242" i="11"/>
  <c r="F243" i="11" s="1"/>
  <c r="E230" i="11"/>
  <c r="E218" i="11"/>
  <c r="E206" i="11"/>
  <c r="F207" i="11" s="1"/>
  <c r="E194" i="11"/>
  <c r="E182" i="11"/>
  <c r="F183" i="11" s="1"/>
  <c r="E170" i="11"/>
  <c r="F171" i="11" s="1"/>
  <c r="E158" i="11"/>
  <c r="F159" i="11" s="1"/>
  <c r="E146" i="11"/>
  <c r="E134" i="11"/>
  <c r="E122" i="11"/>
  <c r="F123" i="11" s="1"/>
  <c r="E110" i="11"/>
  <c r="F111" i="11" s="1"/>
  <c r="E98" i="11"/>
  <c r="F99" i="11" s="1"/>
  <c r="E86" i="11"/>
  <c r="E74" i="11"/>
  <c r="E62" i="11"/>
  <c r="F63" i="11" s="1"/>
  <c r="E373" i="11"/>
  <c r="F374" i="11" s="1"/>
  <c r="E361" i="11"/>
  <c r="F362" i="11" s="1"/>
  <c r="E349" i="11"/>
  <c r="F350" i="11" s="1"/>
  <c r="E337" i="11"/>
  <c r="F338" i="11" s="1"/>
  <c r="E325" i="11"/>
  <c r="E313" i="11"/>
  <c r="E301" i="11"/>
  <c r="F302" i="11" s="1"/>
  <c r="E289" i="11"/>
  <c r="E277" i="11"/>
  <c r="E265" i="11"/>
  <c r="E253" i="11"/>
  <c r="E241" i="11"/>
  <c r="F242" i="11" s="1"/>
  <c r="E229" i="11"/>
  <c r="F230" i="11" s="1"/>
  <c r="E217" i="11"/>
  <c r="F218" i="11" s="1"/>
  <c r="E205" i="11"/>
  <c r="F206" i="11" s="1"/>
  <c r="E193" i="11"/>
  <c r="F194" i="11" s="1"/>
  <c r="E181" i="11"/>
  <c r="E169" i="11"/>
  <c r="E157" i="11"/>
  <c r="F158" i="11" s="1"/>
  <c r="E145" i="11"/>
  <c r="E133" i="11"/>
  <c r="E121" i="11"/>
  <c r="E109" i="11"/>
  <c r="E371" i="11"/>
  <c r="F372" i="11" s="1"/>
  <c r="E359" i="11"/>
  <c r="F360" i="11" s="1"/>
  <c r="E347" i="11"/>
  <c r="F348" i="11" s="1"/>
  <c r="E335" i="11"/>
  <c r="F336" i="11" s="1"/>
  <c r="E323" i="11"/>
  <c r="F324" i="11" s="1"/>
  <c r="E311" i="11"/>
  <c r="E299" i="11"/>
  <c r="E287" i="11"/>
  <c r="F288" i="11" s="1"/>
  <c r="E275" i="11"/>
  <c r="E263" i="11"/>
  <c r="E251" i="11"/>
  <c r="E239" i="11"/>
  <c r="E227" i="11"/>
  <c r="F228" i="11" s="1"/>
  <c r="E215" i="11"/>
  <c r="F216" i="11" s="1"/>
  <c r="E203" i="11"/>
  <c r="F204" i="11" s="1"/>
  <c r="E191" i="11"/>
  <c r="F192" i="11" s="1"/>
  <c r="E179" i="11"/>
  <c r="F180" i="11" s="1"/>
  <c r="E167" i="11"/>
  <c r="E155" i="11"/>
  <c r="E143" i="11"/>
  <c r="F144" i="11" s="1"/>
  <c r="E131" i="11"/>
  <c r="E119" i="11"/>
  <c r="E93" i="11"/>
  <c r="E81" i="11"/>
  <c r="E69" i="11"/>
  <c r="F70" i="11" s="1"/>
  <c r="E57" i="11"/>
  <c r="F58" i="11" s="1"/>
  <c r="E380" i="11"/>
  <c r="E368" i="11"/>
  <c r="F369" i="11" s="1"/>
  <c r="E356" i="11"/>
  <c r="F357" i="11" s="1"/>
  <c r="E344" i="11"/>
  <c r="E332" i="11"/>
  <c r="F333" i="11" s="1"/>
  <c r="E320" i="11"/>
  <c r="F321" i="11" s="1"/>
  <c r="E308" i="11"/>
  <c r="F309" i="11" s="1"/>
  <c r="E296" i="11"/>
  <c r="F297" i="11" s="1"/>
  <c r="E284" i="11"/>
  <c r="E272" i="11"/>
  <c r="E260" i="11"/>
  <c r="F261" i="11" s="1"/>
  <c r="E248" i="11"/>
  <c r="E236" i="11"/>
  <c r="F237" i="11" s="1"/>
  <c r="E224" i="11"/>
  <c r="F225" i="11" s="1"/>
  <c r="E212" i="11"/>
  <c r="F213" i="11" s="1"/>
  <c r="E200" i="11"/>
  <c r="E188" i="11"/>
  <c r="F189" i="11" s="1"/>
  <c r="E176" i="11"/>
  <c r="F177" i="11" s="1"/>
  <c r="E164" i="11"/>
  <c r="F165" i="11" s="1"/>
  <c r="E152" i="11"/>
  <c r="F153" i="11" s="1"/>
  <c r="E140" i="11"/>
  <c r="E128" i="11"/>
  <c r="E116" i="11"/>
  <c r="F117" i="11" s="1"/>
  <c r="E104" i="11"/>
  <c r="E92" i="11"/>
  <c r="F93" i="11" s="1"/>
  <c r="E80" i="11"/>
  <c r="F81" i="11" s="1"/>
  <c r="E68" i="11"/>
  <c r="F69" i="11" s="1"/>
  <c r="E56" i="11"/>
  <c r="E379" i="11"/>
  <c r="E367" i="11"/>
  <c r="F368" i="11" s="1"/>
  <c r="E355" i="11"/>
  <c r="E343" i="11"/>
  <c r="E331" i="11"/>
  <c r="E319" i="11"/>
  <c r="E307" i="11"/>
  <c r="F308" i="11" s="1"/>
  <c r="E295" i="11"/>
  <c r="F296" i="11" s="1"/>
  <c r="E283" i="11"/>
  <c r="F284" i="11" s="1"/>
  <c r="E271" i="11"/>
  <c r="F272" i="11" s="1"/>
  <c r="E259" i="11"/>
  <c r="F260" i="11" s="1"/>
  <c r="E247" i="11"/>
  <c r="E235" i="11"/>
  <c r="E223" i="11"/>
  <c r="F224" i="11" s="1"/>
  <c r="E211" i="11"/>
  <c r="E199" i="11"/>
  <c r="E187" i="11"/>
  <c r="E175" i="11"/>
  <c r="E163" i="11"/>
  <c r="F164" i="11" s="1"/>
  <c r="E151" i="11"/>
  <c r="F152" i="11" s="1"/>
  <c r="E139" i="11"/>
  <c r="F140" i="11" s="1"/>
  <c r="E127" i="11"/>
  <c r="F128" i="11" s="1"/>
  <c r="E115" i="11"/>
  <c r="F116" i="11" s="1"/>
  <c r="E103" i="11"/>
  <c r="E161" i="11"/>
  <c r="E149" i="11"/>
  <c r="F150" i="11" s="1"/>
  <c r="E137" i="11"/>
  <c r="E125" i="11"/>
  <c r="E113" i="11"/>
  <c r="E101" i="11"/>
  <c r="E89" i="11"/>
  <c r="F90" i="11" s="1"/>
  <c r="E77" i="11"/>
  <c r="F78" i="11" s="1"/>
  <c r="E65" i="11"/>
  <c r="F66" i="11" s="1"/>
  <c r="E53" i="11"/>
  <c r="F54" i="11" s="1"/>
  <c r="E376" i="11"/>
  <c r="F377" i="11" s="1"/>
  <c r="E364" i="11"/>
  <c r="E352" i="11"/>
  <c r="F353" i="11" s="1"/>
  <c r="E340" i="11"/>
  <c r="F341" i="11" s="1"/>
  <c r="E328" i="11"/>
  <c r="F329" i="11" s="1"/>
  <c r="E316" i="11"/>
  <c r="F317" i="11" s="1"/>
  <c r="E304" i="11"/>
  <c r="F305" i="11" s="1"/>
  <c r="E292" i="11"/>
  <c r="F293" i="11" s="1"/>
  <c r="E280" i="11"/>
  <c r="F281" i="11" s="1"/>
  <c r="E268" i="11"/>
  <c r="F269" i="11" s="1"/>
  <c r="E256" i="11"/>
  <c r="F257" i="11" s="1"/>
  <c r="E244" i="11"/>
  <c r="F245" i="11" s="1"/>
  <c r="E232" i="11"/>
  <c r="F233" i="11" s="1"/>
  <c r="E220" i="11"/>
  <c r="E208" i="11"/>
  <c r="F209" i="11" s="1"/>
  <c r="E196" i="11"/>
  <c r="F197" i="11" s="1"/>
  <c r="E184" i="11"/>
  <c r="F185" i="11" s="1"/>
  <c r="E172" i="11"/>
  <c r="F173" i="11" s="1"/>
  <c r="E160" i="11"/>
  <c r="F161" i="11" s="1"/>
  <c r="E148" i="11"/>
  <c r="F149" i="11" s="1"/>
  <c r="E136" i="11"/>
  <c r="F137" i="11" s="1"/>
  <c r="E124" i="11"/>
  <c r="F125" i="11" s="1"/>
  <c r="E112" i="11"/>
  <c r="F113" i="11" s="1"/>
  <c r="E100" i="11"/>
  <c r="F101" i="11" s="1"/>
  <c r="F326" i="11"/>
  <c r="F313" i="11"/>
  <c r="F145" i="11"/>
  <c r="F365" i="11"/>
  <c r="F221" i="11"/>
  <c r="F170" i="11"/>
  <c r="F265" i="11"/>
  <c r="F121" i="11"/>
  <c r="F89" i="11"/>
  <c r="F77" i="11"/>
  <c r="F65" i="11"/>
  <c r="F352" i="11"/>
  <c r="F340" i="11"/>
  <c r="F328" i="11"/>
  <c r="F316" i="11"/>
  <c r="F304" i="11"/>
  <c r="F292" i="11"/>
  <c r="F280" i="11"/>
  <c r="F268" i="11"/>
  <c r="F256" i="11"/>
  <c r="F208" i="11"/>
  <c r="F196" i="11"/>
  <c r="F184" i="11"/>
  <c r="F172" i="11"/>
  <c r="F160" i="11"/>
  <c r="F148" i="11"/>
  <c r="F136" i="11"/>
  <c r="F124" i="11"/>
  <c r="F112" i="11"/>
  <c r="F301" i="11"/>
  <c r="F133" i="11"/>
  <c r="F100" i="11"/>
  <c r="F88" i="11"/>
  <c r="F76" i="11"/>
  <c r="F64" i="11"/>
  <c r="F52" i="11"/>
  <c r="F375" i="11"/>
  <c r="F363" i="11"/>
  <c r="F339" i="11"/>
  <c r="F327" i="11"/>
  <c r="F315" i="11"/>
  <c r="F291" i="11"/>
  <c r="F279" i="11"/>
  <c r="F231" i="11"/>
  <c r="F219" i="11"/>
  <c r="F195" i="11"/>
  <c r="F147" i="11"/>
  <c r="F135" i="11"/>
  <c r="F75" i="11"/>
  <c r="F134" i="11"/>
  <c r="F337" i="11"/>
  <c r="F109" i="11"/>
  <c r="F97" i="11"/>
  <c r="F85" i="11"/>
  <c r="F73" i="11"/>
  <c r="F312" i="11"/>
  <c r="F300" i="11"/>
  <c r="F276" i="11"/>
  <c r="F264" i="11"/>
  <c r="F252" i="11"/>
  <c r="F240" i="11"/>
  <c r="F168" i="11"/>
  <c r="F156" i="11"/>
  <c r="F132" i="11"/>
  <c r="F120" i="11"/>
  <c r="F254" i="11"/>
  <c r="F110" i="11"/>
  <c r="F289" i="11"/>
  <c r="F217" i="11"/>
  <c r="F157" i="11"/>
  <c r="F96" i="11"/>
  <c r="F84" i="11"/>
  <c r="F72" i="11"/>
  <c r="F60" i="11"/>
  <c r="F371" i="11"/>
  <c r="F359" i="11"/>
  <c r="F335" i="11"/>
  <c r="F323" i="11"/>
  <c r="F311" i="11"/>
  <c r="F299" i="11"/>
  <c r="F275" i="11"/>
  <c r="F227" i="11"/>
  <c r="F215" i="11"/>
  <c r="F191" i="11"/>
  <c r="F179" i="11"/>
  <c r="F167" i="11"/>
  <c r="F155" i="11"/>
  <c r="F131" i="11"/>
  <c r="F119" i="11"/>
  <c r="F349" i="11"/>
  <c r="F241" i="11"/>
  <c r="F169" i="11"/>
  <c r="F83" i="11"/>
  <c r="F370" i="11"/>
  <c r="F358" i="11"/>
  <c r="F346" i="11"/>
  <c r="F334" i="11"/>
  <c r="F322" i="11"/>
  <c r="F274" i="11"/>
  <c r="F262" i="11"/>
  <c r="F250" i="11"/>
  <c r="F238" i="11"/>
  <c r="F226" i="11"/>
  <c r="F214" i="11"/>
  <c r="F202" i="11"/>
  <c r="F190" i="11"/>
  <c r="F178" i="11"/>
  <c r="F130" i="11"/>
  <c r="F118" i="11"/>
  <c r="F106" i="11"/>
  <c r="F290" i="11"/>
  <c r="F325" i="11"/>
  <c r="F205" i="11"/>
  <c r="F94" i="11"/>
  <c r="F82" i="11"/>
  <c r="F345" i="11"/>
  <c r="F285" i="11"/>
  <c r="F273" i="11"/>
  <c r="F249" i="11"/>
  <c r="F201" i="11"/>
  <c r="F141" i="11"/>
  <c r="F129" i="11"/>
  <c r="F105" i="11"/>
  <c r="F314" i="11"/>
  <c r="F146" i="11"/>
  <c r="F74" i="11"/>
  <c r="F361" i="11"/>
  <c r="F229" i="11"/>
  <c r="F57" i="11"/>
  <c r="F380" i="11"/>
  <c r="F356" i="11"/>
  <c r="F344" i="11"/>
  <c r="F332" i="11"/>
  <c r="F320" i="11"/>
  <c r="F248" i="11"/>
  <c r="F236" i="11"/>
  <c r="F212" i="11"/>
  <c r="F200" i="11"/>
  <c r="F188" i="11"/>
  <c r="F176" i="11"/>
  <c r="F104" i="11"/>
  <c r="F87" i="11"/>
  <c r="F266" i="11"/>
  <c r="F182" i="11"/>
  <c r="F277" i="11"/>
  <c r="F193" i="11"/>
  <c r="F92" i="11"/>
  <c r="F80" i="11"/>
  <c r="F68" i="11"/>
  <c r="F56" i="11"/>
  <c r="F355" i="11"/>
  <c r="F343" i="11"/>
  <c r="F331" i="11"/>
  <c r="F319" i="11"/>
  <c r="F307" i="11"/>
  <c r="F295" i="11"/>
  <c r="F283" i="11"/>
  <c r="F271" i="11"/>
  <c r="F259" i="11"/>
  <c r="F211" i="11"/>
  <c r="F199" i="11"/>
  <c r="F187" i="11"/>
  <c r="F175" i="11"/>
  <c r="F163" i="11"/>
  <c r="F151" i="11"/>
  <c r="F139" i="11"/>
  <c r="F127" i="11"/>
  <c r="F115" i="11"/>
  <c r="F278" i="11"/>
  <c r="F122" i="11"/>
  <c r="F86" i="11"/>
  <c r="F373" i="11"/>
  <c r="F253" i="11"/>
  <c r="F181" i="11"/>
  <c r="F91" i="11"/>
  <c r="F79" i="11"/>
  <c r="F67" i="11"/>
  <c r="F55" i="11"/>
  <c r="F366" i="11"/>
  <c r="F354" i="11"/>
  <c r="F330" i="11"/>
  <c r="F318" i="11"/>
  <c r="F270" i="11"/>
  <c r="F258" i="11"/>
  <c r="F222" i="11"/>
  <c r="F210" i="11"/>
  <c r="F186" i="11"/>
  <c r="F174" i="11"/>
  <c r="F162" i="11"/>
  <c r="F138" i="11"/>
  <c r="F126" i="11"/>
  <c r="F114" i="11"/>
  <c r="F102" i="11"/>
  <c r="E283" i="6"/>
  <c r="F283" i="6"/>
  <c r="E349" i="6"/>
  <c r="F350" i="6" s="1"/>
  <c r="F349" i="6"/>
  <c r="E277" i="6"/>
  <c r="F277" i="6"/>
  <c r="E253" i="6"/>
  <c r="F253" i="6"/>
  <c r="E181" i="6"/>
  <c r="F181" i="6"/>
  <c r="E169" i="6"/>
  <c r="F169" i="6"/>
  <c r="E194" i="6"/>
  <c r="E193" i="6"/>
  <c r="F194" i="6" s="1"/>
  <c r="E540" i="6"/>
  <c r="F540" i="6"/>
  <c r="E480" i="6"/>
  <c r="F480" i="6"/>
  <c r="E204" i="6"/>
  <c r="F204" i="6"/>
  <c r="E84" i="6"/>
  <c r="F85" i="6" s="1"/>
  <c r="F84" i="6"/>
  <c r="E419" i="6"/>
  <c r="F419" i="6"/>
  <c r="E407" i="6"/>
  <c r="F407" i="6"/>
  <c r="E323" i="6"/>
  <c r="F323" i="6"/>
  <c r="E251" i="6"/>
  <c r="F252" i="6" s="1"/>
  <c r="F251" i="6"/>
  <c r="E155" i="6"/>
  <c r="F155" i="6"/>
  <c r="F298" i="6"/>
  <c r="E298" i="6"/>
  <c r="E587" i="6"/>
  <c r="F587" i="6"/>
  <c r="E535" i="6"/>
  <c r="E523" i="6"/>
  <c r="E295" i="6"/>
  <c r="E151" i="6"/>
  <c r="F152" i="6" s="1"/>
  <c r="E127" i="6"/>
  <c r="E67" i="6"/>
  <c r="F68" i="6" s="1"/>
  <c r="E199" i="6"/>
  <c r="F199" i="6"/>
  <c r="E79" i="6"/>
  <c r="F80" i="6" s="1"/>
  <c r="F79" i="6"/>
  <c r="E439" i="6"/>
  <c r="F439" i="6"/>
  <c r="E158" i="6"/>
  <c r="F159" i="6" s="1"/>
  <c r="E475" i="6"/>
  <c r="F475" i="6"/>
  <c r="E403" i="6"/>
  <c r="F403" i="6"/>
  <c r="E425" i="6"/>
  <c r="F425" i="6"/>
  <c r="E413" i="6"/>
  <c r="F413" i="6"/>
  <c r="E377" i="6"/>
  <c r="F377" i="6"/>
  <c r="E137" i="6"/>
  <c r="F137" i="6"/>
  <c r="E5" i="6"/>
  <c r="F6" i="6" s="1"/>
  <c r="F5" i="6"/>
  <c r="E91" i="6"/>
  <c r="E498" i="6"/>
  <c r="F499" i="6" s="1"/>
  <c r="E499" i="6"/>
  <c r="E544" i="6"/>
  <c r="F544" i="6"/>
  <c r="E292" i="6"/>
  <c r="F292" i="6"/>
  <c r="E231" i="6"/>
  <c r="E147" i="6"/>
  <c r="E124" i="6"/>
  <c r="F124" i="6"/>
  <c r="E463" i="6"/>
  <c r="F463" i="6"/>
  <c r="E367" i="6"/>
  <c r="F367" i="6"/>
  <c r="E318" i="6"/>
  <c r="F319" i="6" s="1"/>
  <c r="E319" i="6"/>
  <c r="E496" i="6"/>
  <c r="F497" i="6" s="1"/>
  <c r="F496" i="6"/>
  <c r="E160" i="6"/>
  <c r="F160" i="6"/>
  <c r="E566" i="6"/>
  <c r="F567" i="6" s="1"/>
  <c r="E530" i="6"/>
  <c r="F531" i="6" s="1"/>
  <c r="E494" i="6"/>
  <c r="F495" i="6" s="1"/>
  <c r="E482" i="6"/>
  <c r="E434" i="6"/>
  <c r="F435" i="6" s="1"/>
  <c r="E410" i="6"/>
  <c r="F411" i="6" s="1"/>
  <c r="E350" i="6"/>
  <c r="F351" i="6" s="1"/>
  <c r="E302" i="6"/>
  <c r="F303" i="6" s="1"/>
  <c r="E290" i="6"/>
  <c r="F291" i="6" s="1"/>
  <c r="E230" i="6"/>
  <c r="F231" i="6" s="1"/>
  <c r="E122" i="6"/>
  <c r="F123" i="6" s="1"/>
  <c r="E52" i="6"/>
  <c r="F53" i="6" s="1"/>
  <c r="F52" i="6"/>
  <c r="F4" i="6"/>
  <c r="E567" i="6"/>
  <c r="E352" i="6"/>
  <c r="F71" i="6"/>
  <c r="E85" i="6"/>
  <c r="F86" i="6" s="1"/>
  <c r="E80" i="6"/>
  <c r="F81" i="6" s="1"/>
  <c r="E72" i="6"/>
  <c r="F73" i="6" s="1"/>
  <c r="E53" i="6"/>
  <c r="F54" i="6" s="1"/>
  <c r="E6" i="6"/>
  <c r="F7" i="6" s="1"/>
  <c r="E232" i="6" l="1"/>
  <c r="F232" i="6"/>
  <c r="E138" i="6"/>
  <c r="F138" i="6"/>
  <c r="E440" i="6"/>
  <c r="F440" i="6"/>
  <c r="E588" i="6"/>
  <c r="F588" i="6"/>
  <c r="E420" i="6"/>
  <c r="F420" i="6"/>
  <c r="E170" i="6"/>
  <c r="F170" i="6"/>
  <c r="E531" i="6"/>
  <c r="E293" i="6"/>
  <c r="F294" i="6" s="1"/>
  <c r="F293" i="6"/>
  <c r="E378" i="6"/>
  <c r="F378" i="6"/>
  <c r="E299" i="6"/>
  <c r="F300" i="6" s="1"/>
  <c r="F299" i="6"/>
  <c r="E320" i="6"/>
  <c r="F321" i="6" s="1"/>
  <c r="F320" i="6"/>
  <c r="E303" i="6"/>
  <c r="E182" i="6"/>
  <c r="F182" i="6"/>
  <c r="E414" i="6"/>
  <c r="F415" i="6" s="1"/>
  <c r="F414" i="6"/>
  <c r="E353" i="6"/>
  <c r="F353" i="6"/>
  <c r="F483" i="6"/>
  <c r="E483" i="6"/>
  <c r="E545" i="6"/>
  <c r="F545" i="6"/>
  <c r="E200" i="6"/>
  <c r="F200" i="6"/>
  <c r="E156" i="6"/>
  <c r="F157" i="6" s="1"/>
  <c r="F156" i="6"/>
  <c r="E205" i="6"/>
  <c r="F205" i="6"/>
  <c r="E254" i="6"/>
  <c r="F254" i="6"/>
  <c r="E568" i="6"/>
  <c r="F568" i="6"/>
  <c r="E368" i="6"/>
  <c r="F368" i="6"/>
  <c r="E500" i="6"/>
  <c r="F500" i="6"/>
  <c r="E426" i="6"/>
  <c r="F426" i="6"/>
  <c r="E128" i="6"/>
  <c r="F128" i="6"/>
  <c r="E481" i="6"/>
  <c r="F482" i="6" s="1"/>
  <c r="F481" i="6"/>
  <c r="E278" i="6"/>
  <c r="F278" i="6"/>
  <c r="E464" i="6"/>
  <c r="F464" i="6"/>
  <c r="E92" i="6"/>
  <c r="F92" i="6"/>
  <c r="E404" i="6"/>
  <c r="F405" i="6" s="1"/>
  <c r="F404" i="6"/>
  <c r="E296" i="6"/>
  <c r="F297" i="6" s="1"/>
  <c r="F296" i="6"/>
  <c r="E324" i="6"/>
  <c r="F324" i="6"/>
  <c r="E541" i="6"/>
  <c r="F541" i="6"/>
  <c r="E161" i="6"/>
  <c r="F161" i="6"/>
  <c r="E125" i="6"/>
  <c r="F125" i="6"/>
  <c r="E476" i="6"/>
  <c r="F476" i="6"/>
  <c r="E524" i="6"/>
  <c r="F524" i="6"/>
  <c r="E411" i="6"/>
  <c r="F412" i="6" s="1"/>
  <c r="E148" i="6"/>
  <c r="F148" i="6"/>
  <c r="E536" i="6"/>
  <c r="F536" i="6"/>
  <c r="E408" i="6"/>
  <c r="F409" i="6" s="1"/>
  <c r="F408" i="6"/>
  <c r="F195" i="6"/>
  <c r="E195" i="6"/>
  <c r="E284" i="6"/>
  <c r="F285" i="6" s="1"/>
  <c r="F284" i="6"/>
  <c r="E7" i="6"/>
  <c r="F8" i="6" s="1"/>
  <c r="E54" i="6"/>
  <c r="F55" i="6" s="1"/>
  <c r="E73" i="6"/>
  <c r="F74" i="6" s="1"/>
  <c r="E86" i="6"/>
  <c r="F87" i="6" s="1"/>
  <c r="E183" i="6" l="1"/>
  <c r="F183" i="6"/>
  <c r="E171" i="6"/>
  <c r="F171" i="6"/>
  <c r="E304" i="6"/>
  <c r="F304" i="6"/>
  <c r="E477" i="6"/>
  <c r="F477" i="6"/>
  <c r="E501" i="6"/>
  <c r="F501" i="6"/>
  <c r="E201" i="6"/>
  <c r="F202" i="6" s="1"/>
  <c r="F201" i="6"/>
  <c r="E421" i="6"/>
  <c r="F421" i="6"/>
  <c r="E162" i="6"/>
  <c r="F162" i="6"/>
  <c r="E465" i="6"/>
  <c r="F465" i="6"/>
  <c r="E369" i="6"/>
  <c r="F369" i="6"/>
  <c r="E546" i="6"/>
  <c r="F546" i="6"/>
  <c r="E589" i="6"/>
  <c r="F589" i="6"/>
  <c r="E537" i="6"/>
  <c r="F538" i="6" s="1"/>
  <c r="F537" i="6"/>
  <c r="E484" i="6"/>
  <c r="F484" i="6"/>
  <c r="E427" i="6"/>
  <c r="F427" i="6"/>
  <c r="E542" i="6"/>
  <c r="F543" i="6" s="1"/>
  <c r="F542" i="6"/>
  <c r="E279" i="6"/>
  <c r="F279" i="6"/>
  <c r="E569" i="6"/>
  <c r="F569" i="6"/>
  <c r="E441" i="6"/>
  <c r="F441" i="6"/>
  <c r="E196" i="6"/>
  <c r="F197" i="6" s="1"/>
  <c r="F196" i="6"/>
  <c r="E126" i="6"/>
  <c r="F127" i="6" s="1"/>
  <c r="F126" i="6"/>
  <c r="E149" i="6"/>
  <c r="F149" i="6"/>
  <c r="E379" i="6"/>
  <c r="F379" i="6"/>
  <c r="E255" i="6"/>
  <c r="F255" i="6"/>
  <c r="E354" i="6"/>
  <c r="F354" i="6"/>
  <c r="E139" i="6"/>
  <c r="F139" i="6"/>
  <c r="E325" i="6"/>
  <c r="F325" i="6"/>
  <c r="F93" i="6"/>
  <c r="E93" i="6"/>
  <c r="E525" i="6"/>
  <c r="F525" i="6"/>
  <c r="E129" i="6"/>
  <c r="F129" i="6"/>
  <c r="E206" i="6"/>
  <c r="F206" i="6"/>
  <c r="E532" i="6"/>
  <c r="F533" i="6" s="1"/>
  <c r="F532" i="6"/>
  <c r="E233" i="6"/>
  <c r="F233" i="6"/>
  <c r="E87" i="6"/>
  <c r="F88" i="6" s="1"/>
  <c r="E55" i="6"/>
  <c r="F56" i="6" s="1"/>
  <c r="E74" i="6"/>
  <c r="F75" i="6" s="1"/>
  <c r="E8" i="6"/>
  <c r="F9" i="6" s="1"/>
  <c r="I3" i="11"/>
  <c r="F3" i="11"/>
  <c r="I4" i="11" l="1"/>
  <c r="E130" i="6"/>
  <c r="F130" i="6"/>
  <c r="E547" i="6"/>
  <c r="F547" i="6"/>
  <c r="E502" i="6"/>
  <c r="F502" i="6"/>
  <c r="E570" i="6"/>
  <c r="F570" i="6"/>
  <c r="E380" i="6"/>
  <c r="F380" i="6"/>
  <c r="E94" i="6"/>
  <c r="F94" i="6"/>
  <c r="E150" i="6"/>
  <c r="F151" i="6" s="1"/>
  <c r="F150" i="6"/>
  <c r="E370" i="6"/>
  <c r="F370" i="6"/>
  <c r="E478" i="6"/>
  <c r="F479" i="6" s="1"/>
  <c r="F478" i="6"/>
  <c r="E590" i="6"/>
  <c r="F590" i="6"/>
  <c r="E428" i="6"/>
  <c r="F428" i="6"/>
  <c r="E466" i="6"/>
  <c r="F466" i="6"/>
  <c r="E305" i="6"/>
  <c r="F305" i="6"/>
  <c r="E256" i="6"/>
  <c r="F256" i="6"/>
  <c r="E280" i="6"/>
  <c r="F280" i="6"/>
  <c r="E326" i="6"/>
  <c r="F326" i="6"/>
  <c r="E140" i="6"/>
  <c r="F140" i="6"/>
  <c r="E163" i="6"/>
  <c r="F163" i="6"/>
  <c r="E172" i="6"/>
  <c r="F172" i="6"/>
  <c r="E526" i="6"/>
  <c r="F526" i="6"/>
  <c r="E485" i="6"/>
  <c r="F485" i="6"/>
  <c r="E234" i="6"/>
  <c r="F234" i="6"/>
  <c r="E207" i="6"/>
  <c r="F207" i="6"/>
  <c r="E355" i="6"/>
  <c r="F355" i="6"/>
  <c r="E442" i="6"/>
  <c r="F442" i="6"/>
  <c r="E422" i="6"/>
  <c r="F422" i="6"/>
  <c r="E184" i="6"/>
  <c r="F184" i="6"/>
  <c r="K3" i="11"/>
  <c r="E9" i="6"/>
  <c r="F10" i="6" s="1"/>
  <c r="E56" i="6"/>
  <c r="F57" i="6" s="1"/>
  <c r="E88" i="6"/>
  <c r="F89" i="6" s="1"/>
  <c r="E75" i="6"/>
  <c r="F76" i="6" s="1"/>
  <c r="L3" i="11"/>
  <c r="F95" i="6" l="1"/>
  <c r="E95" i="6"/>
  <c r="E356" i="6"/>
  <c r="F356" i="6"/>
  <c r="E381" i="6"/>
  <c r="F381" i="6"/>
  <c r="E571" i="6"/>
  <c r="F571" i="6"/>
  <c r="E467" i="6"/>
  <c r="F467" i="6"/>
  <c r="E235" i="6"/>
  <c r="F235" i="6"/>
  <c r="E208" i="6"/>
  <c r="F208" i="6"/>
  <c r="E185" i="6"/>
  <c r="F185" i="6"/>
  <c r="E503" i="6"/>
  <c r="F503" i="6"/>
  <c r="E164" i="6"/>
  <c r="F164" i="6"/>
  <c r="E429" i="6"/>
  <c r="F429" i="6"/>
  <c r="E281" i="6"/>
  <c r="F282" i="6" s="1"/>
  <c r="F281" i="6"/>
  <c r="E423" i="6"/>
  <c r="F424" i="6" s="1"/>
  <c r="F423" i="6"/>
  <c r="E257" i="6"/>
  <c r="F257" i="6"/>
  <c r="E371" i="6"/>
  <c r="F371" i="6"/>
  <c r="E548" i="6"/>
  <c r="F548" i="6"/>
  <c r="E327" i="6"/>
  <c r="F327" i="6"/>
  <c r="E486" i="6"/>
  <c r="F486" i="6"/>
  <c r="E527" i="6"/>
  <c r="F527" i="6"/>
  <c r="E141" i="6"/>
  <c r="F141" i="6"/>
  <c r="E443" i="6"/>
  <c r="F443" i="6"/>
  <c r="E173" i="6"/>
  <c r="F173" i="6"/>
  <c r="E306" i="6"/>
  <c r="F306" i="6"/>
  <c r="E131" i="6"/>
  <c r="F131" i="6"/>
  <c r="E76" i="6"/>
  <c r="F77" i="6" s="1"/>
  <c r="E10" i="6"/>
  <c r="F11" i="6" s="1"/>
  <c r="E57" i="6"/>
  <c r="F58" i="6" s="1"/>
  <c r="N4" i="11"/>
  <c r="K4" i="11"/>
  <c r="L4" i="11" s="1"/>
  <c r="I5" i="11"/>
  <c r="F2" i="6"/>
  <c r="L2" i="6" s="1"/>
  <c r="I2" i="6"/>
  <c r="E236" i="6" l="1"/>
  <c r="F236" i="6"/>
  <c r="E468" i="6"/>
  <c r="F468" i="6"/>
  <c r="E165" i="6"/>
  <c r="F165" i="6"/>
  <c r="E572" i="6"/>
  <c r="F572" i="6"/>
  <c r="E328" i="6"/>
  <c r="F328" i="6"/>
  <c r="E444" i="6"/>
  <c r="F444" i="6"/>
  <c r="E372" i="6"/>
  <c r="F372" i="6"/>
  <c r="E504" i="6"/>
  <c r="F504" i="6"/>
  <c r="E382" i="6"/>
  <c r="F382" i="6"/>
  <c r="E430" i="6"/>
  <c r="F430" i="6"/>
  <c r="E487" i="6"/>
  <c r="F487" i="6"/>
  <c r="E174" i="6"/>
  <c r="F174" i="6"/>
  <c r="E258" i="6"/>
  <c r="F258" i="6"/>
  <c r="E186" i="6"/>
  <c r="F186" i="6"/>
  <c r="E357" i="6"/>
  <c r="F357" i="6"/>
  <c r="E132" i="6"/>
  <c r="F132" i="6"/>
  <c r="E549" i="6"/>
  <c r="F549" i="6"/>
  <c r="E142" i="6"/>
  <c r="F142" i="6"/>
  <c r="F96" i="6"/>
  <c r="E96" i="6"/>
  <c r="E307" i="6"/>
  <c r="F307" i="6"/>
  <c r="E528" i="6"/>
  <c r="F528" i="6"/>
  <c r="E209" i="6"/>
  <c r="F209" i="6"/>
  <c r="E11" i="6"/>
  <c r="F12" i="6" s="1"/>
  <c r="E58" i="6"/>
  <c r="F59" i="6" s="1"/>
  <c r="E77" i="6"/>
  <c r="F78" i="6" s="1"/>
  <c r="N5" i="11"/>
  <c r="K5" i="11"/>
  <c r="L5" i="11" s="1"/>
  <c r="M2" i="6"/>
  <c r="I6" i="11"/>
  <c r="I3" i="6"/>
  <c r="E445" i="6" l="1"/>
  <c r="F445" i="6"/>
  <c r="E329" i="6"/>
  <c r="F329" i="6"/>
  <c r="E210" i="6"/>
  <c r="F210" i="6"/>
  <c r="E431" i="6"/>
  <c r="F432" i="6" s="1"/>
  <c r="F431" i="6"/>
  <c r="E573" i="6"/>
  <c r="F573" i="6"/>
  <c r="E133" i="6"/>
  <c r="F133" i="6"/>
  <c r="E143" i="6"/>
  <c r="F143" i="6"/>
  <c r="E529" i="6"/>
  <c r="F530" i="6" s="1"/>
  <c r="F529" i="6"/>
  <c r="E383" i="6"/>
  <c r="F383" i="6"/>
  <c r="E166" i="6"/>
  <c r="F166" i="6"/>
  <c r="E550" i="6"/>
  <c r="F550" i="6"/>
  <c r="E358" i="6"/>
  <c r="F358" i="6"/>
  <c r="E488" i="6"/>
  <c r="F488" i="6"/>
  <c r="E308" i="6"/>
  <c r="F308" i="6"/>
  <c r="E187" i="6"/>
  <c r="F187" i="6"/>
  <c r="E505" i="6"/>
  <c r="F505" i="6"/>
  <c r="E469" i="6"/>
  <c r="F469" i="6"/>
  <c r="E175" i="6"/>
  <c r="F175" i="6"/>
  <c r="F97" i="6"/>
  <c r="E97" i="6"/>
  <c r="E259" i="6"/>
  <c r="F259" i="6"/>
  <c r="E373" i="6"/>
  <c r="F373" i="6"/>
  <c r="E237" i="6"/>
  <c r="F237" i="6"/>
  <c r="E59" i="6"/>
  <c r="F60" i="6" s="1"/>
  <c r="E12" i="6"/>
  <c r="F13" i="6" s="1"/>
  <c r="K3" i="6"/>
  <c r="L4" i="6" s="1"/>
  <c r="N6" i="11"/>
  <c r="K6" i="11"/>
  <c r="L6" i="11" s="1"/>
  <c r="I7" i="11"/>
  <c r="M3" i="6"/>
  <c r="I4" i="6"/>
  <c r="E134" i="6" l="1"/>
  <c r="F134" i="6"/>
  <c r="E359" i="6"/>
  <c r="F359" i="6"/>
  <c r="E574" i="6"/>
  <c r="F574" i="6"/>
  <c r="E470" i="6"/>
  <c r="F470" i="6"/>
  <c r="E238" i="6"/>
  <c r="F238" i="6"/>
  <c r="E167" i="6"/>
  <c r="F168" i="6" s="1"/>
  <c r="F167" i="6"/>
  <c r="E506" i="6"/>
  <c r="F506" i="6"/>
  <c r="E188" i="6"/>
  <c r="F188" i="6"/>
  <c r="E384" i="6"/>
  <c r="F384" i="6"/>
  <c r="E211" i="6"/>
  <c r="F211" i="6"/>
  <c r="E176" i="6"/>
  <c r="F177" i="6" s="1"/>
  <c r="F176" i="6"/>
  <c r="E551" i="6"/>
  <c r="F551" i="6"/>
  <c r="E374" i="6"/>
  <c r="F374" i="6"/>
  <c r="E260" i="6"/>
  <c r="F260" i="6"/>
  <c r="E309" i="6"/>
  <c r="F309" i="6"/>
  <c r="E330" i="6"/>
  <c r="F330" i="6"/>
  <c r="F98" i="6"/>
  <c r="E98" i="6"/>
  <c r="E489" i="6"/>
  <c r="F489" i="6"/>
  <c r="E144" i="6"/>
  <c r="F144" i="6"/>
  <c r="E446" i="6"/>
  <c r="F446" i="6"/>
  <c r="E60" i="6"/>
  <c r="F61" i="6" s="1"/>
  <c r="E13" i="6"/>
  <c r="F14" i="6" s="1"/>
  <c r="K4" i="6"/>
  <c r="L5" i="6" s="1"/>
  <c r="N7" i="11"/>
  <c r="K7" i="11"/>
  <c r="L7" i="11" s="1"/>
  <c r="O3" i="6"/>
  <c r="I8" i="11"/>
  <c r="M4" i="6"/>
  <c r="I5" i="6"/>
  <c r="E239" i="6" l="1"/>
  <c r="F239" i="6"/>
  <c r="E552" i="6"/>
  <c r="F552" i="6"/>
  <c r="E212" i="6"/>
  <c r="F212" i="6"/>
  <c r="E471" i="6"/>
  <c r="F471" i="6"/>
  <c r="E310" i="6"/>
  <c r="F310" i="6"/>
  <c r="E575" i="6"/>
  <c r="F575" i="6"/>
  <c r="E385" i="6"/>
  <c r="F385" i="6"/>
  <c r="E447" i="6"/>
  <c r="F447" i="6"/>
  <c r="E189" i="6"/>
  <c r="F190" i="6" s="1"/>
  <c r="F189" i="6"/>
  <c r="E360" i="6"/>
  <c r="F360" i="6"/>
  <c r="E490" i="6"/>
  <c r="F490" i="6"/>
  <c r="E331" i="6"/>
  <c r="F331" i="6"/>
  <c r="E261" i="6"/>
  <c r="F261" i="6"/>
  <c r="F99" i="6"/>
  <c r="E99" i="6"/>
  <c r="E145" i="6"/>
  <c r="F146" i="6" s="1"/>
  <c r="F145" i="6"/>
  <c r="E375" i="6"/>
  <c r="F376" i="6" s="1"/>
  <c r="F375" i="6"/>
  <c r="E507" i="6"/>
  <c r="F507" i="6"/>
  <c r="E135" i="6"/>
  <c r="F136" i="6" s="1"/>
  <c r="F135" i="6"/>
  <c r="E61" i="6"/>
  <c r="F62" i="6" s="1"/>
  <c r="E14" i="6"/>
  <c r="F15" i="6" s="1"/>
  <c r="K5" i="6"/>
  <c r="L6" i="6" s="1"/>
  <c r="N8" i="11"/>
  <c r="K8" i="11"/>
  <c r="L8" i="11" s="1"/>
  <c r="O4" i="6"/>
  <c r="I9" i="11"/>
  <c r="M5" i="6"/>
  <c r="I6" i="6"/>
  <c r="E311" i="6" l="1"/>
  <c r="F311" i="6"/>
  <c r="E576" i="6"/>
  <c r="F576" i="6"/>
  <c r="E332" i="6"/>
  <c r="F332" i="6"/>
  <c r="E491" i="6"/>
  <c r="F491" i="6"/>
  <c r="E361" i="6"/>
  <c r="F361" i="6"/>
  <c r="E472" i="6"/>
  <c r="F472" i="6"/>
  <c r="E213" i="6"/>
  <c r="F213" i="6"/>
  <c r="F100" i="6"/>
  <c r="E100" i="6"/>
  <c r="E448" i="6"/>
  <c r="F448" i="6"/>
  <c r="E553" i="6"/>
  <c r="F553" i="6"/>
  <c r="E508" i="6"/>
  <c r="F508" i="6"/>
  <c r="E262" i="6"/>
  <c r="F262" i="6"/>
  <c r="E386" i="6"/>
  <c r="F386" i="6"/>
  <c r="E240" i="6"/>
  <c r="F240" i="6"/>
  <c r="E15" i="6"/>
  <c r="F16" i="6" s="1"/>
  <c r="E62" i="6"/>
  <c r="F63" i="6" s="1"/>
  <c r="K6" i="6"/>
  <c r="L7" i="6" s="1"/>
  <c r="N9" i="11"/>
  <c r="K9" i="11"/>
  <c r="L9" i="11" s="1"/>
  <c r="O5" i="6"/>
  <c r="I10" i="11"/>
  <c r="M6" i="6"/>
  <c r="I7" i="6"/>
  <c r="E509" i="6" l="1"/>
  <c r="F509" i="6"/>
  <c r="E492" i="6"/>
  <c r="F493" i="6" s="1"/>
  <c r="F492" i="6"/>
  <c r="E473" i="6"/>
  <c r="F474" i="6" s="1"/>
  <c r="F473" i="6"/>
  <c r="E449" i="6"/>
  <c r="F449" i="6"/>
  <c r="E333" i="6"/>
  <c r="F333" i="6"/>
  <c r="E263" i="6"/>
  <c r="F263" i="6"/>
  <c r="F101" i="6"/>
  <c r="E101" i="6"/>
  <c r="E554" i="6"/>
  <c r="F554" i="6"/>
  <c r="E577" i="6"/>
  <c r="F577" i="6"/>
  <c r="E362" i="6"/>
  <c r="F362" i="6"/>
  <c r="E241" i="6"/>
  <c r="F241" i="6"/>
  <c r="E387" i="6"/>
  <c r="F387" i="6"/>
  <c r="E214" i="6"/>
  <c r="F214" i="6"/>
  <c r="E312" i="6"/>
  <c r="F312" i="6"/>
  <c r="E63" i="6"/>
  <c r="F64" i="6" s="1"/>
  <c r="E16" i="6"/>
  <c r="F17" i="6" s="1"/>
  <c r="K7" i="6"/>
  <c r="L8" i="6" s="1"/>
  <c r="N10" i="11"/>
  <c r="K10" i="11"/>
  <c r="L10" i="11" s="1"/>
  <c r="O6" i="6"/>
  <c r="I11" i="11"/>
  <c r="M7" i="6"/>
  <c r="I8" i="6"/>
  <c r="E264" i="6" l="1"/>
  <c r="F264" i="6"/>
  <c r="E388" i="6"/>
  <c r="F388" i="6"/>
  <c r="E450" i="6"/>
  <c r="F450" i="6"/>
  <c r="E242" i="6"/>
  <c r="F242" i="6"/>
  <c r="E334" i="6"/>
  <c r="F334" i="6"/>
  <c r="E363" i="6"/>
  <c r="F364" i="6" s="1"/>
  <c r="F363" i="6"/>
  <c r="E313" i="6"/>
  <c r="F313" i="6"/>
  <c r="E555" i="6"/>
  <c r="F555" i="6"/>
  <c r="E578" i="6"/>
  <c r="F578" i="6"/>
  <c r="F102" i="6"/>
  <c r="E102" i="6"/>
  <c r="E215" i="6"/>
  <c r="F215" i="6"/>
  <c r="E510" i="6"/>
  <c r="F510" i="6"/>
  <c r="E64" i="6"/>
  <c r="F65" i="6" s="1"/>
  <c r="E17" i="6"/>
  <c r="F18" i="6" s="1"/>
  <c r="K8" i="6"/>
  <c r="L9" i="6" s="1"/>
  <c r="N11" i="11"/>
  <c r="K11" i="11"/>
  <c r="L11" i="11" s="1"/>
  <c r="O7" i="6"/>
  <c r="I12" i="11"/>
  <c r="M8" i="6"/>
  <c r="I9" i="6"/>
  <c r="E243" i="6" l="1"/>
  <c r="F243" i="6"/>
  <c r="E335" i="6"/>
  <c r="F335" i="6"/>
  <c r="E579" i="6"/>
  <c r="F579" i="6"/>
  <c r="E451" i="6"/>
  <c r="F451" i="6"/>
  <c r="E511" i="6"/>
  <c r="F511" i="6"/>
  <c r="E556" i="6"/>
  <c r="F556" i="6"/>
  <c r="E389" i="6"/>
  <c r="F389" i="6"/>
  <c r="F103" i="6"/>
  <c r="E103" i="6"/>
  <c r="E216" i="6"/>
  <c r="F216" i="6"/>
  <c r="E314" i="6"/>
  <c r="F314" i="6"/>
  <c r="E265" i="6"/>
  <c r="F265" i="6"/>
  <c r="E65" i="6"/>
  <c r="F66" i="6" s="1"/>
  <c r="E18" i="6"/>
  <c r="F19" i="6" s="1"/>
  <c r="K9" i="6"/>
  <c r="L10" i="6" s="1"/>
  <c r="N12" i="11"/>
  <c r="K12" i="11"/>
  <c r="L12" i="11" s="1"/>
  <c r="O8" i="6"/>
  <c r="I13" i="11"/>
  <c r="M9" i="6"/>
  <c r="I10" i="6"/>
  <c r="E452" i="6" l="1"/>
  <c r="F452" i="6"/>
  <c r="E557" i="6"/>
  <c r="F557" i="6"/>
  <c r="E266" i="6"/>
  <c r="F266" i="6"/>
  <c r="E315" i="6"/>
  <c r="F315" i="6"/>
  <c r="E580" i="6"/>
  <c r="F580" i="6"/>
  <c r="E512" i="6"/>
  <c r="F512" i="6"/>
  <c r="F104" i="6"/>
  <c r="E104" i="6"/>
  <c r="E217" i="6"/>
  <c r="F217" i="6"/>
  <c r="E336" i="6"/>
  <c r="F336" i="6"/>
  <c r="E390" i="6"/>
  <c r="F390" i="6"/>
  <c r="E244" i="6"/>
  <c r="F244" i="6"/>
  <c r="E19" i="6"/>
  <c r="F20" i="6" s="1"/>
  <c r="K10" i="6"/>
  <c r="L11" i="6" s="1"/>
  <c r="N13" i="11"/>
  <c r="K13" i="11"/>
  <c r="L13" i="11" s="1"/>
  <c r="O9" i="6"/>
  <c r="I14" i="11"/>
  <c r="M10" i="6"/>
  <c r="I11" i="6"/>
  <c r="E316" i="6" l="1"/>
  <c r="F316" i="6"/>
  <c r="E581" i="6"/>
  <c r="F581" i="6"/>
  <c r="E391" i="6"/>
  <c r="F391" i="6"/>
  <c r="E267" i="6"/>
  <c r="F267" i="6"/>
  <c r="E245" i="6"/>
  <c r="F245" i="6"/>
  <c r="E218" i="6"/>
  <c r="F218" i="6"/>
  <c r="E558" i="6"/>
  <c r="F558" i="6"/>
  <c r="E513" i="6"/>
  <c r="F513" i="6"/>
  <c r="E337" i="6"/>
  <c r="F337" i="6"/>
  <c r="F105" i="6"/>
  <c r="E105" i="6"/>
  <c r="E453" i="6"/>
  <c r="F453" i="6"/>
  <c r="E20" i="6"/>
  <c r="F21" i="6" s="1"/>
  <c r="K11" i="6"/>
  <c r="L12" i="6" s="1"/>
  <c r="N14" i="11"/>
  <c r="K14" i="11"/>
  <c r="L14" i="11" s="1"/>
  <c r="O10" i="6"/>
  <c r="I15" i="11"/>
  <c r="M11" i="6"/>
  <c r="I12" i="6"/>
  <c r="E268" i="6" l="1"/>
  <c r="F268" i="6"/>
  <c r="E454" i="6"/>
  <c r="F454" i="6"/>
  <c r="F106" i="6"/>
  <c r="E106" i="6"/>
  <c r="E392" i="6"/>
  <c r="F392" i="6"/>
  <c r="E246" i="6"/>
  <c r="F246" i="6"/>
  <c r="E338" i="6"/>
  <c r="F338" i="6"/>
  <c r="E514" i="6"/>
  <c r="F514" i="6"/>
  <c r="E582" i="6"/>
  <c r="F582" i="6"/>
  <c r="E219" i="6"/>
  <c r="F219" i="6"/>
  <c r="E559" i="6"/>
  <c r="F559" i="6"/>
  <c r="E317" i="6"/>
  <c r="F318" i="6" s="1"/>
  <c r="F317" i="6"/>
  <c r="E21" i="6"/>
  <c r="F22" i="6" s="1"/>
  <c r="K12" i="6"/>
  <c r="L13" i="6" s="1"/>
  <c r="N15" i="11"/>
  <c r="K15" i="11"/>
  <c r="L15" i="11" s="1"/>
  <c r="O11" i="6"/>
  <c r="I16" i="11"/>
  <c r="M12" i="6"/>
  <c r="I13" i="6"/>
  <c r="E339" i="6" l="1"/>
  <c r="F339" i="6"/>
  <c r="F107" i="6"/>
  <c r="E107" i="6"/>
  <c r="E220" i="6"/>
  <c r="F220" i="6"/>
  <c r="E247" i="6"/>
  <c r="F247" i="6"/>
  <c r="E560" i="6"/>
  <c r="F560" i="6"/>
  <c r="E455" i="6"/>
  <c r="F455" i="6"/>
  <c r="E393" i="6"/>
  <c r="F393" i="6"/>
  <c r="E583" i="6"/>
  <c r="F584" i="6" s="1"/>
  <c r="F583" i="6"/>
  <c r="E515" i="6"/>
  <c r="F515" i="6"/>
  <c r="E269" i="6"/>
  <c r="F269" i="6"/>
  <c r="E22" i="6"/>
  <c r="F23" i="6" s="1"/>
  <c r="K13" i="6"/>
  <c r="L14" i="6" s="1"/>
  <c r="N16" i="11"/>
  <c r="K16" i="11"/>
  <c r="L16" i="11" s="1"/>
  <c r="O12" i="6"/>
  <c r="I17" i="11"/>
  <c r="M13" i="6"/>
  <c r="I14" i="6"/>
  <c r="E456" i="6" l="1"/>
  <c r="F456" i="6"/>
  <c r="E248" i="6"/>
  <c r="F248" i="6"/>
  <c r="E221" i="6"/>
  <c r="F221" i="6"/>
  <c r="F108" i="6"/>
  <c r="E108" i="6"/>
  <c r="E561" i="6"/>
  <c r="F561" i="6"/>
  <c r="E270" i="6"/>
  <c r="F270" i="6"/>
  <c r="E516" i="6"/>
  <c r="F516" i="6"/>
  <c r="E394" i="6"/>
  <c r="F394" i="6"/>
  <c r="E340" i="6"/>
  <c r="F340" i="6"/>
  <c r="E23" i="6"/>
  <c r="F24" i="6" s="1"/>
  <c r="K14" i="6"/>
  <c r="L15" i="6" s="1"/>
  <c r="N17" i="11"/>
  <c r="K17" i="11"/>
  <c r="L17" i="11" s="1"/>
  <c r="O13" i="6"/>
  <c r="I18" i="11"/>
  <c r="M14" i="6"/>
  <c r="I15" i="6"/>
  <c r="E562" i="6" l="1"/>
  <c r="F562" i="6"/>
  <c r="E222" i="6"/>
  <c r="F222" i="6"/>
  <c r="E341" i="6"/>
  <c r="F341" i="6"/>
  <c r="E271" i="6"/>
  <c r="F271" i="6"/>
  <c r="F109" i="6"/>
  <c r="E109" i="6"/>
  <c r="E249" i="6"/>
  <c r="F250" i="6" s="1"/>
  <c r="F249" i="6"/>
  <c r="E395" i="6"/>
  <c r="F395" i="6"/>
  <c r="E517" i="6"/>
  <c r="F517" i="6"/>
  <c r="E457" i="6"/>
  <c r="F457" i="6"/>
  <c r="E24" i="6"/>
  <c r="F25" i="6" s="1"/>
  <c r="K15" i="6"/>
  <c r="L16" i="6" s="1"/>
  <c r="N18" i="11"/>
  <c r="K18" i="11"/>
  <c r="L18" i="11" s="1"/>
  <c r="O14" i="6"/>
  <c r="I19" i="11"/>
  <c r="M15" i="6"/>
  <c r="I16" i="6"/>
  <c r="E342" i="6" l="1"/>
  <c r="F342" i="6"/>
  <c r="E458" i="6"/>
  <c r="F458" i="6"/>
  <c r="E272" i="6"/>
  <c r="F272" i="6"/>
  <c r="E223" i="6"/>
  <c r="F223" i="6"/>
  <c r="E518" i="6"/>
  <c r="F518" i="6"/>
  <c r="F110" i="6"/>
  <c r="E110" i="6"/>
  <c r="E396" i="6"/>
  <c r="F396" i="6"/>
  <c r="E563" i="6"/>
  <c r="F563" i="6"/>
  <c r="E25" i="6"/>
  <c r="F26" i="6" s="1"/>
  <c r="K16" i="6"/>
  <c r="L17" i="6" s="1"/>
  <c r="N19" i="11"/>
  <c r="K19" i="11"/>
  <c r="L19" i="11" s="1"/>
  <c r="O15" i="6"/>
  <c r="I20" i="11"/>
  <c r="M16" i="6"/>
  <c r="I17" i="6"/>
  <c r="F111" i="6" l="1"/>
  <c r="E111" i="6"/>
  <c r="E273" i="6"/>
  <c r="F273" i="6"/>
  <c r="E224" i="6"/>
  <c r="F224" i="6"/>
  <c r="E519" i="6"/>
  <c r="F519" i="6"/>
  <c r="E564" i="6"/>
  <c r="F564" i="6"/>
  <c r="E459" i="6"/>
  <c r="F459" i="6"/>
  <c r="E397" i="6"/>
  <c r="F397" i="6"/>
  <c r="E343" i="6"/>
  <c r="F343" i="6"/>
  <c r="E26" i="6"/>
  <c r="F27" i="6" s="1"/>
  <c r="K17" i="6"/>
  <c r="L18" i="6" s="1"/>
  <c r="N20" i="11"/>
  <c r="K20" i="11"/>
  <c r="L20" i="11" s="1"/>
  <c r="O16" i="6"/>
  <c r="I21" i="11"/>
  <c r="M17" i="6"/>
  <c r="I18" i="6"/>
  <c r="E460" i="6" l="1"/>
  <c r="F461" i="6" s="1"/>
  <c r="F460" i="6"/>
  <c r="E565" i="6"/>
  <c r="F566" i="6" s="1"/>
  <c r="F565" i="6"/>
  <c r="E225" i="6"/>
  <c r="F225" i="6"/>
  <c r="E344" i="6"/>
  <c r="F344" i="6"/>
  <c r="E274" i="6"/>
  <c r="F275" i="6" s="1"/>
  <c r="F274" i="6"/>
  <c r="E520" i="6"/>
  <c r="F520" i="6"/>
  <c r="F112" i="6"/>
  <c r="E112" i="6"/>
  <c r="E398" i="6"/>
  <c r="F398" i="6"/>
  <c r="E27" i="6"/>
  <c r="F28" i="6" s="1"/>
  <c r="K18" i="6"/>
  <c r="L19" i="6" s="1"/>
  <c r="N21" i="11"/>
  <c r="K21" i="11"/>
  <c r="L21" i="11" s="1"/>
  <c r="O17" i="6"/>
  <c r="I22" i="11"/>
  <c r="M18" i="6"/>
  <c r="I19" i="6"/>
  <c r="E521" i="6" l="1"/>
  <c r="F522" i="6" s="1"/>
  <c r="F521" i="6"/>
  <c r="E226" i="6"/>
  <c r="F226" i="6"/>
  <c r="E399" i="6"/>
  <c r="F399" i="6"/>
  <c r="F113" i="6"/>
  <c r="E113" i="6"/>
  <c r="E345" i="6"/>
  <c r="F345" i="6"/>
  <c r="E28" i="6"/>
  <c r="F29" i="6" s="1"/>
  <c r="K19" i="6"/>
  <c r="L20" i="6" s="1"/>
  <c r="N22" i="11"/>
  <c r="K22" i="11"/>
  <c r="L22" i="11" s="1"/>
  <c r="O18" i="6"/>
  <c r="I23" i="11"/>
  <c r="M19" i="6"/>
  <c r="I20" i="6"/>
  <c r="E346" i="6" l="1"/>
  <c r="F347" i="6" s="1"/>
  <c r="F346" i="6"/>
  <c r="E400" i="6"/>
  <c r="F401" i="6" s="1"/>
  <c r="F400" i="6"/>
  <c r="F114" i="6"/>
  <c r="E114" i="6"/>
  <c r="E227" i="6"/>
  <c r="F227" i="6"/>
  <c r="E29" i="6"/>
  <c r="F30" i="6" s="1"/>
  <c r="K20" i="6"/>
  <c r="L21" i="6" s="1"/>
  <c r="N23" i="11"/>
  <c r="K23" i="11"/>
  <c r="L23" i="11" s="1"/>
  <c r="O19" i="6"/>
  <c r="I24" i="11"/>
  <c r="M20" i="6"/>
  <c r="I21" i="6"/>
  <c r="E228" i="6" l="1"/>
  <c r="F229" i="6" s="1"/>
  <c r="F228" i="6"/>
  <c r="F115" i="6"/>
  <c r="E115" i="6"/>
  <c r="E30" i="6"/>
  <c r="F31" i="6" s="1"/>
  <c r="K21" i="6"/>
  <c r="L22" i="6" s="1"/>
  <c r="N24" i="11"/>
  <c r="K24" i="11"/>
  <c r="L24" i="11" s="1"/>
  <c r="O20" i="6"/>
  <c r="I25" i="11"/>
  <c r="M21" i="6"/>
  <c r="I22" i="6"/>
  <c r="F116" i="6" l="1"/>
  <c r="E116" i="6"/>
  <c r="E31" i="6"/>
  <c r="F32" i="6" s="1"/>
  <c r="K22" i="6"/>
  <c r="L23" i="6" s="1"/>
  <c r="N25" i="11"/>
  <c r="K25" i="11"/>
  <c r="L25" i="11" s="1"/>
  <c r="O21" i="6"/>
  <c r="I26" i="11"/>
  <c r="M22" i="6"/>
  <c r="I23" i="6"/>
  <c r="F117" i="6" l="1"/>
  <c r="E117" i="6"/>
  <c r="E32" i="6"/>
  <c r="F33" i="6" s="1"/>
  <c r="K23" i="6"/>
  <c r="L24" i="6" s="1"/>
  <c r="N26" i="11"/>
  <c r="K26" i="11"/>
  <c r="L26" i="11" s="1"/>
  <c r="O22" i="6"/>
  <c r="I27" i="11"/>
  <c r="M23" i="6"/>
  <c r="I24" i="6"/>
  <c r="F118" i="6" l="1"/>
  <c r="E118" i="6"/>
  <c r="E33" i="6"/>
  <c r="F34" i="6" s="1"/>
  <c r="K24" i="6"/>
  <c r="L25" i="6" s="1"/>
  <c r="N27" i="11"/>
  <c r="K27" i="11"/>
  <c r="L27" i="11" s="1"/>
  <c r="O23" i="6"/>
  <c r="I28" i="11"/>
  <c r="M24" i="6"/>
  <c r="I25" i="6"/>
  <c r="F119" i="6" l="1"/>
  <c r="E119" i="6"/>
  <c r="E34" i="6"/>
  <c r="F35" i="6" s="1"/>
  <c r="K25" i="6"/>
  <c r="L26" i="6" s="1"/>
  <c r="N28" i="11"/>
  <c r="K28" i="11"/>
  <c r="L28" i="11" s="1"/>
  <c r="O24" i="6"/>
  <c r="I29" i="11"/>
  <c r="M25" i="6"/>
  <c r="I26" i="6"/>
  <c r="F120" i="6" l="1"/>
  <c r="E120" i="6"/>
  <c r="E35" i="6"/>
  <c r="F36" i="6" s="1"/>
  <c r="K26" i="6"/>
  <c r="L27" i="6" s="1"/>
  <c r="N29" i="11"/>
  <c r="K29" i="11"/>
  <c r="L29" i="11" s="1"/>
  <c r="O25" i="6"/>
  <c r="I30" i="11"/>
  <c r="M26" i="6"/>
  <c r="I27" i="6"/>
  <c r="F121" i="6" l="1"/>
  <c r="E121" i="6"/>
  <c r="F122" i="6" s="1"/>
  <c r="E36" i="6"/>
  <c r="F37" i="6" s="1"/>
  <c r="K27" i="6"/>
  <c r="L28" i="6" s="1"/>
  <c r="N30" i="11"/>
  <c r="K30" i="11"/>
  <c r="L30" i="11" s="1"/>
  <c r="O26" i="6"/>
  <c r="I31" i="11"/>
  <c r="M27" i="6"/>
  <c r="I28" i="6"/>
  <c r="E37" i="6" l="1"/>
  <c r="F38" i="6" s="1"/>
  <c r="K28" i="6"/>
  <c r="L29" i="6" s="1"/>
  <c r="N31" i="11"/>
  <c r="K31" i="11"/>
  <c r="L31" i="11" s="1"/>
  <c r="O27" i="6"/>
  <c r="I32" i="11"/>
  <c r="M28" i="6"/>
  <c r="I29" i="6"/>
  <c r="E38" i="6" l="1"/>
  <c r="F39" i="6" s="1"/>
  <c r="K29" i="6"/>
  <c r="L30" i="6" s="1"/>
  <c r="N32" i="11"/>
  <c r="K32" i="11"/>
  <c r="L32" i="11" s="1"/>
  <c r="O28" i="6"/>
  <c r="I33" i="11"/>
  <c r="M29" i="6"/>
  <c r="I30" i="6"/>
  <c r="E39" i="6" l="1"/>
  <c r="F40" i="6" s="1"/>
  <c r="K30" i="6"/>
  <c r="L31" i="6" s="1"/>
  <c r="N33" i="11"/>
  <c r="K33" i="11"/>
  <c r="L33" i="11" s="1"/>
  <c r="O29" i="6"/>
  <c r="I34" i="11"/>
  <c r="M30" i="6"/>
  <c r="I31" i="6"/>
  <c r="E40" i="6" l="1"/>
  <c r="F41" i="6" s="1"/>
  <c r="K31" i="6"/>
  <c r="L32" i="6" s="1"/>
  <c r="N34" i="11"/>
  <c r="K34" i="11"/>
  <c r="L34" i="11" s="1"/>
  <c r="O30" i="6"/>
  <c r="I35" i="11"/>
  <c r="M31" i="6"/>
  <c r="I32" i="6"/>
  <c r="E41" i="6" l="1"/>
  <c r="F42" i="6" s="1"/>
  <c r="K32" i="6"/>
  <c r="L33" i="6" s="1"/>
  <c r="N35" i="11"/>
  <c r="K35" i="11"/>
  <c r="L35" i="11" s="1"/>
  <c r="O31" i="6"/>
  <c r="I36" i="11"/>
  <c r="M32" i="6"/>
  <c r="I33" i="6"/>
  <c r="E42" i="6" l="1"/>
  <c r="F43" i="6" s="1"/>
  <c r="K33" i="6"/>
  <c r="L34" i="6" s="1"/>
  <c r="N36" i="11"/>
  <c r="K36" i="11"/>
  <c r="L36" i="11" s="1"/>
  <c r="O32" i="6"/>
  <c r="I37" i="11"/>
  <c r="M33" i="6"/>
  <c r="I34" i="6"/>
  <c r="E43" i="6" l="1"/>
  <c r="F44" i="6" s="1"/>
  <c r="K34" i="6"/>
  <c r="L35" i="6" s="1"/>
  <c r="N37" i="11"/>
  <c r="K37" i="11"/>
  <c r="L37" i="11" s="1"/>
  <c r="O33" i="6"/>
  <c r="I38" i="11"/>
  <c r="M34" i="6"/>
  <c r="I35" i="6"/>
  <c r="E44" i="6" l="1"/>
  <c r="F45" i="6" s="1"/>
  <c r="K35" i="6"/>
  <c r="L36" i="6" s="1"/>
  <c r="N38" i="11"/>
  <c r="K38" i="11"/>
  <c r="L38" i="11" s="1"/>
  <c r="O34" i="6"/>
  <c r="I39" i="11"/>
  <c r="M35" i="6"/>
  <c r="I36" i="6"/>
  <c r="E45" i="6" l="1"/>
  <c r="F46" i="6" s="1"/>
  <c r="K36" i="6"/>
  <c r="L37" i="6" s="1"/>
  <c r="N39" i="11"/>
  <c r="K39" i="11"/>
  <c r="L39" i="11" s="1"/>
  <c r="O35" i="6"/>
  <c r="I40" i="11"/>
  <c r="M36" i="6"/>
  <c r="I37" i="6"/>
  <c r="E46" i="6" l="1"/>
  <c r="F47" i="6" s="1"/>
  <c r="K37" i="6"/>
  <c r="L38" i="6" s="1"/>
  <c r="N40" i="11"/>
  <c r="K40" i="11"/>
  <c r="L40" i="11" s="1"/>
  <c r="O36" i="6"/>
  <c r="I41" i="11"/>
  <c r="M37" i="6"/>
  <c r="I38" i="6"/>
  <c r="E47" i="6" l="1"/>
  <c r="F48" i="6" s="1"/>
  <c r="K38" i="6"/>
  <c r="L39" i="6" s="1"/>
  <c r="N41" i="11"/>
  <c r="K41" i="11"/>
  <c r="L41" i="11" s="1"/>
  <c r="O37" i="6"/>
  <c r="I42" i="11"/>
  <c r="M38" i="6"/>
  <c r="I39" i="6"/>
  <c r="E48" i="6" l="1"/>
  <c r="F49" i="6" s="1"/>
  <c r="K39" i="6"/>
  <c r="L40" i="6" s="1"/>
  <c r="N42" i="11"/>
  <c r="K42" i="11"/>
  <c r="L42" i="11" s="1"/>
  <c r="O38" i="6"/>
  <c r="I43" i="11"/>
  <c r="M39" i="6"/>
  <c r="I40" i="6"/>
  <c r="E49" i="6" l="1"/>
  <c r="F50" i="6" s="1"/>
  <c r="K40" i="6"/>
  <c r="L41" i="6" s="1"/>
  <c r="N43" i="11"/>
  <c r="K43" i="11"/>
  <c r="L43" i="11" s="1"/>
  <c r="O39" i="6"/>
  <c r="I44" i="11"/>
  <c r="M40" i="6"/>
  <c r="I41" i="6"/>
  <c r="E50" i="6" l="1"/>
  <c r="F51" i="6" s="1"/>
  <c r="K41" i="6"/>
  <c r="L42" i="6" s="1"/>
  <c r="N44" i="11"/>
  <c r="K44" i="11"/>
  <c r="L44" i="11" s="1"/>
  <c r="O40" i="6"/>
  <c r="I45" i="11"/>
  <c r="M41" i="6"/>
  <c r="I42" i="6"/>
  <c r="K42" i="6" l="1"/>
  <c r="L43" i="6" s="1"/>
  <c r="N45" i="11"/>
  <c r="K45" i="11"/>
  <c r="L45" i="11" s="1"/>
  <c r="O41" i="6"/>
  <c r="I46" i="11"/>
  <c r="M42" i="6"/>
  <c r="I43" i="6"/>
  <c r="K43" i="6" l="1"/>
  <c r="L44" i="6" s="1"/>
  <c r="N46" i="11"/>
  <c r="K46" i="11"/>
  <c r="L46" i="11" s="1"/>
  <c r="O42" i="6"/>
  <c r="I47" i="11"/>
  <c r="M43" i="6"/>
  <c r="I44" i="6"/>
  <c r="K44" i="6" l="1"/>
  <c r="L45" i="6" s="1"/>
  <c r="N47" i="11"/>
  <c r="K47" i="11"/>
  <c r="L47" i="11" s="1"/>
  <c r="O43" i="6"/>
  <c r="I48" i="11"/>
  <c r="M44" i="6"/>
  <c r="I45" i="6"/>
  <c r="K45" i="6" l="1"/>
  <c r="L46" i="6" s="1"/>
  <c r="N48" i="11"/>
  <c r="K48" i="11"/>
  <c r="L48" i="11" s="1"/>
  <c r="O44" i="6"/>
  <c r="I49" i="11"/>
  <c r="M45" i="6"/>
  <c r="I46" i="6"/>
  <c r="K46" i="6" l="1"/>
  <c r="L47" i="6" s="1"/>
  <c r="N49" i="11"/>
  <c r="K49" i="11"/>
  <c r="L49" i="11" s="1"/>
  <c r="O45" i="6"/>
  <c r="I50" i="11"/>
  <c r="M46" i="6"/>
  <c r="I47" i="6"/>
  <c r="K47" i="6" l="1"/>
  <c r="L48" i="6" s="1"/>
  <c r="N50" i="11"/>
  <c r="K50" i="11"/>
  <c r="L50" i="11" s="1"/>
  <c r="O46" i="6"/>
  <c r="I51" i="11"/>
  <c r="M47" i="6"/>
  <c r="I48" i="6"/>
  <c r="H51" i="11" l="1"/>
  <c r="K48" i="6"/>
  <c r="L49" i="6" s="1"/>
  <c r="N51" i="11"/>
  <c r="J51" i="11"/>
  <c r="K51" i="11" s="1"/>
  <c r="L51" i="11" s="1"/>
  <c r="O47" i="6"/>
  <c r="I52" i="11"/>
  <c r="M48" i="6"/>
  <c r="I49" i="6"/>
  <c r="H52" i="11" l="1"/>
  <c r="K49" i="6"/>
  <c r="L50" i="6" s="1"/>
  <c r="M51" i="11"/>
  <c r="N52" i="11" s="1"/>
  <c r="J52" i="11"/>
  <c r="K52" i="11" s="1"/>
  <c r="L52" i="11" s="1"/>
  <c r="O48" i="6"/>
  <c r="I53" i="11"/>
  <c r="M49" i="6"/>
  <c r="I50" i="6"/>
  <c r="H53" i="11" l="1"/>
  <c r="K50" i="6"/>
  <c r="L51" i="6" s="1"/>
  <c r="M52" i="11"/>
  <c r="N53" i="11" s="1"/>
  <c r="J53" i="11"/>
  <c r="K53" i="11" s="1"/>
  <c r="L53" i="11" s="1"/>
  <c r="O49" i="6"/>
  <c r="I54" i="11"/>
  <c r="M50" i="6"/>
  <c r="I51" i="6"/>
  <c r="H54" i="11" l="1"/>
  <c r="J51" i="6"/>
  <c r="K51" i="6" s="1"/>
  <c r="L52" i="6" s="1"/>
  <c r="M53" i="11"/>
  <c r="N54" i="11" s="1"/>
  <c r="J54" i="11"/>
  <c r="K54" i="11" s="1"/>
  <c r="L54" i="11" s="1"/>
  <c r="O50" i="6"/>
  <c r="I55" i="11"/>
  <c r="M51" i="6"/>
  <c r="I52" i="6"/>
  <c r="H55" i="11" l="1"/>
  <c r="J52" i="6"/>
  <c r="K52" i="6" s="1"/>
  <c r="L53" i="6" s="1"/>
  <c r="M54" i="11"/>
  <c r="N55" i="11" s="1"/>
  <c r="J55" i="11"/>
  <c r="K55" i="11" s="1"/>
  <c r="L55" i="11" s="1"/>
  <c r="N51" i="6"/>
  <c r="I56" i="11"/>
  <c r="M52" i="6"/>
  <c r="I53" i="6"/>
  <c r="H56" i="11" l="1"/>
  <c r="J53" i="6"/>
  <c r="K53" i="6" s="1"/>
  <c r="L54" i="6" s="1"/>
  <c r="M55" i="11"/>
  <c r="N56" i="11" s="1"/>
  <c r="J56" i="11"/>
  <c r="K56" i="11" s="1"/>
  <c r="L56" i="11" s="1"/>
  <c r="N52" i="6"/>
  <c r="O52" i="6" s="1"/>
  <c r="O51" i="6"/>
  <c r="I57" i="11"/>
  <c r="M53" i="6"/>
  <c r="I54" i="6"/>
  <c r="H57" i="11" l="1"/>
  <c r="J54" i="6"/>
  <c r="K54" i="6" s="1"/>
  <c r="L55" i="6" s="1"/>
  <c r="M56" i="11"/>
  <c r="N57" i="11" s="1"/>
  <c r="J57" i="11"/>
  <c r="K57" i="11" s="1"/>
  <c r="L57" i="11" s="1"/>
  <c r="N53" i="6"/>
  <c r="O53" i="6" s="1"/>
  <c r="I58" i="11"/>
  <c r="M54" i="6"/>
  <c r="I55" i="6"/>
  <c r="H58" i="11" l="1"/>
  <c r="J55" i="6"/>
  <c r="K55" i="6" s="1"/>
  <c r="L56" i="6" s="1"/>
  <c r="M57" i="11"/>
  <c r="N58" i="11" s="1"/>
  <c r="J58" i="11"/>
  <c r="K58" i="11" s="1"/>
  <c r="L58" i="11" s="1"/>
  <c r="N54" i="6"/>
  <c r="O54" i="6" s="1"/>
  <c r="I59" i="11"/>
  <c r="M55" i="6"/>
  <c r="I56" i="6"/>
  <c r="H59" i="11" l="1"/>
  <c r="J56" i="6"/>
  <c r="K56" i="6" s="1"/>
  <c r="L57" i="6" s="1"/>
  <c r="M58" i="11"/>
  <c r="N59" i="11" s="1"/>
  <c r="J59" i="11"/>
  <c r="K59" i="11" s="1"/>
  <c r="L59" i="11" s="1"/>
  <c r="N55" i="6"/>
  <c r="O55" i="6" s="1"/>
  <c r="I60" i="11"/>
  <c r="M56" i="6"/>
  <c r="I57" i="6"/>
  <c r="H60" i="11" l="1"/>
  <c r="J57" i="6"/>
  <c r="K57" i="6" s="1"/>
  <c r="L58" i="6" s="1"/>
  <c r="M59" i="11"/>
  <c r="N60" i="11" s="1"/>
  <c r="J60" i="11"/>
  <c r="K60" i="11" s="1"/>
  <c r="L60" i="11" s="1"/>
  <c r="N56" i="6"/>
  <c r="O56" i="6" s="1"/>
  <c r="I61" i="11"/>
  <c r="M57" i="6"/>
  <c r="I58" i="6"/>
  <c r="H61" i="11" l="1"/>
  <c r="J58" i="6"/>
  <c r="K58" i="6" s="1"/>
  <c r="L59" i="6" s="1"/>
  <c r="M60" i="11"/>
  <c r="N61" i="11" s="1"/>
  <c r="J61" i="11"/>
  <c r="K61" i="11" s="1"/>
  <c r="L61" i="11" s="1"/>
  <c r="N57" i="6"/>
  <c r="O57" i="6" s="1"/>
  <c r="I62" i="11"/>
  <c r="M58" i="6"/>
  <c r="I59" i="6"/>
  <c r="H62" i="11" l="1"/>
  <c r="J59" i="6"/>
  <c r="K59" i="6" s="1"/>
  <c r="L60" i="6" s="1"/>
  <c r="M61" i="11"/>
  <c r="N62" i="11" s="1"/>
  <c r="J62" i="11"/>
  <c r="K62" i="11" s="1"/>
  <c r="L62" i="11" s="1"/>
  <c r="N58" i="6"/>
  <c r="O58" i="6" s="1"/>
  <c r="I63" i="11"/>
  <c r="M59" i="6"/>
  <c r="I60" i="6"/>
  <c r="H63" i="11" l="1"/>
  <c r="J60" i="6"/>
  <c r="K60" i="6" s="1"/>
  <c r="L61" i="6" s="1"/>
  <c r="M62" i="11"/>
  <c r="N63" i="11" s="1"/>
  <c r="J63" i="11"/>
  <c r="K63" i="11" s="1"/>
  <c r="L63" i="11" s="1"/>
  <c r="N59" i="6"/>
  <c r="O59" i="6" s="1"/>
  <c r="I64" i="11"/>
  <c r="M60" i="6"/>
  <c r="I61" i="6"/>
  <c r="H64" i="11" l="1"/>
  <c r="J61" i="6"/>
  <c r="K61" i="6" s="1"/>
  <c r="L62" i="6" s="1"/>
  <c r="M63" i="11"/>
  <c r="N64" i="11" s="1"/>
  <c r="J64" i="11"/>
  <c r="K64" i="11" s="1"/>
  <c r="L64" i="11" s="1"/>
  <c r="N60" i="6"/>
  <c r="I65" i="11"/>
  <c r="M61" i="6"/>
  <c r="I62" i="6"/>
  <c r="H65" i="11" l="1"/>
  <c r="J62" i="6"/>
  <c r="K62" i="6" s="1"/>
  <c r="L63" i="6" s="1"/>
  <c r="M64" i="11"/>
  <c r="N65" i="11" s="1"/>
  <c r="J65" i="11"/>
  <c r="K65" i="11" s="1"/>
  <c r="L65" i="11" s="1"/>
  <c r="O60" i="6"/>
  <c r="N61" i="6"/>
  <c r="I66" i="11"/>
  <c r="M62" i="6"/>
  <c r="I63" i="6"/>
  <c r="H66" i="11" l="1"/>
  <c r="J63" i="6"/>
  <c r="K63" i="6" s="1"/>
  <c r="L64" i="6" s="1"/>
  <c r="M65" i="11"/>
  <c r="N66" i="11" s="1"/>
  <c r="J66" i="11"/>
  <c r="K66" i="11" s="1"/>
  <c r="L66" i="11" s="1"/>
  <c r="O61" i="6"/>
  <c r="N62" i="6"/>
  <c r="I67" i="11"/>
  <c r="M63" i="6"/>
  <c r="I64" i="6"/>
  <c r="H67" i="11" l="1"/>
  <c r="J64" i="6"/>
  <c r="K64" i="6" s="1"/>
  <c r="L65" i="6" s="1"/>
  <c r="M66" i="11"/>
  <c r="N67" i="11" s="1"/>
  <c r="J67" i="11"/>
  <c r="K67" i="11" s="1"/>
  <c r="L67" i="11" s="1"/>
  <c r="O62" i="6"/>
  <c r="N63" i="6"/>
  <c r="O63" i="6" s="1"/>
  <c r="I68" i="11"/>
  <c r="M64" i="6"/>
  <c r="I65" i="6"/>
  <c r="H68" i="11" l="1"/>
  <c r="J65" i="6"/>
  <c r="K65" i="6" s="1"/>
  <c r="L66" i="6" s="1"/>
  <c r="M67" i="11"/>
  <c r="N68" i="11" s="1"/>
  <c r="J68" i="11"/>
  <c r="K68" i="11" s="1"/>
  <c r="L68" i="11" s="1"/>
  <c r="N64" i="6"/>
  <c r="I69" i="11"/>
  <c r="M65" i="6"/>
  <c r="I66" i="6"/>
  <c r="H69" i="11" l="1"/>
  <c r="J66" i="6"/>
  <c r="K66" i="6" s="1"/>
  <c r="L67" i="6" s="1"/>
  <c r="M68" i="11"/>
  <c r="N69" i="11" s="1"/>
  <c r="J69" i="11"/>
  <c r="K69" i="11" s="1"/>
  <c r="L69" i="11" s="1"/>
  <c r="O64" i="6"/>
  <c r="N65" i="6"/>
  <c r="O65" i="6" s="1"/>
  <c r="I70" i="11"/>
  <c r="M66" i="6"/>
  <c r="I67" i="6"/>
  <c r="H70" i="11" l="1"/>
  <c r="J67" i="6"/>
  <c r="K67" i="6" s="1"/>
  <c r="L68" i="6" s="1"/>
  <c r="M69" i="11"/>
  <c r="N70" i="11" s="1"/>
  <c r="J70" i="11"/>
  <c r="K70" i="11" s="1"/>
  <c r="L70" i="11" s="1"/>
  <c r="N66" i="6"/>
  <c r="O66" i="6" s="1"/>
  <c r="I71" i="11"/>
  <c r="M67" i="6"/>
  <c r="I68" i="6"/>
  <c r="H71" i="11" l="1"/>
  <c r="J68" i="6"/>
  <c r="K68" i="6" s="1"/>
  <c r="L69" i="6" s="1"/>
  <c r="M70" i="11"/>
  <c r="N71" i="11" s="1"/>
  <c r="J71" i="11"/>
  <c r="K71" i="11" s="1"/>
  <c r="L71" i="11" s="1"/>
  <c r="N67" i="6"/>
  <c r="O67" i="6" s="1"/>
  <c r="I72" i="11"/>
  <c r="M68" i="6"/>
  <c r="I69" i="6"/>
  <c r="H72" i="11" l="1"/>
  <c r="J69" i="6"/>
  <c r="K69" i="6" s="1"/>
  <c r="L70" i="6" s="1"/>
  <c r="M71" i="11"/>
  <c r="N72" i="11" s="1"/>
  <c r="J72" i="11"/>
  <c r="K72" i="11" s="1"/>
  <c r="L72" i="11" s="1"/>
  <c r="N68" i="6"/>
  <c r="O68" i="6" s="1"/>
  <c r="I73" i="11"/>
  <c r="M69" i="6"/>
  <c r="I70" i="6"/>
  <c r="H73" i="11" l="1"/>
  <c r="J70" i="6"/>
  <c r="K70" i="6" s="1"/>
  <c r="L71" i="6" s="1"/>
  <c r="M72" i="11"/>
  <c r="N73" i="11" s="1"/>
  <c r="J73" i="11"/>
  <c r="K73" i="11" s="1"/>
  <c r="L73" i="11" s="1"/>
  <c r="N69" i="6"/>
  <c r="O69" i="6" s="1"/>
  <c r="I74" i="11"/>
  <c r="M70" i="6"/>
  <c r="I71" i="6"/>
  <c r="H74" i="11" l="1"/>
  <c r="J71" i="6"/>
  <c r="K71" i="6" s="1"/>
  <c r="L72" i="6" s="1"/>
  <c r="M73" i="11"/>
  <c r="N74" i="11" s="1"/>
  <c r="J74" i="11"/>
  <c r="K74" i="11" s="1"/>
  <c r="L74" i="11" s="1"/>
  <c r="N70" i="6"/>
  <c r="O70" i="6" s="1"/>
  <c r="I75" i="11"/>
  <c r="M71" i="6"/>
  <c r="I72" i="6"/>
  <c r="H75" i="11" l="1"/>
  <c r="J72" i="6"/>
  <c r="K72" i="6" s="1"/>
  <c r="L73" i="6" s="1"/>
  <c r="M74" i="11"/>
  <c r="N75" i="11" s="1"/>
  <c r="J75" i="11"/>
  <c r="K75" i="11" s="1"/>
  <c r="L75" i="11" s="1"/>
  <c r="N71" i="6"/>
  <c r="O71" i="6" s="1"/>
  <c r="I76" i="11"/>
  <c r="M72" i="6"/>
  <c r="I73" i="6"/>
  <c r="H76" i="11" l="1"/>
  <c r="J73" i="6"/>
  <c r="K73" i="6" s="1"/>
  <c r="L74" i="6" s="1"/>
  <c r="M75" i="11"/>
  <c r="N76" i="11" s="1"/>
  <c r="J76" i="11"/>
  <c r="K76" i="11" s="1"/>
  <c r="L76" i="11" s="1"/>
  <c r="N72" i="6"/>
  <c r="O72" i="6" s="1"/>
  <c r="I77" i="11"/>
  <c r="M73" i="6"/>
  <c r="I74" i="6"/>
  <c r="H77" i="11" l="1"/>
  <c r="J74" i="6"/>
  <c r="K74" i="6" s="1"/>
  <c r="L75" i="6" s="1"/>
  <c r="M76" i="11"/>
  <c r="N77" i="11" s="1"/>
  <c r="J77" i="11"/>
  <c r="K77" i="11" s="1"/>
  <c r="L77" i="11" s="1"/>
  <c r="N73" i="6"/>
  <c r="O73" i="6" s="1"/>
  <c r="I78" i="11"/>
  <c r="M74" i="6"/>
  <c r="I75" i="6"/>
  <c r="H78" i="11" l="1"/>
  <c r="J75" i="6"/>
  <c r="K75" i="6" s="1"/>
  <c r="L76" i="6" s="1"/>
  <c r="M77" i="11"/>
  <c r="N78" i="11" s="1"/>
  <c r="J78" i="11"/>
  <c r="K78" i="11" s="1"/>
  <c r="L78" i="11" s="1"/>
  <c r="N74" i="6"/>
  <c r="I79" i="11"/>
  <c r="M75" i="6"/>
  <c r="I76" i="6"/>
  <c r="H79" i="11" l="1"/>
  <c r="J76" i="6"/>
  <c r="K76" i="6" s="1"/>
  <c r="L77" i="6" s="1"/>
  <c r="M78" i="11"/>
  <c r="N79" i="11" s="1"/>
  <c r="J79" i="11"/>
  <c r="K79" i="11" s="1"/>
  <c r="L79" i="11" s="1"/>
  <c r="O74" i="6"/>
  <c r="N75" i="6"/>
  <c r="O75" i="6" s="1"/>
  <c r="I80" i="11"/>
  <c r="M76" i="6"/>
  <c r="I77" i="6"/>
  <c r="H80" i="11" l="1"/>
  <c r="J77" i="6"/>
  <c r="K77" i="6" s="1"/>
  <c r="L78" i="6" s="1"/>
  <c r="M79" i="11"/>
  <c r="N80" i="11" s="1"/>
  <c r="J80" i="11"/>
  <c r="K80" i="11" s="1"/>
  <c r="L80" i="11" s="1"/>
  <c r="N76" i="6"/>
  <c r="O76" i="6" s="1"/>
  <c r="I81" i="11"/>
  <c r="M77" i="6"/>
  <c r="I78" i="6"/>
  <c r="H81" i="11" l="1"/>
  <c r="J78" i="6"/>
  <c r="K78" i="6" s="1"/>
  <c r="L79" i="6" s="1"/>
  <c r="M80" i="11"/>
  <c r="N81" i="11" s="1"/>
  <c r="J81" i="11"/>
  <c r="K81" i="11" s="1"/>
  <c r="L81" i="11" s="1"/>
  <c r="N77" i="6"/>
  <c r="I82" i="11"/>
  <c r="M78" i="6"/>
  <c r="I79" i="6"/>
  <c r="H82" i="11" l="1"/>
  <c r="J79" i="6"/>
  <c r="K79" i="6" s="1"/>
  <c r="L80" i="6" s="1"/>
  <c r="M81" i="11"/>
  <c r="N82" i="11" s="1"/>
  <c r="J82" i="11"/>
  <c r="K82" i="11" s="1"/>
  <c r="L82" i="11" s="1"/>
  <c r="O77" i="6"/>
  <c r="N78" i="6"/>
  <c r="I83" i="11"/>
  <c r="M79" i="6"/>
  <c r="I80" i="6"/>
  <c r="H83" i="11" l="1"/>
  <c r="J80" i="6"/>
  <c r="K80" i="6" s="1"/>
  <c r="L81" i="6" s="1"/>
  <c r="M82" i="11"/>
  <c r="N83" i="11" s="1"/>
  <c r="J83" i="11"/>
  <c r="K83" i="11" s="1"/>
  <c r="L83" i="11" s="1"/>
  <c r="O78" i="6"/>
  <c r="N79" i="6"/>
  <c r="O79" i="6" s="1"/>
  <c r="I84" i="11"/>
  <c r="M80" i="6"/>
  <c r="I81" i="6"/>
  <c r="H84" i="11" l="1"/>
  <c r="J81" i="6"/>
  <c r="K81" i="6" s="1"/>
  <c r="L82" i="6" s="1"/>
  <c r="M83" i="11"/>
  <c r="N84" i="11" s="1"/>
  <c r="J84" i="11"/>
  <c r="K84" i="11" s="1"/>
  <c r="L84" i="11" s="1"/>
  <c r="N80" i="6"/>
  <c r="I85" i="11"/>
  <c r="M81" i="6"/>
  <c r="I82" i="6"/>
  <c r="H85" i="11" l="1"/>
  <c r="J82" i="6"/>
  <c r="K82" i="6" s="1"/>
  <c r="L83" i="6" s="1"/>
  <c r="M84" i="11"/>
  <c r="N85" i="11" s="1"/>
  <c r="J85" i="11"/>
  <c r="K85" i="11" s="1"/>
  <c r="L85" i="11" s="1"/>
  <c r="O80" i="6"/>
  <c r="N81" i="6"/>
  <c r="O81" i="6" s="1"/>
  <c r="I86" i="11"/>
  <c r="M82" i="6"/>
  <c r="I83" i="6"/>
  <c r="H86" i="11" l="1"/>
  <c r="J83" i="6"/>
  <c r="K83" i="6" s="1"/>
  <c r="L84" i="6" s="1"/>
  <c r="M85" i="11"/>
  <c r="N86" i="11" s="1"/>
  <c r="J86" i="11"/>
  <c r="K86" i="11" s="1"/>
  <c r="L86" i="11" s="1"/>
  <c r="N82" i="6"/>
  <c r="O82" i="6" s="1"/>
  <c r="I87" i="11"/>
  <c r="M83" i="6"/>
  <c r="I84" i="6"/>
  <c r="H87" i="11" l="1"/>
  <c r="J84" i="6"/>
  <c r="K84" i="6" s="1"/>
  <c r="L85" i="6" s="1"/>
  <c r="M86" i="11"/>
  <c r="N87" i="11" s="1"/>
  <c r="J87" i="11"/>
  <c r="K87" i="11" s="1"/>
  <c r="L87" i="11" s="1"/>
  <c r="N83" i="6"/>
  <c r="O83" i="6" s="1"/>
  <c r="I88" i="11"/>
  <c r="M84" i="6"/>
  <c r="I85" i="6"/>
  <c r="H88" i="11" l="1"/>
  <c r="J85" i="6"/>
  <c r="K85" i="6" s="1"/>
  <c r="L86" i="6" s="1"/>
  <c r="M87" i="11"/>
  <c r="N88" i="11" s="1"/>
  <c r="J88" i="11"/>
  <c r="K88" i="11" s="1"/>
  <c r="L88" i="11" s="1"/>
  <c r="N84" i="6"/>
  <c r="O84" i="6" s="1"/>
  <c r="I89" i="11"/>
  <c r="M85" i="6"/>
  <c r="I86" i="6"/>
  <c r="H89" i="11" l="1"/>
  <c r="J86" i="6"/>
  <c r="K86" i="6" s="1"/>
  <c r="L87" i="6" s="1"/>
  <c r="M88" i="11"/>
  <c r="N89" i="11" s="1"/>
  <c r="J89" i="11"/>
  <c r="K89" i="11" s="1"/>
  <c r="L89" i="11" s="1"/>
  <c r="N85" i="6"/>
  <c r="O85" i="6" s="1"/>
  <c r="I90" i="11"/>
  <c r="M86" i="6"/>
  <c r="I87" i="6"/>
  <c r="H90" i="11" l="1"/>
  <c r="J87" i="6"/>
  <c r="K87" i="6" s="1"/>
  <c r="L88" i="6" s="1"/>
  <c r="M89" i="11"/>
  <c r="N90" i="11" s="1"/>
  <c r="J90" i="11"/>
  <c r="K90" i="11" s="1"/>
  <c r="L90" i="11" s="1"/>
  <c r="N86" i="6"/>
  <c r="O86" i="6" s="1"/>
  <c r="I91" i="11"/>
  <c r="M87" i="6"/>
  <c r="I88" i="6"/>
  <c r="H91" i="11" l="1"/>
  <c r="J88" i="6"/>
  <c r="K88" i="6" s="1"/>
  <c r="L89" i="6" s="1"/>
  <c r="M90" i="11"/>
  <c r="N91" i="11" s="1"/>
  <c r="J91" i="11"/>
  <c r="K91" i="11" s="1"/>
  <c r="L91" i="11" s="1"/>
  <c r="N87" i="6"/>
  <c r="O87" i="6" s="1"/>
  <c r="I92" i="11"/>
  <c r="M88" i="6"/>
  <c r="I89" i="6"/>
  <c r="H92" i="11" l="1"/>
  <c r="J89" i="6"/>
  <c r="K89" i="6" s="1"/>
  <c r="L90" i="6" s="1"/>
  <c r="M91" i="11"/>
  <c r="N92" i="11" s="1"/>
  <c r="J92" i="11"/>
  <c r="K92" i="11" s="1"/>
  <c r="L92" i="11" s="1"/>
  <c r="N88" i="6"/>
  <c r="O88" i="6" s="1"/>
  <c r="I93" i="11"/>
  <c r="M89" i="6"/>
  <c r="I90" i="6"/>
  <c r="H93" i="11" l="1"/>
  <c r="J90" i="6"/>
  <c r="K90" i="6" s="1"/>
  <c r="L91" i="6" s="1"/>
  <c r="M92" i="11"/>
  <c r="N93" i="11" s="1"/>
  <c r="J93" i="11"/>
  <c r="K93" i="11" s="1"/>
  <c r="L93" i="11" s="1"/>
  <c r="N89" i="6"/>
  <c r="I94" i="11"/>
  <c r="M90" i="6"/>
  <c r="I91" i="6"/>
  <c r="H94" i="11" l="1"/>
  <c r="J91" i="6"/>
  <c r="K91" i="6" s="1"/>
  <c r="L92" i="6" s="1"/>
  <c r="M93" i="11"/>
  <c r="N94" i="11" s="1"/>
  <c r="J94" i="11"/>
  <c r="K94" i="11" s="1"/>
  <c r="L94" i="11" s="1"/>
  <c r="O89" i="6"/>
  <c r="N90" i="6"/>
  <c r="I95" i="11"/>
  <c r="M91" i="6"/>
  <c r="I92" i="6"/>
  <c r="H95" i="11" l="1"/>
  <c r="J92" i="6"/>
  <c r="K92" i="6" s="1"/>
  <c r="L93" i="6" s="1"/>
  <c r="M94" i="11"/>
  <c r="N95" i="11" s="1"/>
  <c r="J95" i="11"/>
  <c r="K95" i="11" s="1"/>
  <c r="L95" i="11" s="1"/>
  <c r="O90" i="6"/>
  <c r="N91" i="6"/>
  <c r="O91" i="6" s="1"/>
  <c r="I96" i="11"/>
  <c r="M92" i="6"/>
  <c r="I93" i="6"/>
  <c r="H96" i="11" l="1"/>
  <c r="J93" i="6"/>
  <c r="K93" i="6" s="1"/>
  <c r="L94" i="6" s="1"/>
  <c r="M95" i="11"/>
  <c r="N96" i="11" s="1"/>
  <c r="J96" i="11"/>
  <c r="K96" i="11" s="1"/>
  <c r="L96" i="11" s="1"/>
  <c r="N92" i="6"/>
  <c r="O92" i="6" s="1"/>
  <c r="I97" i="11"/>
  <c r="M93" i="6"/>
  <c r="I94" i="6"/>
  <c r="H97" i="11" l="1"/>
  <c r="J94" i="6"/>
  <c r="K94" i="6" s="1"/>
  <c r="L95" i="6" s="1"/>
  <c r="M96" i="11"/>
  <c r="N97" i="11" s="1"/>
  <c r="J97" i="11"/>
  <c r="K97" i="11" s="1"/>
  <c r="L97" i="11" s="1"/>
  <c r="N93" i="6"/>
  <c r="O93" i="6" s="1"/>
  <c r="I98" i="11"/>
  <c r="M94" i="6"/>
  <c r="I95" i="6"/>
  <c r="H98" i="11" l="1"/>
  <c r="J95" i="6"/>
  <c r="K95" i="6" s="1"/>
  <c r="L96" i="6" s="1"/>
  <c r="M97" i="11"/>
  <c r="N98" i="11" s="1"/>
  <c r="J98" i="11"/>
  <c r="K98" i="11" s="1"/>
  <c r="L98" i="11" s="1"/>
  <c r="N94" i="6"/>
  <c r="O94" i="6" s="1"/>
  <c r="I99" i="11"/>
  <c r="M95" i="6"/>
  <c r="I96" i="6"/>
  <c r="H99" i="11" l="1"/>
  <c r="J96" i="6"/>
  <c r="K96" i="6" s="1"/>
  <c r="L97" i="6" s="1"/>
  <c r="M98" i="11"/>
  <c r="N99" i="11" s="1"/>
  <c r="J99" i="11"/>
  <c r="K99" i="11" s="1"/>
  <c r="L99" i="11" s="1"/>
  <c r="N95" i="6"/>
  <c r="O95" i="6" s="1"/>
  <c r="I100" i="11"/>
  <c r="M96" i="6"/>
  <c r="I97" i="6"/>
  <c r="H100" i="11" l="1"/>
  <c r="J97" i="6"/>
  <c r="K97" i="6" s="1"/>
  <c r="L98" i="6" s="1"/>
  <c r="M99" i="11"/>
  <c r="N100" i="11" s="1"/>
  <c r="J100" i="11"/>
  <c r="K100" i="11" s="1"/>
  <c r="L100" i="11" s="1"/>
  <c r="N96" i="6"/>
  <c r="O96" i="6" s="1"/>
  <c r="I101" i="11"/>
  <c r="M97" i="6"/>
  <c r="I98" i="6"/>
  <c r="H101" i="11" l="1"/>
  <c r="J98" i="6"/>
  <c r="K98" i="6" s="1"/>
  <c r="L99" i="6" s="1"/>
  <c r="M100" i="11"/>
  <c r="N101" i="11" s="1"/>
  <c r="J101" i="11"/>
  <c r="K101" i="11" s="1"/>
  <c r="L101" i="11" s="1"/>
  <c r="N97" i="6"/>
  <c r="O97" i="6" s="1"/>
  <c r="I102" i="11"/>
  <c r="M98" i="6"/>
  <c r="I99" i="6"/>
  <c r="H102" i="11" l="1"/>
  <c r="J99" i="6"/>
  <c r="K99" i="6" s="1"/>
  <c r="L100" i="6" s="1"/>
  <c r="M101" i="11"/>
  <c r="N102" i="11" s="1"/>
  <c r="J102" i="11"/>
  <c r="K102" i="11" s="1"/>
  <c r="L102" i="11" s="1"/>
  <c r="N98" i="6"/>
  <c r="I103" i="11"/>
  <c r="M99" i="6"/>
  <c r="I100" i="6"/>
  <c r="H103" i="11" l="1"/>
  <c r="J100" i="6"/>
  <c r="K100" i="6" s="1"/>
  <c r="L101" i="6" s="1"/>
  <c r="M102" i="11"/>
  <c r="N103" i="11" s="1"/>
  <c r="J103" i="11"/>
  <c r="K103" i="11" s="1"/>
  <c r="L103" i="11" s="1"/>
  <c r="O98" i="6"/>
  <c r="N99" i="6"/>
  <c r="O99" i="6" s="1"/>
  <c r="I104" i="11"/>
  <c r="M100" i="6"/>
  <c r="I101" i="6"/>
  <c r="H104" i="11" l="1"/>
  <c r="J101" i="6"/>
  <c r="K101" i="6" s="1"/>
  <c r="L102" i="6" s="1"/>
  <c r="M103" i="11"/>
  <c r="N104" i="11" s="1"/>
  <c r="J104" i="11"/>
  <c r="K104" i="11" s="1"/>
  <c r="L104" i="11" s="1"/>
  <c r="N100" i="6"/>
  <c r="I105" i="11"/>
  <c r="M101" i="6"/>
  <c r="I102" i="6"/>
  <c r="H105" i="11" l="1"/>
  <c r="J102" i="6"/>
  <c r="K102" i="6" s="1"/>
  <c r="L103" i="6" s="1"/>
  <c r="M104" i="11"/>
  <c r="N105" i="11" s="1"/>
  <c r="J105" i="11"/>
  <c r="K105" i="11" s="1"/>
  <c r="L105" i="11" s="1"/>
  <c r="N101" i="6"/>
  <c r="O100" i="6"/>
  <c r="I106" i="11"/>
  <c r="M102" i="6"/>
  <c r="I103" i="6"/>
  <c r="H106" i="11" l="1"/>
  <c r="J103" i="6"/>
  <c r="K103" i="6" s="1"/>
  <c r="L104" i="6" s="1"/>
  <c r="M105" i="11"/>
  <c r="N106" i="11" s="1"/>
  <c r="J106" i="11"/>
  <c r="K106" i="11" s="1"/>
  <c r="L106" i="11" s="1"/>
  <c r="N102" i="6"/>
  <c r="O101" i="6"/>
  <c r="I107" i="11"/>
  <c r="M103" i="6"/>
  <c r="I104" i="6"/>
  <c r="H107" i="11" l="1"/>
  <c r="J104" i="6"/>
  <c r="K104" i="6" s="1"/>
  <c r="L105" i="6" s="1"/>
  <c r="M106" i="11"/>
  <c r="N107" i="11" s="1"/>
  <c r="J107" i="11"/>
  <c r="K107" i="11" s="1"/>
  <c r="L107" i="11" s="1"/>
  <c r="N103" i="6"/>
  <c r="O103" i="6" s="1"/>
  <c r="O102" i="6"/>
  <c r="I108" i="11"/>
  <c r="M104" i="6"/>
  <c r="I105" i="6"/>
  <c r="H108" i="11" l="1"/>
  <c r="J105" i="6"/>
  <c r="K105" i="6" s="1"/>
  <c r="L106" i="6" s="1"/>
  <c r="M107" i="11"/>
  <c r="N108" i="11" s="1"/>
  <c r="J108" i="11"/>
  <c r="K108" i="11" s="1"/>
  <c r="L108" i="11" s="1"/>
  <c r="N104" i="6"/>
  <c r="I109" i="11"/>
  <c r="M105" i="6"/>
  <c r="I106" i="6"/>
  <c r="H109" i="11" l="1"/>
  <c r="J106" i="6"/>
  <c r="K106" i="6" s="1"/>
  <c r="L107" i="6" s="1"/>
  <c r="M108" i="11"/>
  <c r="N109" i="11" s="1"/>
  <c r="J109" i="11"/>
  <c r="K109" i="11" s="1"/>
  <c r="L109" i="11" s="1"/>
  <c r="N105" i="6"/>
  <c r="O105" i="6" s="1"/>
  <c r="O104" i="6"/>
  <c r="I110" i="11"/>
  <c r="M106" i="6"/>
  <c r="I107" i="6"/>
  <c r="H110" i="11" l="1"/>
  <c r="J107" i="6"/>
  <c r="K107" i="6" s="1"/>
  <c r="L108" i="6" s="1"/>
  <c r="M109" i="11"/>
  <c r="N110" i="11" s="1"/>
  <c r="J110" i="11"/>
  <c r="K110" i="11" s="1"/>
  <c r="L110" i="11" s="1"/>
  <c r="N106" i="6"/>
  <c r="O106" i="6" s="1"/>
  <c r="I111" i="11"/>
  <c r="M107" i="6"/>
  <c r="I108" i="6"/>
  <c r="H111" i="11" l="1"/>
  <c r="J108" i="6"/>
  <c r="K108" i="6" s="1"/>
  <c r="L109" i="6" s="1"/>
  <c r="M110" i="11"/>
  <c r="N111" i="11" s="1"/>
  <c r="J111" i="11"/>
  <c r="K111" i="11" s="1"/>
  <c r="L111" i="11" s="1"/>
  <c r="N107" i="6"/>
  <c r="I112" i="11"/>
  <c r="M108" i="6"/>
  <c r="I109" i="6"/>
  <c r="H112" i="11" l="1"/>
  <c r="J109" i="6"/>
  <c r="K109" i="6" s="1"/>
  <c r="L110" i="6" s="1"/>
  <c r="M111" i="11"/>
  <c r="N112" i="11" s="1"/>
  <c r="J112" i="11"/>
  <c r="K112" i="11" s="1"/>
  <c r="L112" i="11" s="1"/>
  <c r="N108" i="6"/>
  <c r="O108" i="6" s="1"/>
  <c r="O107" i="6"/>
  <c r="I113" i="11"/>
  <c r="M109" i="6"/>
  <c r="I110" i="6"/>
  <c r="H113" i="11" l="1"/>
  <c r="J110" i="6"/>
  <c r="K110" i="6" s="1"/>
  <c r="L111" i="6" s="1"/>
  <c r="M112" i="11"/>
  <c r="N113" i="11" s="1"/>
  <c r="J113" i="11"/>
  <c r="K113" i="11" s="1"/>
  <c r="L113" i="11" s="1"/>
  <c r="N109" i="6"/>
  <c r="I114" i="11"/>
  <c r="M110" i="6"/>
  <c r="I111" i="6"/>
  <c r="H114" i="11" l="1"/>
  <c r="J111" i="6"/>
  <c r="K111" i="6" s="1"/>
  <c r="L112" i="6" s="1"/>
  <c r="M113" i="11"/>
  <c r="N114" i="11" s="1"/>
  <c r="J114" i="11"/>
  <c r="K114" i="11" s="1"/>
  <c r="L114" i="11" s="1"/>
  <c r="N110" i="6"/>
  <c r="O109" i="6"/>
  <c r="I115" i="11"/>
  <c r="M111" i="6"/>
  <c r="I112" i="6"/>
  <c r="H115" i="11" l="1"/>
  <c r="J112" i="6"/>
  <c r="K112" i="6" s="1"/>
  <c r="L113" i="6" s="1"/>
  <c r="M114" i="11"/>
  <c r="N115" i="11" s="1"/>
  <c r="J115" i="11"/>
  <c r="K115" i="11" s="1"/>
  <c r="L115" i="11" s="1"/>
  <c r="N111" i="6"/>
  <c r="O110" i="6"/>
  <c r="I116" i="11"/>
  <c r="M112" i="6"/>
  <c r="I113" i="6"/>
  <c r="H116" i="11" l="1"/>
  <c r="J113" i="6"/>
  <c r="K113" i="6" s="1"/>
  <c r="L114" i="6" s="1"/>
  <c r="M115" i="11"/>
  <c r="N116" i="11" s="1"/>
  <c r="J116" i="11"/>
  <c r="K116" i="11" s="1"/>
  <c r="L116" i="11" s="1"/>
  <c r="N112" i="6"/>
  <c r="O112" i="6" s="1"/>
  <c r="O111" i="6"/>
  <c r="I117" i="11"/>
  <c r="M113" i="6"/>
  <c r="I114" i="6"/>
  <c r="H117" i="11" l="1"/>
  <c r="J114" i="6"/>
  <c r="K114" i="6" s="1"/>
  <c r="L115" i="6" s="1"/>
  <c r="M116" i="11"/>
  <c r="N117" i="11" s="1"/>
  <c r="J117" i="11"/>
  <c r="K117" i="11" s="1"/>
  <c r="L117" i="11" s="1"/>
  <c r="N113" i="6"/>
  <c r="I118" i="11"/>
  <c r="M114" i="6"/>
  <c r="I115" i="6"/>
  <c r="H118" i="11" l="1"/>
  <c r="J115" i="6"/>
  <c r="K115" i="6" s="1"/>
  <c r="L116" i="6" s="1"/>
  <c r="M117" i="11"/>
  <c r="N118" i="11" s="1"/>
  <c r="J118" i="11"/>
  <c r="K118" i="11" s="1"/>
  <c r="L118" i="11" s="1"/>
  <c r="N114" i="6"/>
  <c r="O113" i="6"/>
  <c r="I119" i="11"/>
  <c r="M115" i="6"/>
  <c r="I116" i="6"/>
  <c r="H119" i="11" l="1"/>
  <c r="J116" i="6"/>
  <c r="K116" i="6" s="1"/>
  <c r="L117" i="6" s="1"/>
  <c r="M118" i="11"/>
  <c r="N119" i="11" s="1"/>
  <c r="J119" i="11"/>
  <c r="K119" i="11" s="1"/>
  <c r="L119" i="11" s="1"/>
  <c r="N115" i="6"/>
  <c r="O114" i="6"/>
  <c r="I120" i="11"/>
  <c r="M116" i="6"/>
  <c r="I117" i="6"/>
  <c r="H120" i="11" l="1"/>
  <c r="J117" i="6"/>
  <c r="K117" i="6" s="1"/>
  <c r="L118" i="6" s="1"/>
  <c r="M119" i="11"/>
  <c r="N120" i="11" s="1"/>
  <c r="J120" i="11"/>
  <c r="K120" i="11" s="1"/>
  <c r="L120" i="11" s="1"/>
  <c r="N116" i="6"/>
  <c r="O115" i="6"/>
  <c r="I121" i="11"/>
  <c r="M117" i="6"/>
  <c r="I118" i="6"/>
  <c r="H121" i="11" l="1"/>
  <c r="J118" i="6"/>
  <c r="K118" i="6" s="1"/>
  <c r="L119" i="6" s="1"/>
  <c r="M120" i="11"/>
  <c r="N121" i="11" s="1"/>
  <c r="J121" i="11"/>
  <c r="K121" i="11" s="1"/>
  <c r="L121" i="11" s="1"/>
  <c r="N117" i="6"/>
  <c r="O116" i="6"/>
  <c r="I122" i="11"/>
  <c r="M118" i="6"/>
  <c r="I119" i="6"/>
  <c r="H122" i="11" l="1"/>
  <c r="J119" i="6"/>
  <c r="K119" i="6" s="1"/>
  <c r="L120" i="6" s="1"/>
  <c r="M121" i="11"/>
  <c r="N122" i="11" s="1"/>
  <c r="J122" i="11"/>
  <c r="K122" i="11" s="1"/>
  <c r="L122" i="11" s="1"/>
  <c r="N118" i="6"/>
  <c r="O118" i="6" s="1"/>
  <c r="O117" i="6"/>
  <c r="I123" i="11"/>
  <c r="M119" i="6"/>
  <c r="I120" i="6"/>
  <c r="H123" i="11" l="1"/>
  <c r="J120" i="6"/>
  <c r="K120" i="6" s="1"/>
  <c r="L121" i="6" s="1"/>
  <c r="M122" i="11"/>
  <c r="N123" i="11" s="1"/>
  <c r="J123" i="11"/>
  <c r="K123" i="11" s="1"/>
  <c r="L123" i="11" s="1"/>
  <c r="N119" i="6"/>
  <c r="I124" i="11"/>
  <c r="M120" i="6"/>
  <c r="I121" i="6"/>
  <c r="H124" i="11" l="1"/>
  <c r="J121" i="6"/>
  <c r="K121" i="6" s="1"/>
  <c r="L122" i="6" s="1"/>
  <c r="M123" i="11"/>
  <c r="N124" i="11" s="1"/>
  <c r="J124" i="11"/>
  <c r="K124" i="11" s="1"/>
  <c r="L124" i="11" s="1"/>
  <c r="N120" i="6"/>
  <c r="O120" i="6" s="1"/>
  <c r="O119" i="6"/>
  <c r="I125" i="11"/>
  <c r="M121" i="6"/>
  <c r="I122" i="6"/>
  <c r="H125" i="11" l="1"/>
  <c r="J122" i="6"/>
  <c r="K122" i="6" s="1"/>
  <c r="L123" i="6" s="1"/>
  <c r="M124" i="11"/>
  <c r="N125" i="11" s="1"/>
  <c r="J125" i="11"/>
  <c r="K125" i="11" s="1"/>
  <c r="L125" i="11" s="1"/>
  <c r="N121" i="6"/>
  <c r="I126" i="11"/>
  <c r="M122" i="6"/>
  <c r="I123" i="6"/>
  <c r="H126" i="11" l="1"/>
  <c r="J123" i="6"/>
  <c r="K123" i="6" s="1"/>
  <c r="L124" i="6" s="1"/>
  <c r="M125" i="11"/>
  <c r="N126" i="11" s="1"/>
  <c r="J126" i="11"/>
  <c r="K126" i="11" s="1"/>
  <c r="L126" i="11" s="1"/>
  <c r="N122" i="6"/>
  <c r="O122" i="6" s="1"/>
  <c r="O121" i="6"/>
  <c r="I127" i="11"/>
  <c r="M123" i="6"/>
  <c r="I124" i="6"/>
  <c r="H127" i="11" l="1"/>
  <c r="J124" i="6"/>
  <c r="K124" i="6" s="1"/>
  <c r="L125" i="6" s="1"/>
  <c r="M126" i="11"/>
  <c r="N127" i="11" s="1"/>
  <c r="J127" i="11"/>
  <c r="K127" i="11" s="1"/>
  <c r="L127" i="11" s="1"/>
  <c r="N123" i="6"/>
  <c r="O123" i="6" s="1"/>
  <c r="I128" i="11"/>
  <c r="M124" i="6"/>
  <c r="I125" i="6"/>
  <c r="H128" i="11" l="1"/>
  <c r="J125" i="6"/>
  <c r="K125" i="6" s="1"/>
  <c r="L126" i="6" s="1"/>
  <c r="M127" i="11"/>
  <c r="N128" i="11" s="1"/>
  <c r="J128" i="11"/>
  <c r="K128" i="11" s="1"/>
  <c r="L128" i="11" s="1"/>
  <c r="N124" i="6"/>
  <c r="I129" i="11"/>
  <c r="M125" i="6"/>
  <c r="I126" i="6"/>
  <c r="H129" i="11" l="1"/>
  <c r="J126" i="6"/>
  <c r="K126" i="6" s="1"/>
  <c r="L127" i="6" s="1"/>
  <c r="M128" i="11"/>
  <c r="N129" i="11" s="1"/>
  <c r="J129" i="11"/>
  <c r="K129" i="11" s="1"/>
  <c r="L129" i="11" s="1"/>
  <c r="N125" i="6"/>
  <c r="O125" i="6" s="1"/>
  <c r="O124" i="6"/>
  <c r="I130" i="11"/>
  <c r="M126" i="6"/>
  <c r="I127" i="6"/>
  <c r="H130" i="11" l="1"/>
  <c r="J127" i="6"/>
  <c r="K127" i="6" s="1"/>
  <c r="L128" i="6" s="1"/>
  <c r="M129" i="11"/>
  <c r="N130" i="11" s="1"/>
  <c r="J130" i="11"/>
  <c r="K130" i="11" s="1"/>
  <c r="L130" i="11" s="1"/>
  <c r="N126" i="6"/>
  <c r="I131" i="11"/>
  <c r="M127" i="6"/>
  <c r="I128" i="6"/>
  <c r="H131" i="11" l="1"/>
  <c r="J128" i="6"/>
  <c r="K128" i="6" s="1"/>
  <c r="L129" i="6" s="1"/>
  <c r="M130" i="11"/>
  <c r="N131" i="11" s="1"/>
  <c r="J131" i="11"/>
  <c r="K131" i="11" s="1"/>
  <c r="L131" i="11" s="1"/>
  <c r="N127" i="6"/>
  <c r="O127" i="6" s="1"/>
  <c r="O126" i="6"/>
  <c r="I132" i="11"/>
  <c r="M128" i="6"/>
  <c r="I129" i="6"/>
  <c r="H132" i="11" l="1"/>
  <c r="J129" i="6"/>
  <c r="K129" i="6" s="1"/>
  <c r="L130" i="6" s="1"/>
  <c r="M131" i="11"/>
  <c r="N132" i="11" s="1"/>
  <c r="J132" i="11"/>
  <c r="K132" i="11" s="1"/>
  <c r="L132" i="11" s="1"/>
  <c r="N128" i="6"/>
  <c r="O128" i="6" s="1"/>
  <c r="I133" i="11"/>
  <c r="M129" i="6"/>
  <c r="I130" i="6"/>
  <c r="H133" i="11" l="1"/>
  <c r="J130" i="6"/>
  <c r="K130" i="6" s="1"/>
  <c r="L131" i="6" s="1"/>
  <c r="M132" i="11"/>
  <c r="N133" i="11" s="1"/>
  <c r="J133" i="11"/>
  <c r="K133" i="11" s="1"/>
  <c r="L133" i="11" s="1"/>
  <c r="N129" i="6"/>
  <c r="I134" i="11"/>
  <c r="M130" i="6"/>
  <c r="I131" i="6"/>
  <c r="H134" i="11" l="1"/>
  <c r="J131" i="6"/>
  <c r="K131" i="6" s="1"/>
  <c r="L132" i="6" s="1"/>
  <c r="M133" i="11"/>
  <c r="N134" i="11" s="1"/>
  <c r="J134" i="11"/>
  <c r="K134" i="11" s="1"/>
  <c r="L134" i="11" s="1"/>
  <c r="N130" i="6"/>
  <c r="O129" i="6"/>
  <c r="I135" i="11"/>
  <c r="M131" i="6"/>
  <c r="I132" i="6"/>
  <c r="H135" i="11" l="1"/>
  <c r="J132" i="6"/>
  <c r="K132" i="6" s="1"/>
  <c r="L133" i="6" s="1"/>
  <c r="M134" i="11"/>
  <c r="N135" i="11" s="1"/>
  <c r="J135" i="11"/>
  <c r="K135" i="11" s="1"/>
  <c r="L135" i="11" s="1"/>
  <c r="N131" i="6"/>
  <c r="O131" i="6" s="1"/>
  <c r="O130" i="6"/>
  <c r="I136" i="11"/>
  <c r="M132" i="6"/>
  <c r="I133" i="6"/>
  <c r="H136" i="11" l="1"/>
  <c r="J133" i="6"/>
  <c r="K133" i="6" s="1"/>
  <c r="L134" i="6" s="1"/>
  <c r="M135" i="11"/>
  <c r="N136" i="11" s="1"/>
  <c r="J136" i="11"/>
  <c r="K136" i="11" s="1"/>
  <c r="L136" i="11" s="1"/>
  <c r="N132" i="6"/>
  <c r="O132" i="6" s="1"/>
  <c r="I137" i="11"/>
  <c r="M133" i="6"/>
  <c r="I134" i="6"/>
  <c r="H137" i="11" l="1"/>
  <c r="J134" i="6"/>
  <c r="K134" i="6" s="1"/>
  <c r="L135" i="6" s="1"/>
  <c r="M136" i="11"/>
  <c r="N137" i="11" s="1"/>
  <c r="J137" i="11"/>
  <c r="K137" i="11" s="1"/>
  <c r="L137" i="11" s="1"/>
  <c r="N133" i="6"/>
  <c r="I138" i="11"/>
  <c r="M134" i="6"/>
  <c r="I135" i="6"/>
  <c r="H138" i="11" l="1"/>
  <c r="J135" i="6"/>
  <c r="K135" i="6" s="1"/>
  <c r="L136" i="6" s="1"/>
  <c r="M137" i="11"/>
  <c r="N138" i="11" s="1"/>
  <c r="J138" i="11"/>
  <c r="K138" i="11" s="1"/>
  <c r="L138" i="11" s="1"/>
  <c r="N134" i="6"/>
  <c r="O133" i="6"/>
  <c r="I139" i="11"/>
  <c r="M135" i="6"/>
  <c r="I136" i="6"/>
  <c r="H139" i="11" l="1"/>
  <c r="J136" i="6"/>
  <c r="K136" i="6" s="1"/>
  <c r="L137" i="6" s="1"/>
  <c r="M138" i="11"/>
  <c r="N139" i="11" s="1"/>
  <c r="J139" i="11"/>
  <c r="K139" i="11" s="1"/>
  <c r="L139" i="11" s="1"/>
  <c r="N135" i="6"/>
  <c r="O134" i="6"/>
  <c r="I140" i="11"/>
  <c r="M136" i="6"/>
  <c r="I137" i="6"/>
  <c r="H140" i="11" l="1"/>
  <c r="J137" i="6"/>
  <c r="K137" i="6" s="1"/>
  <c r="L138" i="6" s="1"/>
  <c r="M139" i="11"/>
  <c r="N140" i="11" s="1"/>
  <c r="J140" i="11"/>
  <c r="K140" i="11" s="1"/>
  <c r="L140" i="11" s="1"/>
  <c r="N136" i="6"/>
  <c r="O135" i="6"/>
  <c r="I141" i="11"/>
  <c r="M137" i="6"/>
  <c r="I138" i="6"/>
  <c r="H141" i="11" l="1"/>
  <c r="J138" i="6"/>
  <c r="K138" i="6" s="1"/>
  <c r="L139" i="6" s="1"/>
  <c r="M140" i="11"/>
  <c r="N141" i="11" s="1"/>
  <c r="J141" i="11"/>
  <c r="K141" i="11" s="1"/>
  <c r="L141" i="11" s="1"/>
  <c r="N137" i="6"/>
  <c r="O136" i="6"/>
  <c r="I142" i="11"/>
  <c r="M138" i="6"/>
  <c r="I139" i="6"/>
  <c r="H142" i="11" l="1"/>
  <c r="J139" i="6"/>
  <c r="K139" i="6" s="1"/>
  <c r="L140" i="6" s="1"/>
  <c r="M141" i="11"/>
  <c r="N142" i="11" s="1"/>
  <c r="J142" i="11"/>
  <c r="K142" i="11" s="1"/>
  <c r="L142" i="11" s="1"/>
  <c r="N138" i="6"/>
  <c r="O137" i="6"/>
  <c r="I143" i="11"/>
  <c r="M139" i="6"/>
  <c r="I140" i="6"/>
  <c r="H143" i="11" l="1"/>
  <c r="J140" i="6"/>
  <c r="K140" i="6" s="1"/>
  <c r="L141" i="6" s="1"/>
  <c r="M142" i="11"/>
  <c r="N143" i="11" s="1"/>
  <c r="J143" i="11"/>
  <c r="K143" i="11" s="1"/>
  <c r="L143" i="11" s="1"/>
  <c r="N139" i="6"/>
  <c r="O138" i="6"/>
  <c r="I144" i="11"/>
  <c r="M140" i="6"/>
  <c r="I141" i="6"/>
  <c r="H144" i="11" l="1"/>
  <c r="J141" i="6"/>
  <c r="K141" i="6" s="1"/>
  <c r="L142" i="6" s="1"/>
  <c r="M143" i="11"/>
  <c r="N144" i="11" s="1"/>
  <c r="J144" i="11"/>
  <c r="K144" i="11" s="1"/>
  <c r="L144" i="11" s="1"/>
  <c r="N140" i="6"/>
  <c r="O140" i="6" s="1"/>
  <c r="O139" i="6"/>
  <c r="I145" i="11"/>
  <c r="M141" i="6"/>
  <c r="I142" i="6"/>
  <c r="H145" i="11" l="1"/>
  <c r="J142" i="6"/>
  <c r="K142" i="6" s="1"/>
  <c r="L143" i="6" s="1"/>
  <c r="M144" i="11"/>
  <c r="N145" i="11" s="1"/>
  <c r="J145" i="11"/>
  <c r="K145" i="11" s="1"/>
  <c r="L145" i="11" s="1"/>
  <c r="N141" i="6"/>
  <c r="I146" i="11"/>
  <c r="M142" i="6"/>
  <c r="I143" i="6"/>
  <c r="H146" i="11" l="1"/>
  <c r="J143" i="6"/>
  <c r="K143" i="6" s="1"/>
  <c r="L144" i="6" s="1"/>
  <c r="M145" i="11"/>
  <c r="N146" i="11" s="1"/>
  <c r="J146" i="11"/>
  <c r="K146" i="11" s="1"/>
  <c r="L146" i="11" s="1"/>
  <c r="N142" i="6"/>
  <c r="O142" i="6" s="1"/>
  <c r="O141" i="6"/>
  <c r="I147" i="11"/>
  <c r="M143" i="6"/>
  <c r="I144" i="6"/>
  <c r="H147" i="11" l="1"/>
  <c r="J144" i="6"/>
  <c r="K144" i="6" s="1"/>
  <c r="L145" i="6" s="1"/>
  <c r="M146" i="11"/>
  <c r="N147" i="11" s="1"/>
  <c r="J147" i="11"/>
  <c r="K147" i="11" s="1"/>
  <c r="L147" i="11" s="1"/>
  <c r="N143" i="6"/>
  <c r="O143" i="6" s="1"/>
  <c r="I148" i="11"/>
  <c r="M144" i="6"/>
  <c r="I145" i="6"/>
  <c r="H148" i="11" l="1"/>
  <c r="J145" i="6"/>
  <c r="K145" i="6" s="1"/>
  <c r="L146" i="6" s="1"/>
  <c r="M147" i="11"/>
  <c r="N148" i="11" s="1"/>
  <c r="J148" i="11"/>
  <c r="K148" i="11" s="1"/>
  <c r="L148" i="11" s="1"/>
  <c r="N144" i="6"/>
  <c r="I149" i="11"/>
  <c r="M145" i="6"/>
  <c r="I146" i="6"/>
  <c r="H149" i="11" l="1"/>
  <c r="J146" i="6"/>
  <c r="K146" i="6" s="1"/>
  <c r="L147" i="6" s="1"/>
  <c r="M148" i="11"/>
  <c r="N149" i="11" s="1"/>
  <c r="J149" i="11"/>
  <c r="K149" i="11" s="1"/>
  <c r="L149" i="11" s="1"/>
  <c r="N145" i="6"/>
  <c r="O144" i="6"/>
  <c r="I150" i="11"/>
  <c r="M146" i="6"/>
  <c r="I147" i="6"/>
  <c r="H150" i="11" l="1"/>
  <c r="J147" i="6"/>
  <c r="K147" i="6" s="1"/>
  <c r="L148" i="6" s="1"/>
  <c r="M149" i="11"/>
  <c r="N150" i="11" s="1"/>
  <c r="J150" i="11"/>
  <c r="K150" i="11" s="1"/>
  <c r="L150" i="11" s="1"/>
  <c r="N146" i="6"/>
  <c r="O145" i="6"/>
  <c r="I151" i="11"/>
  <c r="M147" i="6"/>
  <c r="I148" i="6"/>
  <c r="H151" i="11" l="1"/>
  <c r="J148" i="6"/>
  <c r="K148" i="6" s="1"/>
  <c r="L149" i="6" s="1"/>
  <c r="M150" i="11"/>
  <c r="N151" i="11" s="1"/>
  <c r="J151" i="11"/>
  <c r="K151" i="11" s="1"/>
  <c r="L151" i="11" s="1"/>
  <c r="N147" i="6"/>
  <c r="O146" i="6"/>
  <c r="I152" i="11"/>
  <c r="M148" i="6"/>
  <c r="I149" i="6"/>
  <c r="H152" i="11" l="1"/>
  <c r="J149" i="6"/>
  <c r="K149" i="6" s="1"/>
  <c r="L150" i="6" s="1"/>
  <c r="M151" i="11"/>
  <c r="N152" i="11" s="1"/>
  <c r="J152" i="11"/>
  <c r="K152" i="11" s="1"/>
  <c r="L152" i="11" s="1"/>
  <c r="N148" i="6"/>
  <c r="O147" i="6"/>
  <c r="I153" i="11"/>
  <c r="M149" i="6"/>
  <c r="I150" i="6"/>
  <c r="H153" i="11" l="1"/>
  <c r="J150" i="6"/>
  <c r="K150" i="6" s="1"/>
  <c r="L151" i="6" s="1"/>
  <c r="M152" i="11"/>
  <c r="N153" i="11" s="1"/>
  <c r="J153" i="11"/>
  <c r="K153" i="11" s="1"/>
  <c r="L153" i="11" s="1"/>
  <c r="N149" i="6"/>
  <c r="O148" i="6"/>
  <c r="I154" i="11"/>
  <c r="M150" i="6"/>
  <c r="I151" i="6"/>
  <c r="H154" i="11" l="1"/>
  <c r="J151" i="6"/>
  <c r="K151" i="6" s="1"/>
  <c r="L152" i="6" s="1"/>
  <c r="M153" i="11"/>
  <c r="N154" i="11" s="1"/>
  <c r="J154" i="11"/>
  <c r="K154" i="11" s="1"/>
  <c r="L154" i="11" s="1"/>
  <c r="N150" i="6"/>
  <c r="O149" i="6"/>
  <c r="I155" i="11"/>
  <c r="M151" i="6"/>
  <c r="I152" i="6"/>
  <c r="H155" i="11" l="1"/>
  <c r="J152" i="6"/>
  <c r="K152" i="6" s="1"/>
  <c r="L153" i="6" s="1"/>
  <c r="M154" i="11"/>
  <c r="N155" i="11" s="1"/>
  <c r="J155" i="11"/>
  <c r="K155" i="11" s="1"/>
  <c r="L155" i="11" s="1"/>
  <c r="N151" i="6"/>
  <c r="O151" i="6" s="1"/>
  <c r="O150" i="6"/>
  <c r="I156" i="11"/>
  <c r="M152" i="6"/>
  <c r="I153" i="6"/>
  <c r="H156" i="11" l="1"/>
  <c r="J153" i="6"/>
  <c r="K153" i="6" s="1"/>
  <c r="L154" i="6" s="1"/>
  <c r="M155" i="11"/>
  <c r="N156" i="11" s="1"/>
  <c r="J156" i="11"/>
  <c r="K156" i="11" s="1"/>
  <c r="L156" i="11" s="1"/>
  <c r="N152" i="6"/>
  <c r="I157" i="11"/>
  <c r="M153" i="6"/>
  <c r="I154" i="6"/>
  <c r="H157" i="11" l="1"/>
  <c r="J154" i="6"/>
  <c r="K154" i="6" s="1"/>
  <c r="L155" i="6" s="1"/>
  <c r="M156" i="11"/>
  <c r="N157" i="11" s="1"/>
  <c r="J157" i="11"/>
  <c r="K157" i="11" s="1"/>
  <c r="L157" i="11" s="1"/>
  <c r="N153" i="6"/>
  <c r="O152" i="6"/>
  <c r="I158" i="11"/>
  <c r="M154" i="6"/>
  <c r="I155" i="6"/>
  <c r="H158" i="11" l="1"/>
  <c r="J155" i="6"/>
  <c r="K155" i="6" s="1"/>
  <c r="L156" i="6" s="1"/>
  <c r="M157" i="11"/>
  <c r="N158" i="11" s="1"/>
  <c r="J158" i="11"/>
  <c r="K158" i="11" s="1"/>
  <c r="L158" i="11" s="1"/>
  <c r="N154" i="6"/>
  <c r="O153" i="6"/>
  <c r="I159" i="11"/>
  <c r="M155" i="6"/>
  <c r="I156" i="6"/>
  <c r="H159" i="11" l="1"/>
  <c r="J156" i="6"/>
  <c r="K156" i="6" s="1"/>
  <c r="L157" i="6" s="1"/>
  <c r="M158" i="11"/>
  <c r="N159" i="11" s="1"/>
  <c r="J159" i="11"/>
  <c r="K159" i="11" s="1"/>
  <c r="L159" i="11" s="1"/>
  <c r="N155" i="6"/>
  <c r="O155" i="6" s="1"/>
  <c r="O154" i="6"/>
  <c r="I160" i="11"/>
  <c r="M156" i="6"/>
  <c r="I157" i="6"/>
  <c r="H160" i="11" l="1"/>
  <c r="J157" i="6"/>
  <c r="K157" i="6" s="1"/>
  <c r="L158" i="6" s="1"/>
  <c r="M159" i="11"/>
  <c r="N160" i="11" s="1"/>
  <c r="J160" i="11"/>
  <c r="K160" i="11" s="1"/>
  <c r="L160" i="11" s="1"/>
  <c r="N156" i="6"/>
  <c r="O156" i="6" s="1"/>
  <c r="I161" i="11"/>
  <c r="M157" i="6"/>
  <c r="I158" i="6"/>
  <c r="H161" i="11" l="1"/>
  <c r="J158" i="6"/>
  <c r="K158" i="6" s="1"/>
  <c r="L159" i="6" s="1"/>
  <c r="M160" i="11"/>
  <c r="N161" i="11" s="1"/>
  <c r="J161" i="11"/>
  <c r="K161" i="11" s="1"/>
  <c r="L161" i="11" s="1"/>
  <c r="N157" i="6"/>
  <c r="I162" i="11"/>
  <c r="M158" i="6"/>
  <c r="I159" i="6"/>
  <c r="H162" i="11" l="1"/>
  <c r="J159" i="6"/>
  <c r="K159" i="6" s="1"/>
  <c r="L160" i="6" s="1"/>
  <c r="M161" i="11"/>
  <c r="N162" i="11" s="1"/>
  <c r="J162" i="11"/>
  <c r="K162" i="11" s="1"/>
  <c r="L162" i="11" s="1"/>
  <c r="N158" i="6"/>
  <c r="O157" i="6"/>
  <c r="I163" i="11"/>
  <c r="M159" i="6"/>
  <c r="I160" i="6"/>
  <c r="H163" i="11" l="1"/>
  <c r="J160" i="6"/>
  <c r="K160" i="6" s="1"/>
  <c r="L161" i="6" s="1"/>
  <c r="M162" i="11"/>
  <c r="N163" i="11" s="1"/>
  <c r="J163" i="11"/>
  <c r="K163" i="11" s="1"/>
  <c r="L163" i="11" s="1"/>
  <c r="N159" i="6"/>
  <c r="O158" i="6"/>
  <c r="I164" i="11"/>
  <c r="M160" i="6"/>
  <c r="I161" i="6"/>
  <c r="H164" i="11" l="1"/>
  <c r="J161" i="6"/>
  <c r="K161" i="6" s="1"/>
  <c r="L162" i="6" s="1"/>
  <c r="M163" i="11"/>
  <c r="N164" i="11" s="1"/>
  <c r="J164" i="11"/>
  <c r="K164" i="11" s="1"/>
  <c r="L164" i="11" s="1"/>
  <c r="N160" i="6"/>
  <c r="O159" i="6"/>
  <c r="I165" i="11"/>
  <c r="M161" i="6"/>
  <c r="I162" i="6"/>
  <c r="H165" i="11" l="1"/>
  <c r="J162" i="6"/>
  <c r="K162" i="6" s="1"/>
  <c r="L163" i="6" s="1"/>
  <c r="M164" i="11"/>
  <c r="N165" i="11" s="1"/>
  <c r="J165" i="11"/>
  <c r="K165" i="11" s="1"/>
  <c r="L165" i="11" s="1"/>
  <c r="N161" i="6"/>
  <c r="O160" i="6"/>
  <c r="I166" i="11"/>
  <c r="M162" i="6"/>
  <c r="I163" i="6"/>
  <c r="H166" i="11" l="1"/>
  <c r="J163" i="6"/>
  <c r="K163" i="6" s="1"/>
  <c r="L164" i="6" s="1"/>
  <c r="M165" i="11"/>
  <c r="N166" i="11" s="1"/>
  <c r="J166" i="11"/>
  <c r="K166" i="11" s="1"/>
  <c r="L166" i="11" s="1"/>
  <c r="N162" i="6"/>
  <c r="O161" i="6"/>
  <c r="I167" i="11"/>
  <c r="M163" i="6"/>
  <c r="I164" i="6"/>
  <c r="H167" i="11" l="1"/>
  <c r="J164" i="6"/>
  <c r="K164" i="6" s="1"/>
  <c r="L165" i="6" s="1"/>
  <c r="M166" i="11"/>
  <c r="N167" i="11" s="1"/>
  <c r="J167" i="11"/>
  <c r="K167" i="11" s="1"/>
  <c r="L167" i="11" s="1"/>
  <c r="N163" i="6"/>
  <c r="O162" i="6"/>
  <c r="I168" i="11"/>
  <c r="M164" i="6"/>
  <c r="I165" i="6"/>
  <c r="H168" i="11" l="1"/>
  <c r="J165" i="6"/>
  <c r="K165" i="6" s="1"/>
  <c r="L166" i="6" s="1"/>
  <c r="M167" i="11"/>
  <c r="N168" i="11" s="1"/>
  <c r="J168" i="11"/>
  <c r="K168" i="11" s="1"/>
  <c r="L168" i="11" s="1"/>
  <c r="N164" i="6"/>
  <c r="O164" i="6" s="1"/>
  <c r="O163" i="6"/>
  <c r="I169" i="11"/>
  <c r="M165" i="6"/>
  <c r="I166" i="6"/>
  <c r="H169" i="11" l="1"/>
  <c r="J166" i="6"/>
  <c r="K166" i="6" s="1"/>
  <c r="L167" i="6" s="1"/>
  <c r="M168" i="11"/>
  <c r="N169" i="11" s="1"/>
  <c r="J169" i="11"/>
  <c r="K169" i="11" s="1"/>
  <c r="L169" i="11" s="1"/>
  <c r="N165" i="6"/>
  <c r="I170" i="11"/>
  <c r="M166" i="6"/>
  <c r="I167" i="6"/>
  <c r="H170" i="11" l="1"/>
  <c r="J167" i="6"/>
  <c r="K167" i="6" s="1"/>
  <c r="L168" i="6" s="1"/>
  <c r="M169" i="11"/>
  <c r="N170" i="11" s="1"/>
  <c r="J170" i="11"/>
  <c r="K170" i="11" s="1"/>
  <c r="L170" i="11" s="1"/>
  <c r="N166" i="6"/>
  <c r="O165" i="6"/>
  <c r="I171" i="11"/>
  <c r="M167" i="6"/>
  <c r="I168" i="6"/>
  <c r="H171" i="11" l="1"/>
  <c r="J168" i="6"/>
  <c r="K168" i="6" s="1"/>
  <c r="L169" i="6" s="1"/>
  <c r="M170" i="11"/>
  <c r="N171" i="11" s="1"/>
  <c r="J171" i="11"/>
  <c r="K171" i="11" s="1"/>
  <c r="L171" i="11" s="1"/>
  <c r="N167" i="6"/>
  <c r="O166" i="6"/>
  <c r="I172" i="11"/>
  <c r="M168" i="6"/>
  <c r="I169" i="6"/>
  <c r="H172" i="11" l="1"/>
  <c r="J169" i="6"/>
  <c r="K169" i="6" s="1"/>
  <c r="L170" i="6" s="1"/>
  <c r="M171" i="11"/>
  <c r="N172" i="11" s="1"/>
  <c r="J172" i="11"/>
  <c r="K172" i="11" s="1"/>
  <c r="L172" i="11" s="1"/>
  <c r="N168" i="6"/>
  <c r="O167" i="6"/>
  <c r="I173" i="11"/>
  <c r="M169" i="6"/>
  <c r="I170" i="6"/>
  <c r="H173" i="11" l="1"/>
  <c r="J170" i="6"/>
  <c r="K170" i="6" s="1"/>
  <c r="L171" i="6" s="1"/>
  <c r="M172" i="11"/>
  <c r="N173" i="11" s="1"/>
  <c r="J173" i="11"/>
  <c r="K173" i="11" s="1"/>
  <c r="L173" i="11" s="1"/>
  <c r="N169" i="6"/>
  <c r="O169" i="6" s="1"/>
  <c r="O168" i="6"/>
  <c r="I174" i="11"/>
  <c r="M170" i="6"/>
  <c r="I171" i="6"/>
  <c r="H174" i="11" l="1"/>
  <c r="J171" i="6"/>
  <c r="K171" i="6" s="1"/>
  <c r="L172" i="6" s="1"/>
  <c r="M173" i="11"/>
  <c r="N174" i="11" s="1"/>
  <c r="J174" i="11"/>
  <c r="K174" i="11" s="1"/>
  <c r="L174" i="11" s="1"/>
  <c r="N170" i="6"/>
  <c r="I175" i="11"/>
  <c r="M171" i="6"/>
  <c r="I172" i="6"/>
  <c r="H175" i="11" l="1"/>
  <c r="J172" i="6"/>
  <c r="K172" i="6" s="1"/>
  <c r="L173" i="6" s="1"/>
  <c r="M174" i="11"/>
  <c r="N175" i="11" s="1"/>
  <c r="J175" i="11"/>
  <c r="K175" i="11" s="1"/>
  <c r="L175" i="11" s="1"/>
  <c r="N171" i="6"/>
  <c r="O171" i="6" s="1"/>
  <c r="O170" i="6"/>
  <c r="I176" i="11"/>
  <c r="M172" i="6"/>
  <c r="I173" i="6"/>
  <c r="H176" i="11" l="1"/>
  <c r="J173" i="6"/>
  <c r="K173" i="6" s="1"/>
  <c r="L174" i="6" s="1"/>
  <c r="M175" i="11"/>
  <c r="N176" i="11" s="1"/>
  <c r="J176" i="11"/>
  <c r="K176" i="11" s="1"/>
  <c r="L176" i="11" s="1"/>
  <c r="N172" i="6"/>
  <c r="I177" i="11"/>
  <c r="M173" i="6"/>
  <c r="I174" i="6"/>
  <c r="H177" i="11" l="1"/>
  <c r="J174" i="6"/>
  <c r="K174" i="6" s="1"/>
  <c r="L175" i="6" s="1"/>
  <c r="M176" i="11"/>
  <c r="N177" i="11" s="1"/>
  <c r="J177" i="11"/>
  <c r="K177" i="11" s="1"/>
  <c r="L177" i="11" s="1"/>
  <c r="N173" i="6"/>
  <c r="O172" i="6"/>
  <c r="I178" i="11"/>
  <c r="M174" i="6"/>
  <c r="I175" i="6"/>
  <c r="H178" i="11" l="1"/>
  <c r="J175" i="6"/>
  <c r="K175" i="6" s="1"/>
  <c r="L176" i="6" s="1"/>
  <c r="M177" i="11"/>
  <c r="N178" i="11" s="1"/>
  <c r="J178" i="11"/>
  <c r="K178" i="11" s="1"/>
  <c r="L178" i="11" s="1"/>
  <c r="N174" i="6"/>
  <c r="O174" i="6" s="1"/>
  <c r="O173" i="6"/>
  <c r="I179" i="11"/>
  <c r="M175" i="6"/>
  <c r="I176" i="6"/>
  <c r="H179" i="11" l="1"/>
  <c r="J176" i="6"/>
  <c r="K176" i="6" s="1"/>
  <c r="L177" i="6" s="1"/>
  <c r="M178" i="11"/>
  <c r="N179" i="11" s="1"/>
  <c r="J179" i="11"/>
  <c r="K179" i="11" s="1"/>
  <c r="L179" i="11" s="1"/>
  <c r="N175" i="6"/>
  <c r="I180" i="11"/>
  <c r="M176" i="6"/>
  <c r="I177" i="6"/>
  <c r="H180" i="11" l="1"/>
  <c r="J177" i="6"/>
  <c r="K177" i="6" s="1"/>
  <c r="L178" i="6" s="1"/>
  <c r="M179" i="11"/>
  <c r="N180" i="11" s="1"/>
  <c r="J180" i="11"/>
  <c r="K180" i="11" s="1"/>
  <c r="L180" i="11" s="1"/>
  <c r="N176" i="6"/>
  <c r="O176" i="6" s="1"/>
  <c r="O175" i="6"/>
  <c r="I181" i="11"/>
  <c r="M177" i="6"/>
  <c r="I178" i="6"/>
  <c r="H181" i="11" l="1"/>
  <c r="J178" i="6"/>
  <c r="K178" i="6" s="1"/>
  <c r="L179" i="6" s="1"/>
  <c r="M180" i="11"/>
  <c r="N181" i="11" s="1"/>
  <c r="J181" i="11"/>
  <c r="K181" i="11" s="1"/>
  <c r="L181" i="11" s="1"/>
  <c r="N177" i="6"/>
  <c r="O177" i="6" s="1"/>
  <c r="I182" i="11"/>
  <c r="M178" i="6"/>
  <c r="I179" i="6"/>
  <c r="H182" i="11" l="1"/>
  <c r="J179" i="6"/>
  <c r="K179" i="6" s="1"/>
  <c r="L180" i="6" s="1"/>
  <c r="M181" i="11"/>
  <c r="N182" i="11" s="1"/>
  <c r="J182" i="11"/>
  <c r="K182" i="11" s="1"/>
  <c r="L182" i="11" s="1"/>
  <c r="N178" i="6"/>
  <c r="I183" i="11"/>
  <c r="M179" i="6"/>
  <c r="I180" i="6"/>
  <c r="H183" i="11" l="1"/>
  <c r="J180" i="6"/>
  <c r="K180" i="6" s="1"/>
  <c r="L181" i="6" s="1"/>
  <c r="M182" i="11"/>
  <c r="N183" i="11" s="1"/>
  <c r="J183" i="11"/>
  <c r="K183" i="11" s="1"/>
  <c r="L183" i="11" s="1"/>
  <c r="N179" i="6"/>
  <c r="O178" i="6"/>
  <c r="I184" i="11"/>
  <c r="M180" i="6"/>
  <c r="I181" i="6"/>
  <c r="H184" i="11" l="1"/>
  <c r="J181" i="6"/>
  <c r="K181" i="6" s="1"/>
  <c r="L182" i="6" s="1"/>
  <c r="M183" i="11"/>
  <c r="N184" i="11" s="1"/>
  <c r="J184" i="11"/>
  <c r="K184" i="11" s="1"/>
  <c r="L184" i="11" s="1"/>
  <c r="N180" i="6"/>
  <c r="O179" i="6"/>
  <c r="I185" i="11"/>
  <c r="M181" i="6"/>
  <c r="I182" i="6"/>
  <c r="H185" i="11" l="1"/>
  <c r="J182" i="6"/>
  <c r="K182" i="6" s="1"/>
  <c r="L183" i="6" s="1"/>
  <c r="M184" i="11"/>
  <c r="N185" i="11" s="1"/>
  <c r="J185" i="11"/>
  <c r="K185" i="11" s="1"/>
  <c r="L185" i="11" s="1"/>
  <c r="N181" i="6"/>
  <c r="O180" i="6"/>
  <c r="I186" i="11"/>
  <c r="M182" i="6"/>
  <c r="I183" i="6"/>
  <c r="H186" i="11" l="1"/>
  <c r="J183" i="6"/>
  <c r="K183" i="6" s="1"/>
  <c r="L184" i="6" s="1"/>
  <c r="M185" i="11"/>
  <c r="N186" i="11" s="1"/>
  <c r="J186" i="11"/>
  <c r="K186" i="11" s="1"/>
  <c r="L186" i="11" s="1"/>
  <c r="N182" i="6"/>
  <c r="O181" i="6"/>
  <c r="I187" i="11"/>
  <c r="M183" i="6"/>
  <c r="I184" i="6"/>
  <c r="H187" i="11" l="1"/>
  <c r="J184" i="6"/>
  <c r="K184" i="6" s="1"/>
  <c r="L185" i="6" s="1"/>
  <c r="M186" i="11"/>
  <c r="N187" i="11" s="1"/>
  <c r="J187" i="11"/>
  <c r="K187" i="11" s="1"/>
  <c r="L187" i="11" s="1"/>
  <c r="N183" i="6"/>
  <c r="O182" i="6"/>
  <c r="I188" i="11"/>
  <c r="M184" i="6"/>
  <c r="I185" i="6"/>
  <c r="H188" i="11" l="1"/>
  <c r="J185" i="6"/>
  <c r="K185" i="6" s="1"/>
  <c r="L186" i="6" s="1"/>
  <c r="M187" i="11"/>
  <c r="N188" i="11" s="1"/>
  <c r="J188" i="11"/>
  <c r="K188" i="11" s="1"/>
  <c r="L188" i="11" s="1"/>
  <c r="N184" i="6"/>
  <c r="O183" i="6"/>
  <c r="I189" i="11"/>
  <c r="M185" i="6"/>
  <c r="I186" i="6"/>
  <c r="H189" i="11" l="1"/>
  <c r="J186" i="6"/>
  <c r="K186" i="6" s="1"/>
  <c r="L187" i="6" s="1"/>
  <c r="M188" i="11"/>
  <c r="N189" i="11" s="1"/>
  <c r="J189" i="11"/>
  <c r="K189" i="11" s="1"/>
  <c r="L189" i="11" s="1"/>
  <c r="N185" i="6"/>
  <c r="O184" i="6"/>
  <c r="I190" i="11"/>
  <c r="M186" i="6"/>
  <c r="I187" i="6"/>
  <c r="H190" i="11" l="1"/>
  <c r="J187" i="6"/>
  <c r="K187" i="6" s="1"/>
  <c r="L188" i="6" s="1"/>
  <c r="M189" i="11"/>
  <c r="N190" i="11" s="1"/>
  <c r="J190" i="11"/>
  <c r="K190" i="11" s="1"/>
  <c r="L190" i="11" s="1"/>
  <c r="N186" i="6"/>
  <c r="O185" i="6"/>
  <c r="I191" i="11"/>
  <c r="M187" i="6"/>
  <c r="I188" i="6"/>
  <c r="H191" i="11" l="1"/>
  <c r="J188" i="6"/>
  <c r="K188" i="6" s="1"/>
  <c r="L189" i="6" s="1"/>
  <c r="M190" i="11"/>
  <c r="N191" i="11" s="1"/>
  <c r="J191" i="11"/>
  <c r="K191" i="11" s="1"/>
  <c r="L191" i="11" s="1"/>
  <c r="N187" i="6"/>
  <c r="O186" i="6"/>
  <c r="I192" i="11"/>
  <c r="M188" i="6"/>
  <c r="I189" i="6"/>
  <c r="H192" i="11" l="1"/>
  <c r="J189" i="6"/>
  <c r="K189" i="6" s="1"/>
  <c r="L190" i="6" s="1"/>
  <c r="M191" i="11"/>
  <c r="N192" i="11" s="1"/>
  <c r="J192" i="11"/>
  <c r="K192" i="11" s="1"/>
  <c r="L192" i="11" s="1"/>
  <c r="N188" i="6"/>
  <c r="O187" i="6"/>
  <c r="I193" i="11"/>
  <c r="M189" i="6"/>
  <c r="I190" i="6"/>
  <c r="H193" i="11" l="1"/>
  <c r="J190" i="6"/>
  <c r="K190" i="6" s="1"/>
  <c r="L191" i="6" s="1"/>
  <c r="M192" i="11"/>
  <c r="N193" i="11" s="1"/>
  <c r="J193" i="11"/>
  <c r="K193" i="11" s="1"/>
  <c r="L193" i="11" s="1"/>
  <c r="N189" i="6"/>
  <c r="O189" i="6" s="1"/>
  <c r="O188" i="6"/>
  <c r="I194" i="11"/>
  <c r="M190" i="6"/>
  <c r="I191" i="6"/>
  <c r="H194" i="11" l="1"/>
  <c r="J191" i="6"/>
  <c r="K191" i="6" s="1"/>
  <c r="L192" i="6" s="1"/>
  <c r="M193" i="11"/>
  <c r="N194" i="11" s="1"/>
  <c r="J194" i="11"/>
  <c r="K194" i="11" s="1"/>
  <c r="L194" i="11" s="1"/>
  <c r="N190" i="6"/>
  <c r="I195" i="11"/>
  <c r="M191" i="6"/>
  <c r="I192" i="6"/>
  <c r="H195" i="11" l="1"/>
  <c r="J192" i="6"/>
  <c r="K192" i="6" s="1"/>
  <c r="L193" i="6" s="1"/>
  <c r="M194" i="11"/>
  <c r="N195" i="11" s="1"/>
  <c r="J195" i="11"/>
  <c r="K195" i="11" s="1"/>
  <c r="L195" i="11" s="1"/>
  <c r="N191" i="6"/>
  <c r="O190" i="6"/>
  <c r="I196" i="11"/>
  <c r="M192" i="6"/>
  <c r="I193" i="6"/>
  <c r="H196" i="11" l="1"/>
  <c r="J193" i="6"/>
  <c r="K193" i="6" s="1"/>
  <c r="L194" i="6" s="1"/>
  <c r="M195" i="11"/>
  <c r="N196" i="11" s="1"/>
  <c r="J196" i="11"/>
  <c r="K196" i="11" s="1"/>
  <c r="L196" i="11" s="1"/>
  <c r="N192" i="6"/>
  <c r="O191" i="6"/>
  <c r="I197" i="11"/>
  <c r="M193" i="6"/>
  <c r="I194" i="6"/>
  <c r="H197" i="11" l="1"/>
  <c r="J194" i="6"/>
  <c r="K194" i="6" s="1"/>
  <c r="L195" i="6" s="1"/>
  <c r="M196" i="11"/>
  <c r="N197" i="11" s="1"/>
  <c r="J197" i="11"/>
  <c r="K197" i="11" s="1"/>
  <c r="L197" i="11" s="1"/>
  <c r="N193" i="6"/>
  <c r="O192" i="6"/>
  <c r="I198" i="11"/>
  <c r="M194" i="6"/>
  <c r="I195" i="6"/>
  <c r="H198" i="11" l="1"/>
  <c r="J195" i="6"/>
  <c r="K195" i="6" s="1"/>
  <c r="L196" i="6" s="1"/>
  <c r="M197" i="11"/>
  <c r="N198" i="11" s="1"/>
  <c r="J198" i="11"/>
  <c r="K198" i="11" s="1"/>
  <c r="L198" i="11" s="1"/>
  <c r="N194" i="6"/>
  <c r="O194" i="6" s="1"/>
  <c r="O193" i="6"/>
  <c r="I199" i="11"/>
  <c r="M195" i="6"/>
  <c r="I196" i="6"/>
  <c r="H199" i="11" l="1"/>
  <c r="J196" i="6"/>
  <c r="K196" i="6" s="1"/>
  <c r="L197" i="6" s="1"/>
  <c r="M198" i="11"/>
  <c r="N199" i="11" s="1"/>
  <c r="J199" i="11"/>
  <c r="K199" i="11" s="1"/>
  <c r="L199" i="11" s="1"/>
  <c r="N195" i="6"/>
  <c r="I200" i="11"/>
  <c r="M196" i="6"/>
  <c r="I197" i="6"/>
  <c r="H200" i="11" l="1"/>
  <c r="J197" i="6"/>
  <c r="K197" i="6" s="1"/>
  <c r="L198" i="6" s="1"/>
  <c r="M199" i="11"/>
  <c r="N200" i="11" s="1"/>
  <c r="J200" i="11"/>
  <c r="K200" i="11" s="1"/>
  <c r="L200" i="11" s="1"/>
  <c r="N196" i="6"/>
  <c r="O196" i="6" s="1"/>
  <c r="O195" i="6"/>
  <c r="I201" i="11"/>
  <c r="M197" i="6"/>
  <c r="I198" i="6"/>
  <c r="H201" i="11" l="1"/>
  <c r="J198" i="6"/>
  <c r="K198" i="6" s="1"/>
  <c r="L199" i="6" s="1"/>
  <c r="M200" i="11"/>
  <c r="N201" i="11" s="1"/>
  <c r="J201" i="11"/>
  <c r="N197" i="6"/>
  <c r="I202" i="11"/>
  <c r="M198" i="6"/>
  <c r="I199" i="6"/>
  <c r="H202" i="11" l="1"/>
  <c r="J199" i="6"/>
  <c r="K199" i="6" s="1"/>
  <c r="L200" i="6" s="1"/>
  <c r="J202" i="11"/>
  <c r="N198" i="6"/>
  <c r="O197" i="6"/>
  <c r="K201" i="11"/>
  <c r="L201" i="11" s="1"/>
  <c r="I203" i="11"/>
  <c r="M199" i="6"/>
  <c r="I200" i="6"/>
  <c r="H203" i="11" l="1"/>
  <c r="J200" i="6"/>
  <c r="K200" i="6" s="1"/>
  <c r="L201" i="6" s="1"/>
  <c r="M201" i="11"/>
  <c r="N202" i="11" s="1"/>
  <c r="J203" i="11"/>
  <c r="N199" i="6"/>
  <c r="O199" i="6" s="1"/>
  <c r="O198" i="6"/>
  <c r="K202" i="11"/>
  <c r="L202" i="11" s="1"/>
  <c r="I204" i="11"/>
  <c r="M200" i="6"/>
  <c r="I201" i="6"/>
  <c r="H204" i="11" l="1"/>
  <c r="J201" i="6"/>
  <c r="K201" i="6" s="1"/>
  <c r="L202" i="6" s="1"/>
  <c r="M202" i="11"/>
  <c r="N203" i="11" s="1"/>
  <c r="J204" i="11"/>
  <c r="N200" i="6"/>
  <c r="O200" i="6" s="1"/>
  <c r="K203" i="11"/>
  <c r="L203" i="11" s="1"/>
  <c r="I205" i="11"/>
  <c r="M201" i="6"/>
  <c r="I202" i="6"/>
  <c r="H205" i="11" l="1"/>
  <c r="J202" i="6"/>
  <c r="K202" i="6" s="1"/>
  <c r="L203" i="6" s="1"/>
  <c r="M203" i="11"/>
  <c r="N204" i="11" s="1"/>
  <c r="J205" i="11"/>
  <c r="N201" i="6"/>
  <c r="K204" i="11"/>
  <c r="L204" i="11" s="1"/>
  <c r="I206" i="11"/>
  <c r="M202" i="6"/>
  <c r="I203" i="6"/>
  <c r="H206" i="11" l="1"/>
  <c r="J203" i="6"/>
  <c r="K203" i="6" s="1"/>
  <c r="L204" i="6" s="1"/>
  <c r="K205" i="11"/>
  <c r="L205" i="11" s="1"/>
  <c r="M205" i="11" s="1"/>
  <c r="N206" i="11" s="1"/>
  <c r="M204" i="11"/>
  <c r="N205" i="11" s="1"/>
  <c r="J206" i="11"/>
  <c r="K206" i="11" s="1"/>
  <c r="N202" i="6"/>
  <c r="O201" i="6"/>
  <c r="I207" i="11"/>
  <c r="M203" i="6"/>
  <c r="I204" i="6"/>
  <c r="H207" i="11" l="1"/>
  <c r="J204" i="6"/>
  <c r="K204" i="6" s="1"/>
  <c r="L205" i="6" s="1"/>
  <c r="L206" i="11"/>
  <c r="J207" i="11"/>
  <c r="N203" i="6"/>
  <c r="O202" i="6"/>
  <c r="I208" i="11"/>
  <c r="M204" i="6"/>
  <c r="I205" i="6"/>
  <c r="H208" i="11" l="1"/>
  <c r="J205" i="6"/>
  <c r="K205" i="6" s="1"/>
  <c r="L206" i="6" s="1"/>
  <c r="M206" i="11"/>
  <c r="N207" i="11" s="1"/>
  <c r="J208" i="11"/>
  <c r="N204" i="6"/>
  <c r="O204" i="6" s="1"/>
  <c r="O203" i="6"/>
  <c r="K207" i="11"/>
  <c r="L207" i="11" s="1"/>
  <c r="I209" i="11"/>
  <c r="M205" i="6"/>
  <c r="I206" i="6"/>
  <c r="H209" i="11" l="1"/>
  <c r="J206" i="6"/>
  <c r="K206" i="6" s="1"/>
  <c r="L207" i="6" s="1"/>
  <c r="K208" i="11"/>
  <c r="L208" i="11" s="1"/>
  <c r="M208" i="11" s="1"/>
  <c r="N209" i="11" s="1"/>
  <c r="M207" i="11"/>
  <c r="N208" i="11" s="1"/>
  <c r="J209" i="11"/>
  <c r="N205" i="6"/>
  <c r="I210" i="11"/>
  <c r="M206" i="6"/>
  <c r="I207" i="6"/>
  <c r="H210" i="11" l="1"/>
  <c r="J207" i="6"/>
  <c r="K207" i="6" s="1"/>
  <c r="L208" i="6" s="1"/>
  <c r="J210" i="11"/>
  <c r="N206" i="6"/>
  <c r="O205" i="6"/>
  <c r="K209" i="11"/>
  <c r="L209" i="11" s="1"/>
  <c r="I211" i="11"/>
  <c r="M207" i="6"/>
  <c r="I208" i="6"/>
  <c r="H211" i="11" l="1"/>
  <c r="J208" i="6"/>
  <c r="K208" i="6" s="1"/>
  <c r="L209" i="6" s="1"/>
  <c r="K210" i="11"/>
  <c r="L210" i="11" s="1"/>
  <c r="M210" i="11" s="1"/>
  <c r="N211" i="11" s="1"/>
  <c r="M209" i="11"/>
  <c r="N210" i="11" s="1"/>
  <c r="J211" i="11"/>
  <c r="N207" i="6"/>
  <c r="O206" i="6"/>
  <c r="I212" i="11"/>
  <c r="M208" i="6"/>
  <c r="I209" i="6"/>
  <c r="H212" i="11" l="1"/>
  <c r="J209" i="6"/>
  <c r="K209" i="6" s="1"/>
  <c r="L210" i="6" s="1"/>
  <c r="J212" i="11"/>
  <c r="N208" i="6"/>
  <c r="O207" i="6"/>
  <c r="K211" i="11"/>
  <c r="L211" i="11" s="1"/>
  <c r="I213" i="11"/>
  <c r="M209" i="6"/>
  <c r="I210" i="6"/>
  <c r="H213" i="11" l="1"/>
  <c r="J210" i="6"/>
  <c r="K210" i="6" s="1"/>
  <c r="L211" i="6" s="1"/>
  <c r="K212" i="11"/>
  <c r="L212" i="11" s="1"/>
  <c r="M212" i="11" s="1"/>
  <c r="N213" i="11" s="1"/>
  <c r="M211" i="11"/>
  <c r="N212" i="11" s="1"/>
  <c r="J213" i="11"/>
  <c r="K213" i="11" s="1"/>
  <c r="N209" i="6"/>
  <c r="O209" i="6" s="1"/>
  <c r="O208" i="6"/>
  <c r="I214" i="11"/>
  <c r="M210" i="6"/>
  <c r="I211" i="6"/>
  <c r="H214" i="11" l="1"/>
  <c r="J211" i="6"/>
  <c r="K211" i="6" s="1"/>
  <c r="L212" i="6" s="1"/>
  <c r="L213" i="11"/>
  <c r="J214" i="11"/>
  <c r="K214" i="11" s="1"/>
  <c r="N210" i="6"/>
  <c r="I215" i="11"/>
  <c r="M211" i="6"/>
  <c r="I212" i="6"/>
  <c r="H215" i="11" l="1"/>
  <c r="J212" i="6"/>
  <c r="K212" i="6" s="1"/>
  <c r="L213" i="6" s="1"/>
  <c r="L214" i="11"/>
  <c r="M214" i="11"/>
  <c r="N215" i="11" s="1"/>
  <c r="M213" i="11"/>
  <c r="N214" i="11" s="1"/>
  <c r="J215" i="11"/>
  <c r="N211" i="6"/>
  <c r="O211" i="6" s="1"/>
  <c r="O210" i="6"/>
  <c r="I216" i="11"/>
  <c r="M212" i="6"/>
  <c r="I213" i="6"/>
  <c r="H216" i="11" l="1"/>
  <c r="J213" i="6"/>
  <c r="K213" i="6" s="1"/>
  <c r="L214" i="6" s="1"/>
  <c r="J216" i="11"/>
  <c r="N212" i="6"/>
  <c r="K215" i="11"/>
  <c r="L215" i="11" s="1"/>
  <c r="I217" i="11"/>
  <c r="M213" i="6"/>
  <c r="I214" i="6"/>
  <c r="H217" i="11" l="1"/>
  <c r="J214" i="6"/>
  <c r="K214" i="6" s="1"/>
  <c r="L215" i="6" s="1"/>
  <c r="M215" i="11"/>
  <c r="N216" i="11" s="1"/>
  <c r="J217" i="11"/>
  <c r="N213" i="6"/>
  <c r="O212" i="6"/>
  <c r="K216" i="11"/>
  <c r="L216" i="11" s="1"/>
  <c r="I218" i="11"/>
  <c r="M214" i="6"/>
  <c r="I215" i="6"/>
  <c r="H218" i="11" l="1"/>
  <c r="K217" i="11"/>
  <c r="L217" i="11" s="1"/>
  <c r="M217" i="11" s="1"/>
  <c r="N218" i="11" s="1"/>
  <c r="J215" i="6"/>
  <c r="K215" i="6" s="1"/>
  <c r="L216" i="6" s="1"/>
  <c r="M216" i="11"/>
  <c r="N217" i="11" s="1"/>
  <c r="J218" i="11"/>
  <c r="K218" i="11" s="1"/>
  <c r="N214" i="6"/>
  <c r="O213" i="6"/>
  <c r="I219" i="11"/>
  <c r="M215" i="6"/>
  <c r="I216" i="6"/>
  <c r="H219" i="11" l="1"/>
  <c r="J216" i="6"/>
  <c r="K216" i="6" s="1"/>
  <c r="L217" i="6" s="1"/>
  <c r="L218" i="11"/>
  <c r="J219" i="11"/>
  <c r="K219" i="11" s="1"/>
  <c r="N215" i="6"/>
  <c r="O214" i="6"/>
  <c r="I220" i="11"/>
  <c r="M216" i="6"/>
  <c r="I217" i="6"/>
  <c r="H220" i="11" l="1"/>
  <c r="J217" i="6"/>
  <c r="K217" i="6" s="1"/>
  <c r="L218" i="6" s="1"/>
  <c r="L219" i="11"/>
  <c r="M219" i="11"/>
  <c r="N220" i="11" s="1"/>
  <c r="M218" i="11"/>
  <c r="N219" i="11" s="1"/>
  <c r="J220" i="11"/>
  <c r="N216" i="6"/>
  <c r="O215" i="6"/>
  <c r="I221" i="11"/>
  <c r="M217" i="6"/>
  <c r="I218" i="6"/>
  <c r="H221" i="11" l="1"/>
  <c r="J218" i="6"/>
  <c r="K218" i="6" s="1"/>
  <c r="L219" i="6" s="1"/>
  <c r="J221" i="11"/>
  <c r="N217" i="6"/>
  <c r="O217" i="6" s="1"/>
  <c r="O216" i="6"/>
  <c r="K220" i="11"/>
  <c r="L220" i="11" s="1"/>
  <c r="I222" i="11"/>
  <c r="M218" i="6"/>
  <c r="I219" i="6"/>
  <c r="H222" i="11" l="1"/>
  <c r="J219" i="6"/>
  <c r="K219" i="6" s="1"/>
  <c r="L220" i="6" s="1"/>
  <c r="M220" i="11"/>
  <c r="N221" i="11" s="1"/>
  <c r="J222" i="11"/>
  <c r="N218" i="6"/>
  <c r="K221" i="11"/>
  <c r="L221" i="11" s="1"/>
  <c r="I223" i="11"/>
  <c r="M219" i="6"/>
  <c r="I220" i="6"/>
  <c r="H223" i="11" l="1"/>
  <c r="K222" i="11"/>
  <c r="L222" i="11" s="1"/>
  <c r="M222" i="11" s="1"/>
  <c r="N223" i="11" s="1"/>
  <c r="J220" i="6"/>
  <c r="K220" i="6" s="1"/>
  <c r="L221" i="6" s="1"/>
  <c r="M221" i="11"/>
  <c r="N222" i="11" s="1"/>
  <c r="J223" i="11"/>
  <c r="K223" i="11" s="1"/>
  <c r="N219" i="6"/>
  <c r="O218" i="6"/>
  <c r="I224" i="11"/>
  <c r="M220" i="6"/>
  <c r="I221" i="6"/>
  <c r="H224" i="11" l="1"/>
  <c r="J221" i="6"/>
  <c r="K221" i="6" s="1"/>
  <c r="L222" i="6" s="1"/>
  <c r="L223" i="11"/>
  <c r="J224" i="11"/>
  <c r="K224" i="11" s="1"/>
  <c r="N220" i="6"/>
  <c r="O220" i="6" s="1"/>
  <c r="O219" i="6"/>
  <c r="I225" i="11"/>
  <c r="M221" i="6"/>
  <c r="I222" i="6"/>
  <c r="H225" i="11" l="1"/>
  <c r="J222" i="6"/>
  <c r="K222" i="6" s="1"/>
  <c r="L223" i="6" s="1"/>
  <c r="L224" i="11"/>
  <c r="M224" i="11" s="1"/>
  <c r="N225" i="11" s="1"/>
  <c r="M223" i="11"/>
  <c r="N224" i="11" s="1"/>
  <c r="J225" i="11"/>
  <c r="N221" i="6"/>
  <c r="I226" i="11"/>
  <c r="M222" i="6"/>
  <c r="I223" i="6"/>
  <c r="H226" i="11" l="1"/>
  <c r="J223" i="6"/>
  <c r="K223" i="6" s="1"/>
  <c r="L224" i="6" s="1"/>
  <c r="J226" i="11"/>
  <c r="N222" i="6"/>
  <c r="O221" i="6"/>
  <c r="K225" i="11"/>
  <c r="L225" i="11" s="1"/>
  <c r="I227" i="11"/>
  <c r="M223" i="6"/>
  <c r="I224" i="6"/>
  <c r="H227" i="11" l="1"/>
  <c r="J224" i="6"/>
  <c r="K224" i="6" s="1"/>
  <c r="L225" i="6" s="1"/>
  <c r="M225" i="11"/>
  <c r="N226" i="11" s="1"/>
  <c r="J227" i="11"/>
  <c r="N223" i="6"/>
  <c r="O222" i="6"/>
  <c r="K226" i="11"/>
  <c r="L226" i="11" s="1"/>
  <c r="I228" i="11"/>
  <c r="M224" i="6"/>
  <c r="I225" i="6"/>
  <c r="H228" i="11" l="1"/>
  <c r="K227" i="11"/>
  <c r="L227" i="11" s="1"/>
  <c r="M227" i="11" s="1"/>
  <c r="N228" i="11" s="1"/>
  <c r="J225" i="6"/>
  <c r="K225" i="6" s="1"/>
  <c r="L226" i="6" s="1"/>
  <c r="M226" i="11"/>
  <c r="N227" i="11" s="1"/>
  <c r="J228" i="11"/>
  <c r="K228" i="11" s="1"/>
  <c r="N224" i="6"/>
  <c r="O224" i="6" s="1"/>
  <c r="O223" i="6"/>
  <c r="I229" i="11"/>
  <c r="M225" i="6"/>
  <c r="I226" i="6"/>
  <c r="H229" i="11" l="1"/>
  <c r="J226" i="6"/>
  <c r="K226" i="6" s="1"/>
  <c r="L227" i="6" s="1"/>
  <c r="L228" i="11"/>
  <c r="J229" i="11"/>
  <c r="K229" i="11" s="1"/>
  <c r="N225" i="6"/>
  <c r="O225" i="6" s="1"/>
  <c r="I230" i="11"/>
  <c r="M226" i="6"/>
  <c r="I227" i="6"/>
  <c r="H230" i="11" l="1"/>
  <c r="J227" i="6"/>
  <c r="K227" i="6" s="1"/>
  <c r="L228" i="6" s="1"/>
  <c r="L229" i="11"/>
  <c r="M229" i="11" s="1"/>
  <c r="N230" i="11" s="1"/>
  <c r="M228" i="11"/>
  <c r="N229" i="11" s="1"/>
  <c r="J230" i="11"/>
  <c r="N226" i="6"/>
  <c r="O226" i="6" s="1"/>
  <c r="I231" i="11"/>
  <c r="M227" i="6"/>
  <c r="I228" i="6"/>
  <c r="H231" i="11" l="1"/>
  <c r="J228" i="6"/>
  <c r="K228" i="6" s="1"/>
  <c r="L229" i="6" s="1"/>
  <c r="J231" i="11"/>
  <c r="N227" i="6"/>
  <c r="K230" i="11"/>
  <c r="L230" i="11" s="1"/>
  <c r="I232" i="11"/>
  <c r="M228" i="6"/>
  <c r="I229" i="6"/>
  <c r="H232" i="11" l="1"/>
  <c r="J229" i="6"/>
  <c r="K229" i="6" s="1"/>
  <c r="L230" i="6" s="1"/>
  <c r="M230" i="11"/>
  <c r="N231" i="11" s="1"/>
  <c r="J232" i="11"/>
  <c r="N228" i="6"/>
  <c r="O227" i="6"/>
  <c r="K231" i="11"/>
  <c r="L231" i="11" s="1"/>
  <c r="I233" i="11"/>
  <c r="M229" i="6"/>
  <c r="I230" i="6"/>
  <c r="H233" i="11" l="1"/>
  <c r="J230" i="6"/>
  <c r="K230" i="6" s="1"/>
  <c r="L231" i="6" s="1"/>
  <c r="K232" i="11"/>
  <c r="L232" i="11" s="1"/>
  <c r="M232" i="11" s="1"/>
  <c r="N233" i="11" s="1"/>
  <c r="M231" i="11"/>
  <c r="N232" i="11" s="1"/>
  <c r="J233" i="11"/>
  <c r="N229" i="6"/>
  <c r="O228" i="6"/>
  <c r="I234" i="11"/>
  <c r="M230" i="6"/>
  <c r="I231" i="6"/>
  <c r="H234" i="11" l="1"/>
  <c r="J231" i="6"/>
  <c r="K231" i="6" s="1"/>
  <c r="L232" i="6" s="1"/>
  <c r="J234" i="11"/>
  <c r="N230" i="6"/>
  <c r="O229" i="6"/>
  <c r="K233" i="11"/>
  <c r="L233" i="11" s="1"/>
  <c r="I235" i="11"/>
  <c r="M231" i="6"/>
  <c r="I232" i="6"/>
  <c r="H235" i="11" l="1"/>
  <c r="J232" i="6"/>
  <c r="K232" i="6" s="1"/>
  <c r="L233" i="6" s="1"/>
  <c r="M233" i="11"/>
  <c r="N234" i="11" s="1"/>
  <c r="J235" i="11"/>
  <c r="N231" i="6"/>
  <c r="O230" i="6"/>
  <c r="K234" i="11"/>
  <c r="L234" i="11" s="1"/>
  <c r="I236" i="11"/>
  <c r="M232" i="6"/>
  <c r="I233" i="6"/>
  <c r="H236" i="11" l="1"/>
  <c r="J233" i="6"/>
  <c r="K233" i="6" s="1"/>
  <c r="L234" i="6" s="1"/>
  <c r="K235" i="11"/>
  <c r="L235" i="11" s="1"/>
  <c r="M235" i="11" s="1"/>
  <c r="N236" i="11" s="1"/>
  <c r="M234" i="11"/>
  <c r="N235" i="11" s="1"/>
  <c r="J236" i="11"/>
  <c r="N232" i="6"/>
  <c r="O231" i="6"/>
  <c r="I237" i="11"/>
  <c r="M233" i="6"/>
  <c r="I234" i="6"/>
  <c r="H237" i="11" l="1"/>
  <c r="J234" i="6"/>
  <c r="K234" i="6" s="1"/>
  <c r="L235" i="6" s="1"/>
  <c r="J237" i="11"/>
  <c r="N233" i="6"/>
  <c r="O232" i="6"/>
  <c r="K236" i="11"/>
  <c r="L236" i="11" s="1"/>
  <c r="I238" i="11"/>
  <c r="M234" i="6"/>
  <c r="I235" i="6"/>
  <c r="H238" i="11" l="1"/>
  <c r="K237" i="11"/>
  <c r="L237" i="11" s="1"/>
  <c r="M237" i="11" s="1"/>
  <c r="N238" i="11" s="1"/>
  <c r="J235" i="6"/>
  <c r="K235" i="6" s="1"/>
  <c r="L236" i="6" s="1"/>
  <c r="M236" i="11"/>
  <c r="N237" i="11" s="1"/>
  <c r="J238" i="11"/>
  <c r="N234" i="6"/>
  <c r="O233" i="6"/>
  <c r="I239" i="11"/>
  <c r="M235" i="6"/>
  <c r="I236" i="6"/>
  <c r="H239" i="11" l="1"/>
  <c r="J236" i="6"/>
  <c r="K236" i="6" s="1"/>
  <c r="L237" i="6" s="1"/>
  <c r="J239" i="11"/>
  <c r="N235" i="6"/>
  <c r="O234" i="6"/>
  <c r="K238" i="11"/>
  <c r="L238" i="11" s="1"/>
  <c r="I240" i="11"/>
  <c r="M236" i="6"/>
  <c r="I237" i="6"/>
  <c r="H240" i="11" l="1"/>
  <c r="K239" i="11"/>
  <c r="L239" i="11" s="1"/>
  <c r="M239" i="11" s="1"/>
  <c r="N240" i="11" s="1"/>
  <c r="J237" i="6"/>
  <c r="K237" i="6" s="1"/>
  <c r="L238" i="6" s="1"/>
  <c r="M238" i="11"/>
  <c r="N239" i="11" s="1"/>
  <c r="J240" i="11"/>
  <c r="K240" i="11" s="1"/>
  <c r="N236" i="6"/>
  <c r="O235" i="6"/>
  <c r="I241" i="11"/>
  <c r="M237" i="6"/>
  <c r="I238" i="6"/>
  <c r="H241" i="11" l="1"/>
  <c r="J238" i="6"/>
  <c r="K238" i="6" s="1"/>
  <c r="L239" i="6" s="1"/>
  <c r="L240" i="11"/>
  <c r="J241" i="11"/>
  <c r="K241" i="11" s="1"/>
  <c r="N237" i="6"/>
  <c r="O237" i="6" s="1"/>
  <c r="O236" i="6"/>
  <c r="I242" i="11"/>
  <c r="M238" i="6"/>
  <c r="I239" i="6"/>
  <c r="H242" i="11" l="1"/>
  <c r="J239" i="6"/>
  <c r="K239" i="6" s="1"/>
  <c r="L240" i="6" s="1"/>
  <c r="L241" i="11"/>
  <c r="M241" i="11"/>
  <c r="N242" i="11" s="1"/>
  <c r="M240" i="11"/>
  <c r="N241" i="11" s="1"/>
  <c r="J242" i="11"/>
  <c r="N238" i="6"/>
  <c r="O238" i="6" s="1"/>
  <c r="I243" i="11"/>
  <c r="M239" i="6"/>
  <c r="I240" i="6"/>
  <c r="H243" i="11" l="1"/>
  <c r="J240" i="6"/>
  <c r="K240" i="6" s="1"/>
  <c r="L241" i="6" s="1"/>
  <c r="J243" i="11"/>
  <c r="N239" i="6"/>
  <c r="K242" i="11"/>
  <c r="L242" i="11" s="1"/>
  <c r="I244" i="11"/>
  <c r="M240" i="6"/>
  <c r="I241" i="6"/>
  <c r="H244" i="11" l="1"/>
  <c r="J241" i="6"/>
  <c r="K241" i="6" s="1"/>
  <c r="L242" i="6" s="1"/>
  <c r="M242" i="11"/>
  <c r="N243" i="11" s="1"/>
  <c r="J244" i="11"/>
  <c r="N240" i="6"/>
  <c r="O239" i="6"/>
  <c r="K243" i="11"/>
  <c r="L243" i="11" s="1"/>
  <c r="I245" i="11"/>
  <c r="M241" i="6"/>
  <c r="I242" i="6"/>
  <c r="H245" i="11" l="1"/>
  <c r="K244" i="11"/>
  <c r="L244" i="11" s="1"/>
  <c r="M244" i="11" s="1"/>
  <c r="N245" i="11" s="1"/>
  <c r="J242" i="6"/>
  <c r="K242" i="6" s="1"/>
  <c r="L243" i="6" s="1"/>
  <c r="M243" i="11"/>
  <c r="N244" i="11" s="1"/>
  <c r="J245" i="11"/>
  <c r="K245" i="11" s="1"/>
  <c r="N241" i="6"/>
  <c r="O240" i="6"/>
  <c r="I246" i="11"/>
  <c r="M242" i="6"/>
  <c r="I243" i="6"/>
  <c r="H246" i="11" l="1"/>
  <c r="J243" i="6"/>
  <c r="K243" i="6" s="1"/>
  <c r="L244" i="6" s="1"/>
  <c r="L245" i="11"/>
  <c r="J246" i="11"/>
  <c r="K246" i="11" s="1"/>
  <c r="N242" i="6"/>
  <c r="O242" i="6" s="1"/>
  <c r="O241" i="6"/>
  <c r="I247" i="11"/>
  <c r="M243" i="6"/>
  <c r="I244" i="6"/>
  <c r="H247" i="11" l="1"/>
  <c r="J244" i="6"/>
  <c r="K244" i="6" s="1"/>
  <c r="L245" i="6" s="1"/>
  <c r="L246" i="11"/>
  <c r="M246" i="11" s="1"/>
  <c r="N247" i="11" s="1"/>
  <c r="M245" i="11"/>
  <c r="N246" i="11" s="1"/>
  <c r="J247" i="11"/>
  <c r="N243" i="6"/>
  <c r="I248" i="11"/>
  <c r="M244" i="6"/>
  <c r="I245" i="6"/>
  <c r="H248" i="11" l="1"/>
  <c r="J245" i="6"/>
  <c r="K245" i="6" s="1"/>
  <c r="L246" i="6" s="1"/>
  <c r="J248" i="11"/>
  <c r="N244" i="6"/>
  <c r="O243" i="6"/>
  <c r="K247" i="11"/>
  <c r="L247" i="11" s="1"/>
  <c r="I249" i="11"/>
  <c r="M245" i="6"/>
  <c r="I246" i="6"/>
  <c r="H249" i="11" l="1"/>
  <c r="J246" i="6"/>
  <c r="K246" i="6" s="1"/>
  <c r="L247" i="6" s="1"/>
  <c r="M247" i="11"/>
  <c r="N248" i="11" s="1"/>
  <c r="J249" i="11"/>
  <c r="N245" i="6"/>
  <c r="O244" i="6"/>
  <c r="K248" i="11"/>
  <c r="L248" i="11" s="1"/>
  <c r="I250" i="11"/>
  <c r="M246" i="6"/>
  <c r="I247" i="6"/>
  <c r="H250" i="11" l="1"/>
  <c r="J247" i="6"/>
  <c r="K247" i="6" s="1"/>
  <c r="L248" i="6" s="1"/>
  <c r="M248" i="11"/>
  <c r="N249" i="11" s="1"/>
  <c r="J250" i="11"/>
  <c r="N246" i="6"/>
  <c r="O245" i="6"/>
  <c r="K249" i="11"/>
  <c r="L249" i="11" s="1"/>
  <c r="I251" i="11"/>
  <c r="M247" i="6"/>
  <c r="I248" i="6"/>
  <c r="H251" i="11" l="1"/>
  <c r="J248" i="6"/>
  <c r="K248" i="6" s="1"/>
  <c r="L249" i="6" s="1"/>
  <c r="K250" i="11"/>
  <c r="L250" i="11" s="1"/>
  <c r="M250" i="11" s="1"/>
  <c r="N251" i="11" s="1"/>
  <c r="M249" i="11"/>
  <c r="N250" i="11" s="1"/>
  <c r="J251" i="11"/>
  <c r="N247" i="6"/>
  <c r="O247" i="6" s="1"/>
  <c r="O246" i="6"/>
  <c r="I252" i="11"/>
  <c r="M248" i="6"/>
  <c r="I249" i="6"/>
  <c r="H252" i="11" l="1"/>
  <c r="J249" i="6"/>
  <c r="K249" i="6" s="1"/>
  <c r="L250" i="6" s="1"/>
  <c r="J252" i="11"/>
  <c r="K252" i="11" s="1"/>
  <c r="N248" i="6"/>
  <c r="O248" i="6" s="1"/>
  <c r="K251" i="11"/>
  <c r="L251" i="11" s="1"/>
  <c r="I253" i="11"/>
  <c r="M249" i="6"/>
  <c r="I250" i="6"/>
  <c r="H253" i="11" l="1"/>
  <c r="J250" i="6"/>
  <c r="K250" i="6" s="1"/>
  <c r="L251" i="6" s="1"/>
  <c r="L252" i="11"/>
  <c r="M252" i="11" s="1"/>
  <c r="N253" i="11" s="1"/>
  <c r="M251" i="11"/>
  <c r="N252" i="11" s="1"/>
  <c r="J253" i="11"/>
  <c r="N249" i="6"/>
  <c r="O249" i="6" s="1"/>
  <c r="I254" i="11"/>
  <c r="M250" i="6"/>
  <c r="I251" i="6"/>
  <c r="H254" i="11" l="1"/>
  <c r="J251" i="6"/>
  <c r="K251" i="6" s="1"/>
  <c r="L252" i="6" s="1"/>
  <c r="J254" i="11"/>
  <c r="N250" i="6"/>
  <c r="K253" i="11"/>
  <c r="L253" i="11" s="1"/>
  <c r="I255" i="11"/>
  <c r="M251" i="6"/>
  <c r="I252" i="6"/>
  <c r="H255" i="11" l="1"/>
  <c r="J252" i="6"/>
  <c r="K252" i="6" s="1"/>
  <c r="L253" i="6" s="1"/>
  <c r="K254" i="11"/>
  <c r="L254" i="11" s="1"/>
  <c r="M254" i="11" s="1"/>
  <c r="N255" i="11" s="1"/>
  <c r="M253" i="11"/>
  <c r="N254" i="11" s="1"/>
  <c r="J255" i="11"/>
  <c r="N251" i="6"/>
  <c r="O251" i="6" s="1"/>
  <c r="O250" i="6"/>
  <c r="I253" i="6"/>
  <c r="I256" i="11"/>
  <c r="M252" i="6"/>
  <c r="H256" i="11" l="1"/>
  <c r="J253" i="6"/>
  <c r="K253" i="6" s="1"/>
  <c r="L254" i="6" s="1"/>
  <c r="J256" i="11"/>
  <c r="N252" i="6"/>
  <c r="K255" i="11"/>
  <c r="L255" i="11" s="1"/>
  <c r="M253" i="6"/>
  <c r="I254" i="6"/>
  <c r="I257" i="11"/>
  <c r="H257" i="11" l="1"/>
  <c r="J254" i="6"/>
  <c r="K254" i="6" s="1"/>
  <c r="L255" i="6" s="1"/>
  <c r="M255" i="11"/>
  <c r="N256" i="11" s="1"/>
  <c r="J257" i="11"/>
  <c r="N253" i="6"/>
  <c r="O252" i="6"/>
  <c r="K256" i="11"/>
  <c r="L256" i="11" s="1"/>
  <c r="M254" i="6"/>
  <c r="I255" i="6"/>
  <c r="I258" i="11"/>
  <c r="H258" i="11" l="1"/>
  <c r="J255" i="6"/>
  <c r="K255" i="6" s="1"/>
  <c r="L256" i="6" s="1"/>
  <c r="M256" i="11"/>
  <c r="N257" i="11" s="1"/>
  <c r="J258" i="11"/>
  <c r="N254" i="6"/>
  <c r="O253" i="6"/>
  <c r="K257" i="11"/>
  <c r="L257" i="11" s="1"/>
  <c r="I256" i="6"/>
  <c r="M255" i="6"/>
  <c r="I259" i="11"/>
  <c r="H259" i="11" l="1"/>
  <c r="J256" i="6"/>
  <c r="K256" i="6" s="1"/>
  <c r="L257" i="6" s="1"/>
  <c r="K258" i="11"/>
  <c r="L258" i="11" s="1"/>
  <c r="M258" i="11" s="1"/>
  <c r="N259" i="11" s="1"/>
  <c r="M257" i="11"/>
  <c r="N258" i="11" s="1"/>
  <c r="J259" i="11"/>
  <c r="K259" i="11" s="1"/>
  <c r="N255" i="6"/>
  <c r="O255" i="6" s="1"/>
  <c r="O254" i="6"/>
  <c r="I257" i="6"/>
  <c r="M256" i="6"/>
  <c r="I260" i="11"/>
  <c r="H260" i="11" l="1"/>
  <c r="J257" i="6"/>
  <c r="K257" i="6" s="1"/>
  <c r="L258" i="6" s="1"/>
  <c r="L259" i="11"/>
  <c r="J260" i="11"/>
  <c r="N256" i="6"/>
  <c r="O256" i="6" s="1"/>
  <c r="M257" i="6"/>
  <c r="I258" i="6"/>
  <c r="I261" i="11"/>
  <c r="H261" i="11" l="1"/>
  <c r="J258" i="6"/>
  <c r="K258" i="6" s="1"/>
  <c r="L259" i="6" s="1"/>
  <c r="M259" i="11"/>
  <c r="N260" i="11" s="1"/>
  <c r="J261" i="11"/>
  <c r="N257" i="6"/>
  <c r="K260" i="11"/>
  <c r="L260" i="11" s="1"/>
  <c r="I259" i="6"/>
  <c r="M258" i="6"/>
  <c r="I262" i="11"/>
  <c r="H262" i="11" l="1"/>
  <c r="J259" i="6"/>
  <c r="K259" i="6" s="1"/>
  <c r="L260" i="6" s="1"/>
  <c r="M260" i="11"/>
  <c r="N261" i="11" s="1"/>
  <c r="J262" i="11"/>
  <c r="N258" i="6"/>
  <c r="O257" i="6"/>
  <c r="K261" i="11"/>
  <c r="L261" i="11" s="1"/>
  <c r="M259" i="6"/>
  <c r="I260" i="6"/>
  <c r="I263" i="11"/>
  <c r="H263" i="11" l="1"/>
  <c r="J260" i="6"/>
  <c r="K260" i="6" s="1"/>
  <c r="L261" i="6" s="1"/>
  <c r="M261" i="11"/>
  <c r="N262" i="11" s="1"/>
  <c r="J263" i="11"/>
  <c r="N259" i="6"/>
  <c r="O259" i="6" s="1"/>
  <c r="O258" i="6"/>
  <c r="K262" i="11"/>
  <c r="L262" i="11" s="1"/>
  <c r="I261" i="6"/>
  <c r="M260" i="6"/>
  <c r="I264" i="11"/>
  <c r="H264" i="11" l="1"/>
  <c r="J261" i="6"/>
  <c r="K261" i="6" s="1"/>
  <c r="L262" i="6" s="1"/>
  <c r="K263" i="11"/>
  <c r="L263" i="11" s="1"/>
  <c r="M263" i="11" s="1"/>
  <c r="N264" i="11" s="1"/>
  <c r="M262" i="11"/>
  <c r="N263" i="11" s="1"/>
  <c r="J264" i="11"/>
  <c r="K264" i="11" s="1"/>
  <c r="N260" i="6"/>
  <c r="I262" i="6"/>
  <c r="M261" i="6"/>
  <c r="I265" i="11"/>
  <c r="H265" i="11" l="1"/>
  <c r="J262" i="6"/>
  <c r="K262" i="6" s="1"/>
  <c r="L263" i="6" s="1"/>
  <c r="L264" i="11"/>
  <c r="J265" i="11"/>
  <c r="N261" i="6"/>
  <c r="O260" i="6"/>
  <c r="I263" i="6"/>
  <c r="M262" i="6"/>
  <c r="I266" i="11"/>
  <c r="H266" i="11" l="1"/>
  <c r="J263" i="6"/>
  <c r="K263" i="6" s="1"/>
  <c r="L264" i="6" s="1"/>
  <c r="M264" i="11"/>
  <c r="N265" i="11" s="1"/>
  <c r="J266" i="11"/>
  <c r="N262" i="6"/>
  <c r="O261" i="6"/>
  <c r="K265" i="11"/>
  <c r="L265" i="11" s="1"/>
  <c r="M263" i="6"/>
  <c r="I264" i="6"/>
  <c r="I267" i="11"/>
  <c r="H267" i="11" l="1"/>
  <c r="J264" i="6"/>
  <c r="K264" i="6" s="1"/>
  <c r="L265" i="6" s="1"/>
  <c r="M265" i="11"/>
  <c r="N266" i="11" s="1"/>
  <c r="J267" i="11"/>
  <c r="N263" i="6"/>
  <c r="O262" i="6"/>
  <c r="K266" i="11"/>
  <c r="L266" i="11" s="1"/>
  <c r="I265" i="6"/>
  <c r="M264" i="6"/>
  <c r="I268" i="11"/>
  <c r="H268" i="11" l="1"/>
  <c r="J265" i="6"/>
  <c r="K265" i="6" s="1"/>
  <c r="L266" i="6" s="1"/>
  <c r="M266" i="11"/>
  <c r="N267" i="11" s="1"/>
  <c r="J268" i="11"/>
  <c r="N264" i="6"/>
  <c r="O263" i="6"/>
  <c r="K267" i="11"/>
  <c r="L267" i="11" s="1"/>
  <c r="M265" i="6"/>
  <c r="I266" i="6"/>
  <c r="I269" i="11"/>
  <c r="H269" i="11" l="1"/>
  <c r="J266" i="6"/>
  <c r="K266" i="6" s="1"/>
  <c r="L267" i="6" s="1"/>
  <c r="K268" i="11"/>
  <c r="L268" i="11" s="1"/>
  <c r="M268" i="11" s="1"/>
  <c r="N269" i="11" s="1"/>
  <c r="M267" i="11"/>
  <c r="N268" i="11" s="1"/>
  <c r="J269" i="11"/>
  <c r="N265" i="6"/>
  <c r="O264" i="6"/>
  <c r="I267" i="6"/>
  <c r="M266" i="6"/>
  <c r="I270" i="11"/>
  <c r="H270" i="11" l="1"/>
  <c r="J267" i="6"/>
  <c r="K267" i="6" s="1"/>
  <c r="L268" i="6" s="1"/>
  <c r="J270" i="11"/>
  <c r="N266" i="6"/>
  <c r="O265" i="6"/>
  <c r="K269" i="11"/>
  <c r="L269" i="11" s="1"/>
  <c r="M267" i="6"/>
  <c r="I268" i="6"/>
  <c r="I271" i="11"/>
  <c r="H271" i="11" l="1"/>
  <c r="J268" i="6"/>
  <c r="M269" i="11"/>
  <c r="N270" i="11" s="1"/>
  <c r="J271" i="11"/>
  <c r="N267" i="6"/>
  <c r="O266" i="6"/>
  <c r="K270" i="11"/>
  <c r="L270" i="11" s="1"/>
  <c r="I269" i="6"/>
  <c r="K268" i="6"/>
  <c r="L269" i="6" s="1"/>
  <c r="M268" i="6"/>
  <c r="I272" i="11"/>
  <c r="H272" i="11" l="1"/>
  <c r="J269" i="6"/>
  <c r="K269" i="6" s="1"/>
  <c r="L270" i="6" s="1"/>
  <c r="K271" i="11"/>
  <c r="L271" i="11" s="1"/>
  <c r="M271" i="11" s="1"/>
  <c r="N272" i="11" s="1"/>
  <c r="M270" i="11"/>
  <c r="N271" i="11" s="1"/>
  <c r="J272" i="11"/>
  <c r="K272" i="11" s="1"/>
  <c r="N268" i="6"/>
  <c r="O267" i="6"/>
  <c r="M269" i="6"/>
  <c r="I270" i="6"/>
  <c r="I273" i="11"/>
  <c r="H273" i="11" l="1"/>
  <c r="J270" i="6"/>
  <c r="K270" i="6" s="1"/>
  <c r="L271" i="6" s="1"/>
  <c r="L272" i="11"/>
  <c r="J273" i="11"/>
  <c r="N269" i="6"/>
  <c r="O268" i="6"/>
  <c r="M270" i="6"/>
  <c r="I271" i="6"/>
  <c r="I274" i="11"/>
  <c r="H274" i="11" l="1"/>
  <c r="J271" i="6"/>
  <c r="K271" i="6" s="1"/>
  <c r="L272" i="6" s="1"/>
  <c r="M272" i="11"/>
  <c r="N273" i="11" s="1"/>
  <c r="J274" i="11"/>
  <c r="N270" i="6"/>
  <c r="O269" i="6"/>
  <c r="K273" i="11"/>
  <c r="L273" i="11" s="1"/>
  <c r="I272" i="6"/>
  <c r="M271" i="6"/>
  <c r="I275" i="11"/>
  <c r="H275" i="11" l="1"/>
  <c r="J272" i="6"/>
  <c r="K272" i="6" s="1"/>
  <c r="L273" i="6" s="1"/>
  <c r="M273" i="11"/>
  <c r="N274" i="11" s="1"/>
  <c r="J275" i="11"/>
  <c r="N271" i="6"/>
  <c r="O271" i="6" s="1"/>
  <c r="O270" i="6"/>
  <c r="K274" i="11"/>
  <c r="L274" i="11" s="1"/>
  <c r="M272" i="6"/>
  <c r="I273" i="6"/>
  <c r="I276" i="11"/>
  <c r="H276" i="11" l="1"/>
  <c r="J273" i="6"/>
  <c r="K273" i="6" s="1"/>
  <c r="L274" i="6" s="1"/>
  <c r="M274" i="11"/>
  <c r="N275" i="11" s="1"/>
  <c r="J276" i="11"/>
  <c r="N272" i="6"/>
  <c r="K275" i="11"/>
  <c r="L275" i="11" s="1"/>
  <c r="I274" i="6"/>
  <c r="M273" i="6"/>
  <c r="I277" i="11"/>
  <c r="H277" i="11" l="1"/>
  <c r="J274" i="6"/>
  <c r="K274" i="6" s="1"/>
  <c r="L275" i="6" s="1"/>
  <c r="M275" i="11"/>
  <c r="N276" i="11" s="1"/>
  <c r="J277" i="11"/>
  <c r="N273" i="6"/>
  <c r="O273" i="6" s="1"/>
  <c r="O272" i="6"/>
  <c r="K276" i="11"/>
  <c r="L276" i="11" s="1"/>
  <c r="M274" i="6"/>
  <c r="I275" i="6"/>
  <c r="I278" i="11"/>
  <c r="H278" i="11" l="1"/>
  <c r="J275" i="6"/>
  <c r="K275" i="6" s="1"/>
  <c r="L276" i="6" s="1"/>
  <c r="M276" i="11"/>
  <c r="N277" i="11" s="1"/>
  <c r="J278" i="11"/>
  <c r="N274" i="6"/>
  <c r="K277" i="11"/>
  <c r="L277" i="11" s="1"/>
  <c r="I276" i="6"/>
  <c r="M275" i="6"/>
  <c r="I279" i="11"/>
  <c r="H279" i="11" l="1"/>
  <c r="J276" i="6"/>
  <c r="K276" i="6" s="1"/>
  <c r="L277" i="6" s="1"/>
  <c r="K278" i="11"/>
  <c r="L278" i="11" s="1"/>
  <c r="M278" i="11" s="1"/>
  <c r="N279" i="11" s="1"/>
  <c r="M277" i="11"/>
  <c r="N278" i="11" s="1"/>
  <c r="J279" i="11"/>
  <c r="K279" i="11" s="1"/>
  <c r="N275" i="6"/>
  <c r="O274" i="6"/>
  <c r="M276" i="6"/>
  <c r="I277" i="6"/>
  <c r="I280" i="11"/>
  <c r="H280" i="11" l="1"/>
  <c r="J277" i="6"/>
  <c r="K277" i="6" s="1"/>
  <c r="L278" i="6" s="1"/>
  <c r="L279" i="11"/>
  <c r="J280" i="11"/>
  <c r="N276" i="6"/>
  <c r="O275" i="6"/>
  <c r="M277" i="6"/>
  <c r="I278" i="6"/>
  <c r="I281" i="11"/>
  <c r="H281" i="11" l="1"/>
  <c r="J278" i="6"/>
  <c r="K278" i="6" s="1"/>
  <c r="L279" i="6" s="1"/>
  <c r="M279" i="11"/>
  <c r="N280" i="11" s="1"/>
  <c r="J281" i="11"/>
  <c r="N277" i="6"/>
  <c r="O276" i="6"/>
  <c r="K280" i="11"/>
  <c r="L280" i="11" s="1"/>
  <c r="I279" i="6"/>
  <c r="M278" i="6"/>
  <c r="I282" i="11"/>
  <c r="H282" i="11" l="1"/>
  <c r="J279" i="6"/>
  <c r="K279" i="6" s="1"/>
  <c r="L280" i="6" s="1"/>
  <c r="M280" i="11"/>
  <c r="N281" i="11" s="1"/>
  <c r="J282" i="11"/>
  <c r="N278" i="6"/>
  <c r="O277" i="6"/>
  <c r="K281" i="11"/>
  <c r="L281" i="11" s="1"/>
  <c r="M279" i="6"/>
  <c r="I280" i="6"/>
  <c r="I283" i="11"/>
  <c r="H283" i="11" l="1"/>
  <c r="J280" i="6"/>
  <c r="K280" i="6" s="1"/>
  <c r="L281" i="6" s="1"/>
  <c r="M281" i="11"/>
  <c r="N282" i="11" s="1"/>
  <c r="J283" i="11"/>
  <c r="N279" i="6"/>
  <c r="O278" i="6"/>
  <c r="K282" i="11"/>
  <c r="L282" i="11" s="1"/>
  <c r="M280" i="6"/>
  <c r="I281" i="6"/>
  <c r="I284" i="11"/>
  <c r="H284" i="11" l="1"/>
  <c r="J281" i="6"/>
  <c r="K281" i="6" s="1"/>
  <c r="L282" i="6" s="1"/>
  <c r="K283" i="11"/>
  <c r="L283" i="11" s="1"/>
  <c r="M283" i="11" s="1"/>
  <c r="N284" i="11" s="1"/>
  <c r="M282" i="11"/>
  <c r="N283" i="11" s="1"/>
  <c r="J284" i="11"/>
  <c r="N280" i="6"/>
  <c r="O280" i="6" s="1"/>
  <c r="O279" i="6"/>
  <c r="I282" i="6"/>
  <c r="M281" i="6"/>
  <c r="I285" i="11"/>
  <c r="H285" i="11" l="1"/>
  <c r="J282" i="6"/>
  <c r="K282" i="6" s="1"/>
  <c r="L283" i="6" s="1"/>
  <c r="J285" i="11"/>
  <c r="N281" i="6"/>
  <c r="K284" i="11"/>
  <c r="L284" i="11" s="1"/>
  <c r="M282" i="6"/>
  <c r="I283" i="6"/>
  <c r="I286" i="11"/>
  <c r="H286" i="11" l="1"/>
  <c r="J283" i="6"/>
  <c r="K283" i="6" s="1"/>
  <c r="L284" i="6" s="1"/>
  <c r="M284" i="11"/>
  <c r="N285" i="11" s="1"/>
  <c r="J286" i="11"/>
  <c r="N282" i="6"/>
  <c r="O281" i="6"/>
  <c r="K285" i="11"/>
  <c r="L285" i="11" s="1"/>
  <c r="M283" i="6"/>
  <c r="I284" i="6"/>
  <c r="I287" i="11"/>
  <c r="H287" i="11" l="1"/>
  <c r="J284" i="6"/>
  <c r="K284" i="6" s="1"/>
  <c r="L285" i="6" s="1"/>
  <c r="K286" i="11"/>
  <c r="L286" i="11" s="1"/>
  <c r="M286" i="11" s="1"/>
  <c r="N287" i="11" s="1"/>
  <c r="M285" i="11"/>
  <c r="N286" i="11" s="1"/>
  <c r="J287" i="11"/>
  <c r="K287" i="11" s="1"/>
  <c r="N283" i="6"/>
  <c r="O283" i="6" s="1"/>
  <c r="O282" i="6"/>
  <c r="I285" i="6"/>
  <c r="M284" i="6"/>
  <c r="I288" i="11"/>
  <c r="H288" i="11" l="1"/>
  <c r="J285" i="6"/>
  <c r="K285" i="6" s="1"/>
  <c r="L286" i="6" s="1"/>
  <c r="L287" i="11"/>
  <c r="J288" i="11"/>
  <c r="N284" i="6"/>
  <c r="O284" i="6" s="1"/>
  <c r="I286" i="6"/>
  <c r="M285" i="6"/>
  <c r="I289" i="11"/>
  <c r="H289" i="11" l="1"/>
  <c r="J286" i="6"/>
  <c r="K286" i="6" s="1"/>
  <c r="L287" i="6" s="1"/>
  <c r="M287" i="11"/>
  <c r="N288" i="11" s="1"/>
  <c r="J289" i="11"/>
  <c r="N285" i="6"/>
  <c r="K288" i="11"/>
  <c r="L288" i="11" s="1"/>
  <c r="M286" i="6"/>
  <c r="I287" i="6"/>
  <c r="I290" i="11"/>
  <c r="H290" i="11" l="1"/>
  <c r="J287" i="6"/>
  <c r="K287" i="6" s="1"/>
  <c r="L288" i="6" s="1"/>
  <c r="M288" i="11"/>
  <c r="N289" i="11" s="1"/>
  <c r="J290" i="11"/>
  <c r="N286" i="6"/>
  <c r="O285" i="6"/>
  <c r="K289" i="11"/>
  <c r="L289" i="11" s="1"/>
  <c r="M287" i="6"/>
  <c r="I288" i="6"/>
  <c r="I291" i="11"/>
  <c r="H291" i="11" l="1"/>
  <c r="J288" i="6"/>
  <c r="K288" i="6" s="1"/>
  <c r="L289" i="6" s="1"/>
  <c r="M289" i="11"/>
  <c r="N290" i="11" s="1"/>
  <c r="J291" i="11"/>
  <c r="N287" i="6"/>
  <c r="O286" i="6"/>
  <c r="K290" i="11"/>
  <c r="L290" i="11" s="1"/>
  <c r="I289" i="6"/>
  <c r="M288" i="6"/>
  <c r="I292" i="11"/>
  <c r="H292" i="11" l="1"/>
  <c r="J289" i="6"/>
  <c r="K289" i="6" s="1"/>
  <c r="L290" i="6" s="1"/>
  <c r="M290" i="11"/>
  <c r="N291" i="11" s="1"/>
  <c r="J292" i="11"/>
  <c r="N288" i="6"/>
  <c r="O287" i="6"/>
  <c r="K291" i="11"/>
  <c r="L291" i="11" s="1"/>
  <c r="I290" i="6"/>
  <c r="M289" i="6"/>
  <c r="I293" i="11"/>
  <c r="H293" i="11" l="1"/>
  <c r="J290" i="6"/>
  <c r="K290" i="6" s="1"/>
  <c r="L291" i="6" s="1"/>
  <c r="K292" i="11"/>
  <c r="L292" i="11" s="1"/>
  <c r="M292" i="11" s="1"/>
  <c r="N293" i="11" s="1"/>
  <c r="M291" i="11"/>
  <c r="N292" i="11" s="1"/>
  <c r="J293" i="11"/>
  <c r="K293" i="11" s="1"/>
  <c r="N289" i="6"/>
  <c r="O288" i="6"/>
  <c r="M290" i="6"/>
  <c r="I291" i="6"/>
  <c r="I294" i="11"/>
  <c r="H294" i="11" l="1"/>
  <c r="J291" i="6"/>
  <c r="K291" i="6" s="1"/>
  <c r="L292" i="6" s="1"/>
  <c r="L293" i="11"/>
  <c r="J294" i="11"/>
  <c r="N290" i="6"/>
  <c r="O289" i="6"/>
  <c r="M291" i="6"/>
  <c r="I292" i="6"/>
  <c r="I295" i="11"/>
  <c r="H295" i="11" l="1"/>
  <c r="J292" i="6"/>
  <c r="K292" i="6" s="1"/>
  <c r="L293" i="6" s="1"/>
  <c r="M293" i="11"/>
  <c r="N294" i="11" s="1"/>
  <c r="J295" i="11"/>
  <c r="N291" i="6"/>
  <c r="O290" i="6"/>
  <c r="K294" i="11"/>
  <c r="L294" i="11" s="1"/>
  <c r="M292" i="6"/>
  <c r="I293" i="6"/>
  <c r="I296" i="11"/>
  <c r="H296" i="11" l="1"/>
  <c r="J293" i="6"/>
  <c r="K293" i="6" s="1"/>
  <c r="L294" i="6" s="1"/>
  <c r="M294" i="11"/>
  <c r="N295" i="11" s="1"/>
  <c r="J296" i="11"/>
  <c r="N292" i="6"/>
  <c r="O291" i="6"/>
  <c r="K295" i="11"/>
  <c r="L295" i="11" s="1"/>
  <c r="I294" i="6"/>
  <c r="M293" i="6"/>
  <c r="I297" i="11"/>
  <c r="H297" i="11" l="1"/>
  <c r="J294" i="6"/>
  <c r="K294" i="6" s="1"/>
  <c r="L295" i="6" s="1"/>
  <c r="K296" i="11"/>
  <c r="L296" i="11" s="1"/>
  <c r="M296" i="11" s="1"/>
  <c r="N297" i="11" s="1"/>
  <c r="M295" i="11"/>
  <c r="N296" i="11" s="1"/>
  <c r="J297" i="11"/>
  <c r="K297" i="11" s="1"/>
  <c r="N293" i="6"/>
  <c r="O292" i="6"/>
  <c r="M294" i="6"/>
  <c r="I295" i="6"/>
  <c r="I298" i="11"/>
  <c r="H298" i="11" l="1"/>
  <c r="J295" i="6"/>
  <c r="K295" i="6" s="1"/>
  <c r="L296" i="6" s="1"/>
  <c r="L297" i="11"/>
  <c r="J298" i="11"/>
  <c r="N294" i="6"/>
  <c r="O293" i="6"/>
  <c r="M295" i="6"/>
  <c r="I296" i="6"/>
  <c r="I299" i="11"/>
  <c r="H299" i="11" l="1"/>
  <c r="J296" i="6"/>
  <c r="K296" i="6" s="1"/>
  <c r="L297" i="6" s="1"/>
  <c r="M297" i="11"/>
  <c r="N298" i="11" s="1"/>
  <c r="J299" i="11"/>
  <c r="N295" i="6"/>
  <c r="O294" i="6"/>
  <c r="K298" i="11"/>
  <c r="L298" i="11" s="1"/>
  <c r="I297" i="6"/>
  <c r="M296" i="6"/>
  <c r="I300" i="11"/>
  <c r="H300" i="11" l="1"/>
  <c r="J297" i="6"/>
  <c r="K297" i="6" s="1"/>
  <c r="L298" i="6" s="1"/>
  <c r="M298" i="11"/>
  <c r="N299" i="11" s="1"/>
  <c r="J300" i="11"/>
  <c r="N296" i="6"/>
  <c r="O295" i="6"/>
  <c r="K299" i="11"/>
  <c r="L299" i="11" s="1"/>
  <c r="I298" i="6"/>
  <c r="M297" i="6"/>
  <c r="I301" i="11"/>
  <c r="H301" i="11" l="1"/>
  <c r="J298" i="6"/>
  <c r="K298" i="6" s="1"/>
  <c r="L299" i="6" s="1"/>
  <c r="K300" i="11"/>
  <c r="L300" i="11" s="1"/>
  <c r="M300" i="11" s="1"/>
  <c r="N301" i="11" s="1"/>
  <c r="M299" i="11"/>
  <c r="N300" i="11" s="1"/>
  <c r="J301" i="11"/>
  <c r="K301" i="11" s="1"/>
  <c r="N297" i="6"/>
  <c r="O296" i="6"/>
  <c r="M298" i="6"/>
  <c r="I299" i="6"/>
  <c r="I302" i="11"/>
  <c r="H302" i="11" l="1"/>
  <c r="J299" i="6"/>
  <c r="K299" i="6" s="1"/>
  <c r="L300" i="6" s="1"/>
  <c r="L301" i="11"/>
  <c r="J302" i="11"/>
  <c r="N298" i="6"/>
  <c r="O297" i="6"/>
  <c r="M299" i="6"/>
  <c r="I300" i="6"/>
  <c r="I303" i="11"/>
  <c r="H303" i="11" l="1"/>
  <c r="J300" i="6"/>
  <c r="K300" i="6" s="1"/>
  <c r="L301" i="6" s="1"/>
  <c r="M301" i="11"/>
  <c r="N302" i="11" s="1"/>
  <c r="J303" i="11"/>
  <c r="N299" i="6"/>
  <c r="O298" i="6"/>
  <c r="K302" i="11"/>
  <c r="L302" i="11" s="1"/>
  <c r="M300" i="6"/>
  <c r="I301" i="6"/>
  <c r="I304" i="11"/>
  <c r="H304" i="11" l="1"/>
  <c r="J301" i="6"/>
  <c r="K301" i="6" s="1"/>
  <c r="L302" i="6" s="1"/>
  <c r="M302" i="11"/>
  <c r="N303" i="11" s="1"/>
  <c r="J304" i="11"/>
  <c r="N300" i="6"/>
  <c r="O299" i="6"/>
  <c r="K303" i="11"/>
  <c r="L303" i="11" s="1"/>
  <c r="M301" i="6"/>
  <c r="I302" i="6"/>
  <c r="I305" i="11"/>
  <c r="H305" i="11" l="1"/>
  <c r="J302" i="6"/>
  <c r="K302" i="6" s="1"/>
  <c r="L303" i="6" s="1"/>
  <c r="M303" i="11"/>
  <c r="N304" i="11" s="1"/>
  <c r="J305" i="11"/>
  <c r="N301" i="6"/>
  <c r="O300" i="6"/>
  <c r="K304" i="11"/>
  <c r="L304" i="11" s="1"/>
  <c r="I303" i="6"/>
  <c r="M302" i="6"/>
  <c r="I306" i="11"/>
  <c r="H306" i="11" l="1"/>
  <c r="J303" i="6"/>
  <c r="K303" i="6" s="1"/>
  <c r="L304" i="6" s="1"/>
  <c r="M304" i="11"/>
  <c r="N305" i="11" s="1"/>
  <c r="J306" i="11"/>
  <c r="N302" i="6"/>
  <c r="O301" i="6"/>
  <c r="K305" i="11"/>
  <c r="L305" i="11" s="1"/>
  <c r="I304" i="6"/>
  <c r="M303" i="6"/>
  <c r="I307" i="11"/>
  <c r="H307" i="11" l="1"/>
  <c r="J304" i="6"/>
  <c r="K304" i="6" s="1"/>
  <c r="L305" i="6" s="1"/>
  <c r="M305" i="11"/>
  <c r="N306" i="11" s="1"/>
  <c r="J307" i="11"/>
  <c r="N303" i="6"/>
  <c r="O303" i="6" s="1"/>
  <c r="O302" i="6"/>
  <c r="K306" i="11"/>
  <c r="L306" i="11" s="1"/>
  <c r="I305" i="6"/>
  <c r="M304" i="6"/>
  <c r="I308" i="11"/>
  <c r="H308" i="11" l="1"/>
  <c r="J305" i="6"/>
  <c r="K305" i="6" s="1"/>
  <c r="L306" i="6" s="1"/>
  <c r="M306" i="11"/>
  <c r="N307" i="11" s="1"/>
  <c r="J308" i="11"/>
  <c r="N304" i="6"/>
  <c r="K307" i="11"/>
  <c r="L307" i="11" s="1"/>
  <c r="I306" i="6"/>
  <c r="M305" i="6"/>
  <c r="I309" i="11"/>
  <c r="H309" i="11" l="1"/>
  <c r="J306" i="6"/>
  <c r="K306" i="6" s="1"/>
  <c r="L307" i="6" s="1"/>
  <c r="M307" i="11"/>
  <c r="N308" i="11" s="1"/>
  <c r="J309" i="11"/>
  <c r="N305" i="6"/>
  <c r="O304" i="6"/>
  <c r="K308" i="11"/>
  <c r="L308" i="11" s="1"/>
  <c r="M306" i="6"/>
  <c r="I307" i="6"/>
  <c r="I310" i="11"/>
  <c r="H310" i="11" l="1"/>
  <c r="J307" i="6"/>
  <c r="K307" i="6" s="1"/>
  <c r="L308" i="6" s="1"/>
  <c r="K309" i="11"/>
  <c r="L309" i="11" s="1"/>
  <c r="M309" i="11" s="1"/>
  <c r="N310" i="11" s="1"/>
  <c r="M308" i="11"/>
  <c r="N309" i="11" s="1"/>
  <c r="J310" i="11"/>
  <c r="N306" i="6"/>
  <c r="O305" i="6"/>
  <c r="M307" i="6"/>
  <c r="I308" i="6"/>
  <c r="I311" i="11"/>
  <c r="H311" i="11" l="1"/>
  <c r="J308" i="6"/>
  <c r="K308" i="6" s="1"/>
  <c r="L309" i="6" s="1"/>
  <c r="J311" i="11"/>
  <c r="N307" i="6"/>
  <c r="O307" i="6" s="1"/>
  <c r="O306" i="6"/>
  <c r="K310" i="11"/>
  <c r="L310" i="11" s="1"/>
  <c r="I309" i="6"/>
  <c r="M308" i="6"/>
  <c r="I312" i="11"/>
  <c r="H312" i="11" l="1"/>
  <c r="J309" i="6"/>
  <c r="K309" i="6" s="1"/>
  <c r="L310" i="6" s="1"/>
  <c r="M310" i="11"/>
  <c r="N311" i="11" s="1"/>
  <c r="J312" i="11"/>
  <c r="N308" i="6"/>
  <c r="K311" i="11"/>
  <c r="L311" i="11" s="1"/>
  <c r="M309" i="6"/>
  <c r="I310" i="6"/>
  <c r="I313" i="11"/>
  <c r="H313" i="11" l="1"/>
  <c r="J310" i="6"/>
  <c r="K310" i="6" s="1"/>
  <c r="L311" i="6" s="1"/>
  <c r="M311" i="11"/>
  <c r="N312" i="11" s="1"/>
  <c r="J313" i="11"/>
  <c r="N309" i="6"/>
  <c r="O308" i="6"/>
  <c r="K312" i="11"/>
  <c r="L312" i="11" s="1"/>
  <c r="I311" i="6"/>
  <c r="M310" i="6"/>
  <c r="I314" i="11"/>
  <c r="H314" i="11" l="1"/>
  <c r="J311" i="6"/>
  <c r="K311" i="6" s="1"/>
  <c r="L312" i="6" s="1"/>
  <c r="K313" i="11"/>
  <c r="L313" i="11" s="1"/>
  <c r="M313" i="11" s="1"/>
  <c r="N314" i="11" s="1"/>
  <c r="M312" i="11"/>
  <c r="N313" i="11" s="1"/>
  <c r="J314" i="11"/>
  <c r="K314" i="11" s="1"/>
  <c r="N310" i="6"/>
  <c r="O310" i="6" s="1"/>
  <c r="O309" i="6"/>
  <c r="I312" i="6"/>
  <c r="M311" i="6"/>
  <c r="I315" i="11"/>
  <c r="H315" i="11" l="1"/>
  <c r="J312" i="6"/>
  <c r="K312" i="6" s="1"/>
  <c r="L313" i="6" s="1"/>
  <c r="L314" i="11"/>
  <c r="J315" i="11"/>
  <c r="N311" i="6"/>
  <c r="O311" i="6" s="1"/>
  <c r="M312" i="6"/>
  <c r="I313" i="6"/>
  <c r="I316" i="11"/>
  <c r="H316" i="11" l="1"/>
  <c r="J313" i="6"/>
  <c r="K313" i="6" s="1"/>
  <c r="L314" i="6" s="1"/>
  <c r="M314" i="11"/>
  <c r="N315" i="11" s="1"/>
  <c r="J316" i="11"/>
  <c r="N312" i="6"/>
  <c r="K315" i="11"/>
  <c r="L315" i="11" s="1"/>
  <c r="I314" i="6"/>
  <c r="M313" i="6"/>
  <c r="I317" i="11"/>
  <c r="H317" i="11" l="1"/>
  <c r="J314" i="6"/>
  <c r="K314" i="6" s="1"/>
  <c r="L315" i="6" s="1"/>
  <c r="K316" i="11"/>
  <c r="L316" i="11" s="1"/>
  <c r="M316" i="11" s="1"/>
  <c r="N317" i="11" s="1"/>
  <c r="M315" i="11"/>
  <c r="N316" i="11" s="1"/>
  <c r="J317" i="11"/>
  <c r="N313" i="6"/>
  <c r="O312" i="6"/>
  <c r="I315" i="6"/>
  <c r="M314" i="6"/>
  <c r="I318" i="11"/>
  <c r="H318" i="11" l="1"/>
  <c r="J315" i="6"/>
  <c r="K315" i="6" s="1"/>
  <c r="L316" i="6" s="1"/>
  <c r="J318" i="11"/>
  <c r="N314" i="6"/>
  <c r="O313" i="6"/>
  <c r="K317" i="11"/>
  <c r="L317" i="11" s="1"/>
  <c r="I316" i="6"/>
  <c r="M315" i="6"/>
  <c r="I319" i="11"/>
  <c r="H319" i="11" l="1"/>
  <c r="J316" i="6"/>
  <c r="K316" i="6" s="1"/>
  <c r="L317" i="6" s="1"/>
  <c r="M317" i="11"/>
  <c r="N318" i="11" s="1"/>
  <c r="J319" i="11"/>
  <c r="N315" i="6"/>
  <c r="O314" i="6"/>
  <c r="K318" i="11"/>
  <c r="L318" i="11" s="1"/>
  <c r="M316" i="6"/>
  <c r="I317" i="6"/>
  <c r="I320" i="11"/>
  <c r="H320" i="11" l="1"/>
  <c r="J317" i="6"/>
  <c r="K317" i="6" s="1"/>
  <c r="L318" i="6" s="1"/>
  <c r="M318" i="11"/>
  <c r="N319" i="11" s="1"/>
  <c r="J320" i="11"/>
  <c r="N316" i="6"/>
  <c r="O315" i="6"/>
  <c r="K319" i="11"/>
  <c r="L319" i="11" s="1"/>
  <c r="M317" i="6"/>
  <c r="I318" i="6"/>
  <c r="I321" i="11"/>
  <c r="H321" i="11" l="1"/>
  <c r="J318" i="6"/>
  <c r="K318" i="6" s="1"/>
  <c r="L319" i="6" s="1"/>
  <c r="M319" i="11"/>
  <c r="N320" i="11" s="1"/>
  <c r="J321" i="11"/>
  <c r="N317" i="6"/>
  <c r="O316" i="6"/>
  <c r="K320" i="11"/>
  <c r="L320" i="11" s="1"/>
  <c r="I319" i="6"/>
  <c r="M318" i="6"/>
  <c r="I322" i="11"/>
  <c r="H322" i="11" l="1"/>
  <c r="J319" i="6"/>
  <c r="K319" i="6" s="1"/>
  <c r="L320" i="6" s="1"/>
  <c r="M320" i="11"/>
  <c r="N321" i="11" s="1"/>
  <c r="J322" i="11"/>
  <c r="N318" i="6"/>
  <c r="O317" i="6"/>
  <c r="K321" i="11"/>
  <c r="L321" i="11" s="1"/>
  <c r="I320" i="6"/>
  <c r="M319" i="6"/>
  <c r="I323" i="11"/>
  <c r="H323" i="11" l="1"/>
  <c r="J320" i="6"/>
  <c r="K320" i="6" s="1"/>
  <c r="L321" i="6" s="1"/>
  <c r="M321" i="11"/>
  <c r="N322" i="11" s="1"/>
  <c r="J323" i="11"/>
  <c r="N319" i="6"/>
  <c r="O318" i="6"/>
  <c r="K322" i="11"/>
  <c r="L322" i="11" s="1"/>
  <c r="M320" i="6"/>
  <c r="I321" i="6"/>
  <c r="I324" i="11"/>
  <c r="H324" i="11" l="1"/>
  <c r="J321" i="6"/>
  <c r="K321" i="6" s="1"/>
  <c r="L322" i="6" s="1"/>
  <c r="M322" i="11"/>
  <c r="N323" i="11" s="1"/>
  <c r="J324" i="11"/>
  <c r="N320" i="6"/>
  <c r="O319" i="6"/>
  <c r="K323" i="11"/>
  <c r="L323" i="11" s="1"/>
  <c r="M321" i="6"/>
  <c r="I322" i="6"/>
  <c r="I325" i="11"/>
  <c r="H325" i="11" l="1"/>
  <c r="J322" i="6"/>
  <c r="K322" i="6" s="1"/>
  <c r="L323" i="6" s="1"/>
  <c r="K324" i="11"/>
  <c r="L324" i="11" s="1"/>
  <c r="M324" i="11" s="1"/>
  <c r="N325" i="11" s="1"/>
  <c r="M323" i="11"/>
  <c r="N324" i="11" s="1"/>
  <c r="J325" i="11"/>
  <c r="K325" i="11" s="1"/>
  <c r="N321" i="6"/>
  <c r="O320" i="6"/>
  <c r="I323" i="6"/>
  <c r="M322" i="6"/>
  <c r="I326" i="11"/>
  <c r="H326" i="11" l="1"/>
  <c r="J323" i="6"/>
  <c r="K323" i="6" s="1"/>
  <c r="L324" i="6" s="1"/>
  <c r="L325" i="11"/>
  <c r="J326" i="11"/>
  <c r="N322" i="6"/>
  <c r="O321" i="6"/>
  <c r="I324" i="6"/>
  <c r="M323" i="6"/>
  <c r="I327" i="11"/>
  <c r="H327" i="11" l="1"/>
  <c r="J324" i="6"/>
  <c r="K324" i="6" s="1"/>
  <c r="L325" i="6" s="1"/>
  <c r="M325" i="11"/>
  <c r="N326" i="11" s="1"/>
  <c r="J327" i="11"/>
  <c r="N323" i="6"/>
  <c r="O322" i="6"/>
  <c r="K326" i="11"/>
  <c r="L326" i="11" s="1"/>
  <c r="I325" i="6"/>
  <c r="M324" i="6"/>
  <c r="I328" i="11"/>
  <c r="H328" i="11" l="1"/>
  <c r="J325" i="6"/>
  <c r="K325" i="6" s="1"/>
  <c r="L326" i="6" s="1"/>
  <c r="M326" i="11"/>
  <c r="N327" i="11" s="1"/>
  <c r="J328" i="11"/>
  <c r="N324" i="6"/>
  <c r="O323" i="6"/>
  <c r="K327" i="11"/>
  <c r="L327" i="11" s="1"/>
  <c r="I326" i="6"/>
  <c r="M325" i="6"/>
  <c r="I329" i="11"/>
  <c r="H329" i="11" l="1"/>
  <c r="J326" i="6"/>
  <c r="K326" i="6" s="1"/>
  <c r="L327" i="6" s="1"/>
  <c r="M327" i="11"/>
  <c r="N328" i="11" s="1"/>
  <c r="J329" i="11"/>
  <c r="N325" i="6"/>
  <c r="O324" i="6"/>
  <c r="K328" i="11"/>
  <c r="L328" i="11" s="1"/>
  <c r="M326" i="6"/>
  <c r="I327" i="6"/>
  <c r="I330" i="11"/>
  <c r="H330" i="11" l="1"/>
  <c r="J327" i="6"/>
  <c r="K327" i="6" s="1"/>
  <c r="L328" i="6" s="1"/>
  <c r="K329" i="11"/>
  <c r="L329" i="11" s="1"/>
  <c r="M329" i="11" s="1"/>
  <c r="N330" i="11" s="1"/>
  <c r="M328" i="11"/>
  <c r="N329" i="11" s="1"/>
  <c r="J330" i="11"/>
  <c r="K330" i="11" s="1"/>
  <c r="N326" i="6"/>
  <c r="O325" i="6"/>
  <c r="I328" i="6"/>
  <c r="M327" i="6"/>
  <c r="I331" i="11"/>
  <c r="H331" i="11" l="1"/>
  <c r="J328" i="6"/>
  <c r="K328" i="6" s="1"/>
  <c r="L329" i="6" s="1"/>
  <c r="L330" i="11"/>
  <c r="J331" i="11"/>
  <c r="N327" i="6"/>
  <c r="O326" i="6"/>
  <c r="I329" i="6"/>
  <c r="M328" i="6"/>
  <c r="I332" i="11"/>
  <c r="H332" i="11" l="1"/>
  <c r="J329" i="6"/>
  <c r="K329" i="6" s="1"/>
  <c r="L330" i="6" s="1"/>
  <c r="M330" i="11"/>
  <c r="N331" i="11" s="1"/>
  <c r="J332" i="11"/>
  <c r="N328" i="6"/>
  <c r="O327" i="6"/>
  <c r="K331" i="11"/>
  <c r="L331" i="11" s="1"/>
  <c r="I330" i="6"/>
  <c r="M329" i="6"/>
  <c r="I333" i="11"/>
  <c r="H333" i="11" l="1"/>
  <c r="J330" i="6"/>
  <c r="M331" i="11"/>
  <c r="N332" i="11" s="1"/>
  <c r="J333" i="11"/>
  <c r="N329" i="6"/>
  <c r="O328" i="6"/>
  <c r="K332" i="11"/>
  <c r="L332" i="11" s="1"/>
  <c r="I331" i="6"/>
  <c r="K330" i="6"/>
  <c r="L331" i="6" s="1"/>
  <c r="M330" i="6"/>
  <c r="I334" i="11"/>
  <c r="H334" i="11" l="1"/>
  <c r="J331" i="6"/>
  <c r="K331" i="6" s="1"/>
  <c r="L332" i="6" s="1"/>
  <c r="M332" i="11"/>
  <c r="N333" i="11" s="1"/>
  <c r="J334" i="11"/>
  <c r="N330" i="6"/>
  <c r="O329" i="6"/>
  <c r="K333" i="11"/>
  <c r="L333" i="11" s="1"/>
  <c r="M331" i="6"/>
  <c r="I332" i="6"/>
  <c r="I335" i="11"/>
  <c r="H335" i="11" l="1"/>
  <c r="J332" i="6"/>
  <c r="K332" i="6" s="1"/>
  <c r="L333" i="6" s="1"/>
  <c r="K334" i="11"/>
  <c r="L334" i="11" s="1"/>
  <c r="M334" i="11" s="1"/>
  <c r="N335" i="11" s="1"/>
  <c r="M333" i="11"/>
  <c r="N334" i="11" s="1"/>
  <c r="J335" i="11"/>
  <c r="N331" i="6"/>
  <c r="O330" i="6"/>
  <c r="I333" i="6"/>
  <c r="M332" i="6"/>
  <c r="I336" i="11"/>
  <c r="H336" i="11" l="1"/>
  <c r="J333" i="6"/>
  <c r="K333" i="6" s="1"/>
  <c r="L334" i="6" s="1"/>
  <c r="J336" i="11"/>
  <c r="N332" i="6"/>
  <c r="O331" i="6"/>
  <c r="K335" i="11"/>
  <c r="L335" i="11" s="1"/>
  <c r="M333" i="6"/>
  <c r="I334" i="6"/>
  <c r="I337" i="11"/>
  <c r="H337" i="11" l="1"/>
  <c r="J334" i="6"/>
  <c r="K334" i="6" s="1"/>
  <c r="L335" i="6" s="1"/>
  <c r="K336" i="11"/>
  <c r="L336" i="11" s="1"/>
  <c r="M336" i="11" s="1"/>
  <c r="N337" i="11" s="1"/>
  <c r="M335" i="11"/>
  <c r="N336" i="11" s="1"/>
  <c r="J337" i="11"/>
  <c r="N333" i="6"/>
  <c r="O332" i="6"/>
  <c r="I335" i="6"/>
  <c r="M334" i="6"/>
  <c r="I338" i="11"/>
  <c r="H338" i="11" l="1"/>
  <c r="J335" i="6"/>
  <c r="K335" i="6" s="1"/>
  <c r="L336" i="6" s="1"/>
  <c r="J338" i="11"/>
  <c r="N334" i="6"/>
  <c r="O333" i="6"/>
  <c r="K337" i="11"/>
  <c r="L337" i="11" s="1"/>
  <c r="M335" i="6"/>
  <c r="I336" i="6"/>
  <c r="I339" i="11"/>
  <c r="H339" i="11" l="1"/>
  <c r="J336" i="6"/>
  <c r="K336" i="6" s="1"/>
  <c r="L337" i="6" s="1"/>
  <c r="M337" i="11"/>
  <c r="N338" i="11" s="1"/>
  <c r="J339" i="11"/>
  <c r="N335" i="6"/>
  <c r="O335" i="6" s="1"/>
  <c r="O334" i="6"/>
  <c r="K338" i="11"/>
  <c r="L338" i="11" s="1"/>
  <c r="M336" i="6"/>
  <c r="I337" i="6"/>
  <c r="I340" i="11"/>
  <c r="H340" i="11" l="1"/>
  <c r="J337" i="6"/>
  <c r="K337" i="6" s="1"/>
  <c r="L338" i="6" s="1"/>
  <c r="K339" i="11"/>
  <c r="L339" i="11" s="1"/>
  <c r="M339" i="11" s="1"/>
  <c r="N340" i="11" s="1"/>
  <c r="M338" i="11"/>
  <c r="N339" i="11" s="1"/>
  <c r="J340" i="11"/>
  <c r="K340" i="11" s="1"/>
  <c r="N336" i="6"/>
  <c r="I338" i="6"/>
  <c r="M337" i="6"/>
  <c r="I341" i="11"/>
  <c r="H341" i="11" l="1"/>
  <c r="J338" i="6"/>
  <c r="K338" i="6" s="1"/>
  <c r="L339" i="6" s="1"/>
  <c r="L340" i="11"/>
  <c r="J341" i="11"/>
  <c r="N337" i="6"/>
  <c r="O336" i="6"/>
  <c r="I339" i="6"/>
  <c r="M338" i="6"/>
  <c r="I342" i="11"/>
  <c r="H342" i="11" l="1"/>
  <c r="J339" i="6"/>
  <c r="K339" i="6" s="1"/>
  <c r="L340" i="6" s="1"/>
  <c r="M340" i="11"/>
  <c r="N341" i="11" s="1"/>
  <c r="J342" i="11"/>
  <c r="N338" i="6"/>
  <c r="O337" i="6"/>
  <c r="K341" i="11"/>
  <c r="L341" i="11" s="1"/>
  <c r="I340" i="6"/>
  <c r="M339" i="6"/>
  <c r="I343" i="11"/>
  <c r="H343" i="11" l="1"/>
  <c r="J340" i="6"/>
  <c r="K340" i="6" s="1"/>
  <c r="L341" i="6" s="1"/>
  <c r="M341" i="11"/>
  <c r="N342" i="11" s="1"/>
  <c r="J343" i="11"/>
  <c r="N339" i="6"/>
  <c r="O338" i="6"/>
  <c r="K342" i="11"/>
  <c r="L342" i="11" s="1"/>
  <c r="I341" i="6"/>
  <c r="M340" i="6"/>
  <c r="I344" i="11"/>
  <c r="H344" i="11" l="1"/>
  <c r="J341" i="6"/>
  <c r="K341" i="6" s="1"/>
  <c r="L342" i="6" s="1"/>
  <c r="M342" i="11"/>
  <c r="N343" i="11" s="1"/>
  <c r="J344" i="11"/>
  <c r="N340" i="6"/>
  <c r="O339" i="6"/>
  <c r="K343" i="11"/>
  <c r="L343" i="11" s="1"/>
  <c r="I342" i="6"/>
  <c r="M341" i="6"/>
  <c r="I345" i="11"/>
  <c r="H345" i="11" l="1"/>
  <c r="J342" i="6"/>
  <c r="K342" i="6" s="1"/>
  <c r="L343" i="6" s="1"/>
  <c r="K344" i="11"/>
  <c r="L344" i="11" s="1"/>
  <c r="M344" i="11" s="1"/>
  <c r="N345" i="11" s="1"/>
  <c r="M343" i="11"/>
  <c r="N344" i="11" s="1"/>
  <c r="J345" i="11"/>
  <c r="K345" i="11" s="1"/>
  <c r="N341" i="6"/>
  <c r="O340" i="6"/>
  <c r="I343" i="6"/>
  <c r="M342" i="6"/>
  <c r="I346" i="11"/>
  <c r="H346" i="11" l="1"/>
  <c r="J343" i="6"/>
  <c r="K343" i="6" s="1"/>
  <c r="L344" i="6" s="1"/>
  <c r="L345" i="11"/>
  <c r="J346" i="11"/>
  <c r="N342" i="6"/>
  <c r="O341" i="6"/>
  <c r="I344" i="6"/>
  <c r="M343" i="6"/>
  <c r="I347" i="11"/>
  <c r="H347" i="11" l="1"/>
  <c r="J344" i="6"/>
  <c r="K344" i="6" s="1"/>
  <c r="L345" i="6" s="1"/>
  <c r="M345" i="11"/>
  <c r="N346" i="11" s="1"/>
  <c r="J347" i="11"/>
  <c r="N343" i="6"/>
  <c r="O342" i="6"/>
  <c r="K346" i="11"/>
  <c r="L346" i="11" s="1"/>
  <c r="I345" i="6"/>
  <c r="M344" i="6"/>
  <c r="I348" i="11"/>
  <c r="H348" i="11" l="1"/>
  <c r="J345" i="6"/>
  <c r="K345" i="6" s="1"/>
  <c r="L346" i="6" s="1"/>
  <c r="K347" i="11"/>
  <c r="L347" i="11" s="1"/>
  <c r="M347" i="11" s="1"/>
  <c r="N348" i="11" s="1"/>
  <c r="M346" i="11"/>
  <c r="N347" i="11" s="1"/>
  <c r="J348" i="11"/>
  <c r="N344" i="6"/>
  <c r="O343" i="6"/>
  <c r="M345" i="6"/>
  <c r="I346" i="6"/>
  <c r="I349" i="11"/>
  <c r="H349" i="11" l="1"/>
  <c r="J346" i="6"/>
  <c r="K346" i="6" s="1"/>
  <c r="L347" i="6" s="1"/>
  <c r="J349" i="11"/>
  <c r="N345" i="6"/>
  <c r="O344" i="6"/>
  <c r="K348" i="11"/>
  <c r="L348" i="11" s="1"/>
  <c r="M346" i="6"/>
  <c r="I347" i="6"/>
  <c r="I350" i="11"/>
  <c r="H350" i="11" l="1"/>
  <c r="J347" i="6"/>
  <c r="K347" i="6" s="1"/>
  <c r="L348" i="6" s="1"/>
  <c r="M348" i="11"/>
  <c r="N349" i="11" s="1"/>
  <c r="J350" i="11"/>
  <c r="N346" i="6"/>
  <c r="O345" i="6"/>
  <c r="K349" i="11"/>
  <c r="L349" i="11" s="1"/>
  <c r="M347" i="6"/>
  <c r="I348" i="6"/>
  <c r="I351" i="11"/>
  <c r="H351" i="11" l="1"/>
  <c r="J348" i="6"/>
  <c r="K348" i="6" s="1"/>
  <c r="L349" i="6" s="1"/>
  <c r="M349" i="11"/>
  <c r="N350" i="11" s="1"/>
  <c r="J351" i="11"/>
  <c r="N347" i="6"/>
  <c r="O346" i="6"/>
  <c r="K350" i="11"/>
  <c r="L350" i="11" s="1"/>
  <c r="M348" i="6"/>
  <c r="I349" i="6"/>
  <c r="I352" i="11"/>
  <c r="H352" i="11" l="1"/>
  <c r="J349" i="6"/>
  <c r="K349" i="6" s="1"/>
  <c r="L350" i="6" s="1"/>
  <c r="K351" i="11"/>
  <c r="L351" i="11" s="1"/>
  <c r="M351" i="11" s="1"/>
  <c r="N352" i="11" s="1"/>
  <c r="M350" i="11"/>
  <c r="N351" i="11" s="1"/>
  <c r="J352" i="11"/>
  <c r="K352" i="11" s="1"/>
  <c r="N348" i="6"/>
  <c r="O347" i="6"/>
  <c r="I350" i="6"/>
  <c r="M349" i="6"/>
  <c r="I353" i="11"/>
  <c r="H353" i="11" l="1"/>
  <c r="J350" i="6"/>
  <c r="K350" i="6" s="1"/>
  <c r="L351" i="6" s="1"/>
  <c r="L352" i="11"/>
  <c r="J353" i="11"/>
  <c r="N349" i="6"/>
  <c r="O348" i="6"/>
  <c r="I351" i="6"/>
  <c r="M350" i="6"/>
  <c r="I354" i="11"/>
  <c r="H354" i="11" l="1"/>
  <c r="J351" i="6"/>
  <c r="K351" i="6" s="1"/>
  <c r="L352" i="6" s="1"/>
  <c r="M352" i="11"/>
  <c r="N353" i="11" s="1"/>
  <c r="J354" i="11"/>
  <c r="N350" i="6"/>
  <c r="O349" i="6"/>
  <c r="K353" i="11"/>
  <c r="L353" i="11" s="1"/>
  <c r="I352" i="6"/>
  <c r="M351" i="6"/>
  <c r="I355" i="11"/>
  <c r="H355" i="11" l="1"/>
  <c r="J352" i="6"/>
  <c r="K352" i="6" s="1"/>
  <c r="L353" i="6" s="1"/>
  <c r="M353" i="11"/>
  <c r="N354" i="11" s="1"/>
  <c r="J355" i="11"/>
  <c r="N351" i="6"/>
  <c r="O350" i="6"/>
  <c r="K354" i="11"/>
  <c r="L354" i="11" s="1"/>
  <c r="M352" i="6"/>
  <c r="I353" i="6"/>
  <c r="I356" i="11"/>
  <c r="H356" i="11" l="1"/>
  <c r="K355" i="11"/>
  <c r="L355" i="11" s="1"/>
  <c r="M355" i="11" s="1"/>
  <c r="N356" i="11" s="1"/>
  <c r="J353" i="6"/>
  <c r="K353" i="6" s="1"/>
  <c r="L354" i="6" s="1"/>
  <c r="M354" i="11"/>
  <c r="N355" i="11" s="1"/>
  <c r="J356" i="11"/>
  <c r="K356" i="11" s="1"/>
  <c r="N352" i="6"/>
  <c r="O351" i="6"/>
  <c r="M353" i="6"/>
  <c r="I354" i="6"/>
  <c r="I357" i="11"/>
  <c r="H357" i="11" l="1"/>
  <c r="J354" i="6"/>
  <c r="K354" i="6" s="1"/>
  <c r="L355" i="6" s="1"/>
  <c r="L356" i="11"/>
  <c r="J357" i="11"/>
  <c r="N353" i="6"/>
  <c r="O352" i="6"/>
  <c r="I355" i="6"/>
  <c r="M354" i="6"/>
  <c r="I358" i="11"/>
  <c r="H358" i="11" l="1"/>
  <c r="J355" i="6"/>
  <c r="K355" i="6" s="1"/>
  <c r="L356" i="6" s="1"/>
  <c r="M356" i="11"/>
  <c r="N357" i="11" s="1"/>
  <c r="J358" i="11"/>
  <c r="N354" i="6"/>
  <c r="O353" i="6"/>
  <c r="K357" i="11"/>
  <c r="L357" i="11" s="1"/>
  <c r="I356" i="6"/>
  <c r="M355" i="6"/>
  <c r="I359" i="11"/>
  <c r="H359" i="11" l="1"/>
  <c r="J356" i="6"/>
  <c r="K356" i="6" s="1"/>
  <c r="L357" i="6" s="1"/>
  <c r="M357" i="11"/>
  <c r="N358" i="11" s="1"/>
  <c r="J359" i="11"/>
  <c r="N355" i="6"/>
  <c r="O355" i="6" s="1"/>
  <c r="O354" i="6"/>
  <c r="K358" i="11"/>
  <c r="L358" i="11" s="1"/>
  <c r="I357" i="6"/>
  <c r="M356" i="6"/>
  <c r="I360" i="11"/>
  <c r="H360" i="11" l="1"/>
  <c r="J357" i="6"/>
  <c r="K357" i="6" s="1"/>
  <c r="L358" i="6" s="1"/>
  <c r="M358" i="11"/>
  <c r="N359" i="11" s="1"/>
  <c r="J360" i="11"/>
  <c r="N356" i="6"/>
  <c r="K359" i="11"/>
  <c r="L359" i="11" s="1"/>
  <c r="I358" i="6"/>
  <c r="M357" i="6"/>
  <c r="I361" i="11"/>
  <c r="H361" i="11" l="1"/>
  <c r="J358" i="6"/>
  <c r="K358" i="6" s="1"/>
  <c r="L359" i="6" s="1"/>
  <c r="M359" i="11"/>
  <c r="N360" i="11" s="1"/>
  <c r="J361" i="11"/>
  <c r="N357" i="6"/>
  <c r="O356" i="6"/>
  <c r="K360" i="11"/>
  <c r="L360" i="11" s="1"/>
  <c r="I359" i="6"/>
  <c r="M358" i="6"/>
  <c r="I362" i="11"/>
  <c r="H362" i="11" l="1"/>
  <c r="J359" i="6"/>
  <c r="K359" i="6" s="1"/>
  <c r="L360" i="6" s="1"/>
  <c r="M360" i="11"/>
  <c r="N361" i="11" s="1"/>
  <c r="J362" i="11"/>
  <c r="N358" i="6"/>
  <c r="O357" i="6"/>
  <c r="K361" i="11"/>
  <c r="L361" i="11" s="1"/>
  <c r="M359" i="6"/>
  <c r="I360" i="6"/>
  <c r="I363" i="11"/>
  <c r="H363" i="11" l="1"/>
  <c r="J360" i="6"/>
  <c r="K360" i="6" s="1"/>
  <c r="L361" i="6" s="1"/>
  <c r="M361" i="11"/>
  <c r="N362" i="11" s="1"/>
  <c r="J363" i="11"/>
  <c r="N359" i="6"/>
  <c r="O358" i="6"/>
  <c r="K362" i="11"/>
  <c r="L362" i="11" s="1"/>
  <c r="M360" i="6"/>
  <c r="I361" i="6"/>
  <c r="I364" i="11"/>
  <c r="H364" i="11" l="1"/>
  <c r="J361" i="6"/>
  <c r="K361" i="6" s="1"/>
  <c r="L362" i="6" s="1"/>
  <c r="M362" i="11"/>
  <c r="N363" i="11" s="1"/>
  <c r="J364" i="11"/>
  <c r="N360" i="6"/>
  <c r="O359" i="6"/>
  <c r="K363" i="11"/>
  <c r="L363" i="11" s="1"/>
  <c r="M361" i="6"/>
  <c r="I362" i="6"/>
  <c r="I365" i="11"/>
  <c r="H365" i="11" l="1"/>
  <c r="J362" i="6"/>
  <c r="K362" i="6" s="1"/>
  <c r="L363" i="6" s="1"/>
  <c r="M363" i="11"/>
  <c r="N364" i="11" s="1"/>
  <c r="J365" i="11"/>
  <c r="N361" i="6"/>
  <c r="O360" i="6"/>
  <c r="K364" i="11"/>
  <c r="L364" i="11" s="1"/>
  <c r="I363" i="6"/>
  <c r="M362" i="6"/>
  <c r="I366" i="11"/>
  <c r="H366" i="11" l="1"/>
  <c r="J363" i="6"/>
  <c r="K363" i="6" s="1"/>
  <c r="L364" i="6" s="1"/>
  <c r="M364" i="11"/>
  <c r="N365" i="11" s="1"/>
  <c r="J366" i="11"/>
  <c r="N362" i="6"/>
  <c r="O361" i="6"/>
  <c r="K365" i="11"/>
  <c r="L365" i="11" s="1"/>
  <c r="M363" i="6"/>
  <c r="I364" i="6"/>
  <c r="I367" i="11"/>
  <c r="H367" i="11" l="1"/>
  <c r="J364" i="6"/>
  <c r="K364" i="6" s="1"/>
  <c r="L365" i="6" s="1"/>
  <c r="K366" i="11"/>
  <c r="L366" i="11" s="1"/>
  <c r="M366" i="11" s="1"/>
  <c r="N367" i="11" s="1"/>
  <c r="M365" i="11"/>
  <c r="N366" i="11" s="1"/>
  <c r="J367" i="11"/>
  <c r="K367" i="11" s="1"/>
  <c r="N363" i="6"/>
  <c r="O362" i="6"/>
  <c r="I365" i="6"/>
  <c r="M364" i="6"/>
  <c r="I368" i="11"/>
  <c r="H368" i="11" l="1"/>
  <c r="J365" i="6"/>
  <c r="K365" i="6" s="1"/>
  <c r="L366" i="6" s="1"/>
  <c r="L367" i="11"/>
  <c r="J368" i="11"/>
  <c r="N364" i="6"/>
  <c r="O363" i="6"/>
  <c r="I366" i="6"/>
  <c r="M365" i="6"/>
  <c r="I369" i="11"/>
  <c r="H369" i="11" l="1"/>
  <c r="J366" i="6"/>
  <c r="K366" i="6" s="1"/>
  <c r="L367" i="6" s="1"/>
  <c r="M367" i="11"/>
  <c r="N368" i="11" s="1"/>
  <c r="J369" i="11"/>
  <c r="N365" i="6"/>
  <c r="O364" i="6"/>
  <c r="K368" i="11"/>
  <c r="L368" i="11" s="1"/>
  <c r="I367" i="6"/>
  <c r="M366" i="6"/>
  <c r="I370" i="11"/>
  <c r="H370" i="11" l="1"/>
  <c r="J367" i="6"/>
  <c r="K367" i="6" s="1"/>
  <c r="L368" i="6" s="1"/>
  <c r="M368" i="11"/>
  <c r="N369" i="11" s="1"/>
  <c r="J370" i="11"/>
  <c r="N366" i="6"/>
  <c r="O365" i="6"/>
  <c r="K369" i="11"/>
  <c r="L369" i="11" s="1"/>
  <c r="M367" i="6"/>
  <c r="I368" i="6"/>
  <c r="I371" i="11"/>
  <c r="H371" i="11" l="1"/>
  <c r="J368" i="6"/>
  <c r="K368" i="6" s="1"/>
  <c r="L369" i="6" s="1"/>
  <c r="M369" i="11"/>
  <c r="N370" i="11" s="1"/>
  <c r="J371" i="11"/>
  <c r="N367" i="6"/>
  <c r="O366" i="6"/>
  <c r="K370" i="11"/>
  <c r="L370" i="11" s="1"/>
  <c r="I369" i="6"/>
  <c r="M368" i="6"/>
  <c r="I372" i="11"/>
  <c r="H372" i="11" l="1"/>
  <c r="J369" i="6"/>
  <c r="M370" i="11"/>
  <c r="N371" i="11" s="1"/>
  <c r="J372" i="11"/>
  <c r="N368" i="6"/>
  <c r="O367" i="6"/>
  <c r="K371" i="11"/>
  <c r="L371" i="11" s="1"/>
  <c r="M369" i="6"/>
  <c r="I370" i="6"/>
  <c r="K369" i="6"/>
  <c r="L370" i="6" s="1"/>
  <c r="I373" i="11"/>
  <c r="H373" i="11" l="1"/>
  <c r="J370" i="6"/>
  <c r="K370" i="6" s="1"/>
  <c r="L371" i="6" s="1"/>
  <c r="K372" i="11"/>
  <c r="L372" i="11" s="1"/>
  <c r="M372" i="11" s="1"/>
  <c r="N373" i="11" s="1"/>
  <c r="M371" i="11"/>
  <c r="N372" i="11" s="1"/>
  <c r="J373" i="11"/>
  <c r="K373" i="11" s="1"/>
  <c r="N369" i="6"/>
  <c r="O368" i="6"/>
  <c r="I371" i="6"/>
  <c r="M370" i="6"/>
  <c r="I374" i="11"/>
  <c r="H374" i="11" l="1"/>
  <c r="J371" i="6"/>
  <c r="K371" i="6" s="1"/>
  <c r="L372" i="6" s="1"/>
  <c r="L373" i="11"/>
  <c r="J374" i="11"/>
  <c r="N370" i="6"/>
  <c r="O369" i="6"/>
  <c r="M371" i="6"/>
  <c r="I372" i="6"/>
  <c r="I375" i="11"/>
  <c r="H375" i="11" l="1"/>
  <c r="J372" i="6"/>
  <c r="K372" i="6" s="1"/>
  <c r="L373" i="6" s="1"/>
  <c r="M373" i="11"/>
  <c r="N374" i="11" s="1"/>
  <c r="J375" i="11"/>
  <c r="N371" i="6"/>
  <c r="O370" i="6"/>
  <c r="K374" i="11"/>
  <c r="L374" i="11" s="1"/>
  <c r="M372" i="6"/>
  <c r="I373" i="6"/>
  <c r="I376" i="11"/>
  <c r="H376" i="11" l="1"/>
  <c r="J373" i="6"/>
  <c r="K373" i="6" s="1"/>
  <c r="L374" i="6" s="1"/>
  <c r="M374" i="11"/>
  <c r="N375" i="11" s="1"/>
  <c r="J376" i="11"/>
  <c r="N372" i="6"/>
  <c r="O371" i="6"/>
  <c r="K375" i="11"/>
  <c r="L375" i="11" s="1"/>
  <c r="M373" i="6"/>
  <c r="I374" i="6"/>
  <c r="I377" i="11"/>
  <c r="H377" i="11" l="1"/>
  <c r="J374" i="6"/>
  <c r="K374" i="6" s="1"/>
  <c r="L375" i="6" s="1"/>
  <c r="M375" i="11"/>
  <c r="N376" i="11" s="1"/>
  <c r="J377" i="11"/>
  <c r="N373" i="6"/>
  <c r="O372" i="6"/>
  <c r="K376" i="11"/>
  <c r="L376" i="11" s="1"/>
  <c r="I375" i="6"/>
  <c r="M374" i="6"/>
  <c r="I378" i="11"/>
  <c r="H378" i="11" l="1"/>
  <c r="J375" i="6"/>
  <c r="K375" i="6" s="1"/>
  <c r="L376" i="6" s="1"/>
  <c r="M376" i="11"/>
  <c r="N377" i="11" s="1"/>
  <c r="J378" i="11"/>
  <c r="N374" i="6"/>
  <c r="O373" i="6"/>
  <c r="K377" i="11"/>
  <c r="L377" i="11" s="1"/>
  <c r="I376" i="6"/>
  <c r="M375" i="6"/>
  <c r="I379" i="11"/>
  <c r="H379" i="11" l="1"/>
  <c r="J376" i="6"/>
  <c r="K376" i="6" s="1"/>
  <c r="L377" i="6" s="1"/>
  <c r="K378" i="11"/>
  <c r="L378" i="11" s="1"/>
  <c r="M378" i="11" s="1"/>
  <c r="N379" i="11" s="1"/>
  <c r="M377" i="11"/>
  <c r="N378" i="11" s="1"/>
  <c r="J379" i="11"/>
  <c r="K379" i="11" s="1"/>
  <c r="N375" i="6"/>
  <c r="O374" i="6"/>
  <c r="I377" i="6"/>
  <c r="M376" i="6"/>
  <c r="I380" i="11"/>
  <c r="H380" i="11" l="1"/>
  <c r="J377" i="6"/>
  <c r="K377" i="6" s="1"/>
  <c r="L378" i="6" s="1"/>
  <c r="L379" i="11"/>
  <c r="J380" i="11"/>
  <c r="N376" i="6"/>
  <c r="O375" i="6"/>
  <c r="M377" i="6"/>
  <c r="I378" i="6"/>
  <c r="J378" i="6" l="1"/>
  <c r="K378" i="6" s="1"/>
  <c r="L379" i="6" s="1"/>
  <c r="M379" i="11"/>
  <c r="N380" i="11" s="1"/>
  <c r="N377" i="6"/>
  <c r="O376" i="6"/>
  <c r="K380" i="11"/>
  <c r="L380" i="11" s="1"/>
  <c r="I379" i="6"/>
  <c r="M378" i="6"/>
  <c r="J379" i="6" l="1"/>
  <c r="K379" i="6" s="1"/>
  <c r="L380" i="6" s="1"/>
  <c r="M380" i="11"/>
  <c r="N381" i="11" s="1"/>
  <c r="N378" i="6"/>
  <c r="O377" i="6"/>
  <c r="K381" i="11"/>
  <c r="L381" i="11" s="1"/>
  <c r="I380" i="6"/>
  <c r="M379" i="6"/>
  <c r="J380" i="6" l="1"/>
  <c r="K380" i="6" s="1"/>
  <c r="L381" i="6" s="1"/>
  <c r="M381" i="11"/>
  <c r="N382" i="11" s="1"/>
  <c r="N379" i="6"/>
  <c r="O379" i="6" s="1"/>
  <c r="O378" i="6"/>
  <c r="K382" i="11"/>
  <c r="L382" i="11" s="1"/>
  <c r="I381" i="6"/>
  <c r="M380" i="6"/>
  <c r="J381" i="6" l="1"/>
  <c r="K381" i="6" s="1"/>
  <c r="L382" i="6" s="1"/>
  <c r="K383" i="11"/>
  <c r="L383" i="11" s="1"/>
  <c r="M383" i="11" s="1"/>
  <c r="N384" i="11" s="1"/>
  <c r="M382" i="11"/>
  <c r="N383" i="11" s="1"/>
  <c r="K384" i="11"/>
  <c r="N380" i="6"/>
  <c r="I382" i="6"/>
  <c r="M381" i="6"/>
  <c r="J382" i="6" l="1"/>
  <c r="K382" i="6" s="1"/>
  <c r="L383" i="6" s="1"/>
  <c r="L384" i="11"/>
  <c r="N381" i="6"/>
  <c r="O380" i="6"/>
  <c r="I383" i="6"/>
  <c r="M382" i="6"/>
  <c r="J383" i="6" l="1"/>
  <c r="K383" i="6" s="1"/>
  <c r="L384" i="6" s="1"/>
  <c r="M384" i="11"/>
  <c r="N385" i="11" s="1"/>
  <c r="N382" i="6"/>
  <c r="O381" i="6"/>
  <c r="K385" i="11"/>
  <c r="L385" i="11" s="1"/>
  <c r="I384" i="6"/>
  <c r="M383" i="6"/>
  <c r="J384" i="6" l="1"/>
  <c r="K384" i="6" s="1"/>
  <c r="L385" i="6" s="1"/>
  <c r="K386" i="11"/>
  <c r="L386" i="11" s="1"/>
  <c r="M386" i="11" s="1"/>
  <c r="N387" i="11" s="1"/>
  <c r="M385" i="11"/>
  <c r="N386" i="11" s="1"/>
  <c r="N383" i="6"/>
  <c r="O382" i="6"/>
  <c r="I385" i="6"/>
  <c r="M384" i="6"/>
  <c r="J385" i="6" l="1"/>
  <c r="K385" i="6" s="1"/>
  <c r="L386" i="6" s="1"/>
  <c r="N384" i="6"/>
  <c r="O383" i="6"/>
  <c r="K387" i="11"/>
  <c r="L387" i="11" s="1"/>
  <c r="I386" i="6"/>
  <c r="M385" i="6"/>
  <c r="J386" i="6" l="1"/>
  <c r="K386" i="6" s="1"/>
  <c r="L387" i="6" s="1"/>
  <c r="M387" i="11"/>
  <c r="N388" i="11" s="1"/>
  <c r="N385" i="6"/>
  <c r="O384" i="6"/>
  <c r="K388" i="11"/>
  <c r="L388" i="11" s="1"/>
  <c r="M386" i="6"/>
  <c r="I387" i="6"/>
  <c r="K389" i="11" l="1"/>
  <c r="L389" i="11" s="1"/>
  <c r="M389" i="11" s="1"/>
  <c r="N390" i="11" s="1"/>
  <c r="J387" i="6"/>
  <c r="K387" i="6" s="1"/>
  <c r="L388" i="6" s="1"/>
  <c r="M388" i="11"/>
  <c r="N389" i="11" s="1"/>
  <c r="K390" i="11"/>
  <c r="N386" i="6"/>
  <c r="O385" i="6"/>
  <c r="I388" i="6"/>
  <c r="M387" i="6"/>
  <c r="J388" i="6" l="1"/>
  <c r="K388" i="6" s="1"/>
  <c r="L389" i="6" s="1"/>
  <c r="L390" i="11"/>
  <c r="N387" i="6"/>
  <c r="O386" i="6"/>
  <c r="I389" i="6"/>
  <c r="M388" i="6"/>
  <c r="J389" i="6" l="1"/>
  <c r="K389" i="6" s="1"/>
  <c r="L390" i="6" s="1"/>
  <c r="M390" i="11"/>
  <c r="N391" i="11" s="1"/>
  <c r="N388" i="6"/>
  <c r="O387" i="6"/>
  <c r="K391" i="11"/>
  <c r="L391" i="11" s="1"/>
  <c r="I390" i="6"/>
  <c r="M389" i="6"/>
  <c r="J390" i="6" l="1"/>
  <c r="K390" i="6" s="1"/>
  <c r="L391" i="6" s="1"/>
  <c r="M391" i="11"/>
  <c r="N392" i="11" s="1"/>
  <c r="N389" i="6"/>
  <c r="O388" i="6"/>
  <c r="K392" i="11"/>
  <c r="L392" i="11" s="1"/>
  <c r="M390" i="6"/>
  <c r="I391" i="6"/>
  <c r="J391" i="6" l="1"/>
  <c r="K391" i="6" s="1"/>
  <c r="L392" i="6" s="1"/>
  <c r="M392" i="11"/>
  <c r="N393" i="11" s="1"/>
  <c r="N390" i="6"/>
  <c r="O389" i="6"/>
  <c r="K393" i="11"/>
  <c r="L393" i="11" s="1"/>
  <c r="M391" i="6"/>
  <c r="I392" i="6"/>
  <c r="J392" i="6" l="1"/>
  <c r="K392" i="6" s="1"/>
  <c r="L393" i="6" s="1"/>
  <c r="K394" i="11"/>
  <c r="L394" i="11" s="1"/>
  <c r="M394" i="11" s="1"/>
  <c r="N395" i="11" s="1"/>
  <c r="M393" i="11"/>
  <c r="N394" i="11" s="1"/>
  <c r="N391" i="6"/>
  <c r="O390" i="6"/>
  <c r="M392" i="6"/>
  <c r="I393" i="6"/>
  <c r="J393" i="6" l="1"/>
  <c r="K393" i="6" s="1"/>
  <c r="L394" i="6" s="1"/>
  <c r="N392" i="6"/>
  <c r="O391" i="6"/>
  <c r="K395" i="11"/>
  <c r="L395" i="11" s="1"/>
  <c r="I394" i="6"/>
  <c r="M393" i="6"/>
  <c r="J394" i="6" l="1"/>
  <c r="K394" i="6" s="1"/>
  <c r="L395" i="6" s="1"/>
  <c r="M395" i="11"/>
  <c r="N396" i="11" s="1"/>
  <c r="K396" i="11"/>
  <c r="L396" i="11" s="1"/>
  <c r="N393" i="6"/>
  <c r="O392" i="6"/>
  <c r="I395" i="6"/>
  <c r="M394" i="6"/>
  <c r="J395" i="6" l="1"/>
  <c r="K395" i="6" s="1"/>
  <c r="L396" i="6" s="1"/>
  <c r="M396" i="11"/>
  <c r="N397" i="11" s="1"/>
  <c r="N394" i="6"/>
  <c r="O393" i="6"/>
  <c r="K397" i="11"/>
  <c r="L397" i="11" s="1"/>
  <c r="I396" i="6"/>
  <c r="M395" i="6"/>
  <c r="J396" i="6" l="1"/>
  <c r="M397" i="11"/>
  <c r="N398" i="11" s="1"/>
  <c r="N395" i="6"/>
  <c r="O394" i="6"/>
  <c r="K398" i="11"/>
  <c r="L398" i="11" s="1"/>
  <c r="I397" i="6"/>
  <c r="K396" i="6"/>
  <c r="L397" i="6" s="1"/>
  <c r="M396" i="6"/>
  <c r="J397" i="6" l="1"/>
  <c r="K397" i="6" s="1"/>
  <c r="L398" i="6" s="1"/>
  <c r="M398" i="11"/>
  <c r="N399" i="11" s="1"/>
  <c r="N396" i="6"/>
  <c r="O395" i="6"/>
  <c r="K399" i="11"/>
  <c r="L399" i="11" s="1"/>
  <c r="I398" i="6"/>
  <c r="M397" i="6"/>
  <c r="J398" i="6" l="1"/>
  <c r="K398" i="6" s="1"/>
  <c r="L399" i="6" s="1"/>
  <c r="M399" i="11"/>
  <c r="N400" i="11" s="1"/>
  <c r="N397" i="6"/>
  <c r="O396" i="6"/>
  <c r="K400" i="11"/>
  <c r="L400" i="11" s="1"/>
  <c r="I399" i="6"/>
  <c r="M398" i="6"/>
  <c r="J399" i="6" l="1"/>
  <c r="K399" i="6" s="1"/>
  <c r="L400" i="6" s="1"/>
  <c r="K401" i="11"/>
  <c r="L401" i="11" s="1"/>
  <c r="M401" i="11" s="1"/>
  <c r="N402" i="11" s="1"/>
  <c r="M400" i="11"/>
  <c r="N401" i="11" s="1"/>
  <c r="N398" i="6"/>
  <c r="O398" i="6" s="1"/>
  <c r="O397" i="6"/>
  <c r="I400" i="6"/>
  <c r="M399" i="6"/>
  <c r="J400" i="6" l="1"/>
  <c r="K400" i="6" s="1"/>
  <c r="L401" i="6" s="1"/>
  <c r="N399" i="6"/>
  <c r="K402" i="11"/>
  <c r="L402" i="11" s="1"/>
  <c r="I401" i="6"/>
  <c r="M400" i="6"/>
  <c r="J401" i="6" l="1"/>
  <c r="K401" i="6" s="1"/>
  <c r="L402" i="6" s="1"/>
  <c r="M402" i="11"/>
  <c r="N403" i="11" s="1"/>
  <c r="N400" i="6"/>
  <c r="O399" i="6"/>
  <c r="K403" i="11"/>
  <c r="L403" i="11" s="1"/>
  <c r="I402" i="6"/>
  <c r="M401" i="6"/>
  <c r="J402" i="6" l="1"/>
  <c r="K402" i="6" s="1"/>
  <c r="L403" i="6" s="1"/>
  <c r="M403" i="11"/>
  <c r="N404" i="11" s="1"/>
  <c r="N401" i="6"/>
  <c r="O401" i="6" s="1"/>
  <c r="O400" i="6"/>
  <c r="K404" i="11"/>
  <c r="L404" i="11" s="1"/>
  <c r="I403" i="6"/>
  <c r="M402" i="6"/>
  <c r="J403" i="6" l="1"/>
  <c r="K403" i="6" s="1"/>
  <c r="L404" i="6" s="1"/>
  <c r="M404" i="11"/>
  <c r="N405" i="11" s="1"/>
  <c r="N402" i="6"/>
  <c r="K405" i="11"/>
  <c r="L405" i="11" s="1"/>
  <c r="I404" i="6"/>
  <c r="M403" i="6"/>
  <c r="J404" i="6" l="1"/>
  <c r="K404" i="6" s="1"/>
  <c r="L405" i="6" s="1"/>
  <c r="K406" i="11"/>
  <c r="L406" i="11" s="1"/>
  <c r="M406" i="11" s="1"/>
  <c r="N407" i="11" s="1"/>
  <c r="M405" i="11"/>
  <c r="N406" i="11" s="1"/>
  <c r="K407" i="11"/>
  <c r="N403" i="6"/>
  <c r="O403" i="6" s="1"/>
  <c r="O402" i="6"/>
  <c r="I405" i="6"/>
  <c r="M404" i="6"/>
  <c r="J405" i="6" l="1"/>
  <c r="K405" i="6" s="1"/>
  <c r="L406" i="6" s="1"/>
  <c r="L407" i="11"/>
  <c r="N404" i="6"/>
  <c r="I406" i="6"/>
  <c r="M405" i="6"/>
  <c r="J406" i="6" l="1"/>
  <c r="K406" i="6" s="1"/>
  <c r="L407" i="6" s="1"/>
  <c r="M407" i="11"/>
  <c r="N408" i="11" s="1"/>
  <c r="N405" i="6"/>
  <c r="O404" i="6"/>
  <c r="K408" i="11"/>
  <c r="L408" i="11" s="1"/>
  <c r="M406" i="6"/>
  <c r="I407" i="6"/>
  <c r="J407" i="6" l="1"/>
  <c r="K407" i="6" s="1"/>
  <c r="L408" i="6" s="1"/>
  <c r="M408" i="11"/>
  <c r="N409" i="11" s="1"/>
  <c r="N406" i="6"/>
  <c r="O405" i="6"/>
  <c r="K409" i="11"/>
  <c r="L409" i="11" s="1"/>
  <c r="M407" i="6"/>
  <c r="I408" i="6"/>
  <c r="J408" i="6" l="1"/>
  <c r="K408" i="6" s="1"/>
  <c r="L409" i="6" s="1"/>
  <c r="M409" i="11"/>
  <c r="N410" i="11" s="1"/>
  <c r="N407" i="6"/>
  <c r="O406" i="6"/>
  <c r="K410" i="11"/>
  <c r="L410" i="11" s="1"/>
  <c r="M408" i="6"/>
  <c r="I409" i="6"/>
  <c r="J409" i="6" l="1"/>
  <c r="K409" i="6" s="1"/>
  <c r="L410" i="6" s="1"/>
  <c r="M410" i="11"/>
  <c r="N411" i="11" s="1"/>
  <c r="N408" i="6"/>
  <c r="O407" i="6"/>
  <c r="K411" i="11"/>
  <c r="L411" i="11" s="1"/>
  <c r="M409" i="6"/>
  <c r="I410" i="6"/>
  <c r="J410" i="6" l="1"/>
  <c r="K410" i="6" s="1"/>
  <c r="L411" i="6" s="1"/>
  <c r="K412" i="11"/>
  <c r="L412" i="11" s="1"/>
  <c r="M412" i="11" s="1"/>
  <c r="N413" i="11" s="1"/>
  <c r="M411" i="11"/>
  <c r="N412" i="11" s="1"/>
  <c r="K413" i="11"/>
  <c r="N409" i="6"/>
  <c r="O409" i="6" s="1"/>
  <c r="O408" i="6"/>
  <c r="M410" i="6"/>
  <c r="I411" i="6"/>
  <c r="J411" i="6" l="1"/>
  <c r="K411" i="6" s="1"/>
  <c r="L412" i="6" s="1"/>
  <c r="L413" i="11"/>
  <c r="N410" i="6"/>
  <c r="I412" i="6"/>
  <c r="M411" i="6"/>
  <c r="J412" i="6" l="1"/>
  <c r="K412" i="6" s="1"/>
  <c r="L413" i="6" s="1"/>
  <c r="M413" i="11"/>
  <c r="N414" i="11" s="1"/>
  <c r="N411" i="6"/>
  <c r="O410" i="6"/>
  <c r="K414" i="11"/>
  <c r="L414" i="11" s="1"/>
  <c r="I413" i="6"/>
  <c r="M412" i="6"/>
  <c r="J413" i="6" l="1"/>
  <c r="K413" i="6" s="1"/>
  <c r="L414" i="6" s="1"/>
  <c r="M414" i="11"/>
  <c r="N415" i="11" s="1"/>
  <c r="N412" i="6"/>
  <c r="O411" i="6"/>
  <c r="K415" i="11"/>
  <c r="L415" i="11" s="1"/>
  <c r="I414" i="6"/>
  <c r="M413" i="6"/>
  <c r="J414" i="6" l="1"/>
  <c r="K414" i="6" s="1"/>
  <c r="L415" i="6" s="1"/>
  <c r="M415" i="11"/>
  <c r="N416" i="11" s="1"/>
  <c r="N413" i="6"/>
  <c r="O412" i="6"/>
  <c r="K416" i="11"/>
  <c r="L416" i="11" s="1"/>
  <c r="M414" i="6"/>
  <c r="I415" i="6"/>
  <c r="J415" i="6" l="1"/>
  <c r="K415" i="6" s="1"/>
  <c r="L416" i="6" s="1"/>
  <c r="K417" i="11"/>
  <c r="L417" i="11" s="1"/>
  <c r="M417" i="11" s="1"/>
  <c r="N418" i="11" s="1"/>
  <c r="M416" i="11"/>
  <c r="N417" i="11" s="1"/>
  <c r="K418" i="11"/>
  <c r="N414" i="6"/>
  <c r="O414" i="6" s="1"/>
  <c r="O413" i="6"/>
  <c r="I416" i="6"/>
  <c r="M415" i="6"/>
  <c r="J416" i="6" l="1"/>
  <c r="K416" i="6" s="1"/>
  <c r="L417" i="6" s="1"/>
  <c r="L418" i="11"/>
  <c r="N415" i="6"/>
  <c r="M416" i="6"/>
  <c r="I417" i="6"/>
  <c r="J417" i="6" l="1"/>
  <c r="K417" i="6" s="1"/>
  <c r="L418" i="6" s="1"/>
  <c r="M418" i="11"/>
  <c r="N419" i="11" s="1"/>
  <c r="N416" i="6"/>
  <c r="O415" i="6"/>
  <c r="K419" i="11"/>
  <c r="L419" i="11" s="1"/>
  <c r="M417" i="6"/>
  <c r="I418" i="6"/>
  <c r="J418" i="6" l="1"/>
  <c r="K418" i="6" s="1"/>
  <c r="L419" i="6" s="1"/>
  <c r="M419" i="11"/>
  <c r="N420" i="11" s="1"/>
  <c r="N417" i="6"/>
  <c r="O416" i="6"/>
  <c r="K420" i="11"/>
  <c r="L420" i="11" s="1"/>
  <c r="M418" i="6"/>
  <c r="I419" i="6"/>
  <c r="J419" i="6" l="1"/>
  <c r="K419" i="6" s="1"/>
  <c r="L420" i="6" s="1"/>
  <c r="M420" i="11"/>
  <c r="N421" i="11" s="1"/>
  <c r="N418" i="6"/>
  <c r="O417" i="6"/>
  <c r="K421" i="11"/>
  <c r="L421" i="11" s="1"/>
  <c r="I420" i="6"/>
  <c r="M419" i="6"/>
  <c r="J420" i="6" l="1"/>
  <c r="K420" i="6" s="1"/>
  <c r="L421" i="6" s="1"/>
  <c r="M421" i="11"/>
  <c r="N422" i="11" s="1"/>
  <c r="N419" i="6"/>
  <c r="O418" i="6"/>
  <c r="K422" i="11"/>
  <c r="L422" i="11" s="1"/>
  <c r="I421" i="6"/>
  <c r="M420" i="6"/>
  <c r="J421" i="6" l="1"/>
  <c r="K421" i="6" s="1"/>
  <c r="L422" i="6" s="1"/>
  <c r="M422" i="11"/>
  <c r="N423" i="11" s="1"/>
  <c r="N420" i="6"/>
  <c r="O419" i="6"/>
  <c r="K423" i="11"/>
  <c r="L423" i="11" s="1"/>
  <c r="M421" i="6"/>
  <c r="I422" i="6"/>
  <c r="J422" i="6" l="1"/>
  <c r="K422" i="6" s="1"/>
  <c r="L423" i="6" s="1"/>
  <c r="M423" i="11"/>
  <c r="N424" i="11" s="1"/>
  <c r="N421" i="6"/>
  <c r="O420" i="6"/>
  <c r="K424" i="11"/>
  <c r="L424" i="11" s="1"/>
  <c r="I423" i="6"/>
  <c r="M422" i="6"/>
  <c r="J423" i="6" l="1"/>
  <c r="K423" i="6" s="1"/>
  <c r="L424" i="6" s="1"/>
  <c r="M424" i="11"/>
  <c r="N425" i="11" s="1"/>
  <c r="N422" i="6"/>
  <c r="O421" i="6"/>
  <c r="K425" i="11"/>
  <c r="L425" i="11" s="1"/>
  <c r="M423" i="6"/>
  <c r="I424" i="6"/>
  <c r="J424" i="6" l="1"/>
  <c r="K424" i="6" s="1"/>
  <c r="L425" i="6" s="1"/>
  <c r="M425" i="11"/>
  <c r="N426" i="11" s="1"/>
  <c r="N423" i="6"/>
  <c r="O422" i="6"/>
  <c r="K426" i="11"/>
  <c r="L426" i="11" s="1"/>
  <c r="I425" i="6"/>
  <c r="M424" i="6"/>
  <c r="J425" i="6" l="1"/>
  <c r="K425" i="6" s="1"/>
  <c r="L426" i="6" s="1"/>
  <c r="M426" i="11"/>
  <c r="N427" i="11" s="1"/>
  <c r="N424" i="6"/>
  <c r="O423" i="6"/>
  <c r="K427" i="11"/>
  <c r="L427" i="11" s="1"/>
  <c r="M425" i="6"/>
  <c r="I426" i="6"/>
  <c r="J426" i="6" l="1"/>
  <c r="K426" i="6" s="1"/>
  <c r="L427" i="6" s="1"/>
  <c r="K428" i="11"/>
  <c r="L428" i="11" s="1"/>
  <c r="M428" i="11" s="1"/>
  <c r="N429" i="11" s="1"/>
  <c r="M427" i="11"/>
  <c r="N428" i="11" s="1"/>
  <c r="K429" i="11"/>
  <c r="N425" i="6"/>
  <c r="O424" i="6"/>
  <c r="M426" i="6"/>
  <c r="I427" i="6"/>
  <c r="J427" i="6" l="1"/>
  <c r="K427" i="6" s="1"/>
  <c r="L428" i="6" s="1"/>
  <c r="L429" i="11"/>
  <c r="N426" i="6"/>
  <c r="O425" i="6"/>
  <c r="M427" i="6"/>
  <c r="I428" i="6"/>
  <c r="J428" i="6" l="1"/>
  <c r="K428" i="6" s="1"/>
  <c r="L429" i="6" s="1"/>
  <c r="M429" i="11"/>
  <c r="N430" i="11" s="1"/>
  <c r="N427" i="6"/>
  <c r="O426" i="6"/>
  <c r="K430" i="11"/>
  <c r="L430" i="11" s="1"/>
  <c r="M428" i="6"/>
  <c r="I429" i="6"/>
  <c r="J429" i="6" l="1"/>
  <c r="K429" i="6" s="1"/>
  <c r="L430" i="6" s="1"/>
  <c r="K431" i="11"/>
  <c r="L431" i="11" s="1"/>
  <c r="M431" i="11" s="1"/>
  <c r="N432" i="11" s="1"/>
  <c r="M430" i="11"/>
  <c r="N431" i="11" s="1"/>
  <c r="N428" i="6"/>
  <c r="O427" i="6"/>
  <c r="M429" i="6"/>
  <c r="I430" i="6"/>
  <c r="J430" i="6" l="1"/>
  <c r="K430" i="6" s="1"/>
  <c r="L431" i="6" s="1"/>
  <c r="N429" i="6"/>
  <c r="O428" i="6"/>
  <c r="K432" i="11"/>
  <c r="L432" i="11" s="1"/>
  <c r="M430" i="6"/>
  <c r="I431" i="6"/>
  <c r="J431" i="6" l="1"/>
  <c r="K431" i="6" s="1"/>
  <c r="L432" i="6" s="1"/>
  <c r="M432" i="11"/>
  <c r="N433" i="11" s="1"/>
  <c r="N430" i="6"/>
  <c r="O430" i="6" s="1"/>
  <c r="O429" i="6"/>
  <c r="K433" i="11"/>
  <c r="L433" i="11" s="1"/>
  <c r="M431" i="6"/>
  <c r="I432" i="6"/>
  <c r="J432" i="6" l="1"/>
  <c r="K432" i="6" s="1"/>
  <c r="L433" i="6" s="1"/>
  <c r="M433" i="11"/>
  <c r="N434" i="11" s="1"/>
  <c r="N431" i="6"/>
  <c r="K434" i="11"/>
  <c r="L434" i="11" s="1"/>
  <c r="M432" i="6"/>
  <c r="I433" i="6"/>
  <c r="J433" i="6" l="1"/>
  <c r="K433" i="6" s="1"/>
  <c r="L434" i="6" s="1"/>
  <c r="K435" i="11"/>
  <c r="L435" i="11" s="1"/>
  <c r="M435" i="11" s="1"/>
  <c r="N436" i="11" s="1"/>
  <c r="M434" i="11"/>
  <c r="N435" i="11" s="1"/>
  <c r="N432" i="6"/>
  <c r="O432" i="6" s="1"/>
  <c r="O431" i="6"/>
  <c r="M433" i="6"/>
  <c r="I434" i="6"/>
  <c r="J434" i="6" l="1"/>
  <c r="K434" i="6" s="1"/>
  <c r="L435" i="6" s="1"/>
  <c r="N433" i="6"/>
  <c r="K436" i="11"/>
  <c r="L436" i="11" s="1"/>
  <c r="I435" i="6"/>
  <c r="M434" i="6"/>
  <c r="J435" i="6" l="1"/>
  <c r="K435" i="6" s="1"/>
  <c r="L436" i="6" s="1"/>
  <c r="M436" i="11"/>
  <c r="N437" i="11" s="1"/>
  <c r="N434" i="6"/>
  <c r="O433" i="6"/>
  <c r="K437" i="11"/>
  <c r="L437" i="11" s="1"/>
  <c r="I436" i="6"/>
  <c r="M435" i="6"/>
  <c r="J436" i="6" l="1"/>
  <c r="K436" i="6" s="1"/>
  <c r="L437" i="6" s="1"/>
  <c r="M437" i="11"/>
  <c r="N438" i="11" s="1"/>
  <c r="N435" i="6"/>
  <c r="O435" i="6" s="1"/>
  <c r="O434" i="6"/>
  <c r="K438" i="11"/>
  <c r="L438" i="11" s="1"/>
  <c r="I437" i="6"/>
  <c r="M436" i="6"/>
  <c r="K439" i="11" l="1"/>
  <c r="L439" i="11" s="1"/>
  <c r="M439" i="11" s="1"/>
  <c r="N440" i="11" s="1"/>
  <c r="J437" i="6"/>
  <c r="K437" i="6" s="1"/>
  <c r="L438" i="6" s="1"/>
  <c r="M438" i="11"/>
  <c r="N439" i="11" s="1"/>
  <c r="K440" i="11"/>
  <c r="N436" i="6"/>
  <c r="M437" i="6"/>
  <c r="I438" i="6"/>
  <c r="J438" i="6" l="1"/>
  <c r="K438" i="6" s="1"/>
  <c r="L439" i="6" s="1"/>
  <c r="L440" i="11"/>
  <c r="N437" i="6"/>
  <c r="O436" i="6"/>
  <c r="M438" i="6"/>
  <c r="I439" i="6"/>
  <c r="J439" i="6" l="1"/>
  <c r="K439" i="6" s="1"/>
  <c r="L440" i="6" s="1"/>
  <c r="M440" i="11"/>
  <c r="N441" i="11" s="1"/>
  <c r="N438" i="6"/>
  <c r="O437" i="6"/>
  <c r="K441" i="11"/>
  <c r="L441" i="11" s="1"/>
  <c r="M439" i="6"/>
  <c r="I440" i="6"/>
  <c r="J440" i="6" l="1"/>
  <c r="K440" i="6" s="1"/>
  <c r="L441" i="6" s="1"/>
  <c r="M441" i="11"/>
  <c r="N442" i="11" s="1"/>
  <c r="N439" i="6"/>
  <c r="O438" i="6"/>
  <c r="K442" i="11"/>
  <c r="L442" i="11" s="1"/>
  <c r="M440" i="6"/>
  <c r="I441" i="6"/>
  <c r="J441" i="6" l="1"/>
  <c r="K441" i="6" s="1"/>
  <c r="L442" i="6" s="1"/>
  <c r="M442" i="11"/>
  <c r="N443" i="11" s="1"/>
  <c r="N440" i="6"/>
  <c r="O439" i="6"/>
  <c r="K443" i="11"/>
  <c r="L443" i="11" s="1"/>
  <c r="M441" i="6"/>
  <c r="I442" i="6"/>
  <c r="J442" i="6" l="1"/>
  <c r="K442" i="6" s="1"/>
  <c r="L443" i="6" s="1"/>
  <c r="M443" i="11"/>
  <c r="N444" i="11" s="1"/>
  <c r="N441" i="6"/>
  <c r="O440" i="6"/>
  <c r="K444" i="11"/>
  <c r="L444" i="11" s="1"/>
  <c r="M442" i="6"/>
  <c r="I443" i="6"/>
  <c r="J443" i="6" l="1"/>
  <c r="K443" i="6" s="1"/>
  <c r="L444" i="6" s="1"/>
  <c r="K445" i="11"/>
  <c r="L445" i="11" s="1"/>
  <c r="M445" i="11" s="1"/>
  <c r="N446" i="11" s="1"/>
  <c r="M444" i="11"/>
  <c r="N445" i="11" s="1"/>
  <c r="N442" i="6"/>
  <c r="O441" i="6"/>
  <c r="M443" i="6"/>
  <c r="I444" i="6"/>
  <c r="J444" i="6" l="1"/>
  <c r="K444" i="6" s="1"/>
  <c r="L445" i="6" s="1"/>
  <c r="N443" i="6"/>
  <c r="O442" i="6"/>
  <c r="K446" i="11"/>
  <c r="L446" i="11" s="1"/>
  <c r="M444" i="6"/>
  <c r="I445" i="6"/>
  <c r="J445" i="6" l="1"/>
  <c r="K445" i="6" s="1"/>
  <c r="L446" i="6" s="1"/>
  <c r="M446" i="11"/>
  <c r="N447" i="11" s="1"/>
  <c r="N444" i="6"/>
  <c r="O443" i="6"/>
  <c r="K447" i="11"/>
  <c r="L447" i="11" s="1"/>
  <c r="M445" i="6"/>
  <c r="I446" i="6"/>
  <c r="J446" i="6" l="1"/>
  <c r="K446" i="6" s="1"/>
  <c r="L447" i="6" s="1"/>
  <c r="M447" i="11"/>
  <c r="N448" i="11" s="1"/>
  <c r="N445" i="6"/>
  <c r="O444" i="6"/>
  <c r="K448" i="11"/>
  <c r="L448" i="11" s="1"/>
  <c r="M446" i="6"/>
  <c r="I447" i="6"/>
  <c r="J447" i="6" l="1"/>
  <c r="K447" i="6" s="1"/>
  <c r="L448" i="6" s="1"/>
  <c r="M448" i="11"/>
  <c r="N449" i="11" s="1"/>
  <c r="N446" i="6"/>
  <c r="O445" i="6"/>
  <c r="K449" i="11"/>
  <c r="L449" i="11" s="1"/>
  <c r="M447" i="6"/>
  <c r="I448" i="6"/>
  <c r="J448" i="6" l="1"/>
  <c r="K448" i="6" s="1"/>
  <c r="L449" i="6" s="1"/>
  <c r="M449" i="11"/>
  <c r="N450" i="11" s="1"/>
  <c r="N447" i="6"/>
  <c r="O446" i="6"/>
  <c r="K450" i="11"/>
  <c r="L450" i="11" s="1"/>
  <c r="M448" i="6"/>
  <c r="I449" i="6"/>
  <c r="J449" i="6" l="1"/>
  <c r="K449" i="6" s="1"/>
  <c r="L450" i="6" s="1"/>
  <c r="K451" i="11"/>
  <c r="L451" i="11" s="1"/>
  <c r="M451" i="11" s="1"/>
  <c r="N452" i="11" s="1"/>
  <c r="M450" i="11"/>
  <c r="N451" i="11" s="1"/>
  <c r="N448" i="6"/>
  <c r="O447" i="6"/>
  <c r="I450" i="6"/>
  <c r="M449" i="6"/>
  <c r="J450" i="6" l="1"/>
  <c r="K450" i="6" s="1"/>
  <c r="L451" i="6" s="1"/>
  <c r="N449" i="6"/>
  <c r="O448" i="6"/>
  <c r="K452" i="11"/>
  <c r="L452" i="11" s="1"/>
  <c r="I451" i="6"/>
  <c r="M450" i="6"/>
  <c r="J451" i="6" l="1"/>
  <c r="K451" i="6" s="1"/>
  <c r="L452" i="6" s="1"/>
  <c r="M452" i="11"/>
  <c r="N453" i="11" s="1"/>
  <c r="N450" i="6"/>
  <c r="O449" i="6"/>
  <c r="K453" i="11"/>
  <c r="L453" i="11" s="1"/>
  <c r="M451" i="6"/>
  <c r="I452" i="6"/>
  <c r="J452" i="6" l="1"/>
  <c r="K452" i="6" s="1"/>
  <c r="L453" i="6" s="1"/>
  <c r="M453" i="11"/>
  <c r="N454" i="11" s="1"/>
  <c r="N451" i="6"/>
  <c r="O450" i="6"/>
  <c r="K454" i="11"/>
  <c r="L454" i="11" s="1"/>
  <c r="M452" i="6"/>
  <c r="I453" i="6"/>
  <c r="J453" i="6" l="1"/>
  <c r="K453" i="6" s="1"/>
  <c r="L454" i="6" s="1"/>
  <c r="M454" i="11"/>
  <c r="N455" i="11" s="1"/>
  <c r="N452" i="6"/>
  <c r="O451" i="6"/>
  <c r="K455" i="11"/>
  <c r="L455" i="11" s="1"/>
  <c r="M453" i="6"/>
  <c r="I454" i="6"/>
  <c r="J454" i="6" l="1"/>
  <c r="K454" i="6" s="1"/>
  <c r="L455" i="6" s="1"/>
  <c r="K456" i="11"/>
  <c r="L456" i="11" s="1"/>
  <c r="M456" i="11" s="1"/>
  <c r="N457" i="11" s="1"/>
  <c r="M455" i="11"/>
  <c r="N456" i="11" s="1"/>
  <c r="K457" i="11"/>
  <c r="N453" i="6"/>
  <c r="O452" i="6"/>
  <c r="M454" i="6"/>
  <c r="I455" i="6"/>
  <c r="J455" i="6" l="1"/>
  <c r="K455" i="6" s="1"/>
  <c r="L456" i="6" s="1"/>
  <c r="L457" i="11"/>
  <c r="N454" i="6"/>
  <c r="O453" i="6"/>
  <c r="I456" i="6"/>
  <c r="M455" i="6"/>
  <c r="J456" i="6" l="1"/>
  <c r="K456" i="6" s="1"/>
  <c r="L457" i="6" s="1"/>
  <c r="M457" i="11"/>
  <c r="N458" i="11" s="1"/>
  <c r="N455" i="6"/>
  <c r="O454" i="6"/>
  <c r="K458" i="11"/>
  <c r="L458" i="11" s="1"/>
  <c r="I457" i="6"/>
  <c r="M456" i="6"/>
  <c r="J457" i="6" l="1"/>
  <c r="K457" i="6" s="1"/>
  <c r="L458" i="6" s="1"/>
  <c r="M458" i="11"/>
  <c r="N459" i="11" s="1"/>
  <c r="N456" i="6"/>
  <c r="O455" i="6"/>
  <c r="K459" i="11"/>
  <c r="L459" i="11" s="1"/>
  <c r="I458" i="6"/>
  <c r="M457" i="6"/>
  <c r="J458" i="6" l="1"/>
  <c r="K458" i="6" s="1"/>
  <c r="L459" i="6" s="1"/>
  <c r="M459" i="11"/>
  <c r="N460" i="11" s="1"/>
  <c r="N457" i="6"/>
  <c r="O456" i="6"/>
  <c r="K460" i="11"/>
  <c r="L460" i="11" s="1"/>
  <c r="I459" i="6"/>
  <c r="M458" i="6"/>
  <c r="J459" i="6" l="1"/>
  <c r="K459" i="6" s="1"/>
  <c r="L460" i="6" s="1"/>
  <c r="K461" i="11"/>
  <c r="L461" i="11" s="1"/>
  <c r="M461" i="11" s="1"/>
  <c r="N462" i="11" s="1"/>
  <c r="M460" i="11"/>
  <c r="N461" i="11" s="1"/>
  <c r="K462" i="11"/>
  <c r="N458" i="6"/>
  <c r="O457" i="6"/>
  <c r="I460" i="6"/>
  <c r="M459" i="6"/>
  <c r="J460" i="6" l="1"/>
  <c r="K460" i="6" s="1"/>
  <c r="L461" i="6" s="1"/>
  <c r="L462" i="11"/>
  <c r="N459" i="6"/>
  <c r="O458" i="6"/>
  <c r="I461" i="6"/>
  <c r="M460" i="6"/>
  <c r="J461" i="6" l="1"/>
  <c r="K461" i="6" s="1"/>
  <c r="L462" i="6" s="1"/>
  <c r="M462" i="11"/>
  <c r="N463" i="11" s="1"/>
  <c r="N460" i="6"/>
  <c r="O459" i="6"/>
  <c r="K463" i="11"/>
  <c r="L463" i="11" s="1"/>
  <c r="I462" i="6"/>
  <c r="M461" i="6"/>
  <c r="J462" i="6" l="1"/>
  <c r="K462" i="6" s="1"/>
  <c r="L463" i="6" s="1"/>
  <c r="K464" i="11"/>
  <c r="L464" i="11" s="1"/>
  <c r="M464" i="11" s="1"/>
  <c r="N465" i="11" s="1"/>
  <c r="M463" i="11"/>
  <c r="N464" i="11" s="1"/>
  <c r="N461" i="6"/>
  <c r="O460" i="6"/>
  <c r="I463" i="6"/>
  <c r="M462" i="6"/>
  <c r="J463" i="6" l="1"/>
  <c r="K463" i="6" s="1"/>
  <c r="L464" i="6" s="1"/>
  <c r="N462" i="6"/>
  <c r="O461" i="6"/>
  <c r="K465" i="11"/>
  <c r="L465" i="11" s="1"/>
  <c r="I464" i="6"/>
  <c r="M463" i="6"/>
  <c r="J464" i="6" l="1"/>
  <c r="K464" i="6" s="1"/>
  <c r="L465" i="6" s="1"/>
  <c r="M465" i="11"/>
  <c r="N466" i="11" s="1"/>
  <c r="N463" i="6"/>
  <c r="O462" i="6"/>
  <c r="K466" i="11"/>
  <c r="L466" i="11" s="1"/>
  <c r="I465" i="6"/>
  <c r="M464" i="6"/>
  <c r="J465" i="6" l="1"/>
  <c r="K465" i="6" s="1"/>
  <c r="L466" i="6" s="1"/>
  <c r="M466" i="11"/>
  <c r="N467" i="11" s="1"/>
  <c r="N464" i="6"/>
  <c r="O463" i="6"/>
  <c r="K467" i="11"/>
  <c r="L467" i="11" s="1"/>
  <c r="I466" i="6"/>
  <c r="M465" i="6"/>
  <c r="J466" i="6" l="1"/>
  <c r="K466" i="6" s="1"/>
  <c r="L467" i="6" s="1"/>
  <c r="M467" i="11"/>
  <c r="N468" i="11" s="1"/>
  <c r="N465" i="6"/>
  <c r="O464" i="6"/>
  <c r="K468" i="11"/>
  <c r="L468" i="11" s="1"/>
  <c r="M466" i="6"/>
  <c r="I467" i="6"/>
  <c r="J467" i="6" l="1"/>
  <c r="K467" i="6" s="1"/>
  <c r="L468" i="6" s="1"/>
  <c r="M468" i="11"/>
  <c r="N469" i="11" s="1"/>
  <c r="N466" i="6"/>
  <c r="O465" i="6"/>
  <c r="K469" i="11"/>
  <c r="L469" i="11" s="1"/>
  <c r="I468" i="6"/>
  <c r="M467" i="6"/>
  <c r="J468" i="6" l="1"/>
  <c r="K468" i="6" s="1"/>
  <c r="L469" i="6" s="1"/>
  <c r="M469" i="11"/>
  <c r="N470" i="11" s="1"/>
  <c r="N467" i="6"/>
  <c r="O466" i="6"/>
  <c r="K470" i="11"/>
  <c r="L470" i="11" s="1"/>
  <c r="I469" i="6"/>
  <c r="M468" i="6"/>
  <c r="J469" i="6" l="1"/>
  <c r="K469" i="6" s="1"/>
  <c r="L470" i="6" s="1"/>
  <c r="K471" i="11"/>
  <c r="L471" i="11" s="1"/>
  <c r="M471" i="11" s="1"/>
  <c r="N472" i="11" s="1"/>
  <c r="M470" i="11"/>
  <c r="N471" i="11" s="1"/>
  <c r="N468" i="6"/>
  <c r="O467" i="6"/>
  <c r="I470" i="6"/>
  <c r="M469" i="6"/>
  <c r="J470" i="6" l="1"/>
  <c r="K470" i="6" s="1"/>
  <c r="L471" i="6" s="1"/>
  <c r="N469" i="6"/>
  <c r="O468" i="6"/>
  <c r="K472" i="11"/>
  <c r="L472" i="11" s="1"/>
  <c r="I471" i="6"/>
  <c r="M470" i="6"/>
  <c r="J471" i="6" l="1"/>
  <c r="K471" i="6" s="1"/>
  <c r="L472" i="6" s="1"/>
  <c r="M472" i="11"/>
  <c r="N473" i="11" s="1"/>
  <c r="N470" i="6"/>
  <c r="O469" i="6"/>
  <c r="K473" i="11"/>
  <c r="L473" i="11" s="1"/>
  <c r="I472" i="6"/>
  <c r="M471" i="6"/>
  <c r="J472" i="6" l="1"/>
  <c r="K472" i="6" s="1"/>
  <c r="L473" i="6" s="1"/>
  <c r="M473" i="11"/>
  <c r="N474" i="11" s="1"/>
  <c r="N471" i="6"/>
  <c r="O470" i="6"/>
  <c r="K474" i="11"/>
  <c r="L474" i="11" s="1"/>
  <c r="M472" i="6"/>
  <c r="I473" i="6"/>
  <c r="J473" i="6" l="1"/>
  <c r="K473" i="6" s="1"/>
  <c r="L474" i="6" s="1"/>
  <c r="M474" i="11"/>
  <c r="N475" i="11" s="1"/>
  <c r="N472" i="6"/>
  <c r="O471" i="6"/>
  <c r="K475" i="11"/>
  <c r="L475" i="11" s="1"/>
  <c r="M473" i="6"/>
  <c r="I474" i="6"/>
  <c r="J474" i="6" l="1"/>
  <c r="K474" i="6" s="1"/>
  <c r="L475" i="6" s="1"/>
  <c r="K476" i="11"/>
  <c r="L476" i="11" s="1"/>
  <c r="M476" i="11" s="1"/>
  <c r="N477" i="11" s="1"/>
  <c r="M475" i="11"/>
  <c r="N476" i="11" s="1"/>
  <c r="K477" i="11"/>
  <c r="N473" i="6"/>
  <c r="O472" i="6"/>
  <c r="M474" i="6"/>
  <c r="I475" i="6"/>
  <c r="J475" i="6" l="1"/>
  <c r="K475" i="6" s="1"/>
  <c r="L476" i="6" s="1"/>
  <c r="L477" i="11"/>
  <c r="N474" i="6"/>
  <c r="O473" i="6"/>
  <c r="M475" i="6"/>
  <c r="I476" i="6"/>
  <c r="J476" i="6" l="1"/>
  <c r="K476" i="6" s="1"/>
  <c r="L477" i="6" s="1"/>
  <c r="M477" i="11"/>
  <c r="N478" i="11" s="1"/>
  <c r="N475" i="6"/>
  <c r="O474" i="6"/>
  <c r="K478" i="11"/>
  <c r="L478" i="11" s="1"/>
  <c r="M476" i="6"/>
  <c r="I477" i="6"/>
  <c r="J477" i="6" l="1"/>
  <c r="K477" i="6" s="1"/>
  <c r="L478" i="6" s="1"/>
  <c r="M478" i="11"/>
  <c r="N479" i="11" s="1"/>
  <c r="N476" i="6"/>
  <c r="O475" i="6"/>
  <c r="K479" i="11"/>
  <c r="L479" i="11" s="1"/>
  <c r="M477" i="6"/>
  <c r="I478" i="6"/>
  <c r="J478" i="6" l="1"/>
  <c r="K478" i="6" s="1"/>
  <c r="L479" i="6" s="1"/>
  <c r="M479" i="11"/>
  <c r="N480" i="11" s="1"/>
  <c r="N477" i="6"/>
  <c r="O476" i="6"/>
  <c r="K480" i="11"/>
  <c r="L480" i="11" s="1"/>
  <c r="M478" i="6"/>
  <c r="I479" i="6"/>
  <c r="J479" i="6" l="1"/>
  <c r="K479" i="6" s="1"/>
  <c r="L480" i="6" s="1"/>
  <c r="M480" i="11"/>
  <c r="N481" i="11" s="1"/>
  <c r="N478" i="6"/>
  <c r="O477" i="6"/>
  <c r="K481" i="11"/>
  <c r="L481" i="11" s="1"/>
  <c r="M479" i="6"/>
  <c r="I480" i="6"/>
  <c r="J480" i="6" l="1"/>
  <c r="K480" i="6" s="1"/>
  <c r="L481" i="6" s="1"/>
  <c r="M481" i="11"/>
  <c r="N482" i="11" s="1"/>
  <c r="N479" i="6"/>
  <c r="O478" i="6"/>
  <c r="K482" i="11"/>
  <c r="L482" i="11" s="1"/>
  <c r="M480" i="6"/>
  <c r="I481" i="6"/>
  <c r="J481" i="6" l="1"/>
  <c r="K481" i="6" s="1"/>
  <c r="L482" i="6" s="1"/>
  <c r="M482" i="11"/>
  <c r="N483" i="11" s="1"/>
  <c r="N480" i="6"/>
  <c r="O479" i="6"/>
  <c r="K483" i="11"/>
  <c r="L483" i="11" s="1"/>
  <c r="M481" i="6"/>
  <c r="I482" i="6"/>
  <c r="J482" i="6" l="1"/>
  <c r="K482" i="6" s="1"/>
  <c r="L483" i="6" s="1"/>
  <c r="K484" i="11"/>
  <c r="L484" i="11" s="1"/>
  <c r="M484" i="11" s="1"/>
  <c r="N485" i="11" s="1"/>
  <c r="M483" i="11"/>
  <c r="N484" i="11" s="1"/>
  <c r="K485" i="11"/>
  <c r="N481" i="6"/>
  <c r="O480" i="6"/>
  <c r="M482" i="6"/>
  <c r="I483" i="6"/>
  <c r="J483" i="6" l="1"/>
  <c r="K483" i="6" s="1"/>
  <c r="L484" i="6" s="1"/>
  <c r="L485" i="11"/>
  <c r="N482" i="6"/>
  <c r="O481" i="6"/>
  <c r="M483" i="6"/>
  <c r="I484" i="6"/>
  <c r="J484" i="6" l="1"/>
  <c r="K484" i="6" s="1"/>
  <c r="L485" i="6" s="1"/>
  <c r="M485" i="11"/>
  <c r="N486" i="11" s="1"/>
  <c r="N483" i="6"/>
  <c r="O482" i="6"/>
  <c r="K486" i="11"/>
  <c r="L486" i="11" s="1"/>
  <c r="I485" i="6"/>
  <c r="M484" i="6"/>
  <c r="J485" i="6" l="1"/>
  <c r="K485" i="6" s="1"/>
  <c r="L486" i="6" s="1"/>
  <c r="M486" i="11"/>
  <c r="N487" i="11" s="1"/>
  <c r="N484" i="6"/>
  <c r="O483" i="6"/>
  <c r="K487" i="11"/>
  <c r="L487" i="11" s="1"/>
  <c r="I486" i="6"/>
  <c r="M485" i="6"/>
  <c r="J486" i="6" l="1"/>
  <c r="K486" i="6" s="1"/>
  <c r="L487" i="6" s="1"/>
  <c r="M487" i="11"/>
  <c r="N488" i="11" s="1"/>
  <c r="N485" i="6"/>
  <c r="O484" i="6"/>
  <c r="K488" i="11"/>
  <c r="L488" i="11" s="1"/>
  <c r="I487" i="6"/>
  <c r="M486" i="6"/>
  <c r="J487" i="6" l="1"/>
  <c r="K487" i="6" s="1"/>
  <c r="L488" i="6" s="1"/>
  <c r="K489" i="11"/>
  <c r="L489" i="11" s="1"/>
  <c r="M489" i="11" s="1"/>
  <c r="N490" i="11" s="1"/>
  <c r="M488" i="11"/>
  <c r="N489" i="11" s="1"/>
  <c r="K490" i="11"/>
  <c r="N486" i="6"/>
  <c r="O485" i="6"/>
  <c r="M487" i="6"/>
  <c r="I488" i="6"/>
  <c r="J488" i="6" l="1"/>
  <c r="K488" i="6" s="1"/>
  <c r="L489" i="6" s="1"/>
  <c r="L490" i="11"/>
  <c r="N487" i="6"/>
  <c r="O486" i="6"/>
  <c r="I489" i="6"/>
  <c r="M488" i="6"/>
  <c r="J489" i="6" l="1"/>
  <c r="K489" i="6" s="1"/>
  <c r="L490" i="6" s="1"/>
  <c r="M490" i="11"/>
  <c r="N491" i="11" s="1"/>
  <c r="N488" i="6"/>
  <c r="O487" i="6"/>
  <c r="K491" i="11"/>
  <c r="L491" i="11" s="1"/>
  <c r="I490" i="6"/>
  <c r="M489" i="6"/>
  <c r="J490" i="6" l="1"/>
  <c r="K490" i="6" s="1"/>
  <c r="L491" i="6" s="1"/>
  <c r="M491" i="11"/>
  <c r="N492" i="11" s="1"/>
  <c r="N489" i="6"/>
  <c r="O488" i="6"/>
  <c r="K492" i="11"/>
  <c r="L492" i="11" s="1"/>
  <c r="I491" i="6"/>
  <c r="M490" i="6"/>
  <c r="J491" i="6" l="1"/>
  <c r="K491" i="6" s="1"/>
  <c r="L492" i="6" s="1"/>
  <c r="M492" i="11"/>
  <c r="N493" i="11" s="1"/>
  <c r="N490" i="6"/>
  <c r="O489" i="6"/>
  <c r="K493" i="11"/>
  <c r="L493" i="11" s="1"/>
  <c r="I492" i="6"/>
  <c r="M491" i="6"/>
  <c r="J492" i="6" l="1"/>
  <c r="K492" i="6" s="1"/>
  <c r="L493" i="6" s="1"/>
  <c r="K494" i="11"/>
  <c r="L494" i="11" s="1"/>
  <c r="M494" i="11" s="1"/>
  <c r="N495" i="11" s="1"/>
  <c r="M493" i="11"/>
  <c r="N494" i="11" s="1"/>
  <c r="N491" i="6"/>
  <c r="O490" i="6"/>
  <c r="I493" i="6"/>
  <c r="M492" i="6"/>
  <c r="J493" i="6" l="1"/>
  <c r="K493" i="6" s="1"/>
  <c r="L494" i="6" s="1"/>
  <c r="N492" i="6"/>
  <c r="O491" i="6"/>
  <c r="K495" i="11"/>
  <c r="L495" i="11" s="1"/>
  <c r="I494" i="6"/>
  <c r="M493" i="6"/>
  <c r="J494" i="6" l="1"/>
  <c r="K494" i="6" s="1"/>
  <c r="L495" i="6" s="1"/>
  <c r="M495" i="11"/>
  <c r="N496" i="11" s="1"/>
  <c r="N493" i="6"/>
  <c r="O492" i="6"/>
  <c r="K496" i="11"/>
  <c r="L496" i="11" s="1"/>
  <c r="I495" i="6"/>
  <c r="M494" i="6"/>
  <c r="J495" i="6" l="1"/>
  <c r="K495" i="6" s="1"/>
  <c r="L496" i="6" s="1"/>
  <c r="M496" i="11"/>
  <c r="N497" i="11" s="1"/>
  <c r="N494" i="6"/>
  <c r="O493" i="6"/>
  <c r="K497" i="11"/>
  <c r="L497" i="11" s="1"/>
  <c r="M495" i="6"/>
  <c r="I496" i="6"/>
  <c r="J496" i="6" l="1"/>
  <c r="K496" i="6" s="1"/>
  <c r="L497" i="6" s="1"/>
  <c r="M497" i="11"/>
  <c r="N498" i="11" s="1"/>
  <c r="N495" i="6"/>
  <c r="O494" i="6"/>
  <c r="K498" i="11"/>
  <c r="L498" i="11" s="1"/>
  <c r="I497" i="6"/>
  <c r="M496" i="6"/>
  <c r="J497" i="6" l="1"/>
  <c r="K497" i="6" s="1"/>
  <c r="L498" i="6" s="1"/>
  <c r="M498" i="11"/>
  <c r="N499" i="11" s="1"/>
  <c r="N496" i="6"/>
  <c r="O495" i="6"/>
  <c r="K499" i="11"/>
  <c r="L499" i="11" s="1"/>
  <c r="I498" i="6"/>
  <c r="M497" i="6"/>
  <c r="J498" i="6" l="1"/>
  <c r="K498" i="6" s="1"/>
  <c r="L499" i="6" s="1"/>
  <c r="M499" i="11"/>
  <c r="N500" i="11" s="1"/>
  <c r="N497" i="6"/>
  <c r="O496" i="6"/>
  <c r="K500" i="11"/>
  <c r="L500" i="11" s="1"/>
  <c r="M498" i="6"/>
  <c r="I499" i="6"/>
  <c r="J499" i="6" l="1"/>
  <c r="K499" i="6" s="1"/>
  <c r="L500" i="6" s="1"/>
  <c r="M500" i="11"/>
  <c r="N501" i="11" s="1"/>
  <c r="N498" i="6"/>
  <c r="O498" i="6" s="1"/>
  <c r="O497" i="6"/>
  <c r="K501" i="11"/>
  <c r="L501" i="11" s="1"/>
  <c r="I500" i="6"/>
  <c r="M499" i="6"/>
  <c r="J500" i="6" l="1"/>
  <c r="K500" i="6" s="1"/>
  <c r="L501" i="6" s="1"/>
  <c r="M501" i="11"/>
  <c r="N502" i="11" s="1"/>
  <c r="N499" i="6"/>
  <c r="O499" i="6" s="1"/>
  <c r="K502" i="11"/>
  <c r="L502" i="11" s="1"/>
  <c r="M500" i="6"/>
  <c r="I501" i="6"/>
  <c r="J501" i="6" l="1"/>
  <c r="K501" i="6" s="1"/>
  <c r="L502" i="6" s="1"/>
  <c r="M502" i="11"/>
  <c r="N503" i="11" s="1"/>
  <c r="N500" i="6"/>
  <c r="K503" i="11"/>
  <c r="L503" i="11" s="1"/>
  <c r="I502" i="6"/>
  <c r="M501" i="6"/>
  <c r="J502" i="6" l="1"/>
  <c r="K502" i="6" s="1"/>
  <c r="L503" i="6" s="1"/>
  <c r="K504" i="11"/>
  <c r="L504" i="11" s="1"/>
  <c r="M504" i="11" s="1"/>
  <c r="N505" i="11" s="1"/>
  <c r="M503" i="11"/>
  <c r="N504" i="11" s="1"/>
  <c r="K505" i="11"/>
  <c r="N501" i="6"/>
  <c r="O501" i="6" s="1"/>
  <c r="O500" i="6"/>
  <c r="I503" i="6"/>
  <c r="M502" i="6"/>
  <c r="J503" i="6" l="1"/>
  <c r="K503" i="6" s="1"/>
  <c r="L504" i="6" s="1"/>
  <c r="L505" i="11"/>
  <c r="K506" i="11"/>
  <c r="N502" i="6"/>
  <c r="M503" i="6"/>
  <c r="I504" i="6"/>
  <c r="J504" i="6" l="1"/>
  <c r="K504" i="6" s="1"/>
  <c r="L505" i="6" s="1"/>
  <c r="L506" i="11"/>
  <c r="M506" i="11" s="1"/>
  <c r="N507" i="11" s="1"/>
  <c r="M505" i="11"/>
  <c r="N506" i="11" s="1"/>
  <c r="K507" i="11"/>
  <c r="N503" i="6"/>
  <c r="O502" i="6"/>
  <c r="M504" i="6"/>
  <c r="I505" i="6"/>
  <c r="J505" i="6" l="1"/>
  <c r="K505" i="6" s="1"/>
  <c r="L506" i="6" s="1"/>
  <c r="L507" i="11"/>
  <c r="N504" i="6"/>
  <c r="O504" i="6" s="1"/>
  <c r="O503" i="6"/>
  <c r="M505" i="6"/>
  <c r="I506" i="6"/>
  <c r="J506" i="6" l="1"/>
  <c r="K506" i="6" s="1"/>
  <c r="L507" i="6" s="1"/>
  <c r="M507" i="11"/>
  <c r="N508" i="11" s="1"/>
  <c r="N505" i="6"/>
  <c r="O505" i="6" s="1"/>
  <c r="K508" i="11"/>
  <c r="L508" i="11" s="1"/>
  <c r="I507" i="6"/>
  <c r="M506" i="6"/>
  <c r="J507" i="6" l="1"/>
  <c r="K507" i="6" s="1"/>
  <c r="L508" i="6" s="1"/>
  <c r="K509" i="11"/>
  <c r="L509" i="11" s="1"/>
  <c r="M509" i="11" s="1"/>
  <c r="N510" i="11" s="1"/>
  <c r="M508" i="11"/>
  <c r="N509" i="11" s="1"/>
  <c r="K510" i="11"/>
  <c r="N506" i="6"/>
  <c r="O506" i="6" s="1"/>
  <c r="I508" i="6"/>
  <c r="M507" i="6"/>
  <c r="J508" i="6" l="1"/>
  <c r="K508" i="6" s="1"/>
  <c r="L509" i="6" s="1"/>
  <c r="L510" i="11"/>
  <c r="K511" i="11"/>
  <c r="N507" i="6"/>
  <c r="I509" i="6"/>
  <c r="M508" i="6"/>
  <c r="J509" i="6" l="1"/>
  <c r="K509" i="6" s="1"/>
  <c r="L510" i="6" s="1"/>
  <c r="L511" i="11"/>
  <c r="M511" i="11" s="1"/>
  <c r="N512" i="11" s="1"/>
  <c r="M510" i="11"/>
  <c r="N511" i="11" s="1"/>
  <c r="N508" i="6"/>
  <c r="O507" i="6"/>
  <c r="I510" i="6"/>
  <c r="M509" i="6"/>
  <c r="J510" i="6" l="1"/>
  <c r="K510" i="6" s="1"/>
  <c r="L511" i="6" s="1"/>
  <c r="N509" i="6"/>
  <c r="O508" i="6"/>
  <c r="K512" i="11"/>
  <c r="L512" i="11" s="1"/>
  <c r="I511" i="6"/>
  <c r="M510" i="6"/>
  <c r="J511" i="6" l="1"/>
  <c r="K511" i="6" s="1"/>
  <c r="L512" i="6" s="1"/>
  <c r="K513" i="11"/>
  <c r="L513" i="11" s="1"/>
  <c r="M513" i="11" s="1"/>
  <c r="N514" i="11" s="1"/>
  <c r="M512" i="11"/>
  <c r="N513" i="11" s="1"/>
  <c r="K514" i="11"/>
  <c r="N510" i="6"/>
  <c r="O510" i="6" s="1"/>
  <c r="O509" i="6"/>
  <c r="I512" i="6"/>
  <c r="M511" i="6"/>
  <c r="J512" i="6" l="1"/>
  <c r="K512" i="6" s="1"/>
  <c r="L513" i="6" s="1"/>
  <c r="L514" i="11"/>
  <c r="N511" i="6"/>
  <c r="I513" i="6"/>
  <c r="M512" i="6"/>
  <c r="J513" i="6" l="1"/>
  <c r="K513" i="6" s="1"/>
  <c r="L514" i="6" s="1"/>
  <c r="M514" i="11"/>
  <c r="N515" i="11" s="1"/>
  <c r="N512" i="6"/>
  <c r="O511" i="6"/>
  <c r="K515" i="11"/>
  <c r="L515" i="11" s="1"/>
  <c r="I514" i="6"/>
  <c r="M513" i="6"/>
  <c r="J514" i="6" l="1"/>
  <c r="K514" i="6" s="1"/>
  <c r="L515" i="6" s="1"/>
  <c r="M515" i="11"/>
  <c r="N516" i="11" s="1"/>
  <c r="N513" i="6"/>
  <c r="O512" i="6"/>
  <c r="K516" i="11"/>
  <c r="L516" i="11" s="1"/>
  <c r="I515" i="6"/>
  <c r="M514" i="6"/>
  <c r="J515" i="6" l="1"/>
  <c r="K515" i="6" s="1"/>
  <c r="L516" i="6" s="1"/>
  <c r="K517" i="11"/>
  <c r="L517" i="11" s="1"/>
  <c r="M517" i="11" s="1"/>
  <c r="N518" i="11" s="1"/>
  <c r="M516" i="11"/>
  <c r="N517" i="11" s="1"/>
  <c r="K518" i="11"/>
  <c r="N514" i="6"/>
  <c r="O513" i="6"/>
  <c r="M515" i="6"/>
  <c r="I516" i="6"/>
  <c r="J516" i="6" l="1"/>
  <c r="K516" i="6" s="1"/>
  <c r="L517" i="6" s="1"/>
  <c r="L518" i="11"/>
  <c r="K519" i="11"/>
  <c r="N515" i="6"/>
  <c r="O515" i="6" s="1"/>
  <c r="O514" i="6"/>
  <c r="I517" i="6"/>
  <c r="M516" i="6"/>
  <c r="J517" i="6" l="1"/>
  <c r="K517" i="6" s="1"/>
  <c r="L518" i="6" s="1"/>
  <c r="L519" i="11"/>
  <c r="M519" i="11" s="1"/>
  <c r="N520" i="11" s="1"/>
  <c r="M518" i="11"/>
  <c r="N519" i="11" s="1"/>
  <c r="N516" i="6"/>
  <c r="I518" i="6"/>
  <c r="M517" i="6"/>
  <c r="J518" i="6" l="1"/>
  <c r="K518" i="6" s="1"/>
  <c r="L519" i="6" s="1"/>
  <c r="N517" i="6"/>
  <c r="O516" i="6"/>
  <c r="K520" i="11"/>
  <c r="L520" i="11" s="1"/>
  <c r="M518" i="6"/>
  <c r="I519" i="6"/>
  <c r="J519" i="6" l="1"/>
  <c r="K519" i="6" s="1"/>
  <c r="L520" i="6" s="1"/>
  <c r="M520" i="11"/>
  <c r="N521" i="11" s="1"/>
  <c r="N518" i="6"/>
  <c r="O517" i="6"/>
  <c r="K521" i="11"/>
  <c r="L521" i="11" s="1"/>
  <c r="I520" i="6"/>
  <c r="M519" i="6"/>
  <c r="J520" i="6" l="1"/>
  <c r="K520" i="6" s="1"/>
  <c r="L521" i="6" s="1"/>
  <c r="M521" i="11"/>
  <c r="N522" i="11" s="1"/>
  <c r="N519" i="6"/>
  <c r="O519" i="6" s="1"/>
  <c r="O518" i="6"/>
  <c r="K522" i="11"/>
  <c r="L522" i="11" s="1"/>
  <c r="M520" i="6"/>
  <c r="I521" i="6"/>
  <c r="J521" i="6" l="1"/>
  <c r="K521" i="6" s="1"/>
  <c r="L522" i="6" s="1"/>
  <c r="K523" i="11"/>
  <c r="L523" i="11" s="1"/>
  <c r="M523" i="11" s="1"/>
  <c r="N524" i="11" s="1"/>
  <c r="M522" i="11"/>
  <c r="N523" i="11" s="1"/>
  <c r="K524" i="11"/>
  <c r="N520" i="6"/>
  <c r="I522" i="6"/>
  <c r="M521" i="6"/>
  <c r="J522" i="6" l="1"/>
  <c r="K522" i="6" s="1"/>
  <c r="L523" i="6" s="1"/>
  <c r="L524" i="11"/>
  <c r="N521" i="6"/>
  <c r="O520" i="6"/>
  <c r="I523" i="6"/>
  <c r="M522" i="6"/>
  <c r="J523" i="6" l="1"/>
  <c r="K523" i="6" s="1"/>
  <c r="L524" i="6" s="1"/>
  <c r="M524" i="11"/>
  <c r="N525" i="11" s="1"/>
  <c r="N522" i="6"/>
  <c r="O522" i="6" s="1"/>
  <c r="O521" i="6"/>
  <c r="K525" i="11"/>
  <c r="L525" i="11" s="1"/>
  <c r="I524" i="6"/>
  <c r="M523" i="6"/>
  <c r="J524" i="6" l="1"/>
  <c r="K524" i="6" s="1"/>
  <c r="L525" i="6" s="1"/>
  <c r="K526" i="11"/>
  <c r="L526" i="11" s="1"/>
  <c r="M526" i="11" s="1"/>
  <c r="N527" i="11" s="1"/>
  <c r="M525" i="11"/>
  <c r="N526" i="11" s="1"/>
  <c r="N523" i="6"/>
  <c r="I525" i="6"/>
  <c r="M524" i="6"/>
  <c r="J525" i="6" l="1"/>
  <c r="K525" i="6" s="1"/>
  <c r="L526" i="6" s="1"/>
  <c r="N524" i="6"/>
  <c r="O523" i="6"/>
  <c r="K527" i="11"/>
  <c r="L527" i="11" s="1"/>
  <c r="I526" i="6"/>
  <c r="M525" i="6"/>
  <c r="J526" i="6" l="1"/>
  <c r="K526" i="6" s="1"/>
  <c r="L527" i="6" s="1"/>
  <c r="M527" i="11"/>
  <c r="N528" i="11" s="1"/>
  <c r="N525" i="6"/>
  <c r="O525" i="6" s="1"/>
  <c r="O524" i="6"/>
  <c r="K528" i="11"/>
  <c r="L528" i="11" s="1"/>
  <c r="M526" i="6"/>
  <c r="I527" i="6"/>
  <c r="J527" i="6" l="1"/>
  <c r="K527" i="6" s="1"/>
  <c r="L528" i="6" s="1"/>
  <c r="M528" i="11"/>
  <c r="N529" i="11" s="1"/>
  <c r="N526" i="6"/>
  <c r="K529" i="11"/>
  <c r="L529" i="11" s="1"/>
  <c r="M527" i="6"/>
  <c r="I528" i="6"/>
  <c r="J528" i="6" l="1"/>
  <c r="K528" i="6" s="1"/>
  <c r="L529" i="6" s="1"/>
  <c r="K530" i="11"/>
  <c r="L530" i="11" s="1"/>
  <c r="M530" i="11" s="1"/>
  <c r="N531" i="11" s="1"/>
  <c r="M529" i="11"/>
  <c r="N530" i="11" s="1"/>
  <c r="K531" i="11"/>
  <c r="N527" i="6"/>
  <c r="O526" i="6"/>
  <c r="M528" i="6"/>
  <c r="I529" i="6"/>
  <c r="J529" i="6" l="1"/>
  <c r="K529" i="6" s="1"/>
  <c r="L530" i="6" s="1"/>
  <c r="L531" i="11"/>
  <c r="N528" i="6"/>
  <c r="O528" i="6" s="1"/>
  <c r="O527" i="6"/>
  <c r="M529" i="6"/>
  <c r="I530" i="6"/>
  <c r="J530" i="6" l="1"/>
  <c r="K530" i="6" s="1"/>
  <c r="L531" i="6" s="1"/>
  <c r="M531" i="11"/>
  <c r="N532" i="11" s="1"/>
  <c r="N529" i="6"/>
  <c r="K532" i="11"/>
  <c r="L532" i="11" s="1"/>
  <c r="M530" i="6"/>
  <c r="I531" i="6"/>
  <c r="J531" i="6" l="1"/>
  <c r="K531" i="6" s="1"/>
  <c r="L532" i="6" s="1"/>
  <c r="M532" i="11"/>
  <c r="N533" i="11" s="1"/>
  <c r="N530" i="6"/>
  <c r="O529" i="6"/>
  <c r="K533" i="11"/>
  <c r="L533" i="11" s="1"/>
  <c r="M531" i="6"/>
  <c r="I532" i="6"/>
  <c r="J532" i="6" l="1"/>
  <c r="K532" i="6" s="1"/>
  <c r="L533" i="6" s="1"/>
  <c r="M533" i="11"/>
  <c r="N534" i="11" s="1"/>
  <c r="N531" i="6"/>
  <c r="O530" i="6"/>
  <c r="K534" i="11"/>
  <c r="L534" i="11" s="1"/>
  <c r="M532" i="6"/>
  <c r="I533" i="6"/>
  <c r="J533" i="6" l="1"/>
  <c r="K533" i="6" s="1"/>
  <c r="L534" i="6" s="1"/>
  <c r="K535" i="11"/>
  <c r="L535" i="11" s="1"/>
  <c r="M535" i="11" s="1"/>
  <c r="N536" i="11" s="1"/>
  <c r="M534" i="11"/>
  <c r="N535" i="11" s="1"/>
  <c r="K536" i="11"/>
  <c r="N532" i="6"/>
  <c r="O531" i="6"/>
  <c r="M533" i="6"/>
  <c r="I534" i="6"/>
  <c r="J534" i="6" l="1"/>
  <c r="K534" i="6" s="1"/>
  <c r="L535" i="6" s="1"/>
  <c r="L536" i="11"/>
  <c r="N533" i="6"/>
  <c r="O532" i="6"/>
  <c r="I535" i="6"/>
  <c r="M534" i="6"/>
  <c r="J535" i="6" l="1"/>
  <c r="K535" i="6" s="1"/>
  <c r="L536" i="6" s="1"/>
  <c r="M536" i="11"/>
  <c r="N537" i="11" s="1"/>
  <c r="N534" i="6"/>
  <c r="O533" i="6"/>
  <c r="K537" i="11"/>
  <c r="L537" i="11" s="1"/>
  <c r="I536" i="6"/>
  <c r="M535" i="6"/>
  <c r="J536" i="6" l="1"/>
  <c r="K536" i="6" s="1"/>
  <c r="L537" i="6" s="1"/>
  <c r="K538" i="11"/>
  <c r="L538" i="11" s="1"/>
  <c r="M538" i="11" s="1"/>
  <c r="N539" i="11" s="1"/>
  <c r="M537" i="11"/>
  <c r="N538" i="11" s="1"/>
  <c r="N535" i="6"/>
  <c r="O535" i="6" s="1"/>
  <c r="O534" i="6"/>
  <c r="I537" i="6"/>
  <c r="M536" i="6"/>
  <c r="J537" i="6" l="1"/>
  <c r="K537" i="6" s="1"/>
  <c r="L538" i="6" s="1"/>
  <c r="N536" i="6"/>
  <c r="K539" i="11"/>
  <c r="L539" i="11" s="1"/>
  <c r="I538" i="6"/>
  <c r="M537" i="6"/>
  <c r="J538" i="6" l="1"/>
  <c r="K538" i="6" s="1"/>
  <c r="L539" i="6" s="1"/>
  <c r="M539" i="11"/>
  <c r="N540" i="11" s="1"/>
  <c r="N537" i="6"/>
  <c r="O536" i="6"/>
  <c r="K540" i="11"/>
  <c r="L540" i="11" s="1"/>
  <c r="M538" i="6"/>
  <c r="I539" i="6"/>
  <c r="J539" i="6" l="1"/>
  <c r="K539" i="6" s="1"/>
  <c r="L540" i="6" s="1"/>
  <c r="M540" i="11"/>
  <c r="N541" i="11" s="1"/>
  <c r="N538" i="6"/>
  <c r="O538" i="6" s="1"/>
  <c r="O537" i="6"/>
  <c r="K541" i="11"/>
  <c r="L541" i="11" s="1"/>
  <c r="M539" i="6"/>
  <c r="I540" i="6"/>
  <c r="J540" i="6" l="1"/>
  <c r="K540" i="6" s="1"/>
  <c r="L541" i="6" s="1"/>
  <c r="K542" i="11"/>
  <c r="L542" i="11" s="1"/>
  <c r="M542" i="11" s="1"/>
  <c r="N543" i="11" s="1"/>
  <c r="M541" i="11"/>
  <c r="N542" i="11" s="1"/>
  <c r="K543" i="11"/>
  <c r="N539" i="6"/>
  <c r="O539" i="6" s="1"/>
  <c r="M540" i="6"/>
  <c r="I541" i="6"/>
  <c r="J541" i="6" l="1"/>
  <c r="K541" i="6" s="1"/>
  <c r="L542" i="6" s="1"/>
  <c r="L543" i="11"/>
  <c r="N540" i="6"/>
  <c r="O540" i="6" s="1"/>
  <c r="M541" i="6"/>
  <c r="I542" i="6"/>
  <c r="J542" i="6" l="1"/>
  <c r="K542" i="6" s="1"/>
  <c r="L543" i="6" s="1"/>
  <c r="M543" i="11"/>
  <c r="N544" i="11" s="1"/>
  <c r="N541" i="6"/>
  <c r="K544" i="11"/>
  <c r="L544" i="11" s="1"/>
  <c r="I543" i="6"/>
  <c r="M542" i="6"/>
  <c r="J543" i="6" l="1"/>
  <c r="K543" i="6" s="1"/>
  <c r="L544" i="6" s="1"/>
  <c r="M544" i="11"/>
  <c r="N545" i="11" s="1"/>
  <c r="N542" i="6"/>
  <c r="O541" i="6"/>
  <c r="K545" i="11"/>
  <c r="L545" i="11" s="1"/>
  <c r="I544" i="6"/>
  <c r="M543" i="6"/>
  <c r="J544" i="6" l="1"/>
  <c r="K544" i="6" s="1"/>
  <c r="L545" i="6" s="1"/>
  <c r="M545" i="11"/>
  <c r="N546" i="11" s="1"/>
  <c r="N543" i="6"/>
  <c r="O543" i="6" s="1"/>
  <c r="O542" i="6"/>
  <c r="K546" i="11"/>
  <c r="L546" i="11" s="1"/>
  <c r="I545" i="6"/>
  <c r="M544" i="6"/>
  <c r="J545" i="6" l="1"/>
  <c r="K545" i="6" s="1"/>
  <c r="L546" i="6" s="1"/>
  <c r="M546" i="11"/>
  <c r="N547" i="11" s="1"/>
  <c r="N544" i="6"/>
  <c r="K547" i="11"/>
  <c r="L547" i="11" s="1"/>
  <c r="I546" i="6"/>
  <c r="M545" i="6"/>
  <c r="J546" i="6" l="1"/>
  <c r="K546" i="6" s="1"/>
  <c r="L547" i="6" s="1"/>
  <c r="K548" i="11"/>
  <c r="L548" i="11" s="1"/>
  <c r="M548" i="11" s="1"/>
  <c r="N549" i="11" s="1"/>
  <c r="M547" i="11"/>
  <c r="N548" i="11" s="1"/>
  <c r="K549" i="11"/>
  <c r="N545" i="6"/>
  <c r="O545" i="6" s="1"/>
  <c r="O544" i="6"/>
  <c r="M546" i="6"/>
  <c r="I547" i="6"/>
  <c r="J547" i="6" l="1"/>
  <c r="K547" i="6" s="1"/>
  <c r="L548" i="6" s="1"/>
  <c r="L549" i="11"/>
  <c r="N546" i="6"/>
  <c r="I548" i="6"/>
  <c r="M547" i="6"/>
  <c r="J548" i="6" l="1"/>
  <c r="K548" i="6" s="1"/>
  <c r="L549" i="6" s="1"/>
  <c r="M549" i="11"/>
  <c r="N550" i="11" s="1"/>
  <c r="N547" i="6"/>
  <c r="O546" i="6"/>
  <c r="K550" i="11"/>
  <c r="L550" i="11" s="1"/>
  <c r="M548" i="6"/>
  <c r="I549" i="6"/>
  <c r="J549" i="6" l="1"/>
  <c r="K549" i="6" s="1"/>
  <c r="L550" i="6" s="1"/>
  <c r="M550" i="11"/>
  <c r="N551" i="11" s="1"/>
  <c r="N548" i="6"/>
  <c r="O548" i="6" s="1"/>
  <c r="O547" i="6"/>
  <c r="K551" i="11"/>
  <c r="L551" i="11" s="1"/>
  <c r="M549" i="6"/>
  <c r="I550" i="6"/>
  <c r="J550" i="6" l="1"/>
  <c r="K550" i="6" s="1"/>
  <c r="L551" i="6" s="1"/>
  <c r="M551" i="11"/>
  <c r="N552" i="11" s="1"/>
  <c r="N549" i="6"/>
  <c r="O549" i="6" s="1"/>
  <c r="K552" i="11"/>
  <c r="L552" i="11" s="1"/>
  <c r="M550" i="6"/>
  <c r="I551" i="6"/>
  <c r="J551" i="6" l="1"/>
  <c r="K551" i="6" s="1"/>
  <c r="L552" i="6" s="1"/>
  <c r="M552" i="11"/>
  <c r="N553" i="11" s="1"/>
  <c r="N550" i="6"/>
  <c r="K553" i="11"/>
  <c r="L553" i="11" s="1"/>
  <c r="M551" i="6"/>
  <c r="I552" i="6"/>
  <c r="J552" i="6" l="1"/>
  <c r="K552" i="6" s="1"/>
  <c r="L553" i="6" s="1"/>
  <c r="K554" i="11"/>
  <c r="L554" i="11" s="1"/>
  <c r="M554" i="11" s="1"/>
  <c r="N555" i="11" s="1"/>
  <c r="M553" i="11"/>
  <c r="N554" i="11" s="1"/>
  <c r="K555" i="11"/>
  <c r="N551" i="6"/>
  <c r="O550" i="6"/>
  <c r="M552" i="6"/>
  <c r="I553" i="6"/>
  <c r="J553" i="6" l="1"/>
  <c r="K553" i="6" s="1"/>
  <c r="L554" i="6" s="1"/>
  <c r="L555" i="11"/>
  <c r="N552" i="6"/>
  <c r="O552" i="6" s="1"/>
  <c r="O551" i="6"/>
  <c r="I554" i="6"/>
  <c r="M553" i="6"/>
  <c r="J554" i="6" l="1"/>
  <c r="K554" i="6" s="1"/>
  <c r="L555" i="6" s="1"/>
  <c r="M555" i="11"/>
  <c r="N556" i="11" s="1"/>
  <c r="N553" i="6"/>
  <c r="O553" i="6" s="1"/>
  <c r="K556" i="11"/>
  <c r="L556" i="11" s="1"/>
  <c r="I555" i="6"/>
  <c r="M554" i="6"/>
  <c r="J555" i="6" l="1"/>
  <c r="K555" i="6" s="1"/>
  <c r="L556" i="6" s="1"/>
  <c r="M556" i="11"/>
  <c r="N557" i="11" s="1"/>
  <c r="N554" i="6"/>
  <c r="K557" i="11"/>
  <c r="L557" i="11" s="1"/>
  <c r="I556" i="6"/>
  <c r="M555" i="6"/>
  <c r="J556" i="6" l="1"/>
  <c r="K556" i="6" s="1"/>
  <c r="L557" i="6" s="1"/>
  <c r="M557" i="11"/>
  <c r="N558" i="11" s="1"/>
  <c r="N555" i="6"/>
  <c r="O554" i="6"/>
  <c r="K558" i="11"/>
  <c r="L558" i="11" s="1"/>
  <c r="M556" i="6"/>
  <c r="I557" i="6"/>
  <c r="J557" i="6" l="1"/>
  <c r="K557" i="6" s="1"/>
  <c r="L558" i="6" s="1"/>
  <c r="M558" i="11"/>
  <c r="N559" i="11" s="1"/>
  <c r="N556" i="6"/>
  <c r="O556" i="6" s="1"/>
  <c r="O555" i="6"/>
  <c r="K559" i="11"/>
  <c r="L559" i="11" s="1"/>
  <c r="M557" i="6"/>
  <c r="I558" i="6"/>
  <c r="J558" i="6" l="1"/>
  <c r="K558" i="6" s="1"/>
  <c r="L559" i="6" s="1"/>
  <c r="K560" i="11"/>
  <c r="L560" i="11" s="1"/>
  <c r="M560" i="11" s="1"/>
  <c r="N561" i="11" s="1"/>
  <c r="M559" i="11"/>
  <c r="N560" i="11" s="1"/>
  <c r="K561" i="11"/>
  <c r="N557" i="6"/>
  <c r="I559" i="6"/>
  <c r="M558" i="6"/>
  <c r="J559" i="6" l="1"/>
  <c r="K559" i="6" s="1"/>
  <c r="L560" i="6" s="1"/>
  <c r="L561" i="11"/>
  <c r="N558" i="6"/>
  <c r="O557" i="6"/>
  <c r="I560" i="6"/>
  <c r="M559" i="6"/>
  <c r="J560" i="6" l="1"/>
  <c r="K560" i="6" s="1"/>
  <c r="L561" i="6" s="1"/>
  <c r="M561" i="11"/>
  <c r="N562" i="11" s="1"/>
  <c r="N559" i="6"/>
  <c r="O558" i="6"/>
  <c r="K562" i="11"/>
  <c r="L562" i="11" s="1"/>
  <c r="M560" i="6"/>
  <c r="I561" i="6"/>
  <c r="J561" i="6" l="1"/>
  <c r="K561" i="6" s="1"/>
  <c r="L562" i="6" s="1"/>
  <c r="M562" i="11"/>
  <c r="N563" i="11" s="1"/>
  <c r="N560" i="6"/>
  <c r="O559" i="6"/>
  <c r="K563" i="11"/>
  <c r="L563" i="11" s="1"/>
  <c r="M561" i="6"/>
  <c r="I562" i="6"/>
  <c r="J562" i="6" l="1"/>
  <c r="K562" i="6" s="1"/>
  <c r="L563" i="6" s="1"/>
  <c r="M563" i="11"/>
  <c r="N564" i="11" s="1"/>
  <c r="N561" i="6"/>
  <c r="O561" i="6" s="1"/>
  <c r="O560" i="6"/>
  <c r="K564" i="11"/>
  <c r="L564" i="11" s="1"/>
  <c r="I563" i="6"/>
  <c r="M562" i="6"/>
  <c r="J563" i="6" l="1"/>
  <c r="K563" i="6" s="1"/>
  <c r="L564" i="6" s="1"/>
  <c r="M564" i="11"/>
  <c r="N565" i="11" s="1"/>
  <c r="N562" i="6"/>
  <c r="K565" i="11"/>
  <c r="L565" i="11" s="1"/>
  <c r="M563" i="6"/>
  <c r="I564" i="6"/>
  <c r="J564" i="6" l="1"/>
  <c r="K564" i="6" s="1"/>
  <c r="L565" i="6" s="1"/>
  <c r="K566" i="11"/>
  <c r="L566" i="11" s="1"/>
  <c r="M566" i="11" s="1"/>
  <c r="N567" i="11" s="1"/>
  <c r="M565" i="11"/>
  <c r="N566" i="11" s="1"/>
  <c r="K567" i="11"/>
  <c r="N563" i="6"/>
  <c r="O562" i="6"/>
  <c r="M564" i="6"/>
  <c r="I565" i="6"/>
  <c r="J565" i="6" l="1"/>
  <c r="K565" i="6" s="1"/>
  <c r="L566" i="6" s="1"/>
  <c r="L567" i="11"/>
  <c r="N564" i="6"/>
  <c r="O563" i="6"/>
  <c r="M565" i="6"/>
  <c r="I566" i="6"/>
  <c r="J566" i="6" l="1"/>
  <c r="K566" i="6" s="1"/>
  <c r="L567" i="6" s="1"/>
  <c r="M567" i="11"/>
  <c r="N568" i="11" s="1"/>
  <c r="N565" i="6"/>
  <c r="O564" i="6"/>
  <c r="K568" i="11"/>
  <c r="L568" i="11" s="1"/>
  <c r="M566" i="6"/>
  <c r="I567" i="6"/>
  <c r="J567" i="6" l="1"/>
  <c r="K567" i="6" s="1"/>
  <c r="L568" i="6" s="1"/>
  <c r="M568" i="11"/>
  <c r="N569" i="11" s="1"/>
  <c r="N566" i="6"/>
  <c r="O565" i="6"/>
  <c r="K569" i="11"/>
  <c r="L569" i="11" s="1"/>
  <c r="M567" i="6"/>
  <c r="I568" i="6"/>
  <c r="J568" i="6" l="1"/>
  <c r="K568" i="6" s="1"/>
  <c r="L569" i="6" s="1"/>
  <c r="M569" i="11"/>
  <c r="N570" i="11" s="1"/>
  <c r="N567" i="6"/>
  <c r="O566" i="6"/>
  <c r="K570" i="11"/>
  <c r="L570" i="11" s="1"/>
  <c r="M568" i="6"/>
  <c r="I569" i="6"/>
  <c r="J569" i="6" l="1"/>
  <c r="K569" i="6" s="1"/>
  <c r="L570" i="6" s="1"/>
  <c r="M570" i="11"/>
  <c r="N571" i="11" s="1"/>
  <c r="N568" i="6"/>
  <c r="O568" i="6" s="1"/>
  <c r="O567" i="6"/>
  <c r="K571" i="11"/>
  <c r="L571" i="11" s="1"/>
  <c r="I570" i="6"/>
  <c r="M569" i="6"/>
  <c r="K572" i="11" l="1"/>
  <c r="L572" i="11" s="1"/>
  <c r="M572" i="11" s="1"/>
  <c r="N573" i="11" s="1"/>
  <c r="J570" i="6"/>
  <c r="K570" i="6" s="1"/>
  <c r="L571" i="6" s="1"/>
  <c r="M571" i="11"/>
  <c r="N572" i="11" s="1"/>
  <c r="K573" i="11"/>
  <c r="N569" i="6"/>
  <c r="O569" i="6" s="1"/>
  <c r="M570" i="6"/>
  <c r="I571" i="6"/>
  <c r="J571" i="6" l="1"/>
  <c r="K571" i="6" s="1"/>
  <c r="L572" i="6" s="1"/>
  <c r="L573" i="11"/>
  <c r="N570" i="6"/>
  <c r="I572" i="6"/>
  <c r="M571" i="6"/>
  <c r="J572" i="6" l="1"/>
  <c r="K572" i="6" s="1"/>
  <c r="L573" i="6" s="1"/>
  <c r="M573" i="11"/>
  <c r="N574" i="11" s="1"/>
  <c r="N571" i="6"/>
  <c r="O570" i="6"/>
  <c r="K574" i="11"/>
  <c r="L574" i="11" s="1"/>
  <c r="M572" i="6"/>
  <c r="I573" i="6"/>
  <c r="J573" i="6" l="1"/>
  <c r="K573" i="6" s="1"/>
  <c r="L574" i="6" s="1"/>
  <c r="M574" i="11"/>
  <c r="N575" i="11" s="1"/>
  <c r="N572" i="6"/>
  <c r="O571" i="6"/>
  <c r="K575" i="11"/>
  <c r="L575" i="11" s="1"/>
  <c r="M573" i="6"/>
  <c r="I574" i="6"/>
  <c r="J574" i="6" l="1"/>
  <c r="K574" i="6" s="1"/>
  <c r="L575" i="6" s="1"/>
  <c r="M575" i="11"/>
  <c r="N576" i="11" s="1"/>
  <c r="N573" i="6"/>
  <c r="O572" i="6"/>
  <c r="K576" i="11"/>
  <c r="L576" i="11" s="1"/>
  <c r="M574" i="6"/>
  <c r="I575" i="6"/>
  <c r="K577" i="11" l="1"/>
  <c r="L577" i="11" s="1"/>
  <c r="M577" i="11" s="1"/>
  <c r="N578" i="11" s="1"/>
  <c r="J575" i="6"/>
  <c r="K575" i="6" s="1"/>
  <c r="L576" i="6" s="1"/>
  <c r="M576" i="11"/>
  <c r="N577" i="11" s="1"/>
  <c r="K578" i="11"/>
  <c r="N574" i="6"/>
  <c r="O573" i="6"/>
  <c r="M575" i="6"/>
  <c r="I576" i="6"/>
  <c r="J576" i="6" l="1"/>
  <c r="K576" i="6" s="1"/>
  <c r="L577" i="6" s="1"/>
  <c r="L578" i="11"/>
  <c r="N575" i="6"/>
  <c r="O574" i="6"/>
  <c r="I577" i="6"/>
  <c r="M576" i="6"/>
  <c r="J577" i="6" l="1"/>
  <c r="K577" i="6" s="1"/>
  <c r="L578" i="6" s="1"/>
  <c r="M578" i="11"/>
  <c r="N579" i="11" s="1"/>
  <c r="N576" i="6"/>
  <c r="O575" i="6"/>
  <c r="K579" i="11"/>
  <c r="L579" i="11" s="1"/>
  <c r="I578" i="6"/>
  <c r="M577" i="6"/>
  <c r="J578" i="6" l="1"/>
  <c r="K578" i="6" s="1"/>
  <c r="L579" i="6" s="1"/>
  <c r="K580" i="11"/>
  <c r="L580" i="11" s="1"/>
  <c r="M580" i="11" s="1"/>
  <c r="N581" i="11" s="1"/>
  <c r="M579" i="11"/>
  <c r="N580" i="11" s="1"/>
  <c r="N577" i="6"/>
  <c r="O577" i="6" s="1"/>
  <c r="O576" i="6"/>
  <c r="I579" i="6"/>
  <c r="M578" i="6"/>
  <c r="J579" i="6" l="1"/>
  <c r="K579" i="6" s="1"/>
  <c r="L580" i="6" s="1"/>
  <c r="N578" i="6"/>
  <c r="K581" i="11"/>
  <c r="L581" i="11" s="1"/>
  <c r="I580" i="6"/>
  <c r="M579" i="6"/>
  <c r="J580" i="6" l="1"/>
  <c r="K580" i="6" s="1"/>
  <c r="L581" i="6" s="1"/>
  <c r="M581" i="11"/>
  <c r="N582" i="11" s="1"/>
  <c r="N579" i="6"/>
  <c r="O578" i="6"/>
  <c r="K582" i="11"/>
  <c r="L582" i="11" s="1"/>
  <c r="I581" i="6"/>
  <c r="M580" i="6"/>
  <c r="J581" i="6" l="1"/>
  <c r="K581" i="6" s="1"/>
  <c r="L582" i="6" s="1"/>
  <c r="K583" i="11"/>
  <c r="L583" i="11" s="1"/>
  <c r="M583" i="11" s="1"/>
  <c r="N584" i="11" s="1"/>
  <c r="M582" i="11"/>
  <c r="N583" i="11" s="1"/>
  <c r="K584" i="11"/>
  <c r="N580" i="6"/>
  <c r="O580" i="6" s="1"/>
  <c r="O579" i="6"/>
  <c r="I582" i="6"/>
  <c r="M581" i="6"/>
  <c r="J582" i="6" l="1"/>
  <c r="K582" i="6" s="1"/>
  <c r="L583" i="6" s="1"/>
  <c r="L584" i="11"/>
  <c r="N581" i="6"/>
  <c r="M582" i="6"/>
  <c r="I583" i="6"/>
  <c r="J583" i="6" l="1"/>
  <c r="K583" i="6" s="1"/>
  <c r="L584" i="6" s="1"/>
  <c r="M584" i="11"/>
  <c r="N585" i="11" s="1"/>
  <c r="N582" i="6"/>
  <c r="O581" i="6"/>
  <c r="K585" i="11"/>
  <c r="L585" i="11" s="1"/>
  <c r="I584" i="6"/>
  <c r="M583" i="6"/>
  <c r="J584" i="6" l="1"/>
  <c r="K584" i="6" s="1"/>
  <c r="L585" i="6" s="1"/>
  <c r="M585" i="11"/>
  <c r="N586" i="11" s="1"/>
  <c r="N583" i="6"/>
  <c r="O583" i="6" s="1"/>
  <c r="O582" i="6"/>
  <c r="K586" i="11"/>
  <c r="L586" i="11" s="1"/>
  <c r="I585" i="6"/>
  <c r="M584" i="6"/>
  <c r="J585" i="6" l="1"/>
  <c r="K585" i="6" s="1"/>
  <c r="L586" i="6" s="1"/>
  <c r="K587" i="11"/>
  <c r="L587" i="11" s="1"/>
  <c r="M587" i="11" s="1"/>
  <c r="N588" i="11" s="1"/>
  <c r="M586" i="11"/>
  <c r="N587" i="11" s="1"/>
  <c r="K588" i="11"/>
  <c r="N584" i="6"/>
  <c r="I586" i="6"/>
  <c r="M585" i="6"/>
  <c r="J586" i="6" l="1"/>
  <c r="K586" i="6" s="1"/>
  <c r="L587" i="6" s="1"/>
  <c r="L588" i="11"/>
  <c r="N585" i="6"/>
  <c r="O584" i="6"/>
  <c r="M586" i="6"/>
  <c r="I587" i="6"/>
  <c r="J587" i="6" l="1"/>
  <c r="K587" i="6" s="1"/>
  <c r="L588" i="6" s="1"/>
  <c r="M588" i="11"/>
  <c r="N589" i="11" s="1"/>
  <c r="N586" i="6"/>
  <c r="O586" i="6" s="1"/>
  <c r="O585" i="6"/>
  <c r="K589" i="11"/>
  <c r="L589" i="11" s="1"/>
  <c r="I588" i="6"/>
  <c r="M587" i="6"/>
  <c r="J588" i="6" l="1"/>
  <c r="K588" i="6" s="1"/>
  <c r="L589" i="6" s="1"/>
  <c r="K590" i="11"/>
  <c r="L590" i="11" s="1"/>
  <c r="M590" i="11" s="1"/>
  <c r="N591" i="11" s="1"/>
  <c r="M589" i="11"/>
  <c r="N590" i="11" s="1"/>
  <c r="N587" i="6"/>
  <c r="I589" i="6"/>
  <c r="M588" i="6"/>
  <c r="J589" i="6" l="1"/>
  <c r="K589" i="6" s="1"/>
  <c r="L590" i="6" s="1"/>
  <c r="N588" i="6"/>
  <c r="O587" i="6"/>
  <c r="K591" i="11"/>
  <c r="L591" i="11" s="1"/>
  <c r="M589" i="6"/>
  <c r="I590" i="6"/>
  <c r="J590" i="6" l="1"/>
  <c r="K590" i="6" s="1"/>
  <c r="M591" i="11"/>
  <c r="N592" i="11" s="1"/>
  <c r="N589" i="6"/>
  <c r="O588" i="6"/>
  <c r="K592" i="11"/>
  <c r="L592" i="11" s="1"/>
  <c r="M590" i="6"/>
  <c r="K593" i="11" l="1"/>
  <c r="L593" i="11" s="1"/>
  <c r="M593" i="11" s="1"/>
  <c r="N594" i="11" s="1"/>
  <c r="M592" i="11"/>
  <c r="N593" i="11" s="1"/>
  <c r="K594" i="11"/>
  <c r="N590" i="6"/>
  <c r="O589" i="6"/>
  <c r="L594" i="11" l="1"/>
  <c r="O590" i="6"/>
  <c r="M594" i="11" l="1"/>
  <c r="N595" i="11" s="1"/>
  <c r="K595" i="11"/>
  <c r="L595" i="11" s="1"/>
  <c r="K596" i="11" l="1"/>
  <c r="L596" i="11" s="1"/>
  <c r="M596" i="11" s="1"/>
  <c r="N597" i="11" s="1"/>
  <c r="M595" i="11"/>
  <c r="N596" i="11" s="1"/>
  <c r="K597" i="11" l="1"/>
  <c r="L597" i="11" s="1"/>
  <c r="M597" i="11" l="1"/>
  <c r="N598" i="11" s="1"/>
  <c r="K598" i="11"/>
  <c r="L598" i="11" s="1"/>
  <c r="K599" i="11" l="1"/>
  <c r="L599" i="11" s="1"/>
  <c r="M599" i="11" s="1"/>
  <c r="N600" i="11" s="1"/>
  <c r="M598" i="11"/>
  <c r="N599" i="11" s="1"/>
  <c r="K600" i="11"/>
  <c r="L600" i="11" l="1"/>
  <c r="M600" i="11" l="1"/>
  <c r="N601" i="11" s="1"/>
  <c r="K601" i="11"/>
  <c r="L601" i="11" s="1"/>
  <c r="K602" i="11" l="1"/>
  <c r="L602" i="11" s="1"/>
  <c r="M602" i="11" s="1"/>
  <c r="N603" i="11" s="1"/>
  <c r="M601" i="11"/>
  <c r="N602" i="11" s="1"/>
  <c r="K603" i="11" l="1"/>
  <c r="L603" i="11" s="1"/>
  <c r="M603" i="11" l="1"/>
  <c r="N604" i="11" s="1"/>
  <c r="K604" i="11"/>
  <c r="L604" i="11" s="1"/>
  <c r="M604" i="11" l="1"/>
  <c r="N605" i="11" s="1"/>
  <c r="K605" i="11"/>
  <c r="L605" i="11" s="1"/>
  <c r="M605" i="11" l="1"/>
  <c r="N606" i="11" s="1"/>
  <c r="K606" i="11"/>
  <c r="L606" i="11" s="1"/>
  <c r="K607" i="11" l="1"/>
  <c r="L607" i="11" s="1"/>
  <c r="M607" i="11" s="1"/>
  <c r="M606" i="11"/>
  <c r="N607" i="11" s="1"/>
  <c r="N608" i="11" l="1"/>
  <c r="K608" i="11"/>
  <c r="L608" i="11" s="1"/>
  <c r="M608" i="11" l="1"/>
  <c r="N609" i="11" s="1"/>
  <c r="K609" i="11"/>
  <c r="L609" i="11" s="1"/>
  <c r="M609" i="11" l="1"/>
  <c r="N610" i="11" s="1"/>
  <c r="K610" i="11"/>
  <c r="L610" i="11" s="1"/>
  <c r="K611" i="11" l="1"/>
  <c r="L611" i="11" s="1"/>
  <c r="M611" i="11" s="1"/>
  <c r="N612" i="11" s="1"/>
  <c r="M610" i="11"/>
  <c r="N611" i="11" s="1"/>
  <c r="K612" i="11"/>
  <c r="L612" i="11" l="1"/>
  <c r="M612" i="11" l="1"/>
  <c r="N613" i="11" s="1"/>
  <c r="K613" i="11"/>
  <c r="L613" i="11" s="1"/>
  <c r="M613" i="11" l="1"/>
  <c r="N614" i="11" s="1"/>
  <c r="K614" i="11"/>
  <c r="L614" i="11" s="1"/>
  <c r="K615" i="11" l="1"/>
  <c r="L615" i="11" s="1"/>
  <c r="M615" i="11" s="1"/>
  <c r="N616" i="11" s="1"/>
  <c r="M614" i="11"/>
  <c r="N615" i="11" s="1"/>
  <c r="K616" i="11" l="1"/>
  <c r="L616" i="11" s="1"/>
  <c r="K617" i="11" l="1"/>
  <c r="L617" i="11" s="1"/>
  <c r="M617" i="11" s="1"/>
  <c r="N618" i="11" s="1"/>
  <c r="M616" i="11"/>
  <c r="N617" i="11" s="1"/>
  <c r="K618" i="11" l="1"/>
  <c r="L618" i="11" s="1"/>
  <c r="M618" i="11" l="1"/>
  <c r="N619" i="11" s="1"/>
  <c r="K619" i="11"/>
  <c r="L619" i="11" s="1"/>
  <c r="K620" i="11" l="1"/>
  <c r="L620" i="11" s="1"/>
  <c r="M620" i="11" s="1"/>
  <c r="N621" i="11" s="1"/>
  <c r="M619" i="11"/>
  <c r="N620" i="11" s="1"/>
  <c r="K621" i="11"/>
  <c r="L621" i="11" l="1"/>
  <c r="M621" i="11" l="1"/>
  <c r="N622" i="11" s="1"/>
  <c r="K622" i="11"/>
  <c r="L622" i="11" s="1"/>
  <c r="M622" i="11" l="1"/>
  <c r="N623" i="11" s="1"/>
  <c r="K623" i="11"/>
  <c r="L623" i="11" s="1"/>
  <c r="M623" i="11" l="1"/>
  <c r="N624" i="11" s="1"/>
  <c r="K624" i="11"/>
  <c r="L624" i="11" s="1"/>
  <c r="M624" i="11" l="1"/>
  <c r="N625" i="11" s="1"/>
  <c r="K625" i="11"/>
  <c r="L625" i="11" s="1"/>
  <c r="K626" i="11" l="1"/>
  <c r="L626" i="11" s="1"/>
  <c r="M626" i="11" s="1"/>
  <c r="N627" i="11" s="1"/>
  <c r="M625" i="11"/>
  <c r="N626" i="11" s="1"/>
  <c r="K627" i="11"/>
  <c r="L627" i="11" l="1"/>
  <c r="M627" i="11" l="1"/>
  <c r="N628" i="11" s="1"/>
  <c r="K628" i="11"/>
  <c r="L628" i="11" s="1"/>
  <c r="M628" i="11" l="1"/>
  <c r="N629" i="11" s="1"/>
  <c r="K629" i="11"/>
  <c r="L629" i="11" s="1"/>
  <c r="M629" i="11" l="1"/>
  <c r="N630" i="11" s="1"/>
  <c r="K630" i="11"/>
  <c r="L630" i="11" s="1"/>
  <c r="M630" i="11" l="1"/>
  <c r="N631" i="11" s="1"/>
  <c r="K631" i="11"/>
  <c r="L631" i="11" s="1"/>
  <c r="K632" i="11" l="1"/>
  <c r="L632" i="11" s="1"/>
  <c r="M632" i="11" s="1"/>
  <c r="N633" i="11" s="1"/>
  <c r="M631" i="11"/>
  <c r="N632" i="11" s="1"/>
  <c r="K633" i="11"/>
  <c r="L633" i="11" l="1"/>
  <c r="M633" i="11" l="1"/>
  <c r="N634" i="11" s="1"/>
  <c r="K634" i="11"/>
  <c r="L634" i="11" s="1"/>
  <c r="M634" i="11" l="1"/>
  <c r="N635" i="11" s="1"/>
  <c r="K635" i="11"/>
  <c r="L635" i="11" s="1"/>
  <c r="M635" i="11" l="1"/>
  <c r="N636" i="11" s="1"/>
  <c r="K636" i="11"/>
  <c r="L636" i="11" s="1"/>
  <c r="K637" i="11" l="1"/>
  <c r="L637" i="11" s="1"/>
  <c r="M637" i="11" s="1"/>
  <c r="N638" i="11" s="1"/>
  <c r="M636" i="11"/>
  <c r="N637" i="11" s="1"/>
  <c r="K638" i="11" l="1"/>
  <c r="L638" i="11" s="1"/>
  <c r="M638" i="11" l="1"/>
  <c r="N639" i="11" s="1"/>
  <c r="K639" i="11"/>
  <c r="L639" i="11" s="1"/>
  <c r="M639" i="11" l="1"/>
  <c r="N640" i="11" s="1"/>
  <c r="K640" i="11"/>
  <c r="L640" i="11" s="1"/>
  <c r="K641" i="11" l="1"/>
  <c r="L641" i="11" s="1"/>
  <c r="M641" i="11" s="1"/>
  <c r="N642" i="11" s="1"/>
  <c r="M640" i="11"/>
  <c r="N641" i="11" s="1"/>
  <c r="K642" i="11"/>
  <c r="L642" i="11" l="1"/>
  <c r="M642" i="11" l="1"/>
  <c r="N643" i="11" s="1"/>
  <c r="K643" i="11"/>
  <c r="L643" i="11" s="1"/>
  <c r="K644" i="11" l="1"/>
  <c r="L644" i="11" s="1"/>
  <c r="M644" i="11" s="1"/>
  <c r="N645" i="11" s="1"/>
  <c r="M643" i="11"/>
  <c r="N644" i="11" s="1"/>
  <c r="K645" i="11" l="1"/>
  <c r="L645" i="11" s="1"/>
  <c r="M645" i="11" l="1"/>
  <c r="N646" i="11" s="1"/>
  <c r="K646" i="11"/>
  <c r="L646" i="11" s="1"/>
  <c r="M646" i="11" l="1"/>
  <c r="N647" i="11" s="1"/>
  <c r="K647" i="11"/>
  <c r="L647" i="11" s="1"/>
  <c r="M647" i="11" l="1"/>
  <c r="N648" i="11" s="1"/>
  <c r="K648" i="11"/>
  <c r="L648" i="11" s="1"/>
  <c r="K649" i="11" l="1"/>
  <c r="L649" i="11" s="1"/>
  <c r="M649" i="11" s="1"/>
  <c r="N650" i="11" s="1"/>
  <c r="M648" i="11"/>
  <c r="N649" i="11" s="1"/>
  <c r="K650" i="11"/>
  <c r="L650" i="11" l="1"/>
  <c r="M650" i="11" l="1"/>
  <c r="N651" i="11" s="1"/>
  <c r="K651" i="11"/>
  <c r="L651" i="11" s="1"/>
  <c r="M651" i="11" l="1"/>
  <c r="N652" i="11" s="1"/>
  <c r="K652" i="11"/>
  <c r="L652" i="11" s="1"/>
  <c r="K653" i="11" l="1"/>
  <c r="L653" i="11" s="1"/>
  <c r="M653" i="11" s="1"/>
  <c r="N654" i="11" s="1"/>
  <c r="M652" i="11"/>
  <c r="N653" i="11" s="1"/>
  <c r="K654" i="11" l="1"/>
  <c r="L654" i="11" s="1"/>
  <c r="K655" i="11" l="1"/>
  <c r="L655" i="11" s="1"/>
  <c r="M655" i="11" s="1"/>
  <c r="N656" i="11" s="1"/>
  <c r="M654" i="11"/>
  <c r="N655" i="11" s="1"/>
  <c r="K656" i="11" l="1"/>
  <c r="L656" i="11" s="1"/>
  <c r="M656" i="11" l="1"/>
  <c r="N657" i="11" s="1"/>
  <c r="K657" i="11"/>
  <c r="L657" i="11" s="1"/>
  <c r="M657" i="11" l="1"/>
  <c r="N658" i="11" s="1"/>
  <c r="K658" i="11"/>
  <c r="L658" i="11" s="1"/>
  <c r="K659" i="11" l="1"/>
  <c r="L659" i="11" s="1"/>
  <c r="M659" i="11" s="1"/>
  <c r="N660" i="11" s="1"/>
  <c r="M658" i="11"/>
  <c r="N659" i="11" s="1"/>
  <c r="K660" i="11" l="1"/>
  <c r="L660" i="11" s="1"/>
  <c r="K661" i="11" l="1"/>
  <c r="L661" i="11" s="1"/>
  <c r="M661" i="11" s="1"/>
  <c r="N662" i="11" s="1"/>
  <c r="M660" i="11"/>
  <c r="N661" i="11" s="1"/>
  <c r="K662" i="11" l="1"/>
  <c r="L662" i="11" s="1"/>
  <c r="M662" i="11" l="1"/>
  <c r="N663" i="11" s="1"/>
  <c r="K663" i="11"/>
  <c r="L663" i="11" s="1"/>
  <c r="K664" i="11" l="1"/>
  <c r="L664" i="11" s="1"/>
  <c r="M664" i="11" s="1"/>
  <c r="N665" i="11" s="1"/>
  <c r="M663" i="11"/>
  <c r="N664" i="11" s="1"/>
  <c r="K665" i="11"/>
  <c r="L665" i="11" l="1"/>
  <c r="M665" i="11" l="1"/>
  <c r="N666" i="11" s="1"/>
  <c r="K666" i="11"/>
  <c r="L666" i="11" s="1"/>
  <c r="M666" i="11" l="1"/>
  <c r="N667" i="11" s="1"/>
  <c r="K667" i="11"/>
  <c r="L667" i="11" s="1"/>
  <c r="M667" i="11" l="1"/>
  <c r="N668" i="11" s="1"/>
  <c r="K668" i="11"/>
  <c r="L668" i="11" s="1"/>
  <c r="K669" i="11" l="1"/>
  <c r="L669" i="11" s="1"/>
  <c r="M669" i="11" s="1"/>
  <c r="N670" i="11" s="1"/>
  <c r="M668" i="11"/>
  <c r="N669" i="11" s="1"/>
  <c r="K670" i="11"/>
  <c r="L670" i="11" l="1"/>
  <c r="M670" i="11" l="1"/>
  <c r="N671" i="11" s="1"/>
  <c r="K671" i="11"/>
  <c r="L671" i="11" s="1"/>
  <c r="K672" i="11" l="1"/>
  <c r="L672" i="11" s="1"/>
  <c r="M672" i="11" s="1"/>
  <c r="N673" i="11" s="1"/>
  <c r="M671" i="11"/>
  <c r="N672" i="11" s="1"/>
  <c r="K673" i="11" l="1"/>
  <c r="L673" i="11" s="1"/>
  <c r="M673" i="11" l="1"/>
  <c r="N674" i="11" s="1"/>
  <c r="K674" i="11"/>
  <c r="L674" i="11" s="1"/>
  <c r="K675" i="11" l="1"/>
  <c r="L675" i="11" s="1"/>
  <c r="M675" i="11" s="1"/>
  <c r="N676" i="11" s="1"/>
  <c r="M674" i="11"/>
  <c r="N675" i="11" s="1"/>
  <c r="K676" i="11" l="1"/>
  <c r="L676" i="11" s="1"/>
  <c r="M676" i="11" l="1"/>
  <c r="N677" i="11" s="1"/>
  <c r="K677" i="11"/>
  <c r="L677" i="11" s="1"/>
  <c r="M677" i="11" l="1"/>
  <c r="N678" i="11" s="1"/>
  <c r="K678" i="11"/>
  <c r="L678" i="11" s="1"/>
  <c r="M678" i="11" l="1"/>
  <c r="N679" i="11" s="1"/>
  <c r="K679" i="11"/>
  <c r="L679" i="11" s="1"/>
  <c r="K680" i="11" l="1"/>
  <c r="L680" i="11" s="1"/>
  <c r="M680" i="11" s="1"/>
  <c r="N681" i="11" s="1"/>
  <c r="M679" i="11"/>
  <c r="N680" i="11" s="1"/>
  <c r="K681" i="11"/>
  <c r="L681" i="11" l="1"/>
  <c r="K682" i="11"/>
  <c r="L682" i="11" l="1"/>
  <c r="M681" i="11"/>
  <c r="N682" i="11" s="1"/>
  <c r="M682" i="11"/>
  <c r="N683" i="11" s="1"/>
  <c r="K683" i="11" l="1"/>
  <c r="L683" i="11" s="1"/>
  <c r="K684" i="11" l="1"/>
  <c r="L684" i="11" s="1"/>
  <c r="M684" i="11" s="1"/>
  <c r="N685" i="11" s="1"/>
  <c r="M683" i="11"/>
  <c r="N684" i="11" s="1"/>
  <c r="K685" i="11" l="1"/>
  <c r="L685" i="11" s="1"/>
  <c r="M685" i="11" l="1"/>
  <c r="N686" i="11" s="1"/>
  <c r="K686" i="11"/>
  <c r="L686" i="11" s="1"/>
  <c r="M686" i="11" l="1"/>
  <c r="N687" i="11" s="1"/>
  <c r="K687" i="11"/>
  <c r="L687" i="11" s="1"/>
  <c r="M687" i="11" l="1"/>
  <c r="N688" i="11" s="1"/>
  <c r="K688" i="11"/>
  <c r="L688" i="11" s="1"/>
  <c r="K689" i="11" l="1"/>
  <c r="L689" i="11" s="1"/>
  <c r="M689" i="11" s="1"/>
  <c r="N690" i="11" s="1"/>
  <c r="M688" i="11"/>
  <c r="N689" i="11" s="1"/>
  <c r="K690" i="11" l="1"/>
  <c r="L690" i="11" s="1"/>
  <c r="K691" i="11" l="1"/>
  <c r="L691" i="11" s="1"/>
  <c r="M691" i="11" s="1"/>
  <c r="N692" i="11" s="1"/>
  <c r="M690" i="11"/>
  <c r="N691" i="11" s="1"/>
  <c r="K692" i="11" l="1"/>
  <c r="L692" i="11" s="1"/>
  <c r="K693" i="11" l="1"/>
  <c r="L693" i="11" s="1"/>
  <c r="M693" i="11" s="1"/>
  <c r="N694" i="11" s="1"/>
  <c r="M692" i="11"/>
  <c r="N693" i="11" s="1"/>
  <c r="K694" i="11"/>
  <c r="L694" i="11" l="1"/>
  <c r="M694" i="11" l="1"/>
  <c r="N695" i="11" s="1"/>
  <c r="K695" i="11"/>
  <c r="L695" i="11" s="1"/>
  <c r="K696" i="11" l="1"/>
  <c r="L696" i="11" s="1"/>
  <c r="M696" i="11" s="1"/>
  <c r="N697" i="11" s="1"/>
  <c r="M695" i="11"/>
  <c r="N696" i="11" s="1"/>
  <c r="K697" i="11" l="1"/>
  <c r="L697" i="11" s="1"/>
  <c r="M697" i="11" l="1"/>
  <c r="N698" i="11" s="1"/>
  <c r="K698" i="11"/>
  <c r="L698" i="11" s="1"/>
  <c r="K699" i="11" l="1"/>
  <c r="L699" i="11" s="1"/>
  <c r="M699" i="11" s="1"/>
  <c r="N700" i="11" s="1"/>
  <c r="M698" i="11"/>
  <c r="N699" i="11" s="1"/>
  <c r="K700" i="11" l="1"/>
  <c r="L700" i="11" s="1"/>
  <c r="M700" i="11" l="1"/>
  <c r="N701" i="11" s="1"/>
  <c r="K701" i="11"/>
  <c r="L701" i="11" s="1"/>
  <c r="M701" i="11" l="1"/>
  <c r="N702" i="11" s="1"/>
  <c r="K702" i="11"/>
  <c r="L702" i="11" s="1"/>
  <c r="M702" i="11" l="1"/>
  <c r="N703" i="11" s="1"/>
  <c r="K703" i="11"/>
  <c r="L703" i="11" s="1"/>
  <c r="K704" i="11" l="1"/>
  <c r="L704" i="11" s="1"/>
  <c r="M704" i="11" s="1"/>
  <c r="N705" i="11" s="1"/>
  <c r="M703" i="11"/>
  <c r="N704" i="11" s="1"/>
  <c r="K705" i="11"/>
  <c r="L705" i="11" l="1"/>
  <c r="M705" i="11" l="1"/>
  <c r="N706" i="11" s="1"/>
  <c r="K706" i="11"/>
  <c r="L706" i="11" s="1"/>
  <c r="M706" i="11" l="1"/>
  <c r="N707" i="11" s="1"/>
  <c r="K707" i="11"/>
  <c r="L707" i="11" s="1"/>
  <c r="M707" i="11" l="1"/>
  <c r="N708" i="11" s="1"/>
  <c r="K708" i="11"/>
  <c r="L708" i="11" s="1"/>
  <c r="M708" i="11" s="1"/>
  <c r="N709" i="11" s="1"/>
  <c r="K709" i="11" l="1"/>
  <c r="L709" i="11" s="1"/>
  <c r="M709" i="11" s="1"/>
</calcChain>
</file>

<file path=xl/sharedStrings.xml><?xml version="1.0" encoding="utf-8"?>
<sst xmlns="http://schemas.openxmlformats.org/spreadsheetml/2006/main" count="38" uniqueCount="25">
  <si>
    <t>#</t>
  </si>
  <si>
    <t>BALANCE</t>
  </si>
  <si>
    <t>RESULT</t>
  </si>
  <si>
    <t>LIVE</t>
  </si>
  <si>
    <t>STATUS</t>
  </si>
  <si>
    <t>LIVE BALANCE</t>
  </si>
  <si>
    <t>NORMAL</t>
  </si>
  <si>
    <t>LIVE BALANCE 2</t>
  </si>
  <si>
    <t>EQUITY SMA</t>
  </si>
  <si>
    <t>SMA</t>
  </si>
  <si>
    <t>EQUITY SMA 2</t>
  </si>
  <si>
    <t>UTOPIA</t>
  </si>
  <si>
    <t>RESULT2</t>
  </si>
  <si>
    <t>LIVE BALANCE2</t>
  </si>
  <si>
    <t>EQUITY SMA2</t>
  </si>
  <si>
    <t>UTOPIA BAL</t>
  </si>
  <si>
    <t>UTOPIA EQUITY</t>
  </si>
  <si>
    <t>IDEAL</t>
  </si>
  <si>
    <t>PROXIMO TRADE</t>
  </si>
  <si>
    <t>IDEAL NESSE TRADE É:</t>
  </si>
  <si>
    <t>ORIGINAL</t>
  </si>
  <si>
    <t>a</t>
  </si>
  <si>
    <t>FILT BAL</t>
  </si>
  <si>
    <t xml:space="preserve">FILT </t>
  </si>
  <si>
    <t>EQUITY FILT BAL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</si>
</sst>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2" borderId="2" xfId="0" applyFill="1" applyBorder="1"/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45674761353703E-2"/>
          <c:y val="4.8232867094128551E-2"/>
          <c:w val="0.91042423528941008"/>
          <c:h val="0.88241746865687409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UTOPIA!$C$3:$C$457</c:f>
              <c:numCache>
                <c:formatCode>General</c:formatCode>
                <c:ptCount val="455"/>
                <c:pt idx="0">
                  <c:v>10017.15</c:v>
                </c:pt>
                <c:pt idx="1">
                  <c:v>10014.15</c:v>
                </c:pt>
                <c:pt idx="2">
                  <c:v>10011.15</c:v>
                </c:pt>
                <c:pt idx="3">
                  <c:v>10008.15</c:v>
                </c:pt>
                <c:pt idx="4">
                  <c:v>10015.92</c:v>
                </c:pt>
                <c:pt idx="5">
                  <c:v>10032.09</c:v>
                </c:pt>
                <c:pt idx="6">
                  <c:v>10029.09</c:v>
                </c:pt>
                <c:pt idx="7">
                  <c:v>10026.09</c:v>
                </c:pt>
                <c:pt idx="8">
                  <c:v>10023.07</c:v>
                </c:pt>
                <c:pt idx="9">
                  <c:v>10020.07</c:v>
                </c:pt>
                <c:pt idx="10">
                  <c:v>10017.049999999999</c:v>
                </c:pt>
                <c:pt idx="11">
                  <c:v>10014.049999999999</c:v>
                </c:pt>
                <c:pt idx="12">
                  <c:v>10011.049999999999</c:v>
                </c:pt>
                <c:pt idx="13">
                  <c:v>10008.030000000001</c:v>
                </c:pt>
                <c:pt idx="14">
                  <c:v>10005.030000000001</c:v>
                </c:pt>
                <c:pt idx="15">
                  <c:v>10018.36</c:v>
                </c:pt>
                <c:pt idx="16">
                  <c:v>10042.85</c:v>
                </c:pt>
                <c:pt idx="17">
                  <c:v>10039.85</c:v>
                </c:pt>
                <c:pt idx="18">
                  <c:v>10044.280000000001</c:v>
                </c:pt>
                <c:pt idx="19">
                  <c:v>10053.41</c:v>
                </c:pt>
                <c:pt idx="20">
                  <c:v>10050.41</c:v>
                </c:pt>
                <c:pt idx="21">
                  <c:v>10047.39</c:v>
                </c:pt>
                <c:pt idx="22">
                  <c:v>10044.39</c:v>
                </c:pt>
                <c:pt idx="23">
                  <c:v>10041.370000000001</c:v>
                </c:pt>
                <c:pt idx="24">
                  <c:v>10063.64</c:v>
                </c:pt>
                <c:pt idx="25">
                  <c:v>10060.64</c:v>
                </c:pt>
                <c:pt idx="26">
                  <c:v>10057.620000000001</c:v>
                </c:pt>
                <c:pt idx="27">
                  <c:v>10054.620000000001</c:v>
                </c:pt>
                <c:pt idx="28">
                  <c:v>10051.620000000001</c:v>
                </c:pt>
                <c:pt idx="29">
                  <c:v>10048.6</c:v>
                </c:pt>
                <c:pt idx="30">
                  <c:v>10052.6</c:v>
                </c:pt>
                <c:pt idx="31">
                  <c:v>10064.57</c:v>
                </c:pt>
                <c:pt idx="32">
                  <c:v>10076.540000000001</c:v>
                </c:pt>
                <c:pt idx="33">
                  <c:v>10087.84</c:v>
                </c:pt>
                <c:pt idx="34">
                  <c:v>10090.92</c:v>
                </c:pt>
                <c:pt idx="35">
                  <c:v>10098.049999999999</c:v>
                </c:pt>
                <c:pt idx="36">
                  <c:v>10095.049999999999</c:v>
                </c:pt>
                <c:pt idx="37">
                  <c:v>10092.049999999999</c:v>
                </c:pt>
                <c:pt idx="38">
                  <c:v>10089.030000000001</c:v>
                </c:pt>
                <c:pt idx="39">
                  <c:v>10086.030000000001</c:v>
                </c:pt>
                <c:pt idx="40">
                  <c:v>10108.5</c:v>
                </c:pt>
                <c:pt idx="41">
                  <c:v>10105.5</c:v>
                </c:pt>
                <c:pt idx="42">
                  <c:v>10102.48</c:v>
                </c:pt>
                <c:pt idx="43">
                  <c:v>10104.129999999999</c:v>
                </c:pt>
                <c:pt idx="44">
                  <c:v>10119.209999999999</c:v>
                </c:pt>
                <c:pt idx="45">
                  <c:v>10130.39</c:v>
                </c:pt>
                <c:pt idx="46">
                  <c:v>10127.39</c:v>
                </c:pt>
                <c:pt idx="47">
                  <c:v>10124.370000000001</c:v>
                </c:pt>
                <c:pt idx="48">
                  <c:v>10121.370000000001</c:v>
                </c:pt>
                <c:pt idx="49">
                  <c:v>10118.35</c:v>
                </c:pt>
                <c:pt idx="50">
                  <c:v>10115.35</c:v>
                </c:pt>
                <c:pt idx="51">
                  <c:v>10112.33</c:v>
                </c:pt>
                <c:pt idx="52">
                  <c:v>10109.33</c:v>
                </c:pt>
                <c:pt idx="53">
                  <c:v>10106.33</c:v>
                </c:pt>
                <c:pt idx="54">
                  <c:v>10103.31</c:v>
                </c:pt>
                <c:pt idx="55">
                  <c:v>10100.31</c:v>
                </c:pt>
                <c:pt idx="56">
                  <c:v>10097.290000000001</c:v>
                </c:pt>
                <c:pt idx="57">
                  <c:v>10094.290000000001</c:v>
                </c:pt>
                <c:pt idx="58">
                  <c:v>10091.27</c:v>
                </c:pt>
                <c:pt idx="59">
                  <c:v>10088.27</c:v>
                </c:pt>
                <c:pt idx="60">
                  <c:v>10085.25</c:v>
                </c:pt>
                <c:pt idx="61">
                  <c:v>10082.25</c:v>
                </c:pt>
                <c:pt idx="62">
                  <c:v>10079.25</c:v>
                </c:pt>
                <c:pt idx="63">
                  <c:v>10076.23</c:v>
                </c:pt>
                <c:pt idx="64">
                  <c:v>10073.209999999999</c:v>
                </c:pt>
                <c:pt idx="65">
                  <c:v>10070.209999999999</c:v>
                </c:pt>
                <c:pt idx="66">
                  <c:v>10067.19</c:v>
                </c:pt>
                <c:pt idx="67">
                  <c:v>10064.19</c:v>
                </c:pt>
                <c:pt idx="68">
                  <c:v>10061.17</c:v>
                </c:pt>
                <c:pt idx="69">
                  <c:v>10058.17</c:v>
                </c:pt>
                <c:pt idx="70">
                  <c:v>10055.17</c:v>
                </c:pt>
                <c:pt idx="71">
                  <c:v>10052.15</c:v>
                </c:pt>
                <c:pt idx="72">
                  <c:v>10049.129999999999</c:v>
                </c:pt>
                <c:pt idx="73">
                  <c:v>10046.129999999999</c:v>
                </c:pt>
                <c:pt idx="74">
                  <c:v>10043.129999999999</c:v>
                </c:pt>
                <c:pt idx="75">
                  <c:v>10040.129999999999</c:v>
                </c:pt>
                <c:pt idx="76">
                  <c:v>10037.129999999999</c:v>
                </c:pt>
                <c:pt idx="77">
                  <c:v>10034.11</c:v>
                </c:pt>
                <c:pt idx="78">
                  <c:v>10031.09</c:v>
                </c:pt>
                <c:pt idx="79">
                  <c:v>10028.09</c:v>
                </c:pt>
                <c:pt idx="80">
                  <c:v>10025.09</c:v>
                </c:pt>
                <c:pt idx="81">
                  <c:v>10022.09</c:v>
                </c:pt>
                <c:pt idx="82">
                  <c:v>10019.07</c:v>
                </c:pt>
                <c:pt idx="83">
                  <c:v>10016.07</c:v>
                </c:pt>
                <c:pt idx="84">
                  <c:v>10013.049999999999</c:v>
                </c:pt>
                <c:pt idx="85">
                  <c:v>10010.030000000001</c:v>
                </c:pt>
                <c:pt idx="86">
                  <c:v>10007.030000000001</c:v>
                </c:pt>
                <c:pt idx="87">
                  <c:v>10004.01</c:v>
                </c:pt>
                <c:pt idx="88">
                  <c:v>10001.01</c:v>
                </c:pt>
                <c:pt idx="89">
                  <c:v>9998.01</c:v>
                </c:pt>
                <c:pt idx="90">
                  <c:v>9994.99</c:v>
                </c:pt>
                <c:pt idx="91">
                  <c:v>9991.99</c:v>
                </c:pt>
                <c:pt idx="92">
                  <c:v>9988.9699999999993</c:v>
                </c:pt>
                <c:pt idx="93">
                  <c:v>9985.9699999999993</c:v>
                </c:pt>
                <c:pt idx="94">
                  <c:v>9982.9699999999993</c:v>
                </c:pt>
                <c:pt idx="95">
                  <c:v>9979.9500000000007</c:v>
                </c:pt>
                <c:pt idx="96">
                  <c:v>9976.93</c:v>
                </c:pt>
                <c:pt idx="97">
                  <c:v>9991.34</c:v>
                </c:pt>
                <c:pt idx="98">
                  <c:v>10005.75</c:v>
                </c:pt>
                <c:pt idx="99">
                  <c:v>10022.25</c:v>
                </c:pt>
                <c:pt idx="100">
                  <c:v>10037.5</c:v>
                </c:pt>
                <c:pt idx="101">
                  <c:v>10058.33</c:v>
                </c:pt>
                <c:pt idx="102">
                  <c:v>10080.89</c:v>
                </c:pt>
                <c:pt idx="103">
                  <c:v>10109.11</c:v>
                </c:pt>
                <c:pt idx="104">
                  <c:v>10142.51</c:v>
                </c:pt>
                <c:pt idx="105">
                  <c:v>10152.74</c:v>
                </c:pt>
                <c:pt idx="106">
                  <c:v>10149.74</c:v>
                </c:pt>
                <c:pt idx="107">
                  <c:v>10164.17</c:v>
                </c:pt>
                <c:pt idx="108">
                  <c:v>10161.17</c:v>
                </c:pt>
                <c:pt idx="109">
                  <c:v>10158.17</c:v>
                </c:pt>
                <c:pt idx="110">
                  <c:v>10155.15</c:v>
                </c:pt>
                <c:pt idx="111">
                  <c:v>10164.64</c:v>
                </c:pt>
                <c:pt idx="112">
                  <c:v>10174.24</c:v>
                </c:pt>
                <c:pt idx="113">
                  <c:v>10171.24</c:v>
                </c:pt>
                <c:pt idx="114">
                  <c:v>10168.24</c:v>
                </c:pt>
                <c:pt idx="115">
                  <c:v>10165.219999999999</c:v>
                </c:pt>
                <c:pt idx="116">
                  <c:v>10162.219999999999</c:v>
                </c:pt>
                <c:pt idx="117">
                  <c:v>10159.200000000001</c:v>
                </c:pt>
                <c:pt idx="118">
                  <c:v>10156.200000000001</c:v>
                </c:pt>
                <c:pt idx="119">
                  <c:v>10153.18</c:v>
                </c:pt>
                <c:pt idx="120">
                  <c:v>10150.18</c:v>
                </c:pt>
                <c:pt idx="121">
                  <c:v>10147.16</c:v>
                </c:pt>
                <c:pt idx="122">
                  <c:v>10144.16</c:v>
                </c:pt>
                <c:pt idx="123">
                  <c:v>10141.16</c:v>
                </c:pt>
                <c:pt idx="124">
                  <c:v>10138.16</c:v>
                </c:pt>
                <c:pt idx="125">
                  <c:v>10135.16</c:v>
                </c:pt>
                <c:pt idx="126">
                  <c:v>10132.16</c:v>
                </c:pt>
                <c:pt idx="127">
                  <c:v>10129.14</c:v>
                </c:pt>
                <c:pt idx="128">
                  <c:v>10126.120000000001</c:v>
                </c:pt>
                <c:pt idx="129">
                  <c:v>10123.120000000001</c:v>
                </c:pt>
                <c:pt idx="130">
                  <c:v>10120.120000000001</c:v>
                </c:pt>
                <c:pt idx="131">
                  <c:v>10117.120000000001</c:v>
                </c:pt>
                <c:pt idx="132">
                  <c:v>10114.120000000001</c:v>
                </c:pt>
                <c:pt idx="133">
                  <c:v>10111.1</c:v>
                </c:pt>
                <c:pt idx="134">
                  <c:v>10108.08</c:v>
                </c:pt>
                <c:pt idx="135">
                  <c:v>10105.08</c:v>
                </c:pt>
                <c:pt idx="136">
                  <c:v>10102.08</c:v>
                </c:pt>
                <c:pt idx="137">
                  <c:v>10099.06</c:v>
                </c:pt>
                <c:pt idx="138">
                  <c:v>10096.040000000001</c:v>
                </c:pt>
                <c:pt idx="139">
                  <c:v>10093.02</c:v>
                </c:pt>
                <c:pt idx="140">
                  <c:v>10090</c:v>
                </c:pt>
                <c:pt idx="141">
                  <c:v>10103.18</c:v>
                </c:pt>
                <c:pt idx="142">
                  <c:v>10117.34</c:v>
                </c:pt>
                <c:pt idx="143">
                  <c:v>10132.83</c:v>
                </c:pt>
                <c:pt idx="144">
                  <c:v>10148.32</c:v>
                </c:pt>
                <c:pt idx="145">
                  <c:v>10165.290000000001</c:v>
                </c:pt>
                <c:pt idx="146">
                  <c:v>10185.69</c:v>
                </c:pt>
                <c:pt idx="147">
                  <c:v>10195.9</c:v>
                </c:pt>
                <c:pt idx="148">
                  <c:v>10192.9</c:v>
                </c:pt>
                <c:pt idx="149">
                  <c:v>10189.879999999999</c:v>
                </c:pt>
                <c:pt idx="150">
                  <c:v>10186.879999999999</c:v>
                </c:pt>
                <c:pt idx="151">
                  <c:v>10183.86</c:v>
                </c:pt>
                <c:pt idx="152">
                  <c:v>10180.86</c:v>
                </c:pt>
                <c:pt idx="153">
                  <c:v>10177.84</c:v>
                </c:pt>
                <c:pt idx="154">
                  <c:v>10174.84</c:v>
                </c:pt>
                <c:pt idx="155">
                  <c:v>10171.82</c:v>
                </c:pt>
                <c:pt idx="156">
                  <c:v>10168.82</c:v>
                </c:pt>
                <c:pt idx="157">
                  <c:v>10165.799999999999</c:v>
                </c:pt>
                <c:pt idx="158">
                  <c:v>10162.799999999999</c:v>
                </c:pt>
                <c:pt idx="159">
                  <c:v>10166.5</c:v>
                </c:pt>
                <c:pt idx="160">
                  <c:v>10169.94</c:v>
                </c:pt>
                <c:pt idx="161">
                  <c:v>10184.84</c:v>
                </c:pt>
                <c:pt idx="162">
                  <c:v>10206.31</c:v>
                </c:pt>
                <c:pt idx="163">
                  <c:v>10203.31</c:v>
                </c:pt>
                <c:pt idx="164">
                  <c:v>10200.31</c:v>
                </c:pt>
                <c:pt idx="165">
                  <c:v>10197.290000000001</c:v>
                </c:pt>
                <c:pt idx="166">
                  <c:v>10194.290000000001</c:v>
                </c:pt>
                <c:pt idx="167">
                  <c:v>10191.290000000001</c:v>
                </c:pt>
                <c:pt idx="168">
                  <c:v>10188.27</c:v>
                </c:pt>
                <c:pt idx="169">
                  <c:v>10185.27</c:v>
                </c:pt>
                <c:pt idx="170">
                  <c:v>10182.25</c:v>
                </c:pt>
                <c:pt idx="171">
                  <c:v>10179.23</c:v>
                </c:pt>
                <c:pt idx="172">
                  <c:v>10189.5</c:v>
                </c:pt>
                <c:pt idx="173">
                  <c:v>10201.299999999999</c:v>
                </c:pt>
                <c:pt idx="174">
                  <c:v>10216.469999999999</c:v>
                </c:pt>
                <c:pt idx="175">
                  <c:v>10213.469999999999</c:v>
                </c:pt>
                <c:pt idx="176">
                  <c:v>10210.469999999999</c:v>
                </c:pt>
                <c:pt idx="177">
                  <c:v>10207.469999999999</c:v>
                </c:pt>
                <c:pt idx="178">
                  <c:v>10204.450000000001</c:v>
                </c:pt>
                <c:pt idx="179">
                  <c:v>10201.450000000001</c:v>
                </c:pt>
                <c:pt idx="180">
                  <c:v>10198.43</c:v>
                </c:pt>
                <c:pt idx="181">
                  <c:v>10195.43</c:v>
                </c:pt>
                <c:pt idx="182">
                  <c:v>10192.41</c:v>
                </c:pt>
                <c:pt idx="183">
                  <c:v>10189.41</c:v>
                </c:pt>
                <c:pt idx="184">
                  <c:v>10186.39</c:v>
                </c:pt>
                <c:pt idx="185">
                  <c:v>10183.39</c:v>
                </c:pt>
                <c:pt idx="186">
                  <c:v>10180.370000000001</c:v>
                </c:pt>
                <c:pt idx="187">
                  <c:v>10177.370000000001</c:v>
                </c:pt>
                <c:pt idx="188">
                  <c:v>10174.35</c:v>
                </c:pt>
                <c:pt idx="189">
                  <c:v>10171.35</c:v>
                </c:pt>
                <c:pt idx="190">
                  <c:v>10168.33</c:v>
                </c:pt>
                <c:pt idx="191">
                  <c:v>10165.31</c:v>
                </c:pt>
                <c:pt idx="192">
                  <c:v>10162.31</c:v>
                </c:pt>
                <c:pt idx="193">
                  <c:v>10159.31</c:v>
                </c:pt>
                <c:pt idx="194">
                  <c:v>10156.290000000001</c:v>
                </c:pt>
                <c:pt idx="195">
                  <c:v>10153.27</c:v>
                </c:pt>
                <c:pt idx="196">
                  <c:v>10150.27</c:v>
                </c:pt>
                <c:pt idx="197">
                  <c:v>10147.27</c:v>
                </c:pt>
                <c:pt idx="198">
                  <c:v>10144.27</c:v>
                </c:pt>
                <c:pt idx="199">
                  <c:v>10141.25</c:v>
                </c:pt>
                <c:pt idx="200">
                  <c:v>10138.25</c:v>
                </c:pt>
                <c:pt idx="201">
                  <c:v>10135.23</c:v>
                </c:pt>
                <c:pt idx="202">
                  <c:v>10132.209999999999</c:v>
                </c:pt>
                <c:pt idx="203">
                  <c:v>10129.209999999999</c:v>
                </c:pt>
                <c:pt idx="204">
                  <c:v>10126.209999999999</c:v>
                </c:pt>
                <c:pt idx="205">
                  <c:v>10123.19</c:v>
                </c:pt>
                <c:pt idx="206">
                  <c:v>10120.17</c:v>
                </c:pt>
                <c:pt idx="207">
                  <c:v>10117.15</c:v>
                </c:pt>
                <c:pt idx="208">
                  <c:v>10114.15</c:v>
                </c:pt>
                <c:pt idx="209">
                  <c:v>10111.15</c:v>
                </c:pt>
                <c:pt idx="210">
                  <c:v>10108.15</c:v>
                </c:pt>
                <c:pt idx="211">
                  <c:v>10105.15</c:v>
                </c:pt>
                <c:pt idx="212">
                  <c:v>10102.129999999999</c:v>
                </c:pt>
                <c:pt idx="213">
                  <c:v>10099.11</c:v>
                </c:pt>
                <c:pt idx="214">
                  <c:v>10096.11</c:v>
                </c:pt>
                <c:pt idx="215">
                  <c:v>10093.11</c:v>
                </c:pt>
                <c:pt idx="216">
                  <c:v>10090.09</c:v>
                </c:pt>
                <c:pt idx="217">
                  <c:v>10087.07</c:v>
                </c:pt>
                <c:pt idx="218">
                  <c:v>10084.07</c:v>
                </c:pt>
                <c:pt idx="219">
                  <c:v>10081.049999999999</c:v>
                </c:pt>
                <c:pt idx="220">
                  <c:v>10078.049999999999</c:v>
                </c:pt>
                <c:pt idx="221">
                  <c:v>10075.049999999999</c:v>
                </c:pt>
                <c:pt idx="222">
                  <c:v>10072.030000000001</c:v>
                </c:pt>
                <c:pt idx="223">
                  <c:v>10069.030000000001</c:v>
                </c:pt>
                <c:pt idx="224">
                  <c:v>10066.030000000001</c:v>
                </c:pt>
                <c:pt idx="225">
                  <c:v>10063.030000000001</c:v>
                </c:pt>
                <c:pt idx="226">
                  <c:v>10060.01</c:v>
                </c:pt>
                <c:pt idx="227">
                  <c:v>10057.01</c:v>
                </c:pt>
                <c:pt idx="228">
                  <c:v>10053.99</c:v>
                </c:pt>
                <c:pt idx="229">
                  <c:v>10050.969999999999</c:v>
                </c:pt>
                <c:pt idx="230">
                  <c:v>10047.969999999999</c:v>
                </c:pt>
                <c:pt idx="231">
                  <c:v>10044.950000000001</c:v>
                </c:pt>
                <c:pt idx="232">
                  <c:v>10041.950000000001</c:v>
                </c:pt>
                <c:pt idx="233">
                  <c:v>10038.93</c:v>
                </c:pt>
                <c:pt idx="234">
                  <c:v>10035.91</c:v>
                </c:pt>
                <c:pt idx="235">
                  <c:v>10032.89</c:v>
                </c:pt>
                <c:pt idx="236">
                  <c:v>10029.870000000001</c:v>
                </c:pt>
                <c:pt idx="237">
                  <c:v>10026.870000000001</c:v>
                </c:pt>
                <c:pt idx="238">
                  <c:v>10023.870000000001</c:v>
                </c:pt>
                <c:pt idx="239">
                  <c:v>10020.870000000001</c:v>
                </c:pt>
                <c:pt idx="240">
                  <c:v>10017.870000000001</c:v>
                </c:pt>
                <c:pt idx="241">
                  <c:v>10014.870000000001</c:v>
                </c:pt>
                <c:pt idx="242">
                  <c:v>10011.870000000001</c:v>
                </c:pt>
                <c:pt idx="243">
                  <c:v>10008.85</c:v>
                </c:pt>
                <c:pt idx="244">
                  <c:v>10005.85</c:v>
                </c:pt>
                <c:pt idx="245">
                  <c:v>10002.85</c:v>
                </c:pt>
                <c:pt idx="246">
                  <c:v>9999.85</c:v>
                </c:pt>
                <c:pt idx="247">
                  <c:v>9996.85</c:v>
                </c:pt>
                <c:pt idx="248">
                  <c:v>9993.85</c:v>
                </c:pt>
                <c:pt idx="249">
                  <c:v>10001.23</c:v>
                </c:pt>
                <c:pt idx="250">
                  <c:v>10008.77</c:v>
                </c:pt>
                <c:pt idx="251">
                  <c:v>10021.98</c:v>
                </c:pt>
                <c:pt idx="252">
                  <c:v>10038.68</c:v>
                </c:pt>
                <c:pt idx="253">
                  <c:v>10056.120000000001</c:v>
                </c:pt>
                <c:pt idx="254">
                  <c:v>10077.66</c:v>
                </c:pt>
                <c:pt idx="255">
                  <c:v>10104.81</c:v>
                </c:pt>
                <c:pt idx="256">
                  <c:v>10135.48</c:v>
                </c:pt>
                <c:pt idx="257">
                  <c:v>10168.549999999999</c:v>
                </c:pt>
                <c:pt idx="258">
                  <c:v>10201.620000000001</c:v>
                </c:pt>
                <c:pt idx="259">
                  <c:v>10233.34</c:v>
                </c:pt>
                <c:pt idx="260">
                  <c:v>10230.34</c:v>
                </c:pt>
                <c:pt idx="261">
                  <c:v>10232.709999999999</c:v>
                </c:pt>
                <c:pt idx="262">
                  <c:v>10245.14</c:v>
                </c:pt>
                <c:pt idx="263">
                  <c:v>10242.14</c:v>
                </c:pt>
                <c:pt idx="264">
                  <c:v>10239.120000000001</c:v>
                </c:pt>
                <c:pt idx="265">
                  <c:v>10236.120000000001</c:v>
                </c:pt>
                <c:pt idx="266">
                  <c:v>10233.1</c:v>
                </c:pt>
                <c:pt idx="267">
                  <c:v>10230.1</c:v>
                </c:pt>
                <c:pt idx="268">
                  <c:v>10227.08</c:v>
                </c:pt>
                <c:pt idx="269">
                  <c:v>10236.870000000001</c:v>
                </c:pt>
                <c:pt idx="270">
                  <c:v>10256.030000000001</c:v>
                </c:pt>
                <c:pt idx="271">
                  <c:v>10253.030000000001</c:v>
                </c:pt>
                <c:pt idx="272">
                  <c:v>10250.01</c:v>
                </c:pt>
                <c:pt idx="273">
                  <c:v>10247.01</c:v>
                </c:pt>
                <c:pt idx="274">
                  <c:v>10253.39</c:v>
                </c:pt>
                <c:pt idx="275">
                  <c:v>10266.34</c:v>
                </c:pt>
                <c:pt idx="276">
                  <c:v>10263.34</c:v>
                </c:pt>
                <c:pt idx="277">
                  <c:v>10260.34</c:v>
                </c:pt>
                <c:pt idx="278">
                  <c:v>10257.32</c:v>
                </c:pt>
                <c:pt idx="279">
                  <c:v>10254.32</c:v>
                </c:pt>
                <c:pt idx="280">
                  <c:v>10251.32</c:v>
                </c:pt>
                <c:pt idx="281">
                  <c:v>10248.32</c:v>
                </c:pt>
                <c:pt idx="282">
                  <c:v>10245.299999999999</c:v>
                </c:pt>
                <c:pt idx="283">
                  <c:v>10242.299999999999</c:v>
                </c:pt>
                <c:pt idx="284">
                  <c:v>10239.280000000001</c:v>
                </c:pt>
                <c:pt idx="285">
                  <c:v>10236.280000000001</c:v>
                </c:pt>
                <c:pt idx="286">
                  <c:v>10233.280000000001</c:v>
                </c:pt>
                <c:pt idx="287">
                  <c:v>10230.26</c:v>
                </c:pt>
                <c:pt idx="288">
                  <c:v>10227.24</c:v>
                </c:pt>
                <c:pt idx="289">
                  <c:v>10224.219999999999</c:v>
                </c:pt>
                <c:pt idx="290">
                  <c:v>10221.219999999999</c:v>
                </c:pt>
                <c:pt idx="291">
                  <c:v>10218.219999999999</c:v>
                </c:pt>
                <c:pt idx="292">
                  <c:v>10215.200000000001</c:v>
                </c:pt>
                <c:pt idx="293">
                  <c:v>10212.18</c:v>
                </c:pt>
                <c:pt idx="294">
                  <c:v>10209.18</c:v>
                </c:pt>
                <c:pt idx="295">
                  <c:v>10206.16</c:v>
                </c:pt>
                <c:pt idx="296">
                  <c:v>10203.16</c:v>
                </c:pt>
                <c:pt idx="297">
                  <c:v>10200.14</c:v>
                </c:pt>
                <c:pt idx="298">
                  <c:v>10197.14</c:v>
                </c:pt>
                <c:pt idx="299">
                  <c:v>10194.14</c:v>
                </c:pt>
                <c:pt idx="300">
                  <c:v>10191.14</c:v>
                </c:pt>
                <c:pt idx="301">
                  <c:v>10188.14</c:v>
                </c:pt>
                <c:pt idx="302">
                  <c:v>10185.120000000001</c:v>
                </c:pt>
                <c:pt idx="303">
                  <c:v>10182.1</c:v>
                </c:pt>
                <c:pt idx="304">
                  <c:v>10179.1</c:v>
                </c:pt>
                <c:pt idx="305">
                  <c:v>10176.1</c:v>
                </c:pt>
                <c:pt idx="306">
                  <c:v>10173.1</c:v>
                </c:pt>
                <c:pt idx="307">
                  <c:v>10170.1</c:v>
                </c:pt>
                <c:pt idx="308">
                  <c:v>10167.08</c:v>
                </c:pt>
                <c:pt idx="309">
                  <c:v>10164.06</c:v>
                </c:pt>
                <c:pt idx="310">
                  <c:v>10161.040000000001</c:v>
                </c:pt>
                <c:pt idx="311">
                  <c:v>10158.040000000001</c:v>
                </c:pt>
                <c:pt idx="312">
                  <c:v>10155.02</c:v>
                </c:pt>
                <c:pt idx="313">
                  <c:v>10152.02</c:v>
                </c:pt>
                <c:pt idx="314">
                  <c:v>10149</c:v>
                </c:pt>
                <c:pt idx="315">
                  <c:v>10145.98</c:v>
                </c:pt>
                <c:pt idx="316">
                  <c:v>10142.98</c:v>
                </c:pt>
                <c:pt idx="317">
                  <c:v>10139.98</c:v>
                </c:pt>
                <c:pt idx="318">
                  <c:v>10136.98</c:v>
                </c:pt>
                <c:pt idx="319">
                  <c:v>10133.959999999999</c:v>
                </c:pt>
                <c:pt idx="320">
                  <c:v>10130.94</c:v>
                </c:pt>
                <c:pt idx="321">
                  <c:v>10127.94</c:v>
                </c:pt>
                <c:pt idx="322">
                  <c:v>10124.94</c:v>
                </c:pt>
                <c:pt idx="323">
                  <c:v>10121.94</c:v>
                </c:pt>
                <c:pt idx="324">
                  <c:v>10118.94</c:v>
                </c:pt>
                <c:pt idx="325">
                  <c:v>10115.94</c:v>
                </c:pt>
                <c:pt idx="326">
                  <c:v>10112.94</c:v>
                </c:pt>
                <c:pt idx="327">
                  <c:v>10109.94</c:v>
                </c:pt>
                <c:pt idx="328">
                  <c:v>10106.92</c:v>
                </c:pt>
                <c:pt idx="329">
                  <c:v>10103.9</c:v>
                </c:pt>
                <c:pt idx="330">
                  <c:v>10100.9</c:v>
                </c:pt>
                <c:pt idx="331">
                  <c:v>10097.879999999999</c:v>
                </c:pt>
                <c:pt idx="332">
                  <c:v>10094.86</c:v>
                </c:pt>
                <c:pt idx="333">
                  <c:v>10091.84</c:v>
                </c:pt>
                <c:pt idx="334">
                  <c:v>10088.84</c:v>
                </c:pt>
                <c:pt idx="335">
                  <c:v>10085.84</c:v>
                </c:pt>
                <c:pt idx="336">
                  <c:v>10082.84</c:v>
                </c:pt>
                <c:pt idx="337">
                  <c:v>10079.84</c:v>
                </c:pt>
                <c:pt idx="338">
                  <c:v>10076.84</c:v>
                </c:pt>
                <c:pt idx="339">
                  <c:v>10073.84</c:v>
                </c:pt>
                <c:pt idx="340">
                  <c:v>10070.82</c:v>
                </c:pt>
                <c:pt idx="341">
                  <c:v>10067.799999999999</c:v>
                </c:pt>
                <c:pt idx="342">
                  <c:v>10064.780000000001</c:v>
                </c:pt>
                <c:pt idx="343">
                  <c:v>10061.780000000001</c:v>
                </c:pt>
                <c:pt idx="344">
                  <c:v>10058.780000000001</c:v>
                </c:pt>
                <c:pt idx="345">
                  <c:v>10055.780000000001</c:v>
                </c:pt>
                <c:pt idx="346">
                  <c:v>10052.780000000001</c:v>
                </c:pt>
                <c:pt idx="347">
                  <c:v>10069.16</c:v>
                </c:pt>
                <c:pt idx="348">
                  <c:v>10087.43</c:v>
                </c:pt>
                <c:pt idx="349">
                  <c:v>10105.700000000001</c:v>
                </c:pt>
                <c:pt idx="350">
                  <c:v>10124.49</c:v>
                </c:pt>
                <c:pt idx="351">
                  <c:v>10142.27</c:v>
                </c:pt>
                <c:pt idx="352">
                  <c:v>10162.469999999999</c:v>
                </c:pt>
                <c:pt idx="353">
                  <c:v>10182.67</c:v>
                </c:pt>
                <c:pt idx="354">
                  <c:v>10204.01</c:v>
                </c:pt>
                <c:pt idx="355">
                  <c:v>10226.06</c:v>
                </c:pt>
                <c:pt idx="356">
                  <c:v>10251.66</c:v>
                </c:pt>
                <c:pt idx="357">
                  <c:v>10278.719999999999</c:v>
                </c:pt>
                <c:pt idx="358">
                  <c:v>10275.719999999999</c:v>
                </c:pt>
                <c:pt idx="359">
                  <c:v>10272.719999999999</c:v>
                </c:pt>
                <c:pt idx="360">
                  <c:v>10269.700000000001</c:v>
                </c:pt>
                <c:pt idx="361">
                  <c:v>10266.700000000001</c:v>
                </c:pt>
                <c:pt idx="362">
                  <c:v>10263.68</c:v>
                </c:pt>
                <c:pt idx="363">
                  <c:v>10260.68</c:v>
                </c:pt>
                <c:pt idx="364">
                  <c:v>10257.66</c:v>
                </c:pt>
                <c:pt idx="365">
                  <c:v>10254.66</c:v>
                </c:pt>
                <c:pt idx="366">
                  <c:v>10251.64</c:v>
                </c:pt>
                <c:pt idx="367">
                  <c:v>10248.64</c:v>
                </c:pt>
                <c:pt idx="368">
                  <c:v>10245.620000000001</c:v>
                </c:pt>
                <c:pt idx="369">
                  <c:v>10242.620000000001</c:v>
                </c:pt>
                <c:pt idx="370">
                  <c:v>10239.6</c:v>
                </c:pt>
                <c:pt idx="371">
                  <c:v>10236.6</c:v>
                </c:pt>
                <c:pt idx="372">
                  <c:v>10233.58</c:v>
                </c:pt>
                <c:pt idx="373">
                  <c:v>10230.58</c:v>
                </c:pt>
                <c:pt idx="374">
                  <c:v>10237.81</c:v>
                </c:pt>
                <c:pt idx="375">
                  <c:v>10256.66</c:v>
                </c:pt>
                <c:pt idx="376">
                  <c:v>10289.4</c:v>
                </c:pt>
                <c:pt idx="377">
                  <c:v>10299.48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6E-4CAB-82E5-551F45229ABB}"/>
            </c:ext>
          </c:extLst>
        </c:ser>
        <c:ser>
          <c:idx val="2"/>
          <c:order val="1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UTOPIA!#REF!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DB-4537-9D44-0CFAEB8D37C0}"/>
            </c:ext>
          </c:extLst>
        </c:ser>
        <c:ser>
          <c:idx val="3"/>
          <c:order val="2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UTOPIA!$I$3:$I$457</c:f>
              <c:numCache>
                <c:formatCode>General</c:formatCode>
                <c:ptCount val="455"/>
                <c:pt idx="0">
                  <c:v>10017.15</c:v>
                </c:pt>
                <c:pt idx="1">
                  <c:v>10014.15</c:v>
                </c:pt>
                <c:pt idx="2">
                  <c:v>10011.15</c:v>
                </c:pt>
                <c:pt idx="3">
                  <c:v>10008.15</c:v>
                </c:pt>
                <c:pt idx="4">
                  <c:v>10015.92</c:v>
                </c:pt>
                <c:pt idx="5">
                  <c:v>10032.09</c:v>
                </c:pt>
                <c:pt idx="6">
                  <c:v>10029.09</c:v>
                </c:pt>
                <c:pt idx="7">
                  <c:v>10026.09</c:v>
                </c:pt>
                <c:pt idx="8">
                  <c:v>10023.07</c:v>
                </c:pt>
                <c:pt idx="9">
                  <c:v>10020.07</c:v>
                </c:pt>
                <c:pt idx="10">
                  <c:v>10017.049999999999</c:v>
                </c:pt>
                <c:pt idx="11">
                  <c:v>10014.049999999999</c:v>
                </c:pt>
                <c:pt idx="12">
                  <c:v>10011.049999999999</c:v>
                </c:pt>
                <c:pt idx="13">
                  <c:v>10008.029999999999</c:v>
                </c:pt>
                <c:pt idx="14">
                  <c:v>10005.029999999999</c:v>
                </c:pt>
                <c:pt idx="15">
                  <c:v>10018.359999999999</c:v>
                </c:pt>
                <c:pt idx="16">
                  <c:v>10042.849999999999</c:v>
                </c:pt>
                <c:pt idx="17">
                  <c:v>10039.849999999999</c:v>
                </c:pt>
                <c:pt idx="18">
                  <c:v>10044.279999999999</c:v>
                </c:pt>
                <c:pt idx="19">
                  <c:v>10053.409999999998</c:v>
                </c:pt>
                <c:pt idx="20">
                  <c:v>10050.409999999998</c:v>
                </c:pt>
                <c:pt idx="21">
                  <c:v>10047.389999999998</c:v>
                </c:pt>
                <c:pt idx="22">
                  <c:v>10044.389999999998</c:v>
                </c:pt>
                <c:pt idx="23">
                  <c:v>10041.369999999997</c:v>
                </c:pt>
                <c:pt idx="24">
                  <c:v>10063.639999999998</c:v>
                </c:pt>
                <c:pt idx="25">
                  <c:v>10060.639999999998</c:v>
                </c:pt>
                <c:pt idx="26">
                  <c:v>10057.619999999997</c:v>
                </c:pt>
                <c:pt idx="27">
                  <c:v>10054.619999999997</c:v>
                </c:pt>
                <c:pt idx="28">
                  <c:v>10051.619999999997</c:v>
                </c:pt>
                <c:pt idx="29">
                  <c:v>10048.599999999997</c:v>
                </c:pt>
                <c:pt idx="30">
                  <c:v>10052.599999999997</c:v>
                </c:pt>
                <c:pt idx="31">
                  <c:v>10064.569999999996</c:v>
                </c:pt>
                <c:pt idx="32">
                  <c:v>10076.539999999995</c:v>
                </c:pt>
                <c:pt idx="33">
                  <c:v>10087.839999999995</c:v>
                </c:pt>
                <c:pt idx="34">
                  <c:v>10090.919999999995</c:v>
                </c:pt>
                <c:pt idx="35">
                  <c:v>10098.049999999994</c:v>
                </c:pt>
                <c:pt idx="36">
                  <c:v>10095.049999999994</c:v>
                </c:pt>
                <c:pt idx="37">
                  <c:v>10092.049999999994</c:v>
                </c:pt>
                <c:pt idx="38">
                  <c:v>10089.029999999993</c:v>
                </c:pt>
                <c:pt idx="39">
                  <c:v>10086.029999999993</c:v>
                </c:pt>
                <c:pt idx="40">
                  <c:v>10108.499999999993</c:v>
                </c:pt>
                <c:pt idx="41">
                  <c:v>10105.499999999993</c:v>
                </c:pt>
                <c:pt idx="42">
                  <c:v>10102.479999999992</c:v>
                </c:pt>
                <c:pt idx="43">
                  <c:v>10104.129999999992</c:v>
                </c:pt>
                <c:pt idx="44">
                  <c:v>10119.209999999992</c:v>
                </c:pt>
                <c:pt idx="45">
                  <c:v>10130.389999999992</c:v>
                </c:pt>
                <c:pt idx="46">
                  <c:v>10127.389999999992</c:v>
                </c:pt>
                <c:pt idx="47">
                  <c:v>10124.369999999992</c:v>
                </c:pt>
                <c:pt idx="48">
                  <c:v>10121.369999999992</c:v>
                </c:pt>
                <c:pt idx="49">
                  <c:v>10118.349999999991</c:v>
                </c:pt>
                <c:pt idx="50">
                  <c:v>10115.349999999991</c:v>
                </c:pt>
                <c:pt idx="51">
                  <c:v>10112.329999999991</c:v>
                </c:pt>
                <c:pt idx="52">
                  <c:v>10109.329999999991</c:v>
                </c:pt>
                <c:pt idx="53">
                  <c:v>10106.329999999991</c:v>
                </c:pt>
                <c:pt idx="54">
                  <c:v>10103.30999999999</c:v>
                </c:pt>
                <c:pt idx="55">
                  <c:v>10100.30999999999</c:v>
                </c:pt>
                <c:pt idx="56">
                  <c:v>10097.28999999999</c:v>
                </c:pt>
                <c:pt idx="57">
                  <c:v>10094.28999999999</c:v>
                </c:pt>
                <c:pt idx="58">
                  <c:v>10091.26999999999</c:v>
                </c:pt>
                <c:pt idx="59">
                  <c:v>10088.26999999999</c:v>
                </c:pt>
                <c:pt idx="60">
                  <c:v>10085.249999999989</c:v>
                </c:pt>
                <c:pt idx="61">
                  <c:v>10082.249999999989</c:v>
                </c:pt>
                <c:pt idx="62">
                  <c:v>10079.249999999989</c:v>
                </c:pt>
                <c:pt idx="63">
                  <c:v>10076.229999999989</c:v>
                </c:pt>
                <c:pt idx="64">
                  <c:v>10073.209999999988</c:v>
                </c:pt>
                <c:pt idx="65">
                  <c:v>10070.209999999988</c:v>
                </c:pt>
                <c:pt idx="66">
                  <c:v>10067.189999999988</c:v>
                </c:pt>
                <c:pt idx="67">
                  <c:v>10064.189999999988</c:v>
                </c:pt>
                <c:pt idx="68">
                  <c:v>10061.169999999987</c:v>
                </c:pt>
                <c:pt idx="69">
                  <c:v>10058.169999999987</c:v>
                </c:pt>
                <c:pt idx="70">
                  <c:v>10055.169999999987</c:v>
                </c:pt>
                <c:pt idx="71">
                  <c:v>10052.149999999987</c:v>
                </c:pt>
                <c:pt idx="72">
                  <c:v>10049.129999999986</c:v>
                </c:pt>
                <c:pt idx="73">
                  <c:v>10046.129999999986</c:v>
                </c:pt>
                <c:pt idx="74">
                  <c:v>10049.129999999986</c:v>
                </c:pt>
                <c:pt idx="75">
                  <c:v>10052.129999999986</c:v>
                </c:pt>
                <c:pt idx="76">
                  <c:v>10055.129999999986</c:v>
                </c:pt>
                <c:pt idx="77">
                  <c:v>10058.149999999987</c:v>
                </c:pt>
                <c:pt idx="78">
                  <c:v>10061.169999999987</c:v>
                </c:pt>
                <c:pt idx="79">
                  <c:v>10064.169999999987</c:v>
                </c:pt>
                <c:pt idx="80">
                  <c:v>10067.169999999987</c:v>
                </c:pt>
                <c:pt idx="81">
                  <c:v>10070.169999999987</c:v>
                </c:pt>
                <c:pt idx="82">
                  <c:v>10073.189999999988</c:v>
                </c:pt>
                <c:pt idx="83">
                  <c:v>10076.189999999988</c:v>
                </c:pt>
                <c:pt idx="84">
                  <c:v>10079.209999999988</c:v>
                </c:pt>
                <c:pt idx="85">
                  <c:v>10082.229999999989</c:v>
                </c:pt>
                <c:pt idx="86">
                  <c:v>10085.229999999989</c:v>
                </c:pt>
                <c:pt idx="87">
                  <c:v>10088.249999999989</c:v>
                </c:pt>
                <c:pt idx="88">
                  <c:v>10091.249999999989</c:v>
                </c:pt>
                <c:pt idx="89">
                  <c:v>10094.249999999989</c:v>
                </c:pt>
                <c:pt idx="90">
                  <c:v>10097.26999999999</c:v>
                </c:pt>
                <c:pt idx="91">
                  <c:v>10100.26999999999</c:v>
                </c:pt>
                <c:pt idx="92">
                  <c:v>10103.28999999999</c:v>
                </c:pt>
                <c:pt idx="93">
                  <c:v>10106.28999999999</c:v>
                </c:pt>
                <c:pt idx="94">
                  <c:v>10109.28999999999</c:v>
                </c:pt>
                <c:pt idx="95">
                  <c:v>10112.30999999999</c:v>
                </c:pt>
                <c:pt idx="96">
                  <c:v>10115.329999999991</c:v>
                </c:pt>
                <c:pt idx="97">
                  <c:v>10100.919999999991</c:v>
                </c:pt>
                <c:pt idx="98">
                  <c:v>10086.509999999991</c:v>
                </c:pt>
                <c:pt idx="99">
                  <c:v>10070.009999999991</c:v>
                </c:pt>
                <c:pt idx="100">
                  <c:v>10054.759999999991</c:v>
                </c:pt>
                <c:pt idx="101">
                  <c:v>10033.929999999991</c:v>
                </c:pt>
                <c:pt idx="102">
                  <c:v>10011.369999999992</c:v>
                </c:pt>
                <c:pt idx="103">
                  <c:v>9983.1499999999924</c:v>
                </c:pt>
                <c:pt idx="104">
                  <c:v>10016.549999999992</c:v>
                </c:pt>
                <c:pt idx="105">
                  <c:v>10026.779999999992</c:v>
                </c:pt>
                <c:pt idx="106">
                  <c:v>10023.779999999992</c:v>
                </c:pt>
                <c:pt idx="107">
                  <c:v>10038.209999999992</c:v>
                </c:pt>
                <c:pt idx="108">
                  <c:v>10035.209999999992</c:v>
                </c:pt>
                <c:pt idx="109">
                  <c:v>10032.209999999992</c:v>
                </c:pt>
                <c:pt idx="110">
                  <c:v>10029.189999999991</c:v>
                </c:pt>
                <c:pt idx="111">
                  <c:v>10038.679999999991</c:v>
                </c:pt>
                <c:pt idx="112">
                  <c:v>10048.279999999992</c:v>
                </c:pt>
                <c:pt idx="113">
                  <c:v>10045.279999999992</c:v>
                </c:pt>
                <c:pt idx="114">
                  <c:v>10042.279999999992</c:v>
                </c:pt>
                <c:pt idx="115">
                  <c:v>10039.259999999991</c:v>
                </c:pt>
                <c:pt idx="116">
                  <c:v>10036.259999999991</c:v>
                </c:pt>
                <c:pt idx="117">
                  <c:v>10033.239999999991</c:v>
                </c:pt>
                <c:pt idx="118">
                  <c:v>10030.239999999991</c:v>
                </c:pt>
                <c:pt idx="119">
                  <c:v>10027.21999999999</c:v>
                </c:pt>
                <c:pt idx="120">
                  <c:v>10024.21999999999</c:v>
                </c:pt>
                <c:pt idx="121">
                  <c:v>10021.19999999999</c:v>
                </c:pt>
                <c:pt idx="122">
                  <c:v>10018.19999999999</c:v>
                </c:pt>
                <c:pt idx="123">
                  <c:v>10015.19999999999</c:v>
                </c:pt>
                <c:pt idx="124">
                  <c:v>10012.19999999999</c:v>
                </c:pt>
                <c:pt idx="125">
                  <c:v>10009.19999999999</c:v>
                </c:pt>
                <c:pt idx="126">
                  <c:v>10006.19999999999</c:v>
                </c:pt>
                <c:pt idx="127">
                  <c:v>10003.179999999989</c:v>
                </c:pt>
                <c:pt idx="128">
                  <c:v>10000.159999999989</c:v>
                </c:pt>
                <c:pt idx="129">
                  <c:v>9997.1599999999889</c:v>
                </c:pt>
                <c:pt idx="130">
                  <c:v>9994.1599999999889</c:v>
                </c:pt>
                <c:pt idx="131">
                  <c:v>9991.1599999999889</c:v>
                </c:pt>
                <c:pt idx="132">
                  <c:v>9988.1599999999889</c:v>
                </c:pt>
                <c:pt idx="133">
                  <c:v>9985.1399999999885</c:v>
                </c:pt>
                <c:pt idx="134">
                  <c:v>9982.1199999999881</c:v>
                </c:pt>
                <c:pt idx="135">
                  <c:v>9979.1199999999881</c:v>
                </c:pt>
                <c:pt idx="136">
                  <c:v>9976.1199999999881</c:v>
                </c:pt>
                <c:pt idx="137">
                  <c:v>9973.0999999999876</c:v>
                </c:pt>
                <c:pt idx="138">
                  <c:v>9970.0799999999872</c:v>
                </c:pt>
                <c:pt idx="139">
                  <c:v>9967.0599999999868</c:v>
                </c:pt>
                <c:pt idx="140">
                  <c:v>9964.0399999999863</c:v>
                </c:pt>
                <c:pt idx="141">
                  <c:v>9977.2199999999866</c:v>
                </c:pt>
                <c:pt idx="142">
                  <c:v>9991.3799999999865</c:v>
                </c:pt>
                <c:pt idx="143">
                  <c:v>10006.869999999986</c:v>
                </c:pt>
                <c:pt idx="144">
                  <c:v>10022.359999999986</c:v>
                </c:pt>
                <c:pt idx="145">
                  <c:v>10039.329999999985</c:v>
                </c:pt>
                <c:pt idx="146">
                  <c:v>10059.729999999985</c:v>
                </c:pt>
                <c:pt idx="147">
                  <c:v>10069.939999999984</c:v>
                </c:pt>
                <c:pt idx="148">
                  <c:v>10066.939999999984</c:v>
                </c:pt>
                <c:pt idx="149">
                  <c:v>10063.919999999984</c:v>
                </c:pt>
                <c:pt idx="150">
                  <c:v>10060.919999999984</c:v>
                </c:pt>
                <c:pt idx="151">
                  <c:v>10057.899999999983</c:v>
                </c:pt>
                <c:pt idx="152">
                  <c:v>10054.899999999983</c:v>
                </c:pt>
                <c:pt idx="153">
                  <c:v>10051.879999999983</c:v>
                </c:pt>
                <c:pt idx="154">
                  <c:v>10048.879999999983</c:v>
                </c:pt>
                <c:pt idx="155">
                  <c:v>10045.859999999982</c:v>
                </c:pt>
                <c:pt idx="156">
                  <c:v>10042.859999999982</c:v>
                </c:pt>
                <c:pt idx="157">
                  <c:v>10039.839999999982</c:v>
                </c:pt>
                <c:pt idx="158">
                  <c:v>10036.839999999982</c:v>
                </c:pt>
                <c:pt idx="159">
                  <c:v>10040.539999999983</c:v>
                </c:pt>
                <c:pt idx="160">
                  <c:v>10043.979999999983</c:v>
                </c:pt>
                <c:pt idx="161">
                  <c:v>10058.879999999983</c:v>
                </c:pt>
                <c:pt idx="162">
                  <c:v>10080.349999999982</c:v>
                </c:pt>
                <c:pt idx="163">
                  <c:v>10077.349999999982</c:v>
                </c:pt>
                <c:pt idx="164">
                  <c:v>10074.349999999982</c:v>
                </c:pt>
                <c:pt idx="165">
                  <c:v>10071.329999999982</c:v>
                </c:pt>
                <c:pt idx="166">
                  <c:v>10068.329999999982</c:v>
                </c:pt>
                <c:pt idx="167">
                  <c:v>10065.329999999982</c:v>
                </c:pt>
                <c:pt idx="168">
                  <c:v>10062.309999999981</c:v>
                </c:pt>
                <c:pt idx="169">
                  <c:v>10059.309999999981</c:v>
                </c:pt>
                <c:pt idx="170">
                  <c:v>10056.289999999981</c:v>
                </c:pt>
                <c:pt idx="171">
                  <c:v>10053.26999999998</c:v>
                </c:pt>
                <c:pt idx="172">
                  <c:v>10063.539999999981</c:v>
                </c:pt>
                <c:pt idx="173">
                  <c:v>10075.33999999998</c:v>
                </c:pt>
                <c:pt idx="174">
                  <c:v>10090.50999999998</c:v>
                </c:pt>
                <c:pt idx="175">
                  <c:v>10087.50999999998</c:v>
                </c:pt>
                <c:pt idx="176">
                  <c:v>10084.50999999998</c:v>
                </c:pt>
                <c:pt idx="177">
                  <c:v>10081.50999999998</c:v>
                </c:pt>
                <c:pt idx="178">
                  <c:v>10078.48999999998</c:v>
                </c:pt>
                <c:pt idx="179">
                  <c:v>10075.48999999998</c:v>
                </c:pt>
                <c:pt idx="180">
                  <c:v>10072.469999999979</c:v>
                </c:pt>
                <c:pt idx="181">
                  <c:v>10069.469999999979</c:v>
                </c:pt>
                <c:pt idx="182">
                  <c:v>10066.449999999979</c:v>
                </c:pt>
                <c:pt idx="183">
                  <c:v>10063.449999999979</c:v>
                </c:pt>
                <c:pt idx="184">
                  <c:v>10060.429999999978</c:v>
                </c:pt>
                <c:pt idx="185">
                  <c:v>10057.429999999978</c:v>
                </c:pt>
                <c:pt idx="186">
                  <c:v>10054.409999999978</c:v>
                </c:pt>
                <c:pt idx="187">
                  <c:v>10051.409999999978</c:v>
                </c:pt>
                <c:pt idx="188">
                  <c:v>10048.389999999978</c:v>
                </c:pt>
                <c:pt idx="189">
                  <c:v>10045.389999999978</c:v>
                </c:pt>
                <c:pt idx="190">
                  <c:v>10042.369999999977</c:v>
                </c:pt>
                <c:pt idx="191">
                  <c:v>10039.349999999977</c:v>
                </c:pt>
                <c:pt idx="192">
                  <c:v>10036.349999999977</c:v>
                </c:pt>
                <c:pt idx="193">
                  <c:v>10033.349999999977</c:v>
                </c:pt>
                <c:pt idx="194">
                  <c:v>10030.329999999976</c:v>
                </c:pt>
                <c:pt idx="195">
                  <c:v>10033.349999999977</c:v>
                </c:pt>
                <c:pt idx="196">
                  <c:v>10036.349999999977</c:v>
                </c:pt>
                <c:pt idx="197">
                  <c:v>10039.349999999977</c:v>
                </c:pt>
                <c:pt idx="198">
                  <c:v>10042.349999999977</c:v>
                </c:pt>
                <c:pt idx="199">
                  <c:v>10045.369999999977</c:v>
                </c:pt>
                <c:pt idx="200">
                  <c:v>10048.369999999977</c:v>
                </c:pt>
                <c:pt idx="201">
                  <c:v>10051.389999999978</c:v>
                </c:pt>
                <c:pt idx="202">
                  <c:v>10054.409999999978</c:v>
                </c:pt>
                <c:pt idx="203">
                  <c:v>10057.409999999978</c:v>
                </c:pt>
                <c:pt idx="204">
                  <c:v>10060.409999999978</c:v>
                </c:pt>
                <c:pt idx="205">
                  <c:v>10063.429999999978</c:v>
                </c:pt>
                <c:pt idx="206">
                  <c:v>10066.449999999979</c:v>
                </c:pt>
                <c:pt idx="207">
                  <c:v>10069.469999999979</c:v>
                </c:pt>
                <c:pt idx="208">
                  <c:v>10072.469999999979</c:v>
                </c:pt>
                <c:pt idx="209">
                  <c:v>10075.469999999979</c:v>
                </c:pt>
                <c:pt idx="210">
                  <c:v>10078.469999999979</c:v>
                </c:pt>
                <c:pt idx="211">
                  <c:v>10081.469999999979</c:v>
                </c:pt>
                <c:pt idx="212">
                  <c:v>10084.48999999998</c:v>
                </c:pt>
                <c:pt idx="213">
                  <c:v>10087.50999999998</c:v>
                </c:pt>
                <c:pt idx="214">
                  <c:v>10090.50999999998</c:v>
                </c:pt>
                <c:pt idx="215">
                  <c:v>10093.50999999998</c:v>
                </c:pt>
                <c:pt idx="216">
                  <c:v>10096.529999999981</c:v>
                </c:pt>
                <c:pt idx="217">
                  <c:v>10099.549999999981</c:v>
                </c:pt>
                <c:pt idx="218">
                  <c:v>10102.549999999981</c:v>
                </c:pt>
                <c:pt idx="219">
                  <c:v>10105.569999999982</c:v>
                </c:pt>
                <c:pt idx="220">
                  <c:v>10108.569999999982</c:v>
                </c:pt>
                <c:pt idx="221">
                  <c:v>10111.569999999982</c:v>
                </c:pt>
                <c:pt idx="222">
                  <c:v>10114.589999999982</c:v>
                </c:pt>
                <c:pt idx="223">
                  <c:v>10117.589999999982</c:v>
                </c:pt>
                <c:pt idx="224">
                  <c:v>10120.589999999982</c:v>
                </c:pt>
                <c:pt idx="225">
                  <c:v>10123.589999999982</c:v>
                </c:pt>
                <c:pt idx="226">
                  <c:v>10126.609999999982</c:v>
                </c:pt>
                <c:pt idx="227">
                  <c:v>10129.609999999982</c:v>
                </c:pt>
                <c:pt idx="228">
                  <c:v>10132.629999999983</c:v>
                </c:pt>
                <c:pt idx="229">
                  <c:v>10135.649999999983</c:v>
                </c:pt>
                <c:pt idx="230">
                  <c:v>10138.649999999983</c:v>
                </c:pt>
                <c:pt idx="231">
                  <c:v>10141.669999999984</c:v>
                </c:pt>
                <c:pt idx="232">
                  <c:v>10144.669999999984</c:v>
                </c:pt>
                <c:pt idx="233">
                  <c:v>10147.689999999984</c:v>
                </c:pt>
                <c:pt idx="234">
                  <c:v>10150.709999999985</c:v>
                </c:pt>
                <c:pt idx="235">
                  <c:v>10153.729999999985</c:v>
                </c:pt>
                <c:pt idx="236">
                  <c:v>10156.749999999985</c:v>
                </c:pt>
                <c:pt idx="237">
                  <c:v>10159.749999999985</c:v>
                </c:pt>
                <c:pt idx="238">
                  <c:v>10162.749999999985</c:v>
                </c:pt>
                <c:pt idx="239">
                  <c:v>10165.749999999985</c:v>
                </c:pt>
                <c:pt idx="240">
                  <c:v>10168.749999999985</c:v>
                </c:pt>
                <c:pt idx="241">
                  <c:v>10171.749999999985</c:v>
                </c:pt>
                <c:pt idx="242">
                  <c:v>10174.749999999985</c:v>
                </c:pt>
                <c:pt idx="243">
                  <c:v>10177.769999999986</c:v>
                </c:pt>
                <c:pt idx="244">
                  <c:v>10180.769999999986</c:v>
                </c:pt>
                <c:pt idx="245">
                  <c:v>10183.769999999986</c:v>
                </c:pt>
                <c:pt idx="246">
                  <c:v>10186.769999999986</c:v>
                </c:pt>
                <c:pt idx="247">
                  <c:v>10189.769999999986</c:v>
                </c:pt>
                <c:pt idx="248">
                  <c:v>10192.769999999986</c:v>
                </c:pt>
                <c:pt idx="249">
                  <c:v>10185.389999999987</c:v>
                </c:pt>
                <c:pt idx="250">
                  <c:v>10177.849999999986</c:v>
                </c:pt>
                <c:pt idx="251">
                  <c:v>10164.639999999987</c:v>
                </c:pt>
                <c:pt idx="252">
                  <c:v>10147.939999999986</c:v>
                </c:pt>
                <c:pt idx="253">
                  <c:v>10130.499999999985</c:v>
                </c:pt>
                <c:pt idx="254">
                  <c:v>10108.959999999985</c:v>
                </c:pt>
                <c:pt idx="255">
                  <c:v>10081.809999999985</c:v>
                </c:pt>
                <c:pt idx="256">
                  <c:v>10051.139999999985</c:v>
                </c:pt>
                <c:pt idx="257">
                  <c:v>10084.209999999985</c:v>
                </c:pt>
                <c:pt idx="258">
                  <c:v>10117.279999999984</c:v>
                </c:pt>
                <c:pt idx="259">
                  <c:v>10148.999999999984</c:v>
                </c:pt>
                <c:pt idx="260">
                  <c:v>10145.999999999984</c:v>
                </c:pt>
                <c:pt idx="261">
                  <c:v>10148.369999999984</c:v>
                </c:pt>
                <c:pt idx="262">
                  <c:v>10160.799999999985</c:v>
                </c:pt>
                <c:pt idx="263">
                  <c:v>10157.799999999985</c:v>
                </c:pt>
                <c:pt idx="264">
                  <c:v>10154.779999999984</c:v>
                </c:pt>
                <c:pt idx="265">
                  <c:v>10151.779999999984</c:v>
                </c:pt>
                <c:pt idx="266">
                  <c:v>10148.759999999984</c:v>
                </c:pt>
                <c:pt idx="267">
                  <c:v>10145.759999999984</c:v>
                </c:pt>
                <c:pt idx="268">
                  <c:v>10142.739999999983</c:v>
                </c:pt>
                <c:pt idx="269">
                  <c:v>10152.529999999984</c:v>
                </c:pt>
                <c:pt idx="270">
                  <c:v>10171.689999999984</c:v>
                </c:pt>
                <c:pt idx="271">
                  <c:v>10168.689999999984</c:v>
                </c:pt>
                <c:pt idx="272">
                  <c:v>10165.669999999984</c:v>
                </c:pt>
                <c:pt idx="273">
                  <c:v>10162.669999999984</c:v>
                </c:pt>
                <c:pt idx="274">
                  <c:v>10169.049999999983</c:v>
                </c:pt>
                <c:pt idx="275">
                  <c:v>10181.999999999984</c:v>
                </c:pt>
                <c:pt idx="276">
                  <c:v>10178.999999999984</c:v>
                </c:pt>
                <c:pt idx="277">
                  <c:v>10175.999999999984</c:v>
                </c:pt>
                <c:pt idx="278">
                  <c:v>10172.979999999983</c:v>
                </c:pt>
                <c:pt idx="279">
                  <c:v>10169.979999999983</c:v>
                </c:pt>
                <c:pt idx="280">
                  <c:v>10166.979999999983</c:v>
                </c:pt>
                <c:pt idx="281">
                  <c:v>10163.979999999983</c:v>
                </c:pt>
                <c:pt idx="282">
                  <c:v>10160.959999999983</c:v>
                </c:pt>
                <c:pt idx="283">
                  <c:v>10157.959999999983</c:v>
                </c:pt>
                <c:pt idx="284">
                  <c:v>10154.939999999982</c:v>
                </c:pt>
                <c:pt idx="285">
                  <c:v>10151.939999999982</c:v>
                </c:pt>
                <c:pt idx="286">
                  <c:v>10148.939999999982</c:v>
                </c:pt>
                <c:pt idx="287">
                  <c:v>10145.919999999982</c:v>
                </c:pt>
                <c:pt idx="288">
                  <c:v>10142.899999999981</c:v>
                </c:pt>
                <c:pt idx="289">
                  <c:v>10139.879999999981</c:v>
                </c:pt>
                <c:pt idx="290">
                  <c:v>10136.879999999981</c:v>
                </c:pt>
                <c:pt idx="291">
                  <c:v>10133.879999999981</c:v>
                </c:pt>
                <c:pt idx="292">
                  <c:v>10130.859999999981</c:v>
                </c:pt>
                <c:pt idx="293">
                  <c:v>10127.83999999998</c:v>
                </c:pt>
                <c:pt idx="294">
                  <c:v>10124.83999999998</c:v>
                </c:pt>
                <c:pt idx="295">
                  <c:v>10121.81999999998</c:v>
                </c:pt>
                <c:pt idx="296">
                  <c:v>10118.81999999998</c:v>
                </c:pt>
                <c:pt idx="297">
                  <c:v>10115.799999999979</c:v>
                </c:pt>
                <c:pt idx="298">
                  <c:v>10112.799999999979</c:v>
                </c:pt>
                <c:pt idx="299">
                  <c:v>10109.799999999979</c:v>
                </c:pt>
                <c:pt idx="300">
                  <c:v>10106.799999999979</c:v>
                </c:pt>
                <c:pt idx="301">
                  <c:v>10103.799999999979</c:v>
                </c:pt>
                <c:pt idx="302">
                  <c:v>10100.779999999979</c:v>
                </c:pt>
                <c:pt idx="303">
                  <c:v>10097.759999999978</c:v>
                </c:pt>
                <c:pt idx="304">
                  <c:v>10094.759999999978</c:v>
                </c:pt>
                <c:pt idx="305">
                  <c:v>10091.759999999978</c:v>
                </c:pt>
                <c:pt idx="306">
                  <c:v>10088.759999999978</c:v>
                </c:pt>
                <c:pt idx="307">
                  <c:v>10085.759999999978</c:v>
                </c:pt>
                <c:pt idx="308">
                  <c:v>10088.779999999979</c:v>
                </c:pt>
                <c:pt idx="309">
                  <c:v>10091.799999999979</c:v>
                </c:pt>
                <c:pt idx="310">
                  <c:v>10094.81999999998</c:v>
                </c:pt>
                <c:pt idx="311">
                  <c:v>10097.81999999998</c:v>
                </c:pt>
                <c:pt idx="312">
                  <c:v>10100.83999999998</c:v>
                </c:pt>
                <c:pt idx="313">
                  <c:v>10103.83999999998</c:v>
                </c:pt>
                <c:pt idx="314">
                  <c:v>10106.859999999981</c:v>
                </c:pt>
                <c:pt idx="315">
                  <c:v>10109.879999999981</c:v>
                </c:pt>
                <c:pt idx="316">
                  <c:v>10112.879999999981</c:v>
                </c:pt>
                <c:pt idx="317">
                  <c:v>10115.879999999981</c:v>
                </c:pt>
                <c:pt idx="318">
                  <c:v>10118.879999999981</c:v>
                </c:pt>
                <c:pt idx="319">
                  <c:v>10121.899999999981</c:v>
                </c:pt>
                <c:pt idx="320">
                  <c:v>10124.919999999982</c:v>
                </c:pt>
                <c:pt idx="321">
                  <c:v>10127.919999999982</c:v>
                </c:pt>
                <c:pt idx="322">
                  <c:v>10130.919999999982</c:v>
                </c:pt>
                <c:pt idx="323">
                  <c:v>10133.919999999982</c:v>
                </c:pt>
                <c:pt idx="324">
                  <c:v>10136.919999999982</c:v>
                </c:pt>
                <c:pt idx="325">
                  <c:v>10139.919999999982</c:v>
                </c:pt>
                <c:pt idx="326">
                  <c:v>10142.919999999982</c:v>
                </c:pt>
                <c:pt idx="327">
                  <c:v>10145.919999999982</c:v>
                </c:pt>
                <c:pt idx="328">
                  <c:v>10148.939999999982</c:v>
                </c:pt>
                <c:pt idx="329">
                  <c:v>10151.959999999983</c:v>
                </c:pt>
                <c:pt idx="330">
                  <c:v>10154.959999999983</c:v>
                </c:pt>
                <c:pt idx="331">
                  <c:v>10157.979999999983</c:v>
                </c:pt>
                <c:pt idx="332">
                  <c:v>10160.999999999984</c:v>
                </c:pt>
                <c:pt idx="333">
                  <c:v>10164.019999999984</c:v>
                </c:pt>
                <c:pt idx="334">
                  <c:v>10167.019999999984</c:v>
                </c:pt>
                <c:pt idx="335">
                  <c:v>10170.019999999984</c:v>
                </c:pt>
                <c:pt idx="336">
                  <c:v>10173.019999999984</c:v>
                </c:pt>
                <c:pt idx="337">
                  <c:v>10176.019999999984</c:v>
                </c:pt>
                <c:pt idx="338">
                  <c:v>10179.019999999984</c:v>
                </c:pt>
                <c:pt idx="339">
                  <c:v>10182.019999999984</c:v>
                </c:pt>
                <c:pt idx="340">
                  <c:v>10185.039999999985</c:v>
                </c:pt>
                <c:pt idx="341">
                  <c:v>10188.059999999985</c:v>
                </c:pt>
                <c:pt idx="342">
                  <c:v>10191.079999999985</c:v>
                </c:pt>
                <c:pt idx="343">
                  <c:v>10194.079999999985</c:v>
                </c:pt>
                <c:pt idx="344">
                  <c:v>10197.079999999985</c:v>
                </c:pt>
                <c:pt idx="345">
                  <c:v>10200.079999999985</c:v>
                </c:pt>
                <c:pt idx="346">
                  <c:v>10203.079999999985</c:v>
                </c:pt>
                <c:pt idx="347">
                  <c:v>10186.699999999986</c:v>
                </c:pt>
                <c:pt idx="348">
                  <c:v>10168.429999999986</c:v>
                </c:pt>
                <c:pt idx="349">
                  <c:v>10150.159999999985</c:v>
                </c:pt>
                <c:pt idx="350">
                  <c:v>10131.369999999984</c:v>
                </c:pt>
                <c:pt idx="351">
                  <c:v>10113.589999999984</c:v>
                </c:pt>
                <c:pt idx="352">
                  <c:v>10093.389999999983</c:v>
                </c:pt>
                <c:pt idx="353">
                  <c:v>10073.189999999982</c:v>
                </c:pt>
                <c:pt idx="354">
                  <c:v>10094.529999999982</c:v>
                </c:pt>
                <c:pt idx="355">
                  <c:v>10116.579999999982</c:v>
                </c:pt>
                <c:pt idx="356">
                  <c:v>10142.179999999982</c:v>
                </c:pt>
                <c:pt idx="357">
                  <c:v>10169.239999999982</c:v>
                </c:pt>
                <c:pt idx="358">
                  <c:v>10166.239999999982</c:v>
                </c:pt>
                <c:pt idx="359">
                  <c:v>10163.239999999982</c:v>
                </c:pt>
                <c:pt idx="360">
                  <c:v>10160.219999999981</c:v>
                </c:pt>
                <c:pt idx="361">
                  <c:v>10157.219999999981</c:v>
                </c:pt>
                <c:pt idx="362">
                  <c:v>10154.199999999981</c:v>
                </c:pt>
                <c:pt idx="363">
                  <c:v>10151.199999999981</c:v>
                </c:pt>
                <c:pt idx="364">
                  <c:v>10148.17999999998</c:v>
                </c:pt>
                <c:pt idx="365">
                  <c:v>10145.17999999998</c:v>
                </c:pt>
                <c:pt idx="366">
                  <c:v>10142.15999999998</c:v>
                </c:pt>
                <c:pt idx="367">
                  <c:v>10139.15999999998</c:v>
                </c:pt>
                <c:pt idx="368">
                  <c:v>10136.139999999979</c:v>
                </c:pt>
                <c:pt idx="369">
                  <c:v>10133.139999999979</c:v>
                </c:pt>
                <c:pt idx="370">
                  <c:v>10130.119999999979</c:v>
                </c:pt>
                <c:pt idx="371">
                  <c:v>10127.119999999979</c:v>
                </c:pt>
                <c:pt idx="372">
                  <c:v>10124.099999999979</c:v>
                </c:pt>
                <c:pt idx="373">
                  <c:v>10121.099999999979</c:v>
                </c:pt>
                <c:pt idx="374">
                  <c:v>10128.329999999978</c:v>
                </c:pt>
                <c:pt idx="375">
                  <c:v>10147.179999999978</c:v>
                </c:pt>
                <c:pt idx="376">
                  <c:v>10179.919999999978</c:v>
                </c:pt>
                <c:pt idx="377">
                  <c:v>10189.999999999978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7DB-4537-9D44-0CFAEB8D37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0567839"/>
        <c:axId val="276519119"/>
      </c:lineChart>
      <c:catAx>
        <c:axId val="290567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519119"/>
        <c:crosses val="autoZero"/>
        <c:auto val="1"/>
        <c:lblAlgn val="ctr"/>
        <c:lblOffset val="100"/>
        <c:noMultiLvlLbl val="0"/>
      </c:catAx>
      <c:valAx>
        <c:axId val="276519119"/>
        <c:scaling>
          <c:orientation val="minMax"/>
          <c:min val="9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567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698760174952772E-2"/>
          <c:y val="6.5238120572820524E-2"/>
          <c:w val="0.91042423528941008"/>
          <c:h val="0.88241746865687409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TESTES!$C$2:$C$590</c:f>
              <c:numCache>
                <c:formatCode>General</c:formatCode>
                <c:ptCount val="589"/>
                <c:pt idx="0">
                  <c:v>9979.68</c:v>
                </c:pt>
                <c:pt idx="1">
                  <c:v>9959.36</c:v>
                </c:pt>
                <c:pt idx="2">
                  <c:v>9939.0300000000007</c:v>
                </c:pt>
                <c:pt idx="3">
                  <c:v>9959.35</c:v>
                </c:pt>
                <c:pt idx="4">
                  <c:v>9939.0300000000007</c:v>
                </c:pt>
                <c:pt idx="5">
                  <c:v>9959.35</c:v>
                </c:pt>
                <c:pt idx="6">
                  <c:v>9939.0300000000007</c:v>
                </c:pt>
                <c:pt idx="7">
                  <c:v>9918.7099999999991</c:v>
                </c:pt>
                <c:pt idx="8">
                  <c:v>9939.0400000000009</c:v>
                </c:pt>
                <c:pt idx="9">
                  <c:v>9959.36</c:v>
                </c:pt>
                <c:pt idx="10">
                  <c:v>9979.69</c:v>
                </c:pt>
                <c:pt idx="11">
                  <c:v>9959.3700000000008</c:v>
                </c:pt>
                <c:pt idx="12">
                  <c:v>9979.69</c:v>
                </c:pt>
                <c:pt idx="13">
                  <c:v>10000.02</c:v>
                </c:pt>
                <c:pt idx="14">
                  <c:v>10020.35</c:v>
                </c:pt>
                <c:pt idx="15">
                  <c:v>10040.67</c:v>
                </c:pt>
                <c:pt idx="16">
                  <c:v>10020.34</c:v>
                </c:pt>
                <c:pt idx="17">
                  <c:v>10000.02</c:v>
                </c:pt>
                <c:pt idx="18">
                  <c:v>9979.7000000000007</c:v>
                </c:pt>
                <c:pt idx="19">
                  <c:v>9959.3799999999992</c:v>
                </c:pt>
                <c:pt idx="20">
                  <c:v>9939.0499999999993</c:v>
                </c:pt>
                <c:pt idx="21">
                  <c:v>9918.73</c:v>
                </c:pt>
                <c:pt idx="22">
                  <c:v>9939.0499999999993</c:v>
                </c:pt>
                <c:pt idx="23">
                  <c:v>9959.3799999999992</c:v>
                </c:pt>
                <c:pt idx="24">
                  <c:v>9979.7099999999991</c:v>
                </c:pt>
                <c:pt idx="25">
                  <c:v>9959.3799999999992</c:v>
                </c:pt>
                <c:pt idx="26">
                  <c:v>9979.7099999999991</c:v>
                </c:pt>
                <c:pt idx="27">
                  <c:v>9959.39</c:v>
                </c:pt>
                <c:pt idx="28">
                  <c:v>9939.07</c:v>
                </c:pt>
                <c:pt idx="29">
                  <c:v>9959.39</c:v>
                </c:pt>
                <c:pt idx="30">
                  <c:v>9939.06</c:v>
                </c:pt>
                <c:pt idx="31">
                  <c:v>9918.73</c:v>
                </c:pt>
                <c:pt idx="32">
                  <c:v>9898.4</c:v>
                </c:pt>
                <c:pt idx="33">
                  <c:v>9878.07</c:v>
                </c:pt>
                <c:pt idx="34">
                  <c:v>9898.4</c:v>
                </c:pt>
                <c:pt idx="35">
                  <c:v>9878.08</c:v>
                </c:pt>
                <c:pt idx="36">
                  <c:v>9857.76</c:v>
                </c:pt>
                <c:pt idx="37">
                  <c:v>9878.08</c:v>
                </c:pt>
                <c:pt idx="38">
                  <c:v>9898.41</c:v>
                </c:pt>
                <c:pt idx="39">
                  <c:v>9878.08</c:v>
                </c:pt>
                <c:pt idx="40">
                  <c:v>9857.76</c:v>
                </c:pt>
                <c:pt idx="41">
                  <c:v>9837.43</c:v>
                </c:pt>
                <c:pt idx="42">
                  <c:v>9817.1</c:v>
                </c:pt>
                <c:pt idx="43">
                  <c:v>9837.43</c:v>
                </c:pt>
                <c:pt idx="44">
                  <c:v>9817.1</c:v>
                </c:pt>
                <c:pt idx="45">
                  <c:v>9837.43</c:v>
                </c:pt>
                <c:pt idx="46">
                  <c:v>9857.76</c:v>
                </c:pt>
                <c:pt idx="47">
                  <c:v>9837.43</c:v>
                </c:pt>
                <c:pt idx="48">
                  <c:v>9817.1</c:v>
                </c:pt>
                <c:pt idx="49">
                  <c:v>9837.42</c:v>
                </c:pt>
                <c:pt idx="50">
                  <c:v>9857.75</c:v>
                </c:pt>
                <c:pt idx="51">
                  <c:v>9837.43</c:v>
                </c:pt>
                <c:pt idx="52">
                  <c:v>9857.75</c:v>
                </c:pt>
                <c:pt idx="53">
                  <c:v>9837.43</c:v>
                </c:pt>
                <c:pt idx="54">
                  <c:v>9857.76</c:v>
                </c:pt>
                <c:pt idx="55">
                  <c:v>9837.44</c:v>
                </c:pt>
                <c:pt idx="56">
                  <c:v>9857.77</c:v>
                </c:pt>
                <c:pt idx="57">
                  <c:v>9837.4500000000007</c:v>
                </c:pt>
                <c:pt idx="58">
                  <c:v>9817.1200000000008</c:v>
                </c:pt>
                <c:pt idx="59">
                  <c:v>9837.44</c:v>
                </c:pt>
                <c:pt idx="60">
                  <c:v>9857.76</c:v>
                </c:pt>
                <c:pt idx="61">
                  <c:v>9837.44</c:v>
                </c:pt>
                <c:pt idx="62">
                  <c:v>9817.11</c:v>
                </c:pt>
                <c:pt idx="63">
                  <c:v>9796.7900000000009</c:v>
                </c:pt>
                <c:pt idx="64">
                  <c:v>9817.11</c:v>
                </c:pt>
                <c:pt idx="65">
                  <c:v>9837.43</c:v>
                </c:pt>
                <c:pt idx="66">
                  <c:v>9817.11</c:v>
                </c:pt>
                <c:pt idx="67">
                  <c:v>9837.43</c:v>
                </c:pt>
                <c:pt idx="68">
                  <c:v>9817.1</c:v>
                </c:pt>
                <c:pt idx="69">
                  <c:v>9837.42</c:v>
                </c:pt>
                <c:pt idx="70">
                  <c:v>9857.75</c:v>
                </c:pt>
                <c:pt idx="71">
                  <c:v>9878.07</c:v>
                </c:pt>
                <c:pt idx="72">
                  <c:v>9857.75</c:v>
                </c:pt>
                <c:pt idx="73">
                  <c:v>9837.43</c:v>
                </c:pt>
                <c:pt idx="74">
                  <c:v>9857.75</c:v>
                </c:pt>
                <c:pt idx="75">
                  <c:v>9878.08</c:v>
                </c:pt>
                <c:pt idx="76">
                  <c:v>9857.76</c:v>
                </c:pt>
                <c:pt idx="77">
                  <c:v>9837.44</c:v>
                </c:pt>
                <c:pt idx="78">
                  <c:v>9817.11</c:v>
                </c:pt>
                <c:pt idx="79">
                  <c:v>9796.7900000000009</c:v>
                </c:pt>
                <c:pt idx="80">
                  <c:v>9817.1200000000008</c:v>
                </c:pt>
                <c:pt idx="81">
                  <c:v>9796.7999999999993</c:v>
                </c:pt>
                <c:pt idx="82">
                  <c:v>9817.1299999999992</c:v>
                </c:pt>
                <c:pt idx="83">
                  <c:v>9837.4500000000007</c:v>
                </c:pt>
                <c:pt idx="84">
                  <c:v>9817.1200000000008</c:v>
                </c:pt>
                <c:pt idx="85">
                  <c:v>9796.7900000000009</c:v>
                </c:pt>
                <c:pt idx="86">
                  <c:v>9776.4699999999993</c:v>
                </c:pt>
                <c:pt idx="87">
                  <c:v>9756.15</c:v>
                </c:pt>
                <c:pt idx="88">
                  <c:v>9735.83</c:v>
                </c:pt>
                <c:pt idx="89">
                  <c:v>9756.16</c:v>
                </c:pt>
                <c:pt idx="90">
                  <c:v>9776.49</c:v>
                </c:pt>
                <c:pt idx="91">
                  <c:v>9796.82</c:v>
                </c:pt>
                <c:pt idx="92">
                  <c:v>9817.15</c:v>
                </c:pt>
                <c:pt idx="93">
                  <c:v>9837.4699999999993</c:v>
                </c:pt>
                <c:pt idx="94">
                  <c:v>9857.7999999999993</c:v>
                </c:pt>
                <c:pt idx="95">
                  <c:v>9837.48</c:v>
                </c:pt>
                <c:pt idx="96">
                  <c:v>9817.16</c:v>
                </c:pt>
                <c:pt idx="97">
                  <c:v>9796.84</c:v>
                </c:pt>
                <c:pt idx="98">
                  <c:v>9776.52</c:v>
                </c:pt>
                <c:pt idx="99">
                  <c:v>9796.84</c:v>
                </c:pt>
                <c:pt idx="100">
                  <c:v>9817.17</c:v>
                </c:pt>
                <c:pt idx="101">
                  <c:v>9837.49</c:v>
                </c:pt>
                <c:pt idx="102">
                  <c:v>9817.17</c:v>
                </c:pt>
                <c:pt idx="103">
                  <c:v>9796.85</c:v>
                </c:pt>
                <c:pt idx="104">
                  <c:v>9817.17</c:v>
                </c:pt>
                <c:pt idx="105">
                  <c:v>9837.5</c:v>
                </c:pt>
                <c:pt idx="106">
                  <c:v>9817.17</c:v>
                </c:pt>
                <c:pt idx="107">
                  <c:v>9796.85</c:v>
                </c:pt>
                <c:pt idx="108">
                  <c:v>9776.52</c:v>
                </c:pt>
                <c:pt idx="109">
                  <c:v>9756.19</c:v>
                </c:pt>
                <c:pt idx="110">
                  <c:v>9776.52</c:v>
                </c:pt>
                <c:pt idx="111">
                  <c:v>9756.19</c:v>
                </c:pt>
                <c:pt idx="112">
                  <c:v>9735.86</c:v>
                </c:pt>
                <c:pt idx="113">
                  <c:v>9756.19</c:v>
                </c:pt>
                <c:pt idx="114">
                  <c:v>9735.8700000000008</c:v>
                </c:pt>
                <c:pt idx="115">
                  <c:v>9756.19</c:v>
                </c:pt>
                <c:pt idx="116">
                  <c:v>9735.8700000000008</c:v>
                </c:pt>
                <c:pt idx="117">
                  <c:v>9756.19</c:v>
                </c:pt>
                <c:pt idx="118">
                  <c:v>9735.86</c:v>
                </c:pt>
                <c:pt idx="119">
                  <c:v>9715.5300000000007</c:v>
                </c:pt>
                <c:pt idx="120">
                  <c:v>9695.2000000000007</c:v>
                </c:pt>
                <c:pt idx="121">
                  <c:v>9715.52</c:v>
                </c:pt>
                <c:pt idx="122">
                  <c:v>9735.85</c:v>
                </c:pt>
                <c:pt idx="123">
                  <c:v>9756.18</c:v>
                </c:pt>
                <c:pt idx="124">
                  <c:v>9735.85</c:v>
                </c:pt>
                <c:pt idx="125">
                  <c:v>9756.17</c:v>
                </c:pt>
                <c:pt idx="126">
                  <c:v>9776.5</c:v>
                </c:pt>
                <c:pt idx="127">
                  <c:v>9796.82</c:v>
                </c:pt>
                <c:pt idx="128">
                  <c:v>9776.49</c:v>
                </c:pt>
                <c:pt idx="129">
                  <c:v>9756.17</c:v>
                </c:pt>
                <c:pt idx="130">
                  <c:v>9735.85</c:v>
                </c:pt>
                <c:pt idx="131">
                  <c:v>9715.5300000000007</c:v>
                </c:pt>
                <c:pt idx="132">
                  <c:v>9695.2000000000007</c:v>
                </c:pt>
                <c:pt idx="133">
                  <c:v>9674.8799999999992</c:v>
                </c:pt>
                <c:pt idx="134">
                  <c:v>9695.2099999999991</c:v>
                </c:pt>
                <c:pt idx="135">
                  <c:v>9715.5400000000009</c:v>
                </c:pt>
                <c:pt idx="136">
                  <c:v>9735.86</c:v>
                </c:pt>
                <c:pt idx="137">
                  <c:v>9756.18</c:v>
                </c:pt>
                <c:pt idx="138">
                  <c:v>9776.5</c:v>
                </c:pt>
                <c:pt idx="139">
                  <c:v>9756.18</c:v>
                </c:pt>
                <c:pt idx="140">
                  <c:v>9735.85</c:v>
                </c:pt>
                <c:pt idx="141">
                  <c:v>9715.52</c:v>
                </c:pt>
                <c:pt idx="142">
                  <c:v>9695.2000000000007</c:v>
                </c:pt>
                <c:pt idx="143">
                  <c:v>9674.8799999999992</c:v>
                </c:pt>
                <c:pt idx="144">
                  <c:v>9695.2000000000007</c:v>
                </c:pt>
                <c:pt idx="145">
                  <c:v>9674.8799999999992</c:v>
                </c:pt>
                <c:pt idx="146">
                  <c:v>9695.2099999999991</c:v>
                </c:pt>
                <c:pt idx="147">
                  <c:v>9674.89</c:v>
                </c:pt>
                <c:pt idx="148">
                  <c:v>9654.56</c:v>
                </c:pt>
                <c:pt idx="149">
                  <c:v>9634.23</c:v>
                </c:pt>
                <c:pt idx="150">
                  <c:v>9613.91</c:v>
                </c:pt>
                <c:pt idx="151">
                  <c:v>9593.59</c:v>
                </c:pt>
                <c:pt idx="152">
                  <c:v>9613.91</c:v>
                </c:pt>
                <c:pt idx="153">
                  <c:v>9593.59</c:v>
                </c:pt>
                <c:pt idx="154">
                  <c:v>9613.91</c:v>
                </c:pt>
                <c:pt idx="155">
                  <c:v>9593.58</c:v>
                </c:pt>
                <c:pt idx="156">
                  <c:v>9613.91</c:v>
                </c:pt>
                <c:pt idx="157">
                  <c:v>9634.24</c:v>
                </c:pt>
                <c:pt idx="158">
                  <c:v>9613.91</c:v>
                </c:pt>
                <c:pt idx="159">
                  <c:v>9593.58</c:v>
                </c:pt>
                <c:pt idx="160">
                  <c:v>9613.9</c:v>
                </c:pt>
                <c:pt idx="161">
                  <c:v>9634.2199999999993</c:v>
                </c:pt>
                <c:pt idx="162">
                  <c:v>9654.5400000000009</c:v>
                </c:pt>
                <c:pt idx="163">
                  <c:v>9634.2199999999993</c:v>
                </c:pt>
                <c:pt idx="164">
                  <c:v>9613.89</c:v>
                </c:pt>
                <c:pt idx="165">
                  <c:v>9593.57</c:v>
                </c:pt>
                <c:pt idx="166">
                  <c:v>9613.89</c:v>
                </c:pt>
                <c:pt idx="167">
                  <c:v>9634.2199999999993</c:v>
                </c:pt>
                <c:pt idx="168">
                  <c:v>9613.9</c:v>
                </c:pt>
                <c:pt idx="169">
                  <c:v>9634.23</c:v>
                </c:pt>
                <c:pt idx="170">
                  <c:v>9613.91</c:v>
                </c:pt>
                <c:pt idx="171">
                  <c:v>9634.23</c:v>
                </c:pt>
                <c:pt idx="172">
                  <c:v>9613.9</c:v>
                </c:pt>
                <c:pt idx="173">
                  <c:v>9593.58</c:v>
                </c:pt>
                <c:pt idx="174">
                  <c:v>9573.25</c:v>
                </c:pt>
                <c:pt idx="175">
                  <c:v>9552.92</c:v>
                </c:pt>
                <c:pt idx="176">
                  <c:v>9573.24</c:v>
                </c:pt>
                <c:pt idx="177">
                  <c:v>9552.91</c:v>
                </c:pt>
                <c:pt idx="178">
                  <c:v>9573.24</c:v>
                </c:pt>
                <c:pt idx="179">
                  <c:v>9593.56</c:v>
                </c:pt>
                <c:pt idx="180">
                  <c:v>9613.89</c:v>
                </c:pt>
                <c:pt idx="181">
                  <c:v>9634.2199999999993</c:v>
                </c:pt>
                <c:pt idx="182">
                  <c:v>9613.9</c:v>
                </c:pt>
                <c:pt idx="183">
                  <c:v>9634.23</c:v>
                </c:pt>
                <c:pt idx="184">
                  <c:v>9654.5499999999993</c:v>
                </c:pt>
                <c:pt idx="185">
                  <c:v>9674.8799999999992</c:v>
                </c:pt>
                <c:pt idx="186">
                  <c:v>9654.56</c:v>
                </c:pt>
                <c:pt idx="187">
                  <c:v>9674.89</c:v>
                </c:pt>
                <c:pt idx="188">
                  <c:v>9695.2199999999993</c:v>
                </c:pt>
                <c:pt idx="189">
                  <c:v>9674.89</c:v>
                </c:pt>
                <c:pt idx="190">
                  <c:v>9695.2199999999993</c:v>
                </c:pt>
                <c:pt idx="191">
                  <c:v>9674.89</c:v>
                </c:pt>
                <c:pt idx="192">
                  <c:v>9654.56</c:v>
                </c:pt>
                <c:pt idx="193">
                  <c:v>9674.89</c:v>
                </c:pt>
                <c:pt idx="194">
                  <c:v>9695.2099999999991</c:v>
                </c:pt>
                <c:pt idx="195">
                  <c:v>9715.5400000000009</c:v>
                </c:pt>
                <c:pt idx="196">
                  <c:v>9695.2099999999991</c:v>
                </c:pt>
                <c:pt idx="197">
                  <c:v>9715.5300000000007</c:v>
                </c:pt>
                <c:pt idx="198">
                  <c:v>9695.2099999999991</c:v>
                </c:pt>
                <c:pt idx="199">
                  <c:v>9715.5300000000007</c:v>
                </c:pt>
                <c:pt idx="200">
                  <c:v>9735.86</c:v>
                </c:pt>
                <c:pt idx="201">
                  <c:v>9756.18</c:v>
                </c:pt>
                <c:pt idx="202">
                  <c:v>9735.85</c:v>
                </c:pt>
                <c:pt idx="203">
                  <c:v>9715.5300000000007</c:v>
                </c:pt>
                <c:pt idx="204">
                  <c:v>9695.2099999999991</c:v>
                </c:pt>
                <c:pt idx="205">
                  <c:v>9674.8799999999992</c:v>
                </c:pt>
                <c:pt idx="206">
                  <c:v>9654.56</c:v>
                </c:pt>
                <c:pt idx="207">
                  <c:v>9634.23</c:v>
                </c:pt>
                <c:pt idx="208">
                  <c:v>9613.9</c:v>
                </c:pt>
                <c:pt idx="209">
                  <c:v>9634.2199999999993</c:v>
                </c:pt>
                <c:pt idx="210">
                  <c:v>9654.5400000000009</c:v>
                </c:pt>
                <c:pt idx="211">
                  <c:v>9674.8700000000008</c:v>
                </c:pt>
                <c:pt idx="212">
                  <c:v>9695.19</c:v>
                </c:pt>
                <c:pt idx="213">
                  <c:v>9715.51</c:v>
                </c:pt>
                <c:pt idx="214">
                  <c:v>9695.18</c:v>
                </c:pt>
                <c:pt idx="215">
                  <c:v>9715.5</c:v>
                </c:pt>
                <c:pt idx="216">
                  <c:v>9695.17</c:v>
                </c:pt>
                <c:pt idx="217">
                  <c:v>9674.85</c:v>
                </c:pt>
                <c:pt idx="218">
                  <c:v>9654.5300000000007</c:v>
                </c:pt>
                <c:pt idx="219">
                  <c:v>9634.2099999999991</c:v>
                </c:pt>
                <c:pt idx="220">
                  <c:v>9654.5400000000009</c:v>
                </c:pt>
                <c:pt idx="221">
                  <c:v>9634.2199999999993</c:v>
                </c:pt>
                <c:pt idx="222">
                  <c:v>9613.89</c:v>
                </c:pt>
                <c:pt idx="223">
                  <c:v>9593.57</c:v>
                </c:pt>
                <c:pt idx="224">
                  <c:v>9573.25</c:v>
                </c:pt>
                <c:pt idx="225">
                  <c:v>9593.57</c:v>
                </c:pt>
                <c:pt idx="226">
                  <c:v>9613.89</c:v>
                </c:pt>
                <c:pt idx="227">
                  <c:v>9634.2199999999993</c:v>
                </c:pt>
                <c:pt idx="228">
                  <c:v>9613.9</c:v>
                </c:pt>
                <c:pt idx="229">
                  <c:v>9634.2199999999993</c:v>
                </c:pt>
                <c:pt idx="230">
                  <c:v>9613.89</c:v>
                </c:pt>
                <c:pt idx="231">
                  <c:v>9634.2099999999991</c:v>
                </c:pt>
                <c:pt idx="232">
                  <c:v>9613.8799999999992</c:v>
                </c:pt>
                <c:pt idx="233">
                  <c:v>9593.56</c:v>
                </c:pt>
                <c:pt idx="234">
                  <c:v>9613.8799999999992</c:v>
                </c:pt>
                <c:pt idx="235">
                  <c:v>9593.56</c:v>
                </c:pt>
                <c:pt idx="236">
                  <c:v>9613.89</c:v>
                </c:pt>
                <c:pt idx="237">
                  <c:v>9634.2099999999991</c:v>
                </c:pt>
                <c:pt idx="238">
                  <c:v>9654.5300000000007</c:v>
                </c:pt>
                <c:pt idx="239">
                  <c:v>9674.85</c:v>
                </c:pt>
                <c:pt idx="240">
                  <c:v>9695.18</c:v>
                </c:pt>
                <c:pt idx="241">
                  <c:v>9715.5</c:v>
                </c:pt>
                <c:pt idx="242">
                  <c:v>9695.18</c:v>
                </c:pt>
                <c:pt idx="243">
                  <c:v>9674.86</c:v>
                </c:pt>
                <c:pt idx="244">
                  <c:v>9695.18</c:v>
                </c:pt>
                <c:pt idx="245">
                  <c:v>9715.5</c:v>
                </c:pt>
                <c:pt idx="246">
                  <c:v>9735.82</c:v>
                </c:pt>
                <c:pt idx="247">
                  <c:v>9756.14</c:v>
                </c:pt>
                <c:pt idx="248">
                  <c:v>9776.4599999999991</c:v>
                </c:pt>
                <c:pt idx="249">
                  <c:v>9756.14</c:v>
                </c:pt>
                <c:pt idx="250">
                  <c:v>9776.4699999999993</c:v>
                </c:pt>
                <c:pt idx="251">
                  <c:v>9756.15</c:v>
                </c:pt>
                <c:pt idx="252">
                  <c:v>9735.82</c:v>
                </c:pt>
                <c:pt idx="253">
                  <c:v>9715.5</c:v>
                </c:pt>
                <c:pt idx="254">
                  <c:v>9695.17</c:v>
                </c:pt>
                <c:pt idx="255">
                  <c:v>9715.49</c:v>
                </c:pt>
                <c:pt idx="256">
                  <c:v>9735.81</c:v>
                </c:pt>
                <c:pt idx="257">
                  <c:v>9756.1299999999992</c:v>
                </c:pt>
                <c:pt idx="258">
                  <c:v>9735.7999999999993</c:v>
                </c:pt>
                <c:pt idx="259">
                  <c:v>9715.4699999999993</c:v>
                </c:pt>
                <c:pt idx="260">
                  <c:v>9695.15</c:v>
                </c:pt>
                <c:pt idx="261">
                  <c:v>9715.4699999999993</c:v>
                </c:pt>
                <c:pt idx="262">
                  <c:v>9695.15</c:v>
                </c:pt>
                <c:pt idx="263">
                  <c:v>9715.48</c:v>
                </c:pt>
                <c:pt idx="264">
                  <c:v>9695.15</c:v>
                </c:pt>
                <c:pt idx="265">
                  <c:v>9715.4699999999993</c:v>
                </c:pt>
                <c:pt idx="266">
                  <c:v>9695.14</c:v>
                </c:pt>
                <c:pt idx="267">
                  <c:v>9715.4699999999993</c:v>
                </c:pt>
                <c:pt idx="268">
                  <c:v>9735.7999999999993</c:v>
                </c:pt>
                <c:pt idx="269">
                  <c:v>9715.48</c:v>
                </c:pt>
                <c:pt idx="270">
                  <c:v>9735.81</c:v>
                </c:pt>
                <c:pt idx="271">
                  <c:v>9756.1299999999992</c:v>
                </c:pt>
                <c:pt idx="272">
                  <c:v>9776.4599999999991</c:v>
                </c:pt>
                <c:pt idx="273">
                  <c:v>9796.7800000000007</c:v>
                </c:pt>
                <c:pt idx="274">
                  <c:v>9776.4500000000007</c:v>
                </c:pt>
                <c:pt idx="275">
                  <c:v>9756.1299999999992</c:v>
                </c:pt>
                <c:pt idx="276">
                  <c:v>9776.4599999999991</c:v>
                </c:pt>
                <c:pt idx="277">
                  <c:v>9796.7800000000007</c:v>
                </c:pt>
                <c:pt idx="278">
                  <c:v>9776.4500000000007</c:v>
                </c:pt>
                <c:pt idx="279">
                  <c:v>9796.7800000000007</c:v>
                </c:pt>
                <c:pt idx="280">
                  <c:v>9817.11</c:v>
                </c:pt>
                <c:pt idx="281">
                  <c:v>9796.7800000000007</c:v>
                </c:pt>
                <c:pt idx="282">
                  <c:v>9817.11</c:v>
                </c:pt>
                <c:pt idx="283">
                  <c:v>9837.44</c:v>
                </c:pt>
                <c:pt idx="284">
                  <c:v>9817.11</c:v>
                </c:pt>
                <c:pt idx="285">
                  <c:v>9796.7900000000009</c:v>
                </c:pt>
                <c:pt idx="286">
                  <c:v>9817.11</c:v>
                </c:pt>
                <c:pt idx="287">
                  <c:v>9796.7900000000009</c:v>
                </c:pt>
                <c:pt idx="288">
                  <c:v>9776.4699999999993</c:v>
                </c:pt>
                <c:pt idx="289">
                  <c:v>9796.7900000000009</c:v>
                </c:pt>
                <c:pt idx="290">
                  <c:v>9817.11</c:v>
                </c:pt>
                <c:pt idx="291">
                  <c:v>9837.43</c:v>
                </c:pt>
                <c:pt idx="292">
                  <c:v>9857.75</c:v>
                </c:pt>
                <c:pt idx="293">
                  <c:v>9837.42</c:v>
                </c:pt>
                <c:pt idx="294">
                  <c:v>9857.74</c:v>
                </c:pt>
                <c:pt idx="295">
                  <c:v>9878.06</c:v>
                </c:pt>
                <c:pt idx="296">
                  <c:v>9857.73</c:v>
                </c:pt>
                <c:pt idx="297">
                  <c:v>9878.0499999999993</c:v>
                </c:pt>
                <c:pt idx="298">
                  <c:v>9898.3700000000008</c:v>
                </c:pt>
                <c:pt idx="299">
                  <c:v>9918.69</c:v>
                </c:pt>
                <c:pt idx="300">
                  <c:v>9939.02</c:v>
                </c:pt>
                <c:pt idx="301">
                  <c:v>9918.69</c:v>
                </c:pt>
                <c:pt idx="302">
                  <c:v>9898.36</c:v>
                </c:pt>
                <c:pt idx="303">
                  <c:v>9878.0400000000009</c:v>
                </c:pt>
                <c:pt idx="304">
                  <c:v>9857.7199999999993</c:v>
                </c:pt>
                <c:pt idx="305">
                  <c:v>9837.39</c:v>
                </c:pt>
                <c:pt idx="306">
                  <c:v>9817.06</c:v>
                </c:pt>
                <c:pt idx="307">
                  <c:v>9837.3799999999992</c:v>
                </c:pt>
                <c:pt idx="308">
                  <c:v>9817.06</c:v>
                </c:pt>
                <c:pt idx="309">
                  <c:v>9796.73</c:v>
                </c:pt>
                <c:pt idx="310">
                  <c:v>9776.4</c:v>
                </c:pt>
                <c:pt idx="311">
                  <c:v>9756.07</c:v>
                </c:pt>
                <c:pt idx="312">
                  <c:v>9735.75</c:v>
                </c:pt>
                <c:pt idx="313">
                  <c:v>9756.07</c:v>
                </c:pt>
                <c:pt idx="314">
                  <c:v>9776.39</c:v>
                </c:pt>
                <c:pt idx="315">
                  <c:v>9796.7099999999991</c:v>
                </c:pt>
                <c:pt idx="316">
                  <c:v>9817.0400000000009</c:v>
                </c:pt>
                <c:pt idx="317">
                  <c:v>9837.36</c:v>
                </c:pt>
                <c:pt idx="318">
                  <c:v>9817.0400000000009</c:v>
                </c:pt>
                <c:pt idx="319">
                  <c:v>9837.36</c:v>
                </c:pt>
                <c:pt idx="320">
                  <c:v>9817.0400000000009</c:v>
                </c:pt>
                <c:pt idx="321">
                  <c:v>9837.36</c:v>
                </c:pt>
                <c:pt idx="322">
                  <c:v>9817.0300000000007</c:v>
                </c:pt>
                <c:pt idx="323">
                  <c:v>9796.7000000000007</c:v>
                </c:pt>
                <c:pt idx="324">
                  <c:v>9776.3799999999992</c:v>
                </c:pt>
                <c:pt idx="325">
                  <c:v>9796.7099999999991</c:v>
                </c:pt>
                <c:pt idx="326">
                  <c:v>9817.0400000000009</c:v>
                </c:pt>
                <c:pt idx="327">
                  <c:v>9796.7199999999993</c:v>
                </c:pt>
                <c:pt idx="328">
                  <c:v>9817.0499999999993</c:v>
                </c:pt>
                <c:pt idx="329">
                  <c:v>9796.73</c:v>
                </c:pt>
                <c:pt idx="330">
                  <c:v>9817.06</c:v>
                </c:pt>
                <c:pt idx="331">
                  <c:v>9837.3799999999992</c:v>
                </c:pt>
                <c:pt idx="332">
                  <c:v>9857.7000000000007</c:v>
                </c:pt>
                <c:pt idx="333">
                  <c:v>9878.02</c:v>
                </c:pt>
                <c:pt idx="334">
                  <c:v>9898.34</c:v>
                </c:pt>
                <c:pt idx="335">
                  <c:v>9918.66</c:v>
                </c:pt>
                <c:pt idx="336">
                  <c:v>9898.34</c:v>
                </c:pt>
                <c:pt idx="337">
                  <c:v>9918.67</c:v>
                </c:pt>
                <c:pt idx="338">
                  <c:v>9898.35</c:v>
                </c:pt>
                <c:pt idx="339">
                  <c:v>9918.67</c:v>
                </c:pt>
                <c:pt idx="340">
                  <c:v>9898.35</c:v>
                </c:pt>
                <c:pt idx="341">
                  <c:v>9918.68</c:v>
                </c:pt>
                <c:pt idx="342">
                  <c:v>9898.35</c:v>
                </c:pt>
                <c:pt idx="343">
                  <c:v>9918.67</c:v>
                </c:pt>
                <c:pt idx="344">
                  <c:v>9939</c:v>
                </c:pt>
                <c:pt idx="345">
                  <c:v>9959.32</c:v>
                </c:pt>
                <c:pt idx="346">
                  <c:v>9979.65</c:v>
                </c:pt>
                <c:pt idx="347">
                  <c:v>9959.33</c:v>
                </c:pt>
                <c:pt idx="348">
                  <c:v>9979.66</c:v>
                </c:pt>
                <c:pt idx="349">
                  <c:v>9999.98</c:v>
                </c:pt>
                <c:pt idx="350">
                  <c:v>9979.65</c:v>
                </c:pt>
                <c:pt idx="351">
                  <c:v>9959.32</c:v>
                </c:pt>
                <c:pt idx="352">
                  <c:v>9979.65</c:v>
                </c:pt>
                <c:pt idx="353">
                  <c:v>9999.9699999999993</c:v>
                </c:pt>
                <c:pt idx="354">
                  <c:v>9979.64</c:v>
                </c:pt>
                <c:pt idx="355">
                  <c:v>9959.32</c:v>
                </c:pt>
                <c:pt idx="356">
                  <c:v>9939</c:v>
                </c:pt>
                <c:pt idx="357">
                  <c:v>9959.32</c:v>
                </c:pt>
                <c:pt idx="358">
                  <c:v>9938.99</c:v>
                </c:pt>
                <c:pt idx="359">
                  <c:v>9918.67</c:v>
                </c:pt>
                <c:pt idx="360">
                  <c:v>9938.99</c:v>
                </c:pt>
                <c:pt idx="361">
                  <c:v>9918.67</c:v>
                </c:pt>
                <c:pt idx="362">
                  <c:v>9898.35</c:v>
                </c:pt>
                <c:pt idx="363">
                  <c:v>9918.68</c:v>
                </c:pt>
                <c:pt idx="364">
                  <c:v>9898.36</c:v>
                </c:pt>
                <c:pt idx="365">
                  <c:v>9878.0300000000007</c:v>
                </c:pt>
                <c:pt idx="366">
                  <c:v>9857.7099999999991</c:v>
                </c:pt>
                <c:pt idx="367">
                  <c:v>9837.39</c:v>
                </c:pt>
                <c:pt idx="368">
                  <c:v>9817.06</c:v>
                </c:pt>
                <c:pt idx="369">
                  <c:v>9796.74</c:v>
                </c:pt>
                <c:pt idx="370">
                  <c:v>9817.06</c:v>
                </c:pt>
                <c:pt idx="371">
                  <c:v>9796.74</c:v>
                </c:pt>
                <c:pt idx="372">
                  <c:v>9776.41</c:v>
                </c:pt>
                <c:pt idx="373">
                  <c:v>9796.73</c:v>
                </c:pt>
                <c:pt idx="374">
                  <c:v>9817.0499999999993</c:v>
                </c:pt>
                <c:pt idx="375">
                  <c:v>9796.73</c:v>
                </c:pt>
                <c:pt idx="376">
                  <c:v>9817.06</c:v>
                </c:pt>
                <c:pt idx="377">
                  <c:v>9837.3799999999992</c:v>
                </c:pt>
                <c:pt idx="378">
                  <c:v>9857.7000000000007</c:v>
                </c:pt>
                <c:pt idx="379">
                  <c:v>9837.3700000000008</c:v>
                </c:pt>
                <c:pt idx="380">
                  <c:v>9817.0499999999993</c:v>
                </c:pt>
                <c:pt idx="381">
                  <c:v>9837.3700000000008</c:v>
                </c:pt>
                <c:pt idx="382">
                  <c:v>9817.0400000000009</c:v>
                </c:pt>
                <c:pt idx="383">
                  <c:v>9796.7099999999991</c:v>
                </c:pt>
                <c:pt idx="384">
                  <c:v>9817.0300000000007</c:v>
                </c:pt>
                <c:pt idx="385">
                  <c:v>9837.35</c:v>
                </c:pt>
                <c:pt idx="386">
                  <c:v>9857.68</c:v>
                </c:pt>
                <c:pt idx="387">
                  <c:v>9837.35</c:v>
                </c:pt>
                <c:pt idx="388">
                  <c:v>9817.02</c:v>
                </c:pt>
                <c:pt idx="389">
                  <c:v>9837.34</c:v>
                </c:pt>
                <c:pt idx="390">
                  <c:v>9857.67</c:v>
                </c:pt>
                <c:pt idx="391">
                  <c:v>9837.35</c:v>
                </c:pt>
                <c:pt idx="392">
                  <c:v>9817.0300000000007</c:v>
                </c:pt>
                <c:pt idx="393">
                  <c:v>9837.35</c:v>
                </c:pt>
                <c:pt idx="394">
                  <c:v>9857.68</c:v>
                </c:pt>
                <c:pt idx="395">
                  <c:v>9837.35</c:v>
                </c:pt>
                <c:pt idx="396">
                  <c:v>9857.68</c:v>
                </c:pt>
                <c:pt idx="397">
                  <c:v>9878.01</c:v>
                </c:pt>
                <c:pt idx="398">
                  <c:v>9857.68</c:v>
                </c:pt>
                <c:pt idx="399">
                  <c:v>9878</c:v>
                </c:pt>
                <c:pt idx="400">
                  <c:v>9857.67</c:v>
                </c:pt>
                <c:pt idx="401">
                  <c:v>9837.34</c:v>
                </c:pt>
                <c:pt idx="402">
                  <c:v>9817.02</c:v>
                </c:pt>
                <c:pt idx="403">
                  <c:v>9837.35</c:v>
                </c:pt>
                <c:pt idx="404">
                  <c:v>9857.68</c:v>
                </c:pt>
                <c:pt idx="405">
                  <c:v>9837.35</c:v>
                </c:pt>
                <c:pt idx="406">
                  <c:v>9857.67</c:v>
                </c:pt>
                <c:pt idx="407">
                  <c:v>9837.35</c:v>
                </c:pt>
                <c:pt idx="408">
                  <c:v>9817.02</c:v>
                </c:pt>
                <c:pt idx="409">
                  <c:v>9796.69</c:v>
                </c:pt>
                <c:pt idx="410">
                  <c:v>9817.02</c:v>
                </c:pt>
                <c:pt idx="411">
                  <c:v>9837.35</c:v>
                </c:pt>
                <c:pt idx="412">
                  <c:v>9857.67</c:v>
                </c:pt>
                <c:pt idx="413">
                  <c:v>9837.34</c:v>
                </c:pt>
                <c:pt idx="414">
                  <c:v>9857.66</c:v>
                </c:pt>
                <c:pt idx="415">
                  <c:v>9877.98</c:v>
                </c:pt>
                <c:pt idx="416">
                  <c:v>9857.65</c:v>
                </c:pt>
                <c:pt idx="417">
                  <c:v>9837.33</c:v>
                </c:pt>
                <c:pt idx="418">
                  <c:v>9857.65</c:v>
                </c:pt>
                <c:pt idx="419">
                  <c:v>9877.9699999999993</c:v>
                </c:pt>
                <c:pt idx="420">
                  <c:v>9857.64</c:v>
                </c:pt>
                <c:pt idx="421">
                  <c:v>9837.32</c:v>
                </c:pt>
                <c:pt idx="422">
                  <c:v>9816.99</c:v>
                </c:pt>
                <c:pt idx="423">
                  <c:v>9837.32</c:v>
                </c:pt>
                <c:pt idx="424">
                  <c:v>9857.65</c:v>
                </c:pt>
                <c:pt idx="425">
                  <c:v>9837.32</c:v>
                </c:pt>
                <c:pt idx="426">
                  <c:v>9857.64</c:v>
                </c:pt>
                <c:pt idx="427">
                  <c:v>9837.32</c:v>
                </c:pt>
                <c:pt idx="428">
                  <c:v>9857.65</c:v>
                </c:pt>
                <c:pt idx="429">
                  <c:v>9877.9699999999993</c:v>
                </c:pt>
                <c:pt idx="430">
                  <c:v>9898.2900000000009</c:v>
                </c:pt>
                <c:pt idx="431">
                  <c:v>9918.61</c:v>
                </c:pt>
                <c:pt idx="432">
                  <c:v>9938.93</c:v>
                </c:pt>
                <c:pt idx="433">
                  <c:v>9959.25</c:v>
                </c:pt>
                <c:pt idx="434">
                  <c:v>9979.57</c:v>
                </c:pt>
                <c:pt idx="435">
                  <c:v>9999.9</c:v>
                </c:pt>
                <c:pt idx="436">
                  <c:v>9979.57</c:v>
                </c:pt>
                <c:pt idx="437">
                  <c:v>9959.25</c:v>
                </c:pt>
                <c:pt idx="438">
                  <c:v>9979.58</c:v>
                </c:pt>
                <c:pt idx="439">
                  <c:v>9959.26</c:v>
                </c:pt>
                <c:pt idx="440">
                  <c:v>9979.58</c:v>
                </c:pt>
                <c:pt idx="441">
                  <c:v>9999.9</c:v>
                </c:pt>
                <c:pt idx="442">
                  <c:v>9979.57</c:v>
                </c:pt>
                <c:pt idx="443">
                  <c:v>9999.89</c:v>
                </c:pt>
                <c:pt idx="444">
                  <c:v>9979.56</c:v>
                </c:pt>
                <c:pt idx="445">
                  <c:v>9999.8799999999992</c:v>
                </c:pt>
                <c:pt idx="446">
                  <c:v>9979.5499999999993</c:v>
                </c:pt>
                <c:pt idx="447">
                  <c:v>9959.23</c:v>
                </c:pt>
                <c:pt idx="448">
                  <c:v>9938.91</c:v>
                </c:pt>
                <c:pt idx="449">
                  <c:v>9959.24</c:v>
                </c:pt>
                <c:pt idx="450">
                  <c:v>9979.56</c:v>
                </c:pt>
                <c:pt idx="451">
                  <c:v>9959.24</c:v>
                </c:pt>
                <c:pt idx="452">
                  <c:v>9938.91</c:v>
                </c:pt>
                <c:pt idx="453">
                  <c:v>9959.23</c:v>
                </c:pt>
                <c:pt idx="454">
                  <c:v>9979.5499999999993</c:v>
                </c:pt>
                <c:pt idx="455">
                  <c:v>9959.23</c:v>
                </c:pt>
                <c:pt idx="456">
                  <c:v>9979.5499999999993</c:v>
                </c:pt>
                <c:pt idx="457">
                  <c:v>9959.23</c:v>
                </c:pt>
                <c:pt idx="458">
                  <c:v>9938.91</c:v>
                </c:pt>
                <c:pt idx="459">
                  <c:v>9959.23</c:v>
                </c:pt>
                <c:pt idx="460">
                  <c:v>9938.91</c:v>
                </c:pt>
                <c:pt idx="461">
                  <c:v>9918.59</c:v>
                </c:pt>
                <c:pt idx="462">
                  <c:v>9938.91</c:v>
                </c:pt>
                <c:pt idx="463">
                  <c:v>9918.59</c:v>
                </c:pt>
                <c:pt idx="464">
                  <c:v>9938.91</c:v>
                </c:pt>
                <c:pt idx="465">
                  <c:v>9959.23</c:v>
                </c:pt>
                <c:pt idx="466">
                  <c:v>9979.56</c:v>
                </c:pt>
                <c:pt idx="467">
                  <c:v>9959.24</c:v>
                </c:pt>
                <c:pt idx="468">
                  <c:v>9938.91</c:v>
                </c:pt>
                <c:pt idx="469">
                  <c:v>9918.59</c:v>
                </c:pt>
                <c:pt idx="470">
                  <c:v>9898.27</c:v>
                </c:pt>
                <c:pt idx="471">
                  <c:v>9918.6</c:v>
                </c:pt>
                <c:pt idx="472">
                  <c:v>9898.27</c:v>
                </c:pt>
                <c:pt idx="473">
                  <c:v>9877.9500000000007</c:v>
                </c:pt>
                <c:pt idx="474">
                  <c:v>9857.6200000000008</c:v>
                </c:pt>
                <c:pt idx="475">
                  <c:v>9877.94</c:v>
                </c:pt>
                <c:pt idx="476">
                  <c:v>9898.27</c:v>
                </c:pt>
                <c:pt idx="477">
                  <c:v>9877.9500000000007</c:v>
                </c:pt>
                <c:pt idx="478">
                  <c:v>9857.6299999999992</c:v>
                </c:pt>
                <c:pt idx="479">
                  <c:v>9837.31</c:v>
                </c:pt>
                <c:pt idx="480">
                  <c:v>9857.6299999999992</c:v>
                </c:pt>
                <c:pt idx="481">
                  <c:v>9837.31</c:v>
                </c:pt>
                <c:pt idx="482">
                  <c:v>9857.64</c:v>
                </c:pt>
                <c:pt idx="483">
                  <c:v>9837.32</c:v>
                </c:pt>
                <c:pt idx="484">
                  <c:v>9857.64</c:v>
                </c:pt>
                <c:pt idx="485">
                  <c:v>9877.9599999999991</c:v>
                </c:pt>
                <c:pt idx="486">
                  <c:v>9857.6299999999992</c:v>
                </c:pt>
                <c:pt idx="487">
                  <c:v>9877.9500000000007</c:v>
                </c:pt>
                <c:pt idx="488">
                  <c:v>9898.27</c:v>
                </c:pt>
                <c:pt idx="489">
                  <c:v>9918.6</c:v>
                </c:pt>
                <c:pt idx="490">
                  <c:v>9898.2800000000007</c:v>
                </c:pt>
                <c:pt idx="491">
                  <c:v>9877.9599999999991</c:v>
                </c:pt>
                <c:pt idx="492">
                  <c:v>9898.2800000000007</c:v>
                </c:pt>
                <c:pt idx="493">
                  <c:v>9918.61</c:v>
                </c:pt>
                <c:pt idx="494">
                  <c:v>9938.93</c:v>
                </c:pt>
                <c:pt idx="495">
                  <c:v>9959.25</c:v>
                </c:pt>
                <c:pt idx="496">
                  <c:v>9979.57</c:v>
                </c:pt>
                <c:pt idx="497">
                  <c:v>9999.89</c:v>
                </c:pt>
                <c:pt idx="498">
                  <c:v>9979.56</c:v>
                </c:pt>
                <c:pt idx="499">
                  <c:v>9959.24</c:v>
                </c:pt>
                <c:pt idx="500">
                  <c:v>9938.92</c:v>
                </c:pt>
                <c:pt idx="501">
                  <c:v>9918.6</c:v>
                </c:pt>
                <c:pt idx="502">
                  <c:v>9938.92</c:v>
                </c:pt>
                <c:pt idx="503">
                  <c:v>9959.24</c:v>
                </c:pt>
                <c:pt idx="504">
                  <c:v>9938.91</c:v>
                </c:pt>
                <c:pt idx="505">
                  <c:v>9959.23</c:v>
                </c:pt>
                <c:pt idx="506">
                  <c:v>9979.56</c:v>
                </c:pt>
                <c:pt idx="507">
                  <c:v>9959.23</c:v>
                </c:pt>
                <c:pt idx="508">
                  <c:v>9938.9</c:v>
                </c:pt>
                <c:pt idx="509">
                  <c:v>9918.57</c:v>
                </c:pt>
                <c:pt idx="510">
                  <c:v>9938.9</c:v>
                </c:pt>
                <c:pt idx="511">
                  <c:v>9959.2199999999993</c:v>
                </c:pt>
                <c:pt idx="512">
                  <c:v>9938.89</c:v>
                </c:pt>
                <c:pt idx="513">
                  <c:v>9918.57</c:v>
                </c:pt>
                <c:pt idx="514">
                  <c:v>9898.25</c:v>
                </c:pt>
                <c:pt idx="515">
                  <c:v>9918.57</c:v>
                </c:pt>
                <c:pt idx="516">
                  <c:v>9938.9</c:v>
                </c:pt>
                <c:pt idx="517">
                  <c:v>9959.2199999999993</c:v>
                </c:pt>
                <c:pt idx="518">
                  <c:v>9979.5400000000009</c:v>
                </c:pt>
                <c:pt idx="519">
                  <c:v>9999.8700000000008</c:v>
                </c:pt>
                <c:pt idx="520">
                  <c:v>10020.200000000001</c:v>
                </c:pt>
                <c:pt idx="521">
                  <c:v>10040.530000000001</c:v>
                </c:pt>
                <c:pt idx="522">
                  <c:v>10020.200000000001</c:v>
                </c:pt>
                <c:pt idx="523">
                  <c:v>10040.52</c:v>
                </c:pt>
                <c:pt idx="524">
                  <c:v>10020.19</c:v>
                </c:pt>
                <c:pt idx="525">
                  <c:v>10040.51</c:v>
                </c:pt>
                <c:pt idx="526">
                  <c:v>10020.19</c:v>
                </c:pt>
                <c:pt idx="527">
                  <c:v>10040.51</c:v>
                </c:pt>
                <c:pt idx="528">
                  <c:v>10060.84</c:v>
                </c:pt>
                <c:pt idx="529">
                  <c:v>10040.51</c:v>
                </c:pt>
                <c:pt idx="530">
                  <c:v>10060.83</c:v>
                </c:pt>
                <c:pt idx="531">
                  <c:v>10040.51</c:v>
                </c:pt>
                <c:pt idx="532">
                  <c:v>10060.84</c:v>
                </c:pt>
                <c:pt idx="533">
                  <c:v>10040.52</c:v>
                </c:pt>
                <c:pt idx="534">
                  <c:v>10020.19</c:v>
                </c:pt>
                <c:pt idx="535">
                  <c:v>9999.8700000000008</c:v>
                </c:pt>
                <c:pt idx="536">
                  <c:v>9979.5400000000009</c:v>
                </c:pt>
                <c:pt idx="537">
                  <c:v>9959.2199999999993</c:v>
                </c:pt>
                <c:pt idx="538">
                  <c:v>9979.5499999999993</c:v>
                </c:pt>
                <c:pt idx="539">
                  <c:v>9999.8799999999992</c:v>
                </c:pt>
                <c:pt idx="540">
                  <c:v>10020.209999999999</c:v>
                </c:pt>
                <c:pt idx="541">
                  <c:v>9999.89</c:v>
                </c:pt>
                <c:pt idx="542">
                  <c:v>9979.56</c:v>
                </c:pt>
                <c:pt idx="543">
                  <c:v>9999.8799999999992</c:v>
                </c:pt>
                <c:pt idx="544">
                  <c:v>9979.5499999999993</c:v>
                </c:pt>
                <c:pt idx="545">
                  <c:v>9999.8799999999992</c:v>
                </c:pt>
                <c:pt idx="546">
                  <c:v>9979.5499999999993</c:v>
                </c:pt>
                <c:pt idx="547">
                  <c:v>9959.23</c:v>
                </c:pt>
                <c:pt idx="548">
                  <c:v>9979.5499999999993</c:v>
                </c:pt>
                <c:pt idx="549">
                  <c:v>9959.23</c:v>
                </c:pt>
                <c:pt idx="550">
                  <c:v>9938.9</c:v>
                </c:pt>
                <c:pt idx="551">
                  <c:v>9918.58</c:v>
                </c:pt>
                <c:pt idx="552">
                  <c:v>9898.26</c:v>
                </c:pt>
                <c:pt idx="553">
                  <c:v>9918.58</c:v>
                </c:pt>
                <c:pt idx="554">
                  <c:v>9938.91</c:v>
                </c:pt>
                <c:pt idx="555">
                  <c:v>9918.59</c:v>
                </c:pt>
                <c:pt idx="556">
                  <c:v>9898.26</c:v>
                </c:pt>
                <c:pt idx="557">
                  <c:v>9918.58</c:v>
                </c:pt>
                <c:pt idx="558">
                  <c:v>9938.91</c:v>
                </c:pt>
                <c:pt idx="559">
                  <c:v>9959.24</c:v>
                </c:pt>
                <c:pt idx="560">
                  <c:v>9979.57</c:v>
                </c:pt>
                <c:pt idx="561">
                  <c:v>9959.25</c:v>
                </c:pt>
                <c:pt idx="562">
                  <c:v>9979.57</c:v>
                </c:pt>
                <c:pt idx="563">
                  <c:v>9959.25</c:v>
                </c:pt>
                <c:pt idx="564">
                  <c:v>9979.58</c:v>
                </c:pt>
                <c:pt idx="565">
                  <c:v>9999.9</c:v>
                </c:pt>
                <c:pt idx="566">
                  <c:v>9979.57</c:v>
                </c:pt>
                <c:pt idx="567">
                  <c:v>9959.25</c:v>
                </c:pt>
                <c:pt idx="568">
                  <c:v>9938.93</c:v>
                </c:pt>
                <c:pt idx="569">
                  <c:v>9918.61</c:v>
                </c:pt>
                <c:pt idx="570">
                  <c:v>9898.2900000000009</c:v>
                </c:pt>
                <c:pt idx="571">
                  <c:v>9918.61</c:v>
                </c:pt>
                <c:pt idx="572">
                  <c:v>9938.93</c:v>
                </c:pt>
                <c:pt idx="573">
                  <c:v>9959.25</c:v>
                </c:pt>
                <c:pt idx="574">
                  <c:v>9938.92</c:v>
                </c:pt>
                <c:pt idx="575">
                  <c:v>9959.25</c:v>
                </c:pt>
                <c:pt idx="576">
                  <c:v>9979.58</c:v>
                </c:pt>
                <c:pt idx="577">
                  <c:v>9999.9</c:v>
                </c:pt>
                <c:pt idx="578">
                  <c:v>9979.57</c:v>
                </c:pt>
                <c:pt idx="579">
                  <c:v>9959.25</c:v>
                </c:pt>
                <c:pt idx="580">
                  <c:v>9938.93</c:v>
                </c:pt>
                <c:pt idx="581">
                  <c:v>9959.25</c:v>
                </c:pt>
                <c:pt idx="582">
                  <c:v>9979.58</c:v>
                </c:pt>
                <c:pt idx="583">
                  <c:v>9959.26</c:v>
                </c:pt>
                <c:pt idx="584">
                  <c:v>9938.93</c:v>
                </c:pt>
                <c:pt idx="585">
                  <c:v>9918.61</c:v>
                </c:pt>
                <c:pt idx="586">
                  <c:v>9898.2900000000009</c:v>
                </c:pt>
                <c:pt idx="587">
                  <c:v>9918.6200000000008</c:v>
                </c:pt>
                <c:pt idx="588">
                  <c:v>9911.51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97-480B-8B31-09C4BA5AA6B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TESTES!$H$3</c:f>
              <c:numCache>
                <c:formatCode>General</c:formatCode>
                <c:ptCount val="1"/>
                <c:pt idx="0">
                  <c:v>9977.648000000001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97-480B-8B31-09C4BA5AA6BE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TESTES!$H$2:$H$590</c:f>
              <c:numCache>
                <c:formatCode>General</c:formatCode>
                <c:ptCount val="589"/>
                <c:pt idx="0">
                  <c:v>9979.68</c:v>
                </c:pt>
                <c:pt idx="1">
                  <c:v>9977.648000000001</c:v>
                </c:pt>
                <c:pt idx="2">
                  <c:v>9975.6150000000016</c:v>
                </c:pt>
                <c:pt idx="3">
                  <c:v>9977.6470000000008</c:v>
                </c:pt>
                <c:pt idx="4">
                  <c:v>9957.3270000000011</c:v>
                </c:pt>
                <c:pt idx="5">
                  <c:v>9959.3590000000004</c:v>
                </c:pt>
                <c:pt idx="6">
                  <c:v>9939.0390000000007</c:v>
                </c:pt>
                <c:pt idx="7">
                  <c:v>9937.0070000000014</c:v>
                </c:pt>
                <c:pt idx="8">
                  <c:v>9939.0400000000009</c:v>
                </c:pt>
                <c:pt idx="9">
                  <c:v>9959.36</c:v>
                </c:pt>
                <c:pt idx="10">
                  <c:v>9979.69</c:v>
                </c:pt>
                <c:pt idx="11">
                  <c:v>9959.3700000000008</c:v>
                </c:pt>
                <c:pt idx="12">
                  <c:v>9961.402</c:v>
                </c:pt>
                <c:pt idx="13">
                  <c:v>9981.732</c:v>
                </c:pt>
                <c:pt idx="14">
                  <c:v>10002.062</c:v>
                </c:pt>
                <c:pt idx="15">
                  <c:v>10022.382</c:v>
                </c:pt>
                <c:pt idx="16">
                  <c:v>10002.052</c:v>
                </c:pt>
                <c:pt idx="17">
                  <c:v>10000.02</c:v>
                </c:pt>
                <c:pt idx="18">
                  <c:v>9997.9880000000012</c:v>
                </c:pt>
                <c:pt idx="19">
                  <c:v>9995.9560000000019</c:v>
                </c:pt>
                <c:pt idx="20">
                  <c:v>9993.9230000000025</c:v>
                </c:pt>
                <c:pt idx="21">
                  <c:v>9991.8910000000033</c:v>
                </c:pt>
                <c:pt idx="22">
                  <c:v>9993.9230000000025</c:v>
                </c:pt>
                <c:pt idx="23">
                  <c:v>10014.253000000002</c:v>
                </c:pt>
                <c:pt idx="24">
                  <c:v>10034.583000000002</c:v>
                </c:pt>
                <c:pt idx="25">
                  <c:v>10014.253000000002</c:v>
                </c:pt>
                <c:pt idx="26">
                  <c:v>10016.286000000002</c:v>
                </c:pt>
                <c:pt idx="27">
                  <c:v>9995.9660000000022</c:v>
                </c:pt>
                <c:pt idx="28">
                  <c:v>9993.9340000000029</c:v>
                </c:pt>
                <c:pt idx="29">
                  <c:v>9995.9660000000022</c:v>
                </c:pt>
                <c:pt idx="30">
                  <c:v>9975.6360000000022</c:v>
                </c:pt>
                <c:pt idx="31">
                  <c:v>9973.6030000000028</c:v>
                </c:pt>
                <c:pt idx="32">
                  <c:v>9971.5700000000033</c:v>
                </c:pt>
                <c:pt idx="33">
                  <c:v>9969.5370000000039</c:v>
                </c:pt>
                <c:pt idx="34">
                  <c:v>9971.5700000000033</c:v>
                </c:pt>
                <c:pt idx="35">
                  <c:v>9951.2500000000036</c:v>
                </c:pt>
                <c:pt idx="36">
                  <c:v>9949.2180000000044</c:v>
                </c:pt>
                <c:pt idx="37">
                  <c:v>9951.2500000000036</c:v>
                </c:pt>
                <c:pt idx="38">
                  <c:v>9971.5800000000036</c:v>
                </c:pt>
                <c:pt idx="39">
                  <c:v>9951.2500000000036</c:v>
                </c:pt>
                <c:pt idx="40">
                  <c:v>9949.2180000000044</c:v>
                </c:pt>
                <c:pt idx="41">
                  <c:v>9947.1850000000049</c:v>
                </c:pt>
                <c:pt idx="42">
                  <c:v>9945.1520000000055</c:v>
                </c:pt>
                <c:pt idx="43">
                  <c:v>9947.1850000000049</c:v>
                </c:pt>
                <c:pt idx="44">
                  <c:v>9926.855000000005</c:v>
                </c:pt>
                <c:pt idx="45">
                  <c:v>9928.8880000000045</c:v>
                </c:pt>
                <c:pt idx="46">
                  <c:v>9949.2180000000044</c:v>
                </c:pt>
                <c:pt idx="47">
                  <c:v>9928.8880000000045</c:v>
                </c:pt>
                <c:pt idx="48">
                  <c:v>9926.855000000005</c:v>
                </c:pt>
                <c:pt idx="49">
                  <c:v>9928.8870000000043</c:v>
                </c:pt>
                <c:pt idx="50">
                  <c:v>9908.5570000000043</c:v>
                </c:pt>
                <c:pt idx="51">
                  <c:v>9910.5890000000036</c:v>
                </c:pt>
                <c:pt idx="52">
                  <c:v>9890.2690000000039</c:v>
                </c:pt>
                <c:pt idx="53">
                  <c:v>9892.3010000000031</c:v>
                </c:pt>
                <c:pt idx="54">
                  <c:v>9871.9710000000032</c:v>
                </c:pt>
                <c:pt idx="55">
                  <c:v>9874.0030000000024</c:v>
                </c:pt>
                <c:pt idx="56">
                  <c:v>9853.6730000000025</c:v>
                </c:pt>
                <c:pt idx="57">
                  <c:v>9855.7050000000017</c:v>
                </c:pt>
                <c:pt idx="58">
                  <c:v>9876.0350000000017</c:v>
                </c:pt>
                <c:pt idx="59">
                  <c:v>9855.715000000002</c:v>
                </c:pt>
                <c:pt idx="60">
                  <c:v>9853.6830000000027</c:v>
                </c:pt>
                <c:pt idx="61">
                  <c:v>9855.715000000002</c:v>
                </c:pt>
                <c:pt idx="62">
                  <c:v>9876.0450000000019</c:v>
                </c:pt>
                <c:pt idx="63">
                  <c:v>9896.3650000000016</c:v>
                </c:pt>
                <c:pt idx="64">
                  <c:v>9876.0450000000019</c:v>
                </c:pt>
                <c:pt idx="65">
                  <c:v>9874.0130000000026</c:v>
                </c:pt>
                <c:pt idx="66">
                  <c:v>9876.0450000000019</c:v>
                </c:pt>
                <c:pt idx="67">
                  <c:v>9855.7250000000022</c:v>
                </c:pt>
                <c:pt idx="68">
                  <c:v>9857.7580000000016</c:v>
                </c:pt>
                <c:pt idx="69">
                  <c:v>9837.4380000000019</c:v>
                </c:pt>
                <c:pt idx="70">
                  <c:v>9835.4050000000025</c:v>
                </c:pt>
                <c:pt idx="71">
                  <c:v>9833.3730000000032</c:v>
                </c:pt>
                <c:pt idx="72">
                  <c:v>9835.4050000000025</c:v>
                </c:pt>
                <c:pt idx="73">
                  <c:v>9855.7250000000022</c:v>
                </c:pt>
                <c:pt idx="74">
                  <c:v>9835.4050000000025</c:v>
                </c:pt>
                <c:pt idx="75">
                  <c:v>9833.372000000003</c:v>
                </c:pt>
                <c:pt idx="76">
                  <c:v>9835.4040000000023</c:v>
                </c:pt>
                <c:pt idx="77">
                  <c:v>9855.724000000002</c:v>
                </c:pt>
                <c:pt idx="78">
                  <c:v>9876.0540000000019</c:v>
                </c:pt>
                <c:pt idx="79">
                  <c:v>9896.3740000000016</c:v>
                </c:pt>
                <c:pt idx="80">
                  <c:v>9876.0440000000017</c:v>
                </c:pt>
                <c:pt idx="81">
                  <c:v>9878.0760000000009</c:v>
                </c:pt>
                <c:pt idx="82">
                  <c:v>9857.746000000001</c:v>
                </c:pt>
                <c:pt idx="83">
                  <c:v>9855.7140000000018</c:v>
                </c:pt>
                <c:pt idx="84">
                  <c:v>9857.7470000000012</c:v>
                </c:pt>
                <c:pt idx="85">
                  <c:v>9878.0770000000011</c:v>
                </c:pt>
                <c:pt idx="86">
                  <c:v>9898.3970000000008</c:v>
                </c:pt>
                <c:pt idx="87">
                  <c:v>9918.7170000000006</c:v>
                </c:pt>
                <c:pt idx="88">
                  <c:v>9939.0370000000003</c:v>
                </c:pt>
                <c:pt idx="89">
                  <c:v>9918.7070000000003</c:v>
                </c:pt>
                <c:pt idx="90">
                  <c:v>9916.6740000000009</c:v>
                </c:pt>
                <c:pt idx="91">
                  <c:v>9914.6410000000014</c:v>
                </c:pt>
                <c:pt idx="92">
                  <c:v>9912.608000000002</c:v>
                </c:pt>
                <c:pt idx="93">
                  <c:v>9910.5760000000028</c:v>
                </c:pt>
                <c:pt idx="94">
                  <c:v>9908.5430000000033</c:v>
                </c:pt>
                <c:pt idx="95">
                  <c:v>9910.5750000000025</c:v>
                </c:pt>
                <c:pt idx="96">
                  <c:v>9930.8950000000023</c:v>
                </c:pt>
                <c:pt idx="97">
                  <c:v>9951.215000000002</c:v>
                </c:pt>
                <c:pt idx="98">
                  <c:v>9971.5350000000017</c:v>
                </c:pt>
                <c:pt idx="99">
                  <c:v>9951.215000000002</c:v>
                </c:pt>
                <c:pt idx="100">
                  <c:v>9949.1820000000025</c:v>
                </c:pt>
                <c:pt idx="101">
                  <c:v>9947.1500000000033</c:v>
                </c:pt>
                <c:pt idx="102">
                  <c:v>9949.1820000000025</c:v>
                </c:pt>
                <c:pt idx="103">
                  <c:v>9969.5020000000022</c:v>
                </c:pt>
                <c:pt idx="104">
                  <c:v>9949.1820000000025</c:v>
                </c:pt>
                <c:pt idx="105">
                  <c:v>9947.1490000000031</c:v>
                </c:pt>
                <c:pt idx="106">
                  <c:v>9949.1820000000025</c:v>
                </c:pt>
                <c:pt idx="107">
                  <c:v>9969.5020000000022</c:v>
                </c:pt>
                <c:pt idx="108">
                  <c:v>9989.8320000000022</c:v>
                </c:pt>
                <c:pt idx="109">
                  <c:v>10010.162000000002</c:v>
                </c:pt>
                <c:pt idx="110">
                  <c:v>9989.8320000000022</c:v>
                </c:pt>
                <c:pt idx="111">
                  <c:v>9991.8650000000016</c:v>
                </c:pt>
                <c:pt idx="112">
                  <c:v>10012.195000000002</c:v>
                </c:pt>
                <c:pt idx="113">
                  <c:v>9991.8650000000016</c:v>
                </c:pt>
                <c:pt idx="114">
                  <c:v>9993.8970000000008</c:v>
                </c:pt>
                <c:pt idx="115">
                  <c:v>9973.5770000000011</c:v>
                </c:pt>
                <c:pt idx="116">
                  <c:v>9975.6090000000004</c:v>
                </c:pt>
                <c:pt idx="117">
                  <c:v>9955.2890000000007</c:v>
                </c:pt>
                <c:pt idx="118">
                  <c:v>9957.3220000000001</c:v>
                </c:pt>
                <c:pt idx="119">
                  <c:v>9977.652</c:v>
                </c:pt>
                <c:pt idx="120">
                  <c:v>9997.982</c:v>
                </c:pt>
                <c:pt idx="121">
                  <c:v>9977.6620000000003</c:v>
                </c:pt>
                <c:pt idx="122">
                  <c:v>9975.6290000000008</c:v>
                </c:pt>
                <c:pt idx="123">
                  <c:v>9973.5960000000014</c:v>
                </c:pt>
                <c:pt idx="124">
                  <c:v>9975.6290000000008</c:v>
                </c:pt>
                <c:pt idx="125">
                  <c:v>9955.3090000000011</c:v>
                </c:pt>
                <c:pt idx="126">
                  <c:v>9953.2760000000017</c:v>
                </c:pt>
                <c:pt idx="127">
                  <c:v>9951.2440000000024</c:v>
                </c:pt>
                <c:pt idx="128">
                  <c:v>9953.2770000000019</c:v>
                </c:pt>
                <c:pt idx="129">
                  <c:v>9973.5970000000016</c:v>
                </c:pt>
                <c:pt idx="130">
                  <c:v>9993.9170000000013</c:v>
                </c:pt>
                <c:pt idx="131">
                  <c:v>10014.237000000001</c:v>
                </c:pt>
                <c:pt idx="132">
                  <c:v>10034.567000000001</c:v>
                </c:pt>
                <c:pt idx="133">
                  <c:v>10054.887000000001</c:v>
                </c:pt>
                <c:pt idx="134">
                  <c:v>10034.557000000001</c:v>
                </c:pt>
                <c:pt idx="135">
                  <c:v>10032.524000000001</c:v>
                </c:pt>
                <c:pt idx="136">
                  <c:v>10030.492000000002</c:v>
                </c:pt>
                <c:pt idx="137">
                  <c:v>10028.460000000003</c:v>
                </c:pt>
                <c:pt idx="138">
                  <c:v>10026.428000000004</c:v>
                </c:pt>
                <c:pt idx="139">
                  <c:v>10028.460000000003</c:v>
                </c:pt>
                <c:pt idx="140">
                  <c:v>10048.790000000003</c:v>
                </c:pt>
                <c:pt idx="141">
                  <c:v>10069.120000000003</c:v>
                </c:pt>
                <c:pt idx="142">
                  <c:v>10089.440000000002</c:v>
                </c:pt>
                <c:pt idx="143">
                  <c:v>10109.760000000002</c:v>
                </c:pt>
                <c:pt idx="144">
                  <c:v>10089.440000000002</c:v>
                </c:pt>
                <c:pt idx="145">
                  <c:v>10091.472000000002</c:v>
                </c:pt>
                <c:pt idx="146">
                  <c:v>10071.142000000002</c:v>
                </c:pt>
                <c:pt idx="147">
                  <c:v>10073.174000000001</c:v>
                </c:pt>
                <c:pt idx="148">
                  <c:v>10093.504000000001</c:v>
                </c:pt>
                <c:pt idx="149">
                  <c:v>10113.834000000001</c:v>
                </c:pt>
                <c:pt idx="150">
                  <c:v>10134.154</c:v>
                </c:pt>
                <c:pt idx="151">
                  <c:v>10154.474</c:v>
                </c:pt>
                <c:pt idx="152">
                  <c:v>10134.154</c:v>
                </c:pt>
                <c:pt idx="153">
                  <c:v>10136.186</c:v>
                </c:pt>
                <c:pt idx="154">
                  <c:v>10115.866</c:v>
                </c:pt>
                <c:pt idx="155">
                  <c:v>10117.898999999999</c:v>
                </c:pt>
                <c:pt idx="156">
                  <c:v>10097.569</c:v>
                </c:pt>
                <c:pt idx="157">
                  <c:v>10095.536</c:v>
                </c:pt>
                <c:pt idx="158">
                  <c:v>10097.569</c:v>
                </c:pt>
                <c:pt idx="159">
                  <c:v>10117.898999999999</c:v>
                </c:pt>
                <c:pt idx="160">
                  <c:v>10097.579</c:v>
                </c:pt>
                <c:pt idx="161">
                  <c:v>10095.547</c:v>
                </c:pt>
                <c:pt idx="162">
                  <c:v>10093.515000000001</c:v>
                </c:pt>
                <c:pt idx="163">
                  <c:v>10095.547</c:v>
                </c:pt>
                <c:pt idx="164">
                  <c:v>10115.877</c:v>
                </c:pt>
                <c:pt idx="165">
                  <c:v>10136.197</c:v>
                </c:pt>
                <c:pt idx="166">
                  <c:v>10115.877</c:v>
                </c:pt>
                <c:pt idx="167">
                  <c:v>10113.844000000001</c:v>
                </c:pt>
                <c:pt idx="168">
                  <c:v>10115.876</c:v>
                </c:pt>
                <c:pt idx="169">
                  <c:v>10095.546</c:v>
                </c:pt>
                <c:pt idx="170">
                  <c:v>10097.578</c:v>
                </c:pt>
                <c:pt idx="171">
                  <c:v>10077.258</c:v>
                </c:pt>
                <c:pt idx="172">
                  <c:v>10079.290999999999</c:v>
                </c:pt>
                <c:pt idx="173">
                  <c:v>10099.610999999999</c:v>
                </c:pt>
                <c:pt idx="174">
                  <c:v>10119.940999999999</c:v>
                </c:pt>
                <c:pt idx="175">
                  <c:v>10140.270999999999</c:v>
                </c:pt>
                <c:pt idx="176">
                  <c:v>10119.950999999999</c:v>
                </c:pt>
                <c:pt idx="177">
                  <c:v>10121.983999999999</c:v>
                </c:pt>
                <c:pt idx="178">
                  <c:v>10101.653999999999</c:v>
                </c:pt>
                <c:pt idx="179">
                  <c:v>10099.621999999999</c:v>
                </c:pt>
                <c:pt idx="180">
                  <c:v>10097.589</c:v>
                </c:pt>
                <c:pt idx="181">
                  <c:v>10095.556</c:v>
                </c:pt>
                <c:pt idx="182">
                  <c:v>10097.588</c:v>
                </c:pt>
                <c:pt idx="183">
                  <c:v>10077.258</c:v>
                </c:pt>
                <c:pt idx="184">
                  <c:v>10075.226000000001</c:v>
                </c:pt>
                <c:pt idx="185">
                  <c:v>10073.193000000001</c:v>
                </c:pt>
                <c:pt idx="186">
                  <c:v>10075.225</c:v>
                </c:pt>
                <c:pt idx="187">
                  <c:v>10054.895</c:v>
                </c:pt>
                <c:pt idx="188">
                  <c:v>10052.862000000001</c:v>
                </c:pt>
                <c:pt idx="189">
                  <c:v>10054.895</c:v>
                </c:pt>
                <c:pt idx="190">
                  <c:v>10034.565000000001</c:v>
                </c:pt>
                <c:pt idx="191">
                  <c:v>10036.598</c:v>
                </c:pt>
                <c:pt idx="192">
                  <c:v>10056.928</c:v>
                </c:pt>
                <c:pt idx="193">
                  <c:v>10036.598</c:v>
                </c:pt>
                <c:pt idx="194">
                  <c:v>10034.566000000001</c:v>
                </c:pt>
                <c:pt idx="195">
                  <c:v>10032.533000000001</c:v>
                </c:pt>
                <c:pt idx="196">
                  <c:v>10030.500000000002</c:v>
                </c:pt>
                <c:pt idx="197">
                  <c:v>10032.532000000001</c:v>
                </c:pt>
                <c:pt idx="198">
                  <c:v>10012.212000000001</c:v>
                </c:pt>
                <c:pt idx="199">
                  <c:v>10014.244000000001</c:v>
                </c:pt>
                <c:pt idx="200">
                  <c:v>10034.574000000001</c:v>
                </c:pt>
                <c:pt idx="201">
                  <c:v>10054.894</c:v>
                </c:pt>
                <c:pt idx="202">
                  <c:v>10034.564</c:v>
                </c:pt>
                <c:pt idx="203">
                  <c:v>10032.532000000001</c:v>
                </c:pt>
                <c:pt idx="204">
                  <c:v>10030.500000000002</c:v>
                </c:pt>
                <c:pt idx="205">
                  <c:v>10028.467000000002</c:v>
                </c:pt>
                <c:pt idx="206">
                  <c:v>10026.435000000003</c:v>
                </c:pt>
                <c:pt idx="207">
                  <c:v>10024.402000000004</c:v>
                </c:pt>
                <c:pt idx="208">
                  <c:v>10022.369000000004</c:v>
                </c:pt>
                <c:pt idx="209">
                  <c:v>10024.401000000003</c:v>
                </c:pt>
                <c:pt idx="210">
                  <c:v>10044.721000000003</c:v>
                </c:pt>
                <c:pt idx="211">
                  <c:v>10065.051000000003</c:v>
                </c:pt>
                <c:pt idx="212">
                  <c:v>10085.371000000003</c:v>
                </c:pt>
                <c:pt idx="213">
                  <c:v>10105.691000000003</c:v>
                </c:pt>
                <c:pt idx="214">
                  <c:v>10085.361000000003</c:v>
                </c:pt>
                <c:pt idx="215">
                  <c:v>10087.393000000002</c:v>
                </c:pt>
                <c:pt idx="216">
                  <c:v>10067.063000000002</c:v>
                </c:pt>
                <c:pt idx="217">
                  <c:v>10065.031000000003</c:v>
                </c:pt>
                <c:pt idx="218">
                  <c:v>10062.999000000003</c:v>
                </c:pt>
                <c:pt idx="219">
                  <c:v>10060.967000000004</c:v>
                </c:pt>
                <c:pt idx="220">
                  <c:v>10063.000000000004</c:v>
                </c:pt>
                <c:pt idx="221">
                  <c:v>10042.680000000004</c:v>
                </c:pt>
                <c:pt idx="222">
                  <c:v>10040.647000000004</c:v>
                </c:pt>
                <c:pt idx="223">
                  <c:v>10038.615000000005</c:v>
                </c:pt>
                <c:pt idx="224">
                  <c:v>10036.583000000006</c:v>
                </c:pt>
                <c:pt idx="225">
                  <c:v>10038.615000000005</c:v>
                </c:pt>
                <c:pt idx="226">
                  <c:v>10058.935000000005</c:v>
                </c:pt>
                <c:pt idx="227">
                  <c:v>10079.265000000005</c:v>
                </c:pt>
                <c:pt idx="228">
                  <c:v>10058.945000000005</c:v>
                </c:pt>
                <c:pt idx="229">
                  <c:v>10060.977000000004</c:v>
                </c:pt>
                <c:pt idx="230">
                  <c:v>10040.647000000004</c:v>
                </c:pt>
                <c:pt idx="231">
                  <c:v>10042.679000000004</c:v>
                </c:pt>
                <c:pt idx="232">
                  <c:v>10022.349000000004</c:v>
                </c:pt>
                <c:pt idx="233">
                  <c:v>10020.317000000005</c:v>
                </c:pt>
                <c:pt idx="234">
                  <c:v>10022.349000000004</c:v>
                </c:pt>
                <c:pt idx="235">
                  <c:v>10002.029000000004</c:v>
                </c:pt>
                <c:pt idx="236">
                  <c:v>10004.062000000004</c:v>
                </c:pt>
                <c:pt idx="237">
                  <c:v>10024.382000000003</c:v>
                </c:pt>
                <c:pt idx="238">
                  <c:v>10044.702000000003</c:v>
                </c:pt>
                <c:pt idx="239">
                  <c:v>10065.022000000003</c:v>
                </c:pt>
                <c:pt idx="240">
                  <c:v>10085.352000000003</c:v>
                </c:pt>
                <c:pt idx="241">
                  <c:v>10105.672000000002</c:v>
                </c:pt>
                <c:pt idx="242">
                  <c:v>10085.352000000003</c:v>
                </c:pt>
                <c:pt idx="243">
                  <c:v>10083.320000000003</c:v>
                </c:pt>
                <c:pt idx="244">
                  <c:v>10085.352000000003</c:v>
                </c:pt>
                <c:pt idx="245">
                  <c:v>10105.672000000002</c:v>
                </c:pt>
                <c:pt idx="246">
                  <c:v>10125.992000000002</c:v>
                </c:pt>
                <c:pt idx="247">
                  <c:v>10146.312000000002</c:v>
                </c:pt>
                <c:pt idx="248">
                  <c:v>10166.632000000001</c:v>
                </c:pt>
                <c:pt idx="249">
                  <c:v>10146.312000000002</c:v>
                </c:pt>
                <c:pt idx="250">
                  <c:v>10148.345000000001</c:v>
                </c:pt>
                <c:pt idx="251">
                  <c:v>10128.025000000001</c:v>
                </c:pt>
                <c:pt idx="252">
                  <c:v>10125.992000000002</c:v>
                </c:pt>
                <c:pt idx="253">
                  <c:v>10123.960000000003</c:v>
                </c:pt>
                <c:pt idx="254">
                  <c:v>10121.927000000003</c:v>
                </c:pt>
                <c:pt idx="255">
                  <c:v>10123.959000000003</c:v>
                </c:pt>
                <c:pt idx="256">
                  <c:v>10144.279000000002</c:v>
                </c:pt>
                <c:pt idx="257">
                  <c:v>10164.599000000002</c:v>
                </c:pt>
                <c:pt idx="258">
                  <c:v>10144.269000000002</c:v>
                </c:pt>
                <c:pt idx="259">
                  <c:v>10142.236000000003</c:v>
                </c:pt>
                <c:pt idx="260">
                  <c:v>10140.204000000003</c:v>
                </c:pt>
                <c:pt idx="261">
                  <c:v>10142.236000000003</c:v>
                </c:pt>
                <c:pt idx="262">
                  <c:v>10121.916000000003</c:v>
                </c:pt>
                <c:pt idx="263">
                  <c:v>10123.949000000002</c:v>
                </c:pt>
                <c:pt idx="264">
                  <c:v>10103.619000000002</c:v>
                </c:pt>
                <c:pt idx="265">
                  <c:v>10105.651000000002</c:v>
                </c:pt>
                <c:pt idx="266">
                  <c:v>10085.321000000002</c:v>
                </c:pt>
                <c:pt idx="267">
                  <c:v>10087.354000000001</c:v>
                </c:pt>
                <c:pt idx="268">
                  <c:v>10107.684000000001</c:v>
                </c:pt>
                <c:pt idx="269">
                  <c:v>10087.364000000001</c:v>
                </c:pt>
                <c:pt idx="270">
                  <c:v>10089.397000000001</c:v>
                </c:pt>
                <c:pt idx="271">
                  <c:v>10109.717000000001</c:v>
                </c:pt>
                <c:pt idx="272">
                  <c:v>10130.047</c:v>
                </c:pt>
                <c:pt idx="273">
                  <c:v>10150.367</c:v>
                </c:pt>
                <c:pt idx="274">
                  <c:v>10130.037</c:v>
                </c:pt>
                <c:pt idx="275">
                  <c:v>10128.005000000001</c:v>
                </c:pt>
                <c:pt idx="276">
                  <c:v>10130.038</c:v>
                </c:pt>
                <c:pt idx="277">
                  <c:v>10150.358</c:v>
                </c:pt>
                <c:pt idx="278">
                  <c:v>10130.028</c:v>
                </c:pt>
                <c:pt idx="279">
                  <c:v>10132.061</c:v>
                </c:pt>
                <c:pt idx="280">
                  <c:v>10152.391</c:v>
                </c:pt>
                <c:pt idx="281">
                  <c:v>10132.061</c:v>
                </c:pt>
                <c:pt idx="282">
                  <c:v>10134.093999999999</c:v>
                </c:pt>
                <c:pt idx="283">
                  <c:v>10154.423999999999</c:v>
                </c:pt>
                <c:pt idx="284">
                  <c:v>10134.093999999999</c:v>
                </c:pt>
                <c:pt idx="285">
                  <c:v>10132.062</c:v>
                </c:pt>
                <c:pt idx="286">
                  <c:v>10134.093999999999</c:v>
                </c:pt>
                <c:pt idx="287">
                  <c:v>10113.773999999999</c:v>
                </c:pt>
                <c:pt idx="288">
                  <c:v>10111.742</c:v>
                </c:pt>
                <c:pt idx="289">
                  <c:v>10113.773999999999</c:v>
                </c:pt>
                <c:pt idx="290">
                  <c:v>10134.093999999999</c:v>
                </c:pt>
                <c:pt idx="291">
                  <c:v>10154.413999999999</c:v>
                </c:pt>
                <c:pt idx="292">
                  <c:v>10174.733999999999</c:v>
                </c:pt>
                <c:pt idx="293">
                  <c:v>10154.403999999999</c:v>
                </c:pt>
                <c:pt idx="294">
                  <c:v>10156.435999999998</c:v>
                </c:pt>
                <c:pt idx="295">
                  <c:v>10176.755999999998</c:v>
                </c:pt>
                <c:pt idx="296">
                  <c:v>10156.425999999998</c:v>
                </c:pt>
                <c:pt idx="297">
                  <c:v>10158.457999999997</c:v>
                </c:pt>
                <c:pt idx="298">
                  <c:v>10178.777999999997</c:v>
                </c:pt>
                <c:pt idx="299">
                  <c:v>10199.097999999996</c:v>
                </c:pt>
                <c:pt idx="300">
                  <c:v>10219.427999999996</c:v>
                </c:pt>
                <c:pt idx="301">
                  <c:v>10199.097999999996</c:v>
                </c:pt>
                <c:pt idx="302">
                  <c:v>10197.064999999997</c:v>
                </c:pt>
                <c:pt idx="303">
                  <c:v>10195.032999999998</c:v>
                </c:pt>
                <c:pt idx="304">
                  <c:v>10193.000999999998</c:v>
                </c:pt>
                <c:pt idx="305">
                  <c:v>10190.967999999999</c:v>
                </c:pt>
                <c:pt idx="306">
                  <c:v>10188.934999999999</c:v>
                </c:pt>
                <c:pt idx="307">
                  <c:v>10190.966999999999</c:v>
                </c:pt>
                <c:pt idx="308">
                  <c:v>10170.646999999999</c:v>
                </c:pt>
                <c:pt idx="309">
                  <c:v>10168.614</c:v>
                </c:pt>
                <c:pt idx="310">
                  <c:v>10166.581</c:v>
                </c:pt>
                <c:pt idx="311">
                  <c:v>10164.548000000001</c:v>
                </c:pt>
                <c:pt idx="312">
                  <c:v>10162.516000000001</c:v>
                </c:pt>
                <c:pt idx="313">
                  <c:v>10164.548000000001</c:v>
                </c:pt>
                <c:pt idx="314">
                  <c:v>10184.868</c:v>
                </c:pt>
                <c:pt idx="315">
                  <c:v>10205.188</c:v>
                </c:pt>
                <c:pt idx="316">
                  <c:v>10225.518</c:v>
                </c:pt>
                <c:pt idx="317">
                  <c:v>10245.838</c:v>
                </c:pt>
                <c:pt idx="318">
                  <c:v>10225.518</c:v>
                </c:pt>
                <c:pt idx="319">
                  <c:v>10227.549999999999</c:v>
                </c:pt>
                <c:pt idx="320">
                  <c:v>10207.23</c:v>
                </c:pt>
                <c:pt idx="321">
                  <c:v>10209.261999999999</c:v>
                </c:pt>
                <c:pt idx="322">
                  <c:v>10188.931999999999</c:v>
                </c:pt>
                <c:pt idx="323">
                  <c:v>10186.898999999999</c:v>
                </c:pt>
                <c:pt idx="324">
                  <c:v>10184.867</c:v>
                </c:pt>
                <c:pt idx="325">
                  <c:v>10186.9</c:v>
                </c:pt>
                <c:pt idx="326">
                  <c:v>10207.23</c:v>
                </c:pt>
                <c:pt idx="327">
                  <c:v>10186.91</c:v>
                </c:pt>
                <c:pt idx="328">
                  <c:v>10188.942999999999</c:v>
                </c:pt>
                <c:pt idx="329">
                  <c:v>10168.623</c:v>
                </c:pt>
                <c:pt idx="330">
                  <c:v>10170.655999999999</c:v>
                </c:pt>
                <c:pt idx="331">
                  <c:v>10190.975999999999</c:v>
                </c:pt>
                <c:pt idx="332">
                  <c:v>10211.295999999998</c:v>
                </c:pt>
                <c:pt idx="333">
                  <c:v>10231.615999999998</c:v>
                </c:pt>
                <c:pt idx="334">
                  <c:v>10251.935999999998</c:v>
                </c:pt>
                <c:pt idx="335">
                  <c:v>10272.255999999998</c:v>
                </c:pt>
                <c:pt idx="336">
                  <c:v>10251.935999999998</c:v>
                </c:pt>
                <c:pt idx="337">
                  <c:v>10253.968999999997</c:v>
                </c:pt>
                <c:pt idx="338">
                  <c:v>10233.648999999998</c:v>
                </c:pt>
                <c:pt idx="339">
                  <c:v>10235.680999999997</c:v>
                </c:pt>
                <c:pt idx="340">
                  <c:v>10215.360999999997</c:v>
                </c:pt>
                <c:pt idx="341">
                  <c:v>10217.393999999997</c:v>
                </c:pt>
                <c:pt idx="342">
                  <c:v>10197.063999999997</c:v>
                </c:pt>
                <c:pt idx="343">
                  <c:v>10199.095999999996</c:v>
                </c:pt>
                <c:pt idx="344">
                  <c:v>10219.425999999996</c:v>
                </c:pt>
                <c:pt idx="345">
                  <c:v>10239.745999999996</c:v>
                </c:pt>
                <c:pt idx="346">
                  <c:v>10260.075999999995</c:v>
                </c:pt>
                <c:pt idx="347">
                  <c:v>10239.755999999996</c:v>
                </c:pt>
                <c:pt idx="348">
                  <c:v>10241.788999999995</c:v>
                </c:pt>
                <c:pt idx="349">
                  <c:v>10262.108999999995</c:v>
                </c:pt>
                <c:pt idx="350">
                  <c:v>10241.778999999995</c:v>
                </c:pt>
                <c:pt idx="351">
                  <c:v>10239.745999999996</c:v>
                </c:pt>
                <c:pt idx="352">
                  <c:v>10241.778999999995</c:v>
                </c:pt>
                <c:pt idx="353">
                  <c:v>10262.098999999995</c:v>
                </c:pt>
                <c:pt idx="354">
                  <c:v>10241.768999999995</c:v>
                </c:pt>
                <c:pt idx="355">
                  <c:v>10239.736999999996</c:v>
                </c:pt>
                <c:pt idx="356">
                  <c:v>10237.704999999996</c:v>
                </c:pt>
                <c:pt idx="357">
                  <c:v>10239.736999999996</c:v>
                </c:pt>
                <c:pt idx="358">
                  <c:v>10219.406999999996</c:v>
                </c:pt>
                <c:pt idx="359">
                  <c:v>10217.374999999996</c:v>
                </c:pt>
                <c:pt idx="360">
                  <c:v>10219.406999999996</c:v>
                </c:pt>
                <c:pt idx="361">
                  <c:v>10199.086999999996</c:v>
                </c:pt>
                <c:pt idx="362">
                  <c:v>10197.054999999997</c:v>
                </c:pt>
                <c:pt idx="363">
                  <c:v>10199.087999999996</c:v>
                </c:pt>
                <c:pt idx="364">
                  <c:v>10178.767999999996</c:v>
                </c:pt>
                <c:pt idx="365">
                  <c:v>10176.734999999997</c:v>
                </c:pt>
                <c:pt idx="366">
                  <c:v>10174.702999999998</c:v>
                </c:pt>
                <c:pt idx="367">
                  <c:v>10172.670999999998</c:v>
                </c:pt>
                <c:pt idx="368">
                  <c:v>10170.637999999999</c:v>
                </c:pt>
                <c:pt idx="369">
                  <c:v>10168.606</c:v>
                </c:pt>
                <c:pt idx="370">
                  <c:v>10170.637999999999</c:v>
                </c:pt>
                <c:pt idx="371">
                  <c:v>10150.317999999999</c:v>
                </c:pt>
                <c:pt idx="372">
                  <c:v>10148.285</c:v>
                </c:pt>
                <c:pt idx="373">
                  <c:v>10150.316999999999</c:v>
                </c:pt>
                <c:pt idx="374">
                  <c:v>10170.636999999999</c:v>
                </c:pt>
                <c:pt idx="375">
                  <c:v>10150.316999999999</c:v>
                </c:pt>
                <c:pt idx="376">
                  <c:v>10152.349999999999</c:v>
                </c:pt>
                <c:pt idx="377">
                  <c:v>10172.669999999998</c:v>
                </c:pt>
                <c:pt idx="378">
                  <c:v>10192.989999999998</c:v>
                </c:pt>
                <c:pt idx="379">
                  <c:v>10172.659999999998</c:v>
                </c:pt>
                <c:pt idx="380">
                  <c:v>10170.627999999999</c:v>
                </c:pt>
                <c:pt idx="381">
                  <c:v>10172.659999999998</c:v>
                </c:pt>
                <c:pt idx="382">
                  <c:v>10152.329999999998</c:v>
                </c:pt>
                <c:pt idx="383">
                  <c:v>10150.296999999999</c:v>
                </c:pt>
                <c:pt idx="384">
                  <c:v>10152.328999999998</c:v>
                </c:pt>
                <c:pt idx="385">
                  <c:v>10172.648999999998</c:v>
                </c:pt>
                <c:pt idx="386">
                  <c:v>10192.978999999998</c:v>
                </c:pt>
                <c:pt idx="387">
                  <c:v>10172.648999999998</c:v>
                </c:pt>
                <c:pt idx="388">
                  <c:v>10170.615999999998</c:v>
                </c:pt>
                <c:pt idx="389">
                  <c:v>10172.647999999997</c:v>
                </c:pt>
                <c:pt idx="390">
                  <c:v>10192.977999999997</c:v>
                </c:pt>
                <c:pt idx="391">
                  <c:v>10172.657999999998</c:v>
                </c:pt>
                <c:pt idx="392">
                  <c:v>10170.625999999998</c:v>
                </c:pt>
                <c:pt idx="393">
                  <c:v>10172.657999999998</c:v>
                </c:pt>
                <c:pt idx="394">
                  <c:v>10192.987999999998</c:v>
                </c:pt>
                <c:pt idx="395">
                  <c:v>10172.657999999998</c:v>
                </c:pt>
                <c:pt idx="396">
                  <c:v>10174.690999999997</c:v>
                </c:pt>
                <c:pt idx="397">
                  <c:v>10195.020999999997</c:v>
                </c:pt>
                <c:pt idx="398">
                  <c:v>10174.690999999997</c:v>
                </c:pt>
                <c:pt idx="399">
                  <c:v>10176.722999999996</c:v>
                </c:pt>
                <c:pt idx="400">
                  <c:v>10197.052999999996</c:v>
                </c:pt>
                <c:pt idx="401">
                  <c:v>10217.382999999996</c:v>
                </c:pt>
                <c:pt idx="402">
                  <c:v>10237.702999999996</c:v>
                </c:pt>
                <c:pt idx="403">
                  <c:v>10217.372999999996</c:v>
                </c:pt>
                <c:pt idx="404">
                  <c:v>10215.339999999997</c:v>
                </c:pt>
                <c:pt idx="405">
                  <c:v>10217.372999999996</c:v>
                </c:pt>
                <c:pt idx="406">
                  <c:v>10197.052999999996</c:v>
                </c:pt>
                <c:pt idx="407">
                  <c:v>10199.084999999995</c:v>
                </c:pt>
                <c:pt idx="408">
                  <c:v>10219.414999999995</c:v>
                </c:pt>
                <c:pt idx="409">
                  <c:v>10239.744999999995</c:v>
                </c:pt>
                <c:pt idx="410">
                  <c:v>10219.414999999995</c:v>
                </c:pt>
                <c:pt idx="411">
                  <c:v>10217.381999999996</c:v>
                </c:pt>
                <c:pt idx="412">
                  <c:v>10215.349999999997</c:v>
                </c:pt>
                <c:pt idx="413">
                  <c:v>10217.382999999996</c:v>
                </c:pt>
                <c:pt idx="414">
                  <c:v>10197.062999999996</c:v>
                </c:pt>
                <c:pt idx="415">
                  <c:v>10195.030999999997</c:v>
                </c:pt>
                <c:pt idx="416">
                  <c:v>10197.063999999997</c:v>
                </c:pt>
                <c:pt idx="417">
                  <c:v>10217.383999999996</c:v>
                </c:pt>
                <c:pt idx="418">
                  <c:v>10197.063999999997</c:v>
                </c:pt>
                <c:pt idx="419">
                  <c:v>10195.031999999997</c:v>
                </c:pt>
                <c:pt idx="420">
                  <c:v>10197.064999999997</c:v>
                </c:pt>
                <c:pt idx="421">
                  <c:v>10217.384999999997</c:v>
                </c:pt>
                <c:pt idx="422">
                  <c:v>10237.714999999997</c:v>
                </c:pt>
                <c:pt idx="423">
                  <c:v>10258.044999999996</c:v>
                </c:pt>
                <c:pt idx="424">
                  <c:v>10278.374999999996</c:v>
                </c:pt>
                <c:pt idx="425">
                  <c:v>10258.044999999996</c:v>
                </c:pt>
                <c:pt idx="426">
                  <c:v>10260.076999999996</c:v>
                </c:pt>
                <c:pt idx="427">
                  <c:v>10239.756999999996</c:v>
                </c:pt>
                <c:pt idx="428">
                  <c:v>10241.789999999995</c:v>
                </c:pt>
                <c:pt idx="429">
                  <c:v>10262.109999999995</c:v>
                </c:pt>
                <c:pt idx="430">
                  <c:v>10282.429999999995</c:v>
                </c:pt>
                <c:pt idx="431">
                  <c:v>10302.749999999995</c:v>
                </c:pt>
                <c:pt idx="432">
                  <c:v>10323.069999999994</c:v>
                </c:pt>
                <c:pt idx="433">
                  <c:v>10343.389999999994</c:v>
                </c:pt>
                <c:pt idx="434">
                  <c:v>10363.709999999994</c:v>
                </c:pt>
                <c:pt idx="435">
                  <c:v>10384.039999999994</c:v>
                </c:pt>
                <c:pt idx="436">
                  <c:v>10363.709999999994</c:v>
                </c:pt>
                <c:pt idx="437">
                  <c:v>10361.677999999994</c:v>
                </c:pt>
                <c:pt idx="438">
                  <c:v>10363.710999999994</c:v>
                </c:pt>
                <c:pt idx="439">
                  <c:v>10343.390999999994</c:v>
                </c:pt>
                <c:pt idx="440">
                  <c:v>10345.422999999993</c:v>
                </c:pt>
                <c:pt idx="441">
                  <c:v>10365.742999999993</c:v>
                </c:pt>
                <c:pt idx="442">
                  <c:v>10345.412999999993</c:v>
                </c:pt>
                <c:pt idx="443">
                  <c:v>10347.444999999992</c:v>
                </c:pt>
                <c:pt idx="444">
                  <c:v>10327.114999999993</c:v>
                </c:pt>
                <c:pt idx="445">
                  <c:v>10329.146999999992</c:v>
                </c:pt>
                <c:pt idx="446">
                  <c:v>10308.816999999992</c:v>
                </c:pt>
                <c:pt idx="447">
                  <c:v>10306.784999999993</c:v>
                </c:pt>
                <c:pt idx="448">
                  <c:v>10304.752999999993</c:v>
                </c:pt>
                <c:pt idx="449">
                  <c:v>10306.785999999993</c:v>
                </c:pt>
                <c:pt idx="450">
                  <c:v>10327.105999999992</c:v>
                </c:pt>
                <c:pt idx="451">
                  <c:v>10306.785999999993</c:v>
                </c:pt>
                <c:pt idx="452">
                  <c:v>10304.752999999993</c:v>
                </c:pt>
                <c:pt idx="453">
                  <c:v>10306.784999999993</c:v>
                </c:pt>
                <c:pt idx="454">
                  <c:v>10327.104999999992</c:v>
                </c:pt>
                <c:pt idx="455">
                  <c:v>10306.784999999993</c:v>
                </c:pt>
                <c:pt idx="456">
                  <c:v>10308.816999999992</c:v>
                </c:pt>
                <c:pt idx="457">
                  <c:v>10288.496999999992</c:v>
                </c:pt>
                <c:pt idx="458">
                  <c:v>10286.464999999993</c:v>
                </c:pt>
                <c:pt idx="459">
                  <c:v>10288.496999999992</c:v>
                </c:pt>
                <c:pt idx="460">
                  <c:v>10268.176999999992</c:v>
                </c:pt>
                <c:pt idx="461">
                  <c:v>10266.144999999993</c:v>
                </c:pt>
                <c:pt idx="462">
                  <c:v>10268.176999999992</c:v>
                </c:pt>
                <c:pt idx="463">
                  <c:v>10247.856999999993</c:v>
                </c:pt>
                <c:pt idx="464">
                  <c:v>10249.888999999992</c:v>
                </c:pt>
                <c:pt idx="465">
                  <c:v>10270.208999999992</c:v>
                </c:pt>
                <c:pt idx="466">
                  <c:v>10290.538999999992</c:v>
                </c:pt>
                <c:pt idx="467">
                  <c:v>10270.218999999992</c:v>
                </c:pt>
                <c:pt idx="468">
                  <c:v>10268.185999999992</c:v>
                </c:pt>
                <c:pt idx="469">
                  <c:v>10266.153999999993</c:v>
                </c:pt>
                <c:pt idx="470">
                  <c:v>10264.121999999994</c:v>
                </c:pt>
                <c:pt idx="471">
                  <c:v>10266.154999999993</c:v>
                </c:pt>
                <c:pt idx="472">
                  <c:v>10245.824999999993</c:v>
                </c:pt>
                <c:pt idx="473">
                  <c:v>10243.792999999994</c:v>
                </c:pt>
                <c:pt idx="474">
                  <c:v>10241.759999999995</c:v>
                </c:pt>
                <c:pt idx="475">
                  <c:v>10243.791999999994</c:v>
                </c:pt>
                <c:pt idx="476">
                  <c:v>10264.121999999994</c:v>
                </c:pt>
                <c:pt idx="477">
                  <c:v>10243.801999999994</c:v>
                </c:pt>
                <c:pt idx="478">
                  <c:v>10241.769999999995</c:v>
                </c:pt>
                <c:pt idx="479">
                  <c:v>10239.737999999996</c:v>
                </c:pt>
                <c:pt idx="480">
                  <c:v>10241.769999999995</c:v>
                </c:pt>
                <c:pt idx="481">
                  <c:v>10262.089999999995</c:v>
                </c:pt>
                <c:pt idx="482">
                  <c:v>10241.759999999995</c:v>
                </c:pt>
                <c:pt idx="483">
                  <c:v>10243.791999999994</c:v>
                </c:pt>
                <c:pt idx="484">
                  <c:v>10223.471999999994</c:v>
                </c:pt>
                <c:pt idx="485">
                  <c:v>10221.439999999995</c:v>
                </c:pt>
                <c:pt idx="486">
                  <c:v>10223.472999999994</c:v>
                </c:pt>
                <c:pt idx="487">
                  <c:v>10203.152999999995</c:v>
                </c:pt>
                <c:pt idx="488">
                  <c:v>10201.120999999996</c:v>
                </c:pt>
                <c:pt idx="489">
                  <c:v>10199.087999999996</c:v>
                </c:pt>
                <c:pt idx="490">
                  <c:v>10201.119999999995</c:v>
                </c:pt>
                <c:pt idx="491">
                  <c:v>10221.439999999995</c:v>
                </c:pt>
                <c:pt idx="492">
                  <c:v>10201.119999999995</c:v>
                </c:pt>
                <c:pt idx="493">
                  <c:v>10199.086999999996</c:v>
                </c:pt>
                <c:pt idx="494">
                  <c:v>10197.054999999997</c:v>
                </c:pt>
                <c:pt idx="495">
                  <c:v>10195.022999999997</c:v>
                </c:pt>
                <c:pt idx="496">
                  <c:v>10192.990999999998</c:v>
                </c:pt>
                <c:pt idx="497">
                  <c:v>10195.022999999997</c:v>
                </c:pt>
                <c:pt idx="498">
                  <c:v>10174.692999999997</c:v>
                </c:pt>
                <c:pt idx="499">
                  <c:v>10172.660999999998</c:v>
                </c:pt>
                <c:pt idx="500">
                  <c:v>10170.628999999999</c:v>
                </c:pt>
                <c:pt idx="501">
                  <c:v>10168.597</c:v>
                </c:pt>
                <c:pt idx="502">
                  <c:v>10170.628999999999</c:v>
                </c:pt>
                <c:pt idx="503">
                  <c:v>10190.948999999999</c:v>
                </c:pt>
                <c:pt idx="504">
                  <c:v>10170.618999999999</c:v>
                </c:pt>
                <c:pt idx="505">
                  <c:v>10172.650999999998</c:v>
                </c:pt>
                <c:pt idx="506">
                  <c:v>10192.980999999998</c:v>
                </c:pt>
                <c:pt idx="507">
                  <c:v>10172.650999999998</c:v>
                </c:pt>
                <c:pt idx="508">
                  <c:v>10170.617999999999</c:v>
                </c:pt>
                <c:pt idx="509">
                  <c:v>10168.584999999999</c:v>
                </c:pt>
                <c:pt idx="510">
                  <c:v>10170.617999999999</c:v>
                </c:pt>
                <c:pt idx="511">
                  <c:v>10190.937999999998</c:v>
                </c:pt>
                <c:pt idx="512">
                  <c:v>10170.607999999998</c:v>
                </c:pt>
                <c:pt idx="513">
                  <c:v>10168.575999999999</c:v>
                </c:pt>
                <c:pt idx="514">
                  <c:v>10166.544</c:v>
                </c:pt>
                <c:pt idx="515">
                  <c:v>10168.575999999999</c:v>
                </c:pt>
                <c:pt idx="516">
                  <c:v>10188.905999999999</c:v>
                </c:pt>
                <c:pt idx="517">
                  <c:v>10209.225999999999</c:v>
                </c:pt>
                <c:pt idx="518">
                  <c:v>10229.545999999998</c:v>
                </c:pt>
                <c:pt idx="519">
                  <c:v>10249.875999999998</c:v>
                </c:pt>
                <c:pt idx="520">
                  <c:v>10270.205999999998</c:v>
                </c:pt>
                <c:pt idx="521">
                  <c:v>10290.535999999998</c:v>
                </c:pt>
                <c:pt idx="522">
                  <c:v>10270.205999999998</c:v>
                </c:pt>
                <c:pt idx="523">
                  <c:v>10272.237999999998</c:v>
                </c:pt>
                <c:pt idx="524">
                  <c:v>10251.907999999998</c:v>
                </c:pt>
                <c:pt idx="525">
                  <c:v>10253.939999999997</c:v>
                </c:pt>
                <c:pt idx="526">
                  <c:v>10233.619999999997</c:v>
                </c:pt>
                <c:pt idx="527">
                  <c:v>10235.651999999996</c:v>
                </c:pt>
                <c:pt idx="528">
                  <c:v>10255.981999999996</c:v>
                </c:pt>
                <c:pt idx="529">
                  <c:v>10235.651999999996</c:v>
                </c:pt>
                <c:pt idx="530">
                  <c:v>10237.683999999996</c:v>
                </c:pt>
                <c:pt idx="531">
                  <c:v>10217.363999999996</c:v>
                </c:pt>
                <c:pt idx="532">
                  <c:v>10219.396999999995</c:v>
                </c:pt>
                <c:pt idx="533">
                  <c:v>10199.076999999996</c:v>
                </c:pt>
                <c:pt idx="534">
                  <c:v>10197.043999999996</c:v>
                </c:pt>
                <c:pt idx="535">
                  <c:v>10195.011999999997</c:v>
                </c:pt>
                <c:pt idx="536">
                  <c:v>10192.978999999998</c:v>
                </c:pt>
                <c:pt idx="537">
                  <c:v>10190.946999999998</c:v>
                </c:pt>
                <c:pt idx="538">
                  <c:v>10192.979999999998</c:v>
                </c:pt>
                <c:pt idx="539">
                  <c:v>10213.309999999998</c:v>
                </c:pt>
                <c:pt idx="540">
                  <c:v>10233.639999999998</c:v>
                </c:pt>
                <c:pt idx="541">
                  <c:v>10213.319999999998</c:v>
                </c:pt>
                <c:pt idx="542">
                  <c:v>10211.286999999998</c:v>
                </c:pt>
                <c:pt idx="543">
                  <c:v>10213.318999999998</c:v>
                </c:pt>
                <c:pt idx="544">
                  <c:v>10192.988999999998</c:v>
                </c:pt>
                <c:pt idx="545">
                  <c:v>10195.021999999997</c:v>
                </c:pt>
                <c:pt idx="546">
                  <c:v>10174.691999999997</c:v>
                </c:pt>
                <c:pt idx="547">
                  <c:v>10172.659999999998</c:v>
                </c:pt>
                <c:pt idx="548">
                  <c:v>10174.691999999997</c:v>
                </c:pt>
                <c:pt idx="549">
                  <c:v>10154.371999999998</c:v>
                </c:pt>
                <c:pt idx="550">
                  <c:v>10152.338999999998</c:v>
                </c:pt>
                <c:pt idx="551">
                  <c:v>10150.306999999999</c:v>
                </c:pt>
                <c:pt idx="552">
                  <c:v>10148.275</c:v>
                </c:pt>
                <c:pt idx="553">
                  <c:v>10150.306999999999</c:v>
                </c:pt>
                <c:pt idx="554">
                  <c:v>10170.636999999999</c:v>
                </c:pt>
                <c:pt idx="555">
                  <c:v>10150.316999999999</c:v>
                </c:pt>
                <c:pt idx="556">
                  <c:v>10148.284</c:v>
                </c:pt>
                <c:pt idx="557">
                  <c:v>10150.315999999999</c:v>
                </c:pt>
                <c:pt idx="558">
                  <c:v>10170.645999999999</c:v>
                </c:pt>
                <c:pt idx="559">
                  <c:v>10190.975999999999</c:v>
                </c:pt>
                <c:pt idx="560">
                  <c:v>10211.305999999999</c:v>
                </c:pt>
                <c:pt idx="561">
                  <c:v>10190.985999999999</c:v>
                </c:pt>
                <c:pt idx="562">
                  <c:v>10193.017999999998</c:v>
                </c:pt>
                <c:pt idx="563">
                  <c:v>10172.697999999999</c:v>
                </c:pt>
                <c:pt idx="564">
                  <c:v>10174.730999999998</c:v>
                </c:pt>
                <c:pt idx="565">
                  <c:v>10195.050999999998</c:v>
                </c:pt>
                <c:pt idx="566">
                  <c:v>10174.720999999998</c:v>
                </c:pt>
                <c:pt idx="567">
                  <c:v>10172.688999999998</c:v>
                </c:pt>
                <c:pt idx="568">
                  <c:v>10170.656999999999</c:v>
                </c:pt>
                <c:pt idx="569">
                  <c:v>10168.625</c:v>
                </c:pt>
                <c:pt idx="570">
                  <c:v>10166.593000000001</c:v>
                </c:pt>
                <c:pt idx="571">
                  <c:v>10168.625</c:v>
                </c:pt>
                <c:pt idx="572">
                  <c:v>10188.945</c:v>
                </c:pt>
                <c:pt idx="573">
                  <c:v>10209.264999999999</c:v>
                </c:pt>
                <c:pt idx="574">
                  <c:v>10188.934999999999</c:v>
                </c:pt>
                <c:pt idx="575">
                  <c:v>10190.967999999999</c:v>
                </c:pt>
                <c:pt idx="576">
                  <c:v>10211.297999999999</c:v>
                </c:pt>
                <c:pt idx="577">
                  <c:v>10231.617999999999</c:v>
                </c:pt>
                <c:pt idx="578">
                  <c:v>10211.287999999999</c:v>
                </c:pt>
                <c:pt idx="579">
                  <c:v>10209.255999999999</c:v>
                </c:pt>
                <c:pt idx="580">
                  <c:v>10207.224</c:v>
                </c:pt>
                <c:pt idx="581">
                  <c:v>10209.255999999999</c:v>
                </c:pt>
                <c:pt idx="582">
                  <c:v>10229.585999999999</c:v>
                </c:pt>
                <c:pt idx="583">
                  <c:v>10249.905999999999</c:v>
                </c:pt>
                <c:pt idx="584">
                  <c:v>10270.235999999999</c:v>
                </c:pt>
                <c:pt idx="585">
                  <c:v>10290.555999999999</c:v>
                </c:pt>
                <c:pt idx="586">
                  <c:v>10310.875999999998</c:v>
                </c:pt>
                <c:pt idx="587">
                  <c:v>10290.545999999998</c:v>
                </c:pt>
                <c:pt idx="588">
                  <c:v>10291.256999999998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31D-4D40-A00F-6356D19323F7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TESTES!$I$2:$I$590</c:f>
              <c:numCache>
                <c:formatCode>General</c:formatCode>
                <c:ptCount val="589"/>
                <c:pt idx="0">
                  <c:v>9979.68</c:v>
                </c:pt>
                <c:pt idx="1">
                  <c:v>9959.36</c:v>
                </c:pt>
                <c:pt idx="2">
                  <c:v>9939.0300000000007</c:v>
                </c:pt>
                <c:pt idx="3">
                  <c:v>9959.35</c:v>
                </c:pt>
                <c:pt idx="4">
                  <c:v>9939.0300000000007</c:v>
                </c:pt>
                <c:pt idx="5">
                  <c:v>9959.35</c:v>
                </c:pt>
                <c:pt idx="6">
                  <c:v>9939.0300000000007</c:v>
                </c:pt>
                <c:pt idx="7">
                  <c:v>9918.7100000000009</c:v>
                </c:pt>
                <c:pt idx="8">
                  <c:v>9939.0400000000009</c:v>
                </c:pt>
                <c:pt idx="9">
                  <c:v>9959.36</c:v>
                </c:pt>
                <c:pt idx="10">
                  <c:v>9979.69</c:v>
                </c:pt>
                <c:pt idx="11">
                  <c:v>9959.3700000000008</c:v>
                </c:pt>
                <c:pt idx="12">
                  <c:v>9979.69</c:v>
                </c:pt>
                <c:pt idx="13">
                  <c:v>10000.02</c:v>
                </c:pt>
                <c:pt idx="14">
                  <c:v>10020.35</c:v>
                </c:pt>
                <c:pt idx="15">
                  <c:v>10040.67</c:v>
                </c:pt>
                <c:pt idx="16">
                  <c:v>10020.34</c:v>
                </c:pt>
                <c:pt idx="17">
                  <c:v>10000.02</c:v>
                </c:pt>
                <c:pt idx="18">
                  <c:v>9979.7000000000007</c:v>
                </c:pt>
                <c:pt idx="19">
                  <c:v>9959.380000000001</c:v>
                </c:pt>
                <c:pt idx="20">
                  <c:v>9939.0500000000011</c:v>
                </c:pt>
                <c:pt idx="21">
                  <c:v>9918.7300000000014</c:v>
                </c:pt>
                <c:pt idx="22">
                  <c:v>9939.0500000000011</c:v>
                </c:pt>
                <c:pt idx="23">
                  <c:v>9959.380000000001</c:v>
                </c:pt>
                <c:pt idx="24">
                  <c:v>9979.7100000000009</c:v>
                </c:pt>
                <c:pt idx="25">
                  <c:v>9959.380000000001</c:v>
                </c:pt>
                <c:pt idx="26">
                  <c:v>9979.7100000000009</c:v>
                </c:pt>
                <c:pt idx="27">
                  <c:v>9959.3900000000012</c:v>
                </c:pt>
                <c:pt idx="28">
                  <c:v>9939.0700000000015</c:v>
                </c:pt>
                <c:pt idx="29">
                  <c:v>9959.3900000000012</c:v>
                </c:pt>
                <c:pt idx="30">
                  <c:v>9939.0600000000013</c:v>
                </c:pt>
                <c:pt idx="31">
                  <c:v>9918.7300000000014</c:v>
                </c:pt>
                <c:pt idx="32">
                  <c:v>9898.4000000000015</c:v>
                </c:pt>
                <c:pt idx="33">
                  <c:v>9878.0700000000015</c:v>
                </c:pt>
                <c:pt idx="34">
                  <c:v>9898.4000000000015</c:v>
                </c:pt>
                <c:pt idx="35">
                  <c:v>9878.0800000000017</c:v>
                </c:pt>
                <c:pt idx="36">
                  <c:v>9857.760000000002</c:v>
                </c:pt>
                <c:pt idx="37">
                  <c:v>9878.0800000000017</c:v>
                </c:pt>
                <c:pt idx="38">
                  <c:v>9898.4100000000017</c:v>
                </c:pt>
                <c:pt idx="39">
                  <c:v>9878.0800000000017</c:v>
                </c:pt>
                <c:pt idx="40">
                  <c:v>9857.760000000002</c:v>
                </c:pt>
                <c:pt idx="41">
                  <c:v>9837.4300000000021</c:v>
                </c:pt>
                <c:pt idx="42">
                  <c:v>9817.1000000000022</c:v>
                </c:pt>
                <c:pt idx="43">
                  <c:v>9837.4300000000021</c:v>
                </c:pt>
                <c:pt idx="44">
                  <c:v>9817.1000000000022</c:v>
                </c:pt>
                <c:pt idx="45">
                  <c:v>9837.4300000000021</c:v>
                </c:pt>
                <c:pt idx="46">
                  <c:v>9857.760000000002</c:v>
                </c:pt>
                <c:pt idx="47">
                  <c:v>9837.4300000000021</c:v>
                </c:pt>
                <c:pt idx="48">
                  <c:v>9817.1000000000022</c:v>
                </c:pt>
                <c:pt idx="49">
                  <c:v>9837.4200000000019</c:v>
                </c:pt>
                <c:pt idx="50">
                  <c:v>9817.090000000002</c:v>
                </c:pt>
                <c:pt idx="51">
                  <c:v>9837.4100000000017</c:v>
                </c:pt>
                <c:pt idx="52">
                  <c:v>9817.090000000002</c:v>
                </c:pt>
                <c:pt idx="53">
                  <c:v>9837.4100000000017</c:v>
                </c:pt>
                <c:pt idx="54">
                  <c:v>9817.0800000000017</c:v>
                </c:pt>
                <c:pt idx="55">
                  <c:v>9837.4000000000015</c:v>
                </c:pt>
                <c:pt idx="56">
                  <c:v>9817.0700000000015</c:v>
                </c:pt>
                <c:pt idx="57">
                  <c:v>9837.3900000000012</c:v>
                </c:pt>
                <c:pt idx="58">
                  <c:v>9857.7200000000012</c:v>
                </c:pt>
                <c:pt idx="59">
                  <c:v>9837.4000000000015</c:v>
                </c:pt>
                <c:pt idx="60">
                  <c:v>9817.0800000000017</c:v>
                </c:pt>
                <c:pt idx="61">
                  <c:v>9837.4000000000015</c:v>
                </c:pt>
                <c:pt idx="62">
                  <c:v>9857.7300000000014</c:v>
                </c:pt>
                <c:pt idx="63">
                  <c:v>9878.0500000000011</c:v>
                </c:pt>
                <c:pt idx="64">
                  <c:v>9857.7300000000014</c:v>
                </c:pt>
                <c:pt idx="65">
                  <c:v>9837.4100000000017</c:v>
                </c:pt>
                <c:pt idx="66">
                  <c:v>9857.7300000000014</c:v>
                </c:pt>
                <c:pt idx="67">
                  <c:v>9837.4100000000017</c:v>
                </c:pt>
                <c:pt idx="68">
                  <c:v>9857.7400000000016</c:v>
                </c:pt>
                <c:pt idx="69">
                  <c:v>9837.4200000000019</c:v>
                </c:pt>
                <c:pt idx="70">
                  <c:v>9817.090000000002</c:v>
                </c:pt>
                <c:pt idx="71">
                  <c:v>9796.7700000000023</c:v>
                </c:pt>
                <c:pt idx="72">
                  <c:v>9817.090000000002</c:v>
                </c:pt>
                <c:pt idx="73">
                  <c:v>9837.4100000000017</c:v>
                </c:pt>
                <c:pt idx="74">
                  <c:v>9817.090000000002</c:v>
                </c:pt>
                <c:pt idx="75">
                  <c:v>9796.760000000002</c:v>
                </c:pt>
                <c:pt idx="76">
                  <c:v>9817.0800000000017</c:v>
                </c:pt>
                <c:pt idx="77">
                  <c:v>9837.4000000000015</c:v>
                </c:pt>
                <c:pt idx="78">
                  <c:v>9857.7300000000014</c:v>
                </c:pt>
                <c:pt idx="79">
                  <c:v>9878.0500000000011</c:v>
                </c:pt>
                <c:pt idx="80">
                  <c:v>9857.7200000000012</c:v>
                </c:pt>
                <c:pt idx="81">
                  <c:v>9878.0400000000009</c:v>
                </c:pt>
                <c:pt idx="82">
                  <c:v>9857.7100000000009</c:v>
                </c:pt>
                <c:pt idx="83">
                  <c:v>9837.3900000000012</c:v>
                </c:pt>
                <c:pt idx="84">
                  <c:v>9857.7200000000012</c:v>
                </c:pt>
                <c:pt idx="85">
                  <c:v>9878.0500000000011</c:v>
                </c:pt>
                <c:pt idx="86">
                  <c:v>9898.3700000000008</c:v>
                </c:pt>
                <c:pt idx="87">
                  <c:v>9918.69</c:v>
                </c:pt>
                <c:pt idx="88">
                  <c:v>9939.01</c:v>
                </c:pt>
                <c:pt idx="89">
                  <c:v>9918.68</c:v>
                </c:pt>
                <c:pt idx="90">
                  <c:v>9898.35</c:v>
                </c:pt>
                <c:pt idx="91">
                  <c:v>9878.02</c:v>
                </c:pt>
                <c:pt idx="92">
                  <c:v>9857.69</c:v>
                </c:pt>
                <c:pt idx="93">
                  <c:v>9837.3700000000008</c:v>
                </c:pt>
                <c:pt idx="94">
                  <c:v>9817.0400000000009</c:v>
                </c:pt>
                <c:pt idx="95">
                  <c:v>9837.36</c:v>
                </c:pt>
                <c:pt idx="96">
                  <c:v>9857.68</c:v>
                </c:pt>
                <c:pt idx="97">
                  <c:v>9878</c:v>
                </c:pt>
                <c:pt idx="98">
                  <c:v>9898.32</c:v>
                </c:pt>
                <c:pt idx="99">
                  <c:v>9878</c:v>
                </c:pt>
                <c:pt idx="100">
                  <c:v>9857.67</c:v>
                </c:pt>
                <c:pt idx="101">
                  <c:v>9837.35</c:v>
                </c:pt>
                <c:pt idx="102">
                  <c:v>9857.67</c:v>
                </c:pt>
                <c:pt idx="103">
                  <c:v>9877.99</c:v>
                </c:pt>
                <c:pt idx="104">
                  <c:v>9857.67</c:v>
                </c:pt>
                <c:pt idx="105">
                  <c:v>9837.34</c:v>
                </c:pt>
                <c:pt idx="106">
                  <c:v>9857.67</c:v>
                </c:pt>
                <c:pt idx="107">
                  <c:v>9877.99</c:v>
                </c:pt>
                <c:pt idx="108">
                  <c:v>9898.32</c:v>
                </c:pt>
                <c:pt idx="109">
                  <c:v>9918.65</c:v>
                </c:pt>
                <c:pt idx="110">
                  <c:v>9898.32</c:v>
                </c:pt>
                <c:pt idx="111">
                  <c:v>9918.65</c:v>
                </c:pt>
                <c:pt idx="112">
                  <c:v>9938.98</c:v>
                </c:pt>
                <c:pt idx="113">
                  <c:v>9918.65</c:v>
                </c:pt>
                <c:pt idx="114">
                  <c:v>9938.9699999999993</c:v>
                </c:pt>
                <c:pt idx="115">
                  <c:v>9918.65</c:v>
                </c:pt>
                <c:pt idx="116">
                  <c:v>9938.9699999999993</c:v>
                </c:pt>
                <c:pt idx="117">
                  <c:v>9918.65</c:v>
                </c:pt>
                <c:pt idx="118">
                  <c:v>9938.98</c:v>
                </c:pt>
                <c:pt idx="119">
                  <c:v>9959.31</c:v>
                </c:pt>
                <c:pt idx="120">
                  <c:v>9979.64</c:v>
                </c:pt>
                <c:pt idx="121">
                  <c:v>9959.32</c:v>
                </c:pt>
                <c:pt idx="122">
                  <c:v>9938.99</c:v>
                </c:pt>
                <c:pt idx="123">
                  <c:v>9918.66</c:v>
                </c:pt>
                <c:pt idx="124">
                  <c:v>9938.99</c:v>
                </c:pt>
                <c:pt idx="125">
                  <c:v>9918.67</c:v>
                </c:pt>
                <c:pt idx="126">
                  <c:v>9898.34</c:v>
                </c:pt>
                <c:pt idx="127">
                  <c:v>9878.02</c:v>
                </c:pt>
                <c:pt idx="128">
                  <c:v>9898.35</c:v>
                </c:pt>
                <c:pt idx="129">
                  <c:v>9918.67</c:v>
                </c:pt>
                <c:pt idx="130">
                  <c:v>9938.99</c:v>
                </c:pt>
                <c:pt idx="131">
                  <c:v>9959.31</c:v>
                </c:pt>
                <c:pt idx="132">
                  <c:v>9979.64</c:v>
                </c:pt>
                <c:pt idx="133">
                  <c:v>9999.9599999999991</c:v>
                </c:pt>
                <c:pt idx="134">
                  <c:v>9979.6299999999992</c:v>
                </c:pt>
                <c:pt idx="135">
                  <c:v>9959.2999999999993</c:v>
                </c:pt>
                <c:pt idx="136">
                  <c:v>9938.98</c:v>
                </c:pt>
                <c:pt idx="137">
                  <c:v>9918.66</c:v>
                </c:pt>
                <c:pt idx="138">
                  <c:v>9898.34</c:v>
                </c:pt>
                <c:pt idx="139">
                  <c:v>9918.66</c:v>
                </c:pt>
                <c:pt idx="140">
                  <c:v>9938.99</c:v>
                </c:pt>
                <c:pt idx="141">
                  <c:v>9959.32</c:v>
                </c:pt>
                <c:pt idx="142">
                  <c:v>9979.64</c:v>
                </c:pt>
                <c:pt idx="143">
                  <c:v>9999.9599999999991</c:v>
                </c:pt>
                <c:pt idx="144">
                  <c:v>9979.64</c:v>
                </c:pt>
                <c:pt idx="145">
                  <c:v>9999.9599999999991</c:v>
                </c:pt>
                <c:pt idx="146">
                  <c:v>9979.6299999999992</c:v>
                </c:pt>
                <c:pt idx="147">
                  <c:v>9999.9499999999989</c:v>
                </c:pt>
                <c:pt idx="148">
                  <c:v>10020.279999999999</c:v>
                </c:pt>
                <c:pt idx="149">
                  <c:v>10040.609999999999</c:v>
                </c:pt>
                <c:pt idx="150">
                  <c:v>10060.929999999998</c:v>
                </c:pt>
                <c:pt idx="151">
                  <c:v>10081.249999999998</c:v>
                </c:pt>
                <c:pt idx="152">
                  <c:v>10060.929999999998</c:v>
                </c:pt>
                <c:pt idx="153">
                  <c:v>10081.249999999998</c:v>
                </c:pt>
                <c:pt idx="154">
                  <c:v>10060.929999999998</c:v>
                </c:pt>
                <c:pt idx="155">
                  <c:v>10081.259999999998</c:v>
                </c:pt>
                <c:pt idx="156">
                  <c:v>10060.929999999998</c:v>
                </c:pt>
                <c:pt idx="157">
                  <c:v>10040.599999999999</c:v>
                </c:pt>
                <c:pt idx="158">
                  <c:v>10060.929999999998</c:v>
                </c:pt>
                <c:pt idx="159">
                  <c:v>10081.259999999998</c:v>
                </c:pt>
                <c:pt idx="160">
                  <c:v>10060.939999999999</c:v>
                </c:pt>
                <c:pt idx="161">
                  <c:v>10040.619999999999</c:v>
                </c:pt>
                <c:pt idx="162">
                  <c:v>10020.299999999999</c:v>
                </c:pt>
                <c:pt idx="163">
                  <c:v>10040.619999999999</c:v>
                </c:pt>
                <c:pt idx="164">
                  <c:v>10060.949999999999</c:v>
                </c:pt>
                <c:pt idx="165">
                  <c:v>10081.269999999999</c:v>
                </c:pt>
                <c:pt idx="166">
                  <c:v>10060.949999999999</c:v>
                </c:pt>
                <c:pt idx="167">
                  <c:v>10040.619999999999</c:v>
                </c:pt>
                <c:pt idx="168">
                  <c:v>10060.939999999999</c:v>
                </c:pt>
                <c:pt idx="169">
                  <c:v>10040.609999999999</c:v>
                </c:pt>
                <c:pt idx="170">
                  <c:v>10060.929999999998</c:v>
                </c:pt>
                <c:pt idx="171">
                  <c:v>10040.609999999999</c:v>
                </c:pt>
                <c:pt idx="172">
                  <c:v>10060.939999999999</c:v>
                </c:pt>
                <c:pt idx="173">
                  <c:v>10081.259999999998</c:v>
                </c:pt>
                <c:pt idx="174">
                  <c:v>10101.589999999998</c:v>
                </c:pt>
                <c:pt idx="175">
                  <c:v>10121.919999999998</c:v>
                </c:pt>
                <c:pt idx="176">
                  <c:v>10101.599999999999</c:v>
                </c:pt>
                <c:pt idx="177">
                  <c:v>10121.929999999998</c:v>
                </c:pt>
                <c:pt idx="178">
                  <c:v>10101.599999999999</c:v>
                </c:pt>
                <c:pt idx="179">
                  <c:v>10081.279999999999</c:v>
                </c:pt>
                <c:pt idx="180">
                  <c:v>10060.949999999999</c:v>
                </c:pt>
                <c:pt idx="181">
                  <c:v>10040.619999999999</c:v>
                </c:pt>
                <c:pt idx="182">
                  <c:v>10060.939999999999</c:v>
                </c:pt>
                <c:pt idx="183">
                  <c:v>10040.609999999999</c:v>
                </c:pt>
                <c:pt idx="184">
                  <c:v>10020.289999999999</c:v>
                </c:pt>
                <c:pt idx="185">
                  <c:v>9999.9599999999991</c:v>
                </c:pt>
                <c:pt idx="186">
                  <c:v>10020.279999999999</c:v>
                </c:pt>
                <c:pt idx="187">
                  <c:v>9999.9499999999989</c:v>
                </c:pt>
                <c:pt idx="188">
                  <c:v>9979.619999999999</c:v>
                </c:pt>
                <c:pt idx="189">
                  <c:v>9999.9499999999989</c:v>
                </c:pt>
                <c:pt idx="190">
                  <c:v>9979.619999999999</c:v>
                </c:pt>
                <c:pt idx="191">
                  <c:v>9999.9499999999989</c:v>
                </c:pt>
                <c:pt idx="192">
                  <c:v>10020.279999999999</c:v>
                </c:pt>
                <c:pt idx="193">
                  <c:v>9999.9499999999989</c:v>
                </c:pt>
                <c:pt idx="194">
                  <c:v>9979.6299999999992</c:v>
                </c:pt>
                <c:pt idx="195">
                  <c:v>9959.2999999999993</c:v>
                </c:pt>
                <c:pt idx="196">
                  <c:v>9938.9699999999993</c:v>
                </c:pt>
                <c:pt idx="197">
                  <c:v>9959.2899999999991</c:v>
                </c:pt>
                <c:pt idx="198">
                  <c:v>9938.9699999999993</c:v>
                </c:pt>
                <c:pt idx="199">
                  <c:v>9959.2899999999991</c:v>
                </c:pt>
                <c:pt idx="200">
                  <c:v>9979.619999999999</c:v>
                </c:pt>
                <c:pt idx="201">
                  <c:v>9999.9399999999987</c:v>
                </c:pt>
                <c:pt idx="202">
                  <c:v>9979.6099999999988</c:v>
                </c:pt>
                <c:pt idx="203">
                  <c:v>9959.2899999999991</c:v>
                </c:pt>
                <c:pt idx="204">
                  <c:v>9938.9699999999993</c:v>
                </c:pt>
                <c:pt idx="205">
                  <c:v>9918.64</c:v>
                </c:pt>
                <c:pt idx="206">
                  <c:v>9898.32</c:v>
                </c:pt>
                <c:pt idx="207">
                  <c:v>9877.99</c:v>
                </c:pt>
                <c:pt idx="208">
                  <c:v>9857.66</c:v>
                </c:pt>
                <c:pt idx="209">
                  <c:v>9877.98</c:v>
                </c:pt>
                <c:pt idx="210">
                  <c:v>9898.2999999999993</c:v>
                </c:pt>
                <c:pt idx="211">
                  <c:v>9918.6299999999992</c:v>
                </c:pt>
                <c:pt idx="212">
                  <c:v>9938.9499999999989</c:v>
                </c:pt>
                <c:pt idx="213">
                  <c:v>9959.2699999999986</c:v>
                </c:pt>
                <c:pt idx="214">
                  <c:v>9938.9399999999987</c:v>
                </c:pt>
                <c:pt idx="215">
                  <c:v>9959.2599999999984</c:v>
                </c:pt>
                <c:pt idx="216">
                  <c:v>9938.9299999999985</c:v>
                </c:pt>
                <c:pt idx="217">
                  <c:v>9918.6099999999988</c:v>
                </c:pt>
                <c:pt idx="218">
                  <c:v>9898.2899999999991</c:v>
                </c:pt>
                <c:pt idx="219">
                  <c:v>9877.9699999999993</c:v>
                </c:pt>
                <c:pt idx="220">
                  <c:v>9898.2999999999993</c:v>
                </c:pt>
                <c:pt idx="221">
                  <c:v>9877.98</c:v>
                </c:pt>
                <c:pt idx="222">
                  <c:v>9857.65</c:v>
                </c:pt>
                <c:pt idx="223">
                  <c:v>9837.33</c:v>
                </c:pt>
                <c:pt idx="224">
                  <c:v>9817.01</c:v>
                </c:pt>
                <c:pt idx="225">
                  <c:v>9837.33</c:v>
                </c:pt>
                <c:pt idx="226">
                  <c:v>9857.65</c:v>
                </c:pt>
                <c:pt idx="227">
                  <c:v>9877.98</c:v>
                </c:pt>
                <c:pt idx="228">
                  <c:v>9857.66</c:v>
                </c:pt>
                <c:pt idx="229">
                  <c:v>9877.98</c:v>
                </c:pt>
                <c:pt idx="230">
                  <c:v>9857.65</c:v>
                </c:pt>
                <c:pt idx="231">
                  <c:v>9877.9699999999993</c:v>
                </c:pt>
                <c:pt idx="232">
                  <c:v>9857.64</c:v>
                </c:pt>
                <c:pt idx="233">
                  <c:v>9837.32</c:v>
                </c:pt>
                <c:pt idx="234">
                  <c:v>9857.64</c:v>
                </c:pt>
                <c:pt idx="235">
                  <c:v>9837.32</c:v>
                </c:pt>
                <c:pt idx="236">
                  <c:v>9857.65</c:v>
                </c:pt>
                <c:pt idx="237">
                  <c:v>9877.9699999999993</c:v>
                </c:pt>
                <c:pt idx="238">
                  <c:v>9898.2899999999991</c:v>
                </c:pt>
                <c:pt idx="239">
                  <c:v>9918.6099999999988</c:v>
                </c:pt>
                <c:pt idx="240">
                  <c:v>9938.9399999999987</c:v>
                </c:pt>
                <c:pt idx="241">
                  <c:v>9959.2599999999984</c:v>
                </c:pt>
                <c:pt idx="242">
                  <c:v>9938.9399999999987</c:v>
                </c:pt>
                <c:pt idx="243">
                  <c:v>9918.619999999999</c:v>
                </c:pt>
                <c:pt idx="244">
                  <c:v>9938.9399999999987</c:v>
                </c:pt>
                <c:pt idx="245">
                  <c:v>9959.2599999999984</c:v>
                </c:pt>
                <c:pt idx="246">
                  <c:v>9979.5799999999981</c:v>
                </c:pt>
                <c:pt idx="247">
                  <c:v>9999.8999999999978</c:v>
                </c:pt>
                <c:pt idx="248">
                  <c:v>10020.219999999998</c:v>
                </c:pt>
                <c:pt idx="249">
                  <c:v>9999.8999999999978</c:v>
                </c:pt>
                <c:pt idx="250">
                  <c:v>10020.229999999998</c:v>
                </c:pt>
                <c:pt idx="251">
                  <c:v>9999.909999999998</c:v>
                </c:pt>
                <c:pt idx="252">
                  <c:v>9979.5799999999981</c:v>
                </c:pt>
                <c:pt idx="253">
                  <c:v>9959.2599999999984</c:v>
                </c:pt>
                <c:pt idx="254">
                  <c:v>9938.9299999999985</c:v>
                </c:pt>
                <c:pt idx="255">
                  <c:v>9959.2499999999982</c:v>
                </c:pt>
                <c:pt idx="256">
                  <c:v>9979.5699999999979</c:v>
                </c:pt>
                <c:pt idx="257">
                  <c:v>9999.8899999999976</c:v>
                </c:pt>
                <c:pt idx="258">
                  <c:v>9979.5599999999977</c:v>
                </c:pt>
                <c:pt idx="259">
                  <c:v>9959.2299999999977</c:v>
                </c:pt>
                <c:pt idx="260">
                  <c:v>9938.909999999998</c:v>
                </c:pt>
                <c:pt idx="261">
                  <c:v>9959.2299999999977</c:v>
                </c:pt>
                <c:pt idx="262">
                  <c:v>9938.909999999998</c:v>
                </c:pt>
                <c:pt idx="263">
                  <c:v>9959.239999999998</c:v>
                </c:pt>
                <c:pt idx="264">
                  <c:v>9938.909999999998</c:v>
                </c:pt>
                <c:pt idx="265">
                  <c:v>9959.2299999999977</c:v>
                </c:pt>
                <c:pt idx="266">
                  <c:v>9938.8999999999978</c:v>
                </c:pt>
                <c:pt idx="267">
                  <c:v>9959.2299999999977</c:v>
                </c:pt>
                <c:pt idx="268">
                  <c:v>9979.5599999999977</c:v>
                </c:pt>
                <c:pt idx="269">
                  <c:v>9959.239999999998</c:v>
                </c:pt>
                <c:pt idx="270">
                  <c:v>9979.5699999999979</c:v>
                </c:pt>
                <c:pt idx="271">
                  <c:v>9999.8899999999976</c:v>
                </c:pt>
                <c:pt idx="272">
                  <c:v>10020.219999999998</c:v>
                </c:pt>
                <c:pt idx="273">
                  <c:v>10040.539999999997</c:v>
                </c:pt>
                <c:pt idx="274">
                  <c:v>10020.209999999997</c:v>
                </c:pt>
                <c:pt idx="275">
                  <c:v>9999.8899999999976</c:v>
                </c:pt>
                <c:pt idx="276">
                  <c:v>10020.219999999998</c:v>
                </c:pt>
                <c:pt idx="277">
                  <c:v>10040.539999999997</c:v>
                </c:pt>
                <c:pt idx="278">
                  <c:v>10020.209999999997</c:v>
                </c:pt>
                <c:pt idx="279">
                  <c:v>10040.539999999997</c:v>
                </c:pt>
                <c:pt idx="280">
                  <c:v>10060.869999999997</c:v>
                </c:pt>
                <c:pt idx="281">
                  <c:v>10040.539999999997</c:v>
                </c:pt>
                <c:pt idx="282">
                  <c:v>10060.869999999997</c:v>
                </c:pt>
                <c:pt idx="283">
                  <c:v>10081.199999999997</c:v>
                </c:pt>
                <c:pt idx="284">
                  <c:v>10060.869999999997</c:v>
                </c:pt>
                <c:pt idx="285">
                  <c:v>10040.549999999997</c:v>
                </c:pt>
                <c:pt idx="286">
                  <c:v>10060.869999999997</c:v>
                </c:pt>
                <c:pt idx="287">
                  <c:v>10040.549999999997</c:v>
                </c:pt>
                <c:pt idx="288">
                  <c:v>10020.229999999998</c:v>
                </c:pt>
                <c:pt idx="289">
                  <c:v>10040.549999999997</c:v>
                </c:pt>
                <c:pt idx="290">
                  <c:v>10060.869999999997</c:v>
                </c:pt>
                <c:pt idx="291">
                  <c:v>10081.189999999997</c:v>
                </c:pt>
                <c:pt idx="292">
                  <c:v>10101.509999999997</c:v>
                </c:pt>
                <c:pt idx="293">
                  <c:v>10081.179999999997</c:v>
                </c:pt>
                <c:pt idx="294">
                  <c:v>10101.499999999996</c:v>
                </c:pt>
                <c:pt idx="295">
                  <c:v>10121.819999999996</c:v>
                </c:pt>
                <c:pt idx="296">
                  <c:v>10101.489999999996</c:v>
                </c:pt>
                <c:pt idx="297">
                  <c:v>10121.809999999996</c:v>
                </c:pt>
                <c:pt idx="298">
                  <c:v>10142.129999999996</c:v>
                </c:pt>
                <c:pt idx="299">
                  <c:v>10162.449999999995</c:v>
                </c:pt>
                <c:pt idx="300">
                  <c:v>10182.779999999995</c:v>
                </c:pt>
                <c:pt idx="301">
                  <c:v>10162.449999999995</c:v>
                </c:pt>
                <c:pt idx="302">
                  <c:v>10142.119999999995</c:v>
                </c:pt>
                <c:pt idx="303">
                  <c:v>10121.799999999996</c:v>
                </c:pt>
                <c:pt idx="304">
                  <c:v>10101.479999999996</c:v>
                </c:pt>
                <c:pt idx="305">
                  <c:v>10081.149999999996</c:v>
                </c:pt>
                <c:pt idx="306">
                  <c:v>10060.819999999996</c:v>
                </c:pt>
                <c:pt idx="307">
                  <c:v>10081.139999999996</c:v>
                </c:pt>
                <c:pt idx="308">
                  <c:v>10060.819999999996</c:v>
                </c:pt>
                <c:pt idx="309">
                  <c:v>10040.489999999996</c:v>
                </c:pt>
                <c:pt idx="310">
                  <c:v>10020.159999999996</c:v>
                </c:pt>
                <c:pt idx="311">
                  <c:v>9999.8299999999963</c:v>
                </c:pt>
                <c:pt idx="312">
                  <c:v>9979.5099999999966</c:v>
                </c:pt>
                <c:pt idx="313">
                  <c:v>9999.8299999999963</c:v>
                </c:pt>
                <c:pt idx="314">
                  <c:v>10020.149999999996</c:v>
                </c:pt>
                <c:pt idx="315">
                  <c:v>10040.469999999996</c:v>
                </c:pt>
                <c:pt idx="316">
                  <c:v>10060.799999999996</c:v>
                </c:pt>
                <c:pt idx="317">
                  <c:v>10081.119999999995</c:v>
                </c:pt>
                <c:pt idx="318">
                  <c:v>10060.799999999996</c:v>
                </c:pt>
                <c:pt idx="319">
                  <c:v>10081.119999999995</c:v>
                </c:pt>
                <c:pt idx="320">
                  <c:v>10060.799999999996</c:v>
                </c:pt>
                <c:pt idx="321">
                  <c:v>10081.119999999995</c:v>
                </c:pt>
                <c:pt idx="322">
                  <c:v>10060.789999999995</c:v>
                </c:pt>
                <c:pt idx="323">
                  <c:v>10040.459999999995</c:v>
                </c:pt>
                <c:pt idx="324">
                  <c:v>10020.139999999996</c:v>
                </c:pt>
                <c:pt idx="325">
                  <c:v>10040.469999999996</c:v>
                </c:pt>
                <c:pt idx="326">
                  <c:v>10060.799999999996</c:v>
                </c:pt>
                <c:pt idx="327">
                  <c:v>10040.479999999996</c:v>
                </c:pt>
                <c:pt idx="328">
                  <c:v>10060.809999999996</c:v>
                </c:pt>
                <c:pt idx="329">
                  <c:v>10040.489999999996</c:v>
                </c:pt>
                <c:pt idx="330">
                  <c:v>10060.819999999996</c:v>
                </c:pt>
                <c:pt idx="331">
                  <c:v>10081.139999999996</c:v>
                </c:pt>
                <c:pt idx="332">
                  <c:v>10101.459999999995</c:v>
                </c:pt>
                <c:pt idx="333">
                  <c:v>10121.779999999995</c:v>
                </c:pt>
                <c:pt idx="334">
                  <c:v>10142.099999999995</c:v>
                </c:pt>
                <c:pt idx="335">
                  <c:v>10162.419999999995</c:v>
                </c:pt>
                <c:pt idx="336">
                  <c:v>10142.099999999995</c:v>
                </c:pt>
                <c:pt idx="337">
                  <c:v>10162.429999999995</c:v>
                </c:pt>
                <c:pt idx="338">
                  <c:v>10142.109999999995</c:v>
                </c:pt>
                <c:pt idx="339">
                  <c:v>10162.429999999995</c:v>
                </c:pt>
                <c:pt idx="340">
                  <c:v>10142.109999999995</c:v>
                </c:pt>
                <c:pt idx="341">
                  <c:v>10162.439999999995</c:v>
                </c:pt>
                <c:pt idx="342">
                  <c:v>10142.109999999995</c:v>
                </c:pt>
                <c:pt idx="343">
                  <c:v>10162.429999999995</c:v>
                </c:pt>
                <c:pt idx="344">
                  <c:v>10182.759999999995</c:v>
                </c:pt>
                <c:pt idx="345">
                  <c:v>10203.079999999994</c:v>
                </c:pt>
                <c:pt idx="346">
                  <c:v>10223.409999999994</c:v>
                </c:pt>
                <c:pt idx="347">
                  <c:v>10203.089999999995</c:v>
                </c:pt>
                <c:pt idx="348">
                  <c:v>10223.419999999995</c:v>
                </c:pt>
                <c:pt idx="349">
                  <c:v>10243.739999999994</c:v>
                </c:pt>
                <c:pt idx="350">
                  <c:v>10223.409999999994</c:v>
                </c:pt>
                <c:pt idx="351">
                  <c:v>10203.079999999994</c:v>
                </c:pt>
                <c:pt idx="352">
                  <c:v>10223.409999999994</c:v>
                </c:pt>
                <c:pt idx="353">
                  <c:v>10243.729999999994</c:v>
                </c:pt>
                <c:pt idx="354">
                  <c:v>10223.399999999994</c:v>
                </c:pt>
                <c:pt idx="355">
                  <c:v>10203.079999999994</c:v>
                </c:pt>
                <c:pt idx="356">
                  <c:v>10182.759999999995</c:v>
                </c:pt>
                <c:pt idx="357">
                  <c:v>10203.079999999994</c:v>
                </c:pt>
                <c:pt idx="358">
                  <c:v>10182.749999999995</c:v>
                </c:pt>
                <c:pt idx="359">
                  <c:v>10162.429999999995</c:v>
                </c:pt>
                <c:pt idx="360">
                  <c:v>10182.749999999995</c:v>
                </c:pt>
                <c:pt idx="361">
                  <c:v>10162.429999999995</c:v>
                </c:pt>
                <c:pt idx="362">
                  <c:v>10142.109999999995</c:v>
                </c:pt>
                <c:pt idx="363">
                  <c:v>10162.439999999995</c:v>
                </c:pt>
                <c:pt idx="364">
                  <c:v>10142.119999999995</c:v>
                </c:pt>
                <c:pt idx="365">
                  <c:v>10121.789999999995</c:v>
                </c:pt>
                <c:pt idx="366">
                  <c:v>10101.469999999996</c:v>
                </c:pt>
                <c:pt idx="367">
                  <c:v>10081.149999999996</c:v>
                </c:pt>
                <c:pt idx="368">
                  <c:v>10060.819999999996</c:v>
                </c:pt>
                <c:pt idx="369">
                  <c:v>10040.499999999996</c:v>
                </c:pt>
                <c:pt idx="370">
                  <c:v>10060.819999999996</c:v>
                </c:pt>
                <c:pt idx="371">
                  <c:v>10040.499999999996</c:v>
                </c:pt>
                <c:pt idx="372">
                  <c:v>10020.169999999996</c:v>
                </c:pt>
                <c:pt idx="373">
                  <c:v>10040.489999999996</c:v>
                </c:pt>
                <c:pt idx="374">
                  <c:v>10060.809999999996</c:v>
                </c:pt>
                <c:pt idx="375">
                  <c:v>10040.489999999996</c:v>
                </c:pt>
                <c:pt idx="376">
                  <c:v>10060.819999999996</c:v>
                </c:pt>
                <c:pt idx="377">
                  <c:v>10081.139999999996</c:v>
                </c:pt>
                <c:pt idx="378">
                  <c:v>10101.459999999995</c:v>
                </c:pt>
                <c:pt idx="379">
                  <c:v>10081.129999999996</c:v>
                </c:pt>
                <c:pt idx="380">
                  <c:v>10060.809999999996</c:v>
                </c:pt>
                <c:pt idx="381">
                  <c:v>10081.129999999996</c:v>
                </c:pt>
                <c:pt idx="382">
                  <c:v>10060.799999999996</c:v>
                </c:pt>
                <c:pt idx="383">
                  <c:v>10040.469999999996</c:v>
                </c:pt>
                <c:pt idx="384">
                  <c:v>10060.789999999995</c:v>
                </c:pt>
                <c:pt idx="385">
                  <c:v>10081.109999999995</c:v>
                </c:pt>
                <c:pt idx="386">
                  <c:v>10101.439999999995</c:v>
                </c:pt>
                <c:pt idx="387">
                  <c:v>10081.109999999995</c:v>
                </c:pt>
                <c:pt idx="388">
                  <c:v>10060.779999999995</c:v>
                </c:pt>
                <c:pt idx="389">
                  <c:v>10081.099999999995</c:v>
                </c:pt>
                <c:pt idx="390">
                  <c:v>10101.429999999995</c:v>
                </c:pt>
                <c:pt idx="391">
                  <c:v>10081.109999999995</c:v>
                </c:pt>
                <c:pt idx="392">
                  <c:v>10060.789999999995</c:v>
                </c:pt>
                <c:pt idx="393">
                  <c:v>10081.109999999995</c:v>
                </c:pt>
                <c:pt idx="394">
                  <c:v>10101.439999999995</c:v>
                </c:pt>
                <c:pt idx="395">
                  <c:v>10081.109999999995</c:v>
                </c:pt>
                <c:pt idx="396">
                  <c:v>10101.439999999995</c:v>
                </c:pt>
                <c:pt idx="397">
                  <c:v>10121.769999999995</c:v>
                </c:pt>
                <c:pt idx="398">
                  <c:v>10101.439999999995</c:v>
                </c:pt>
                <c:pt idx="399">
                  <c:v>10121.759999999995</c:v>
                </c:pt>
                <c:pt idx="400">
                  <c:v>10142.089999999995</c:v>
                </c:pt>
                <c:pt idx="401">
                  <c:v>10162.419999999995</c:v>
                </c:pt>
                <c:pt idx="402">
                  <c:v>10182.739999999994</c:v>
                </c:pt>
                <c:pt idx="403">
                  <c:v>10162.409999999994</c:v>
                </c:pt>
                <c:pt idx="404">
                  <c:v>10142.079999999994</c:v>
                </c:pt>
                <c:pt idx="405">
                  <c:v>10162.409999999994</c:v>
                </c:pt>
                <c:pt idx="406">
                  <c:v>10142.089999999995</c:v>
                </c:pt>
                <c:pt idx="407">
                  <c:v>10162.409999999994</c:v>
                </c:pt>
                <c:pt idx="408">
                  <c:v>10182.739999999994</c:v>
                </c:pt>
                <c:pt idx="409">
                  <c:v>10203.069999999994</c:v>
                </c:pt>
                <c:pt idx="410">
                  <c:v>10182.739999999994</c:v>
                </c:pt>
                <c:pt idx="411">
                  <c:v>10162.409999999994</c:v>
                </c:pt>
                <c:pt idx="412">
                  <c:v>10142.089999999995</c:v>
                </c:pt>
                <c:pt idx="413">
                  <c:v>10162.419999999995</c:v>
                </c:pt>
                <c:pt idx="414">
                  <c:v>10142.099999999995</c:v>
                </c:pt>
                <c:pt idx="415">
                  <c:v>10121.779999999995</c:v>
                </c:pt>
                <c:pt idx="416">
                  <c:v>10142.109999999995</c:v>
                </c:pt>
                <c:pt idx="417">
                  <c:v>10162.429999999995</c:v>
                </c:pt>
                <c:pt idx="418">
                  <c:v>10142.109999999995</c:v>
                </c:pt>
                <c:pt idx="419">
                  <c:v>10121.789999999995</c:v>
                </c:pt>
                <c:pt idx="420">
                  <c:v>10142.119999999995</c:v>
                </c:pt>
                <c:pt idx="421">
                  <c:v>10162.439999999995</c:v>
                </c:pt>
                <c:pt idx="422">
                  <c:v>10182.769999999995</c:v>
                </c:pt>
                <c:pt idx="423">
                  <c:v>10203.099999999995</c:v>
                </c:pt>
                <c:pt idx="424">
                  <c:v>10223.429999999995</c:v>
                </c:pt>
                <c:pt idx="425">
                  <c:v>10203.099999999995</c:v>
                </c:pt>
                <c:pt idx="426">
                  <c:v>10223.419999999995</c:v>
                </c:pt>
                <c:pt idx="427">
                  <c:v>10203.099999999995</c:v>
                </c:pt>
                <c:pt idx="428">
                  <c:v>10223.429999999995</c:v>
                </c:pt>
                <c:pt idx="429">
                  <c:v>10243.749999999995</c:v>
                </c:pt>
                <c:pt idx="430">
                  <c:v>10264.069999999994</c:v>
                </c:pt>
                <c:pt idx="431">
                  <c:v>10284.389999999994</c:v>
                </c:pt>
                <c:pt idx="432">
                  <c:v>10304.709999999994</c:v>
                </c:pt>
                <c:pt idx="433">
                  <c:v>10325.029999999993</c:v>
                </c:pt>
                <c:pt idx="434">
                  <c:v>10345.349999999993</c:v>
                </c:pt>
                <c:pt idx="435">
                  <c:v>10365.679999999993</c:v>
                </c:pt>
                <c:pt idx="436">
                  <c:v>10345.349999999993</c:v>
                </c:pt>
                <c:pt idx="437">
                  <c:v>10325.029999999993</c:v>
                </c:pt>
                <c:pt idx="438">
                  <c:v>10345.359999999993</c:v>
                </c:pt>
                <c:pt idx="439">
                  <c:v>10325.039999999994</c:v>
                </c:pt>
                <c:pt idx="440">
                  <c:v>10345.359999999993</c:v>
                </c:pt>
                <c:pt idx="441">
                  <c:v>10365.679999999993</c:v>
                </c:pt>
                <c:pt idx="442">
                  <c:v>10345.349999999993</c:v>
                </c:pt>
                <c:pt idx="443">
                  <c:v>10365.669999999993</c:v>
                </c:pt>
                <c:pt idx="444">
                  <c:v>10345.339999999993</c:v>
                </c:pt>
                <c:pt idx="445">
                  <c:v>10365.659999999993</c:v>
                </c:pt>
                <c:pt idx="446">
                  <c:v>10345.329999999993</c:v>
                </c:pt>
                <c:pt idx="447">
                  <c:v>10325.009999999993</c:v>
                </c:pt>
                <c:pt idx="448">
                  <c:v>10304.689999999993</c:v>
                </c:pt>
                <c:pt idx="449">
                  <c:v>10325.019999999993</c:v>
                </c:pt>
                <c:pt idx="450">
                  <c:v>10345.339999999993</c:v>
                </c:pt>
                <c:pt idx="451">
                  <c:v>10325.019999999993</c:v>
                </c:pt>
                <c:pt idx="452">
                  <c:v>10304.689999999993</c:v>
                </c:pt>
                <c:pt idx="453">
                  <c:v>10325.009999999993</c:v>
                </c:pt>
                <c:pt idx="454">
                  <c:v>10345.329999999993</c:v>
                </c:pt>
                <c:pt idx="455">
                  <c:v>10325.009999999993</c:v>
                </c:pt>
                <c:pt idx="456">
                  <c:v>10345.329999999993</c:v>
                </c:pt>
                <c:pt idx="457">
                  <c:v>10325.009999999993</c:v>
                </c:pt>
                <c:pt idx="458">
                  <c:v>10304.689999999993</c:v>
                </c:pt>
                <c:pt idx="459">
                  <c:v>10325.009999999993</c:v>
                </c:pt>
                <c:pt idx="460">
                  <c:v>10304.689999999993</c:v>
                </c:pt>
                <c:pt idx="461">
                  <c:v>10284.369999999994</c:v>
                </c:pt>
                <c:pt idx="462">
                  <c:v>10304.689999999993</c:v>
                </c:pt>
                <c:pt idx="463">
                  <c:v>10284.369999999994</c:v>
                </c:pt>
                <c:pt idx="464">
                  <c:v>10304.689999999993</c:v>
                </c:pt>
                <c:pt idx="465">
                  <c:v>10325.009999999993</c:v>
                </c:pt>
                <c:pt idx="466">
                  <c:v>10345.339999999993</c:v>
                </c:pt>
                <c:pt idx="467">
                  <c:v>10325.019999999993</c:v>
                </c:pt>
                <c:pt idx="468">
                  <c:v>10304.689999999993</c:v>
                </c:pt>
                <c:pt idx="469">
                  <c:v>10284.369999999994</c:v>
                </c:pt>
                <c:pt idx="470">
                  <c:v>10264.049999999994</c:v>
                </c:pt>
                <c:pt idx="471">
                  <c:v>10284.379999999994</c:v>
                </c:pt>
                <c:pt idx="472">
                  <c:v>10264.049999999994</c:v>
                </c:pt>
                <c:pt idx="473">
                  <c:v>10243.729999999994</c:v>
                </c:pt>
                <c:pt idx="474">
                  <c:v>10223.399999999994</c:v>
                </c:pt>
                <c:pt idx="475">
                  <c:v>10243.719999999994</c:v>
                </c:pt>
                <c:pt idx="476">
                  <c:v>10264.049999999994</c:v>
                </c:pt>
                <c:pt idx="477">
                  <c:v>10243.729999999994</c:v>
                </c:pt>
                <c:pt idx="478">
                  <c:v>10223.409999999994</c:v>
                </c:pt>
                <c:pt idx="479">
                  <c:v>10203.089999999995</c:v>
                </c:pt>
                <c:pt idx="480">
                  <c:v>10223.409999999994</c:v>
                </c:pt>
                <c:pt idx="481">
                  <c:v>10243.729999999994</c:v>
                </c:pt>
                <c:pt idx="482">
                  <c:v>10223.399999999994</c:v>
                </c:pt>
                <c:pt idx="483">
                  <c:v>10243.719999999994</c:v>
                </c:pt>
                <c:pt idx="484">
                  <c:v>10223.399999999994</c:v>
                </c:pt>
                <c:pt idx="485">
                  <c:v>10203.079999999994</c:v>
                </c:pt>
                <c:pt idx="486">
                  <c:v>10223.409999999994</c:v>
                </c:pt>
                <c:pt idx="487">
                  <c:v>10203.089999999995</c:v>
                </c:pt>
                <c:pt idx="488">
                  <c:v>10182.769999999995</c:v>
                </c:pt>
                <c:pt idx="489">
                  <c:v>10162.439999999995</c:v>
                </c:pt>
                <c:pt idx="490">
                  <c:v>10182.759999999995</c:v>
                </c:pt>
                <c:pt idx="491">
                  <c:v>10203.079999999994</c:v>
                </c:pt>
                <c:pt idx="492">
                  <c:v>10182.759999999995</c:v>
                </c:pt>
                <c:pt idx="493">
                  <c:v>10162.429999999995</c:v>
                </c:pt>
                <c:pt idx="494">
                  <c:v>10142.109999999995</c:v>
                </c:pt>
                <c:pt idx="495">
                  <c:v>10121.789999999995</c:v>
                </c:pt>
                <c:pt idx="496">
                  <c:v>10101.469999999996</c:v>
                </c:pt>
                <c:pt idx="497">
                  <c:v>10121.789999999995</c:v>
                </c:pt>
                <c:pt idx="498">
                  <c:v>10101.459999999995</c:v>
                </c:pt>
                <c:pt idx="499">
                  <c:v>10081.139999999996</c:v>
                </c:pt>
                <c:pt idx="500">
                  <c:v>10060.819999999996</c:v>
                </c:pt>
                <c:pt idx="501">
                  <c:v>10040.499999999996</c:v>
                </c:pt>
                <c:pt idx="502">
                  <c:v>10060.819999999996</c:v>
                </c:pt>
                <c:pt idx="503">
                  <c:v>10081.139999999996</c:v>
                </c:pt>
                <c:pt idx="504">
                  <c:v>10060.809999999996</c:v>
                </c:pt>
                <c:pt idx="505">
                  <c:v>10081.129999999996</c:v>
                </c:pt>
                <c:pt idx="506">
                  <c:v>10101.459999999995</c:v>
                </c:pt>
                <c:pt idx="507">
                  <c:v>10081.129999999996</c:v>
                </c:pt>
                <c:pt idx="508">
                  <c:v>10060.799999999996</c:v>
                </c:pt>
                <c:pt idx="509">
                  <c:v>10040.469999999996</c:v>
                </c:pt>
                <c:pt idx="510">
                  <c:v>10060.799999999996</c:v>
                </c:pt>
                <c:pt idx="511">
                  <c:v>10081.119999999995</c:v>
                </c:pt>
                <c:pt idx="512">
                  <c:v>10060.789999999995</c:v>
                </c:pt>
                <c:pt idx="513">
                  <c:v>10040.469999999996</c:v>
                </c:pt>
                <c:pt idx="514">
                  <c:v>10020.149999999996</c:v>
                </c:pt>
                <c:pt idx="515">
                  <c:v>10040.469999999996</c:v>
                </c:pt>
                <c:pt idx="516">
                  <c:v>10060.799999999996</c:v>
                </c:pt>
                <c:pt idx="517">
                  <c:v>10081.119999999995</c:v>
                </c:pt>
                <c:pt idx="518">
                  <c:v>10101.439999999995</c:v>
                </c:pt>
                <c:pt idx="519">
                  <c:v>10121.769999999995</c:v>
                </c:pt>
                <c:pt idx="520">
                  <c:v>10142.099999999995</c:v>
                </c:pt>
                <c:pt idx="521">
                  <c:v>10162.429999999995</c:v>
                </c:pt>
                <c:pt idx="522">
                  <c:v>10142.099999999995</c:v>
                </c:pt>
                <c:pt idx="523">
                  <c:v>10162.419999999995</c:v>
                </c:pt>
                <c:pt idx="524">
                  <c:v>10142.089999999995</c:v>
                </c:pt>
                <c:pt idx="525">
                  <c:v>10162.409999999994</c:v>
                </c:pt>
                <c:pt idx="526">
                  <c:v>10142.089999999995</c:v>
                </c:pt>
                <c:pt idx="527">
                  <c:v>10162.409999999994</c:v>
                </c:pt>
                <c:pt idx="528">
                  <c:v>10182.739999999994</c:v>
                </c:pt>
                <c:pt idx="529">
                  <c:v>10162.409999999994</c:v>
                </c:pt>
                <c:pt idx="530">
                  <c:v>10182.729999999994</c:v>
                </c:pt>
                <c:pt idx="531">
                  <c:v>10162.409999999994</c:v>
                </c:pt>
                <c:pt idx="532">
                  <c:v>10182.739999999994</c:v>
                </c:pt>
                <c:pt idx="533">
                  <c:v>10162.419999999995</c:v>
                </c:pt>
                <c:pt idx="534">
                  <c:v>10142.089999999995</c:v>
                </c:pt>
                <c:pt idx="535">
                  <c:v>10121.769999999995</c:v>
                </c:pt>
                <c:pt idx="536">
                  <c:v>10101.439999999995</c:v>
                </c:pt>
                <c:pt idx="537">
                  <c:v>10081.119999999995</c:v>
                </c:pt>
                <c:pt idx="538">
                  <c:v>10101.449999999995</c:v>
                </c:pt>
                <c:pt idx="539">
                  <c:v>10121.779999999995</c:v>
                </c:pt>
                <c:pt idx="540">
                  <c:v>10142.109999999995</c:v>
                </c:pt>
                <c:pt idx="541">
                  <c:v>10121.789999999995</c:v>
                </c:pt>
                <c:pt idx="542">
                  <c:v>10101.459999999995</c:v>
                </c:pt>
                <c:pt idx="543">
                  <c:v>10121.779999999995</c:v>
                </c:pt>
                <c:pt idx="544">
                  <c:v>10101.449999999995</c:v>
                </c:pt>
                <c:pt idx="545">
                  <c:v>10121.779999999995</c:v>
                </c:pt>
                <c:pt idx="546">
                  <c:v>10101.449999999995</c:v>
                </c:pt>
                <c:pt idx="547">
                  <c:v>10081.129999999996</c:v>
                </c:pt>
                <c:pt idx="548">
                  <c:v>10101.449999999995</c:v>
                </c:pt>
                <c:pt idx="549">
                  <c:v>10081.129999999996</c:v>
                </c:pt>
                <c:pt idx="550">
                  <c:v>10060.799999999996</c:v>
                </c:pt>
                <c:pt idx="551">
                  <c:v>10040.479999999996</c:v>
                </c:pt>
                <c:pt idx="552">
                  <c:v>10020.159999999996</c:v>
                </c:pt>
                <c:pt idx="553">
                  <c:v>10040.479999999996</c:v>
                </c:pt>
                <c:pt idx="554">
                  <c:v>10060.809999999996</c:v>
                </c:pt>
                <c:pt idx="555">
                  <c:v>10040.489999999996</c:v>
                </c:pt>
                <c:pt idx="556">
                  <c:v>10020.159999999996</c:v>
                </c:pt>
                <c:pt idx="557">
                  <c:v>10040.479999999996</c:v>
                </c:pt>
                <c:pt idx="558">
                  <c:v>10060.809999999996</c:v>
                </c:pt>
                <c:pt idx="559">
                  <c:v>10081.139999999996</c:v>
                </c:pt>
                <c:pt idx="560">
                  <c:v>10101.469999999996</c:v>
                </c:pt>
                <c:pt idx="561">
                  <c:v>10081.149999999996</c:v>
                </c:pt>
                <c:pt idx="562">
                  <c:v>10101.469999999996</c:v>
                </c:pt>
                <c:pt idx="563">
                  <c:v>10081.149999999996</c:v>
                </c:pt>
                <c:pt idx="564">
                  <c:v>10101.479999999996</c:v>
                </c:pt>
                <c:pt idx="565">
                  <c:v>10121.799999999996</c:v>
                </c:pt>
                <c:pt idx="566">
                  <c:v>10101.469999999996</c:v>
                </c:pt>
                <c:pt idx="567">
                  <c:v>10081.149999999996</c:v>
                </c:pt>
                <c:pt idx="568">
                  <c:v>10060.829999999996</c:v>
                </c:pt>
                <c:pt idx="569">
                  <c:v>10040.509999999997</c:v>
                </c:pt>
                <c:pt idx="570">
                  <c:v>10020.189999999997</c:v>
                </c:pt>
                <c:pt idx="571">
                  <c:v>10040.509999999997</c:v>
                </c:pt>
                <c:pt idx="572">
                  <c:v>10060.829999999996</c:v>
                </c:pt>
                <c:pt idx="573">
                  <c:v>10081.149999999996</c:v>
                </c:pt>
                <c:pt idx="574">
                  <c:v>10060.819999999996</c:v>
                </c:pt>
                <c:pt idx="575">
                  <c:v>10081.149999999996</c:v>
                </c:pt>
                <c:pt idx="576">
                  <c:v>10101.479999999996</c:v>
                </c:pt>
                <c:pt idx="577">
                  <c:v>10121.799999999996</c:v>
                </c:pt>
                <c:pt idx="578">
                  <c:v>10101.469999999996</c:v>
                </c:pt>
                <c:pt idx="579">
                  <c:v>10081.149999999996</c:v>
                </c:pt>
                <c:pt idx="580">
                  <c:v>10060.829999999996</c:v>
                </c:pt>
                <c:pt idx="581">
                  <c:v>10081.149999999996</c:v>
                </c:pt>
                <c:pt idx="582">
                  <c:v>10101.479999999996</c:v>
                </c:pt>
                <c:pt idx="583">
                  <c:v>10121.799999999996</c:v>
                </c:pt>
                <c:pt idx="584">
                  <c:v>10142.129999999996</c:v>
                </c:pt>
                <c:pt idx="585">
                  <c:v>10162.449999999995</c:v>
                </c:pt>
                <c:pt idx="586">
                  <c:v>10182.769999999995</c:v>
                </c:pt>
                <c:pt idx="587">
                  <c:v>10162.439999999995</c:v>
                </c:pt>
                <c:pt idx="588">
                  <c:v>10169.549999999996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31D-4D40-A00F-6356D19323F7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TESTES!$M$2:$M$590</c:f>
              <c:numCache>
                <c:formatCode>General</c:formatCode>
                <c:ptCount val="589"/>
                <c:pt idx="0">
                  <c:v>9979.68</c:v>
                </c:pt>
                <c:pt idx="1">
                  <c:v>9959.36</c:v>
                </c:pt>
                <c:pt idx="2">
                  <c:v>9979.69</c:v>
                </c:pt>
                <c:pt idx="3">
                  <c:v>9959.3700000000008</c:v>
                </c:pt>
                <c:pt idx="4">
                  <c:v>9979.69</c:v>
                </c:pt>
                <c:pt idx="5">
                  <c:v>9959.3700000000008</c:v>
                </c:pt>
                <c:pt idx="6">
                  <c:v>9979.69</c:v>
                </c:pt>
                <c:pt idx="7">
                  <c:v>10000.01</c:v>
                </c:pt>
                <c:pt idx="8">
                  <c:v>9979.68</c:v>
                </c:pt>
                <c:pt idx="9">
                  <c:v>9959.36</c:v>
                </c:pt>
                <c:pt idx="10">
                  <c:v>9939.0300000000007</c:v>
                </c:pt>
                <c:pt idx="11">
                  <c:v>9959.35</c:v>
                </c:pt>
                <c:pt idx="12">
                  <c:v>9939.0300000000007</c:v>
                </c:pt>
                <c:pt idx="13">
                  <c:v>9918.7000000000007</c:v>
                </c:pt>
                <c:pt idx="14">
                  <c:v>9939.0300000000007</c:v>
                </c:pt>
                <c:pt idx="15">
                  <c:v>9959.35</c:v>
                </c:pt>
                <c:pt idx="16">
                  <c:v>9939.02</c:v>
                </c:pt>
                <c:pt idx="17">
                  <c:v>9918.7000000000007</c:v>
                </c:pt>
                <c:pt idx="18">
                  <c:v>9898.380000000001</c:v>
                </c:pt>
                <c:pt idx="19">
                  <c:v>9918.7000000000007</c:v>
                </c:pt>
                <c:pt idx="20">
                  <c:v>9939.0300000000007</c:v>
                </c:pt>
                <c:pt idx="21">
                  <c:v>9959.35</c:v>
                </c:pt>
                <c:pt idx="22">
                  <c:v>9939.0300000000007</c:v>
                </c:pt>
                <c:pt idx="23">
                  <c:v>9918.7000000000007</c:v>
                </c:pt>
                <c:pt idx="24">
                  <c:v>9898.3700000000008</c:v>
                </c:pt>
                <c:pt idx="25">
                  <c:v>9918.7000000000007</c:v>
                </c:pt>
                <c:pt idx="26">
                  <c:v>9898.3700000000008</c:v>
                </c:pt>
                <c:pt idx="27">
                  <c:v>9918.69</c:v>
                </c:pt>
                <c:pt idx="28">
                  <c:v>9939.01</c:v>
                </c:pt>
                <c:pt idx="29">
                  <c:v>9918.69</c:v>
                </c:pt>
                <c:pt idx="30">
                  <c:v>9939.02</c:v>
                </c:pt>
                <c:pt idx="31">
                  <c:v>9959.35</c:v>
                </c:pt>
                <c:pt idx="32">
                  <c:v>9979.68</c:v>
                </c:pt>
                <c:pt idx="33">
                  <c:v>10000.01</c:v>
                </c:pt>
                <c:pt idx="34">
                  <c:v>9979.68</c:v>
                </c:pt>
                <c:pt idx="35">
                  <c:v>10000</c:v>
                </c:pt>
                <c:pt idx="36">
                  <c:v>10020.32</c:v>
                </c:pt>
                <c:pt idx="37">
                  <c:v>10000</c:v>
                </c:pt>
                <c:pt idx="38">
                  <c:v>9979.67</c:v>
                </c:pt>
                <c:pt idx="39">
                  <c:v>10000</c:v>
                </c:pt>
                <c:pt idx="40">
                  <c:v>10020.32</c:v>
                </c:pt>
                <c:pt idx="41">
                  <c:v>10040.65</c:v>
                </c:pt>
                <c:pt idx="42">
                  <c:v>10060.98</c:v>
                </c:pt>
                <c:pt idx="43">
                  <c:v>10040.65</c:v>
                </c:pt>
                <c:pt idx="44">
                  <c:v>10060.98</c:v>
                </c:pt>
                <c:pt idx="45">
                  <c:v>10040.65</c:v>
                </c:pt>
                <c:pt idx="46">
                  <c:v>10020.32</c:v>
                </c:pt>
                <c:pt idx="47">
                  <c:v>10040.65</c:v>
                </c:pt>
                <c:pt idx="48">
                  <c:v>10060.98</c:v>
                </c:pt>
                <c:pt idx="49">
                  <c:v>10040.66</c:v>
                </c:pt>
                <c:pt idx="50">
                  <c:v>10060.99</c:v>
                </c:pt>
                <c:pt idx="51">
                  <c:v>10040.67</c:v>
                </c:pt>
                <c:pt idx="52">
                  <c:v>10060.99</c:v>
                </c:pt>
                <c:pt idx="53">
                  <c:v>10040.67</c:v>
                </c:pt>
                <c:pt idx="54">
                  <c:v>10061</c:v>
                </c:pt>
                <c:pt idx="55">
                  <c:v>10040.68</c:v>
                </c:pt>
                <c:pt idx="56">
                  <c:v>10061.01</c:v>
                </c:pt>
                <c:pt idx="57">
                  <c:v>10040.69</c:v>
                </c:pt>
                <c:pt idx="58">
                  <c:v>10020.36</c:v>
                </c:pt>
                <c:pt idx="59">
                  <c:v>10040.68</c:v>
                </c:pt>
                <c:pt idx="60">
                  <c:v>10061</c:v>
                </c:pt>
                <c:pt idx="61">
                  <c:v>10040.68</c:v>
                </c:pt>
                <c:pt idx="62">
                  <c:v>10020.35</c:v>
                </c:pt>
                <c:pt idx="63">
                  <c:v>10000.030000000001</c:v>
                </c:pt>
                <c:pt idx="64">
                  <c:v>10020.35</c:v>
                </c:pt>
                <c:pt idx="65">
                  <c:v>10040.67</c:v>
                </c:pt>
                <c:pt idx="66">
                  <c:v>10020.35</c:v>
                </c:pt>
                <c:pt idx="67">
                  <c:v>10040.67</c:v>
                </c:pt>
                <c:pt idx="68">
                  <c:v>10020.34</c:v>
                </c:pt>
                <c:pt idx="69">
                  <c:v>10040.66</c:v>
                </c:pt>
                <c:pt idx="70">
                  <c:v>10060.99</c:v>
                </c:pt>
                <c:pt idx="71">
                  <c:v>10081.31</c:v>
                </c:pt>
                <c:pt idx="72">
                  <c:v>10060.99</c:v>
                </c:pt>
                <c:pt idx="73">
                  <c:v>10040.67</c:v>
                </c:pt>
                <c:pt idx="74">
                  <c:v>10060.99</c:v>
                </c:pt>
                <c:pt idx="75">
                  <c:v>10081.32</c:v>
                </c:pt>
                <c:pt idx="76">
                  <c:v>10061</c:v>
                </c:pt>
                <c:pt idx="77">
                  <c:v>10040.68</c:v>
                </c:pt>
                <c:pt idx="78">
                  <c:v>10020.35</c:v>
                </c:pt>
                <c:pt idx="79">
                  <c:v>10000.030000000001</c:v>
                </c:pt>
                <c:pt idx="80">
                  <c:v>9979.7000000000007</c:v>
                </c:pt>
                <c:pt idx="81">
                  <c:v>9959.380000000001</c:v>
                </c:pt>
                <c:pt idx="82">
                  <c:v>9939.0500000000011</c:v>
                </c:pt>
                <c:pt idx="83">
                  <c:v>9918.7300000000014</c:v>
                </c:pt>
                <c:pt idx="84">
                  <c:v>9898.4000000000015</c:v>
                </c:pt>
                <c:pt idx="85">
                  <c:v>9918.7300000000014</c:v>
                </c:pt>
                <c:pt idx="86">
                  <c:v>9939.0500000000011</c:v>
                </c:pt>
                <c:pt idx="87">
                  <c:v>9959.3700000000008</c:v>
                </c:pt>
                <c:pt idx="88">
                  <c:v>9979.69</c:v>
                </c:pt>
                <c:pt idx="89">
                  <c:v>9959.36</c:v>
                </c:pt>
                <c:pt idx="90">
                  <c:v>9939.0300000000007</c:v>
                </c:pt>
                <c:pt idx="91">
                  <c:v>9918.7000000000007</c:v>
                </c:pt>
                <c:pt idx="92">
                  <c:v>9898.3700000000008</c:v>
                </c:pt>
                <c:pt idx="93">
                  <c:v>9918.69</c:v>
                </c:pt>
                <c:pt idx="94">
                  <c:v>9939.02</c:v>
                </c:pt>
                <c:pt idx="95">
                  <c:v>9918.7000000000007</c:v>
                </c:pt>
                <c:pt idx="96">
                  <c:v>9898.380000000001</c:v>
                </c:pt>
                <c:pt idx="97">
                  <c:v>9878.0600000000013</c:v>
                </c:pt>
                <c:pt idx="98">
                  <c:v>9898.380000000001</c:v>
                </c:pt>
                <c:pt idx="99">
                  <c:v>9878.0600000000013</c:v>
                </c:pt>
                <c:pt idx="100">
                  <c:v>9857.7300000000014</c:v>
                </c:pt>
                <c:pt idx="101">
                  <c:v>9878.0500000000011</c:v>
                </c:pt>
                <c:pt idx="102">
                  <c:v>9857.7300000000014</c:v>
                </c:pt>
                <c:pt idx="103">
                  <c:v>9837.4100000000017</c:v>
                </c:pt>
                <c:pt idx="104">
                  <c:v>9817.090000000002</c:v>
                </c:pt>
                <c:pt idx="105">
                  <c:v>9837.4200000000019</c:v>
                </c:pt>
                <c:pt idx="106">
                  <c:v>9817.090000000002</c:v>
                </c:pt>
                <c:pt idx="107">
                  <c:v>9796.7700000000023</c:v>
                </c:pt>
                <c:pt idx="108">
                  <c:v>9817.1000000000022</c:v>
                </c:pt>
                <c:pt idx="109">
                  <c:v>9837.4300000000021</c:v>
                </c:pt>
                <c:pt idx="110">
                  <c:v>9817.1000000000022</c:v>
                </c:pt>
                <c:pt idx="111">
                  <c:v>9837.4300000000021</c:v>
                </c:pt>
                <c:pt idx="112">
                  <c:v>9857.760000000002</c:v>
                </c:pt>
                <c:pt idx="113">
                  <c:v>9837.4300000000021</c:v>
                </c:pt>
                <c:pt idx="114">
                  <c:v>9857.7500000000018</c:v>
                </c:pt>
                <c:pt idx="115">
                  <c:v>9837.4300000000021</c:v>
                </c:pt>
                <c:pt idx="116">
                  <c:v>9857.7500000000018</c:v>
                </c:pt>
                <c:pt idx="117">
                  <c:v>9837.4300000000021</c:v>
                </c:pt>
                <c:pt idx="118">
                  <c:v>9857.760000000002</c:v>
                </c:pt>
                <c:pt idx="119">
                  <c:v>9878.090000000002</c:v>
                </c:pt>
                <c:pt idx="120">
                  <c:v>9898.4200000000019</c:v>
                </c:pt>
                <c:pt idx="121">
                  <c:v>9878.1000000000022</c:v>
                </c:pt>
                <c:pt idx="122">
                  <c:v>9857.7700000000023</c:v>
                </c:pt>
                <c:pt idx="123">
                  <c:v>9837.4400000000023</c:v>
                </c:pt>
                <c:pt idx="124">
                  <c:v>9857.7700000000023</c:v>
                </c:pt>
                <c:pt idx="125">
                  <c:v>9837.4500000000025</c:v>
                </c:pt>
                <c:pt idx="126">
                  <c:v>9817.1200000000026</c:v>
                </c:pt>
                <c:pt idx="127">
                  <c:v>9837.4400000000023</c:v>
                </c:pt>
                <c:pt idx="128">
                  <c:v>9817.1100000000024</c:v>
                </c:pt>
                <c:pt idx="129">
                  <c:v>9837.4300000000021</c:v>
                </c:pt>
                <c:pt idx="130">
                  <c:v>9857.7500000000018</c:v>
                </c:pt>
                <c:pt idx="131">
                  <c:v>9878.0700000000015</c:v>
                </c:pt>
                <c:pt idx="132">
                  <c:v>9898.4000000000015</c:v>
                </c:pt>
                <c:pt idx="133">
                  <c:v>9918.7200000000012</c:v>
                </c:pt>
                <c:pt idx="134">
                  <c:v>9898.3900000000012</c:v>
                </c:pt>
                <c:pt idx="135">
                  <c:v>9878.0600000000013</c:v>
                </c:pt>
                <c:pt idx="136">
                  <c:v>9857.7400000000016</c:v>
                </c:pt>
                <c:pt idx="137">
                  <c:v>9837.4200000000019</c:v>
                </c:pt>
                <c:pt idx="138">
                  <c:v>9817.1000000000022</c:v>
                </c:pt>
                <c:pt idx="139">
                  <c:v>9796.7800000000025</c:v>
                </c:pt>
                <c:pt idx="140">
                  <c:v>9817.1100000000024</c:v>
                </c:pt>
                <c:pt idx="141">
                  <c:v>9837.4400000000023</c:v>
                </c:pt>
                <c:pt idx="142">
                  <c:v>9857.760000000002</c:v>
                </c:pt>
                <c:pt idx="143">
                  <c:v>9878.0800000000017</c:v>
                </c:pt>
                <c:pt idx="144">
                  <c:v>9857.760000000002</c:v>
                </c:pt>
                <c:pt idx="145">
                  <c:v>9878.0800000000017</c:v>
                </c:pt>
                <c:pt idx="146">
                  <c:v>9857.7500000000018</c:v>
                </c:pt>
                <c:pt idx="147">
                  <c:v>9878.0700000000015</c:v>
                </c:pt>
                <c:pt idx="148">
                  <c:v>9898.4000000000015</c:v>
                </c:pt>
                <c:pt idx="149">
                  <c:v>9918.7300000000014</c:v>
                </c:pt>
                <c:pt idx="150">
                  <c:v>9939.0500000000011</c:v>
                </c:pt>
                <c:pt idx="151">
                  <c:v>9959.3700000000008</c:v>
                </c:pt>
                <c:pt idx="152">
                  <c:v>9939.0500000000011</c:v>
                </c:pt>
                <c:pt idx="153">
                  <c:v>9959.3700000000008</c:v>
                </c:pt>
                <c:pt idx="154">
                  <c:v>9939.0500000000011</c:v>
                </c:pt>
                <c:pt idx="155">
                  <c:v>9959.380000000001</c:v>
                </c:pt>
                <c:pt idx="156">
                  <c:v>9939.0500000000011</c:v>
                </c:pt>
                <c:pt idx="157">
                  <c:v>9918.7200000000012</c:v>
                </c:pt>
                <c:pt idx="158">
                  <c:v>9939.0500000000011</c:v>
                </c:pt>
                <c:pt idx="159">
                  <c:v>9959.380000000001</c:v>
                </c:pt>
                <c:pt idx="160">
                  <c:v>9939.0600000000013</c:v>
                </c:pt>
                <c:pt idx="161">
                  <c:v>9918.7400000000016</c:v>
                </c:pt>
                <c:pt idx="162">
                  <c:v>9898.4200000000019</c:v>
                </c:pt>
                <c:pt idx="163">
                  <c:v>9918.7400000000016</c:v>
                </c:pt>
                <c:pt idx="164">
                  <c:v>9939.0700000000015</c:v>
                </c:pt>
                <c:pt idx="165">
                  <c:v>9959.3900000000012</c:v>
                </c:pt>
                <c:pt idx="166">
                  <c:v>9939.0700000000015</c:v>
                </c:pt>
                <c:pt idx="167">
                  <c:v>9918.7400000000016</c:v>
                </c:pt>
                <c:pt idx="168">
                  <c:v>9939.0600000000013</c:v>
                </c:pt>
                <c:pt idx="169">
                  <c:v>9918.7300000000014</c:v>
                </c:pt>
                <c:pt idx="170">
                  <c:v>9939.0500000000011</c:v>
                </c:pt>
                <c:pt idx="171">
                  <c:v>9918.7300000000014</c:v>
                </c:pt>
                <c:pt idx="172">
                  <c:v>9939.0600000000013</c:v>
                </c:pt>
                <c:pt idx="173">
                  <c:v>9959.380000000001</c:v>
                </c:pt>
                <c:pt idx="174">
                  <c:v>9979.7100000000009</c:v>
                </c:pt>
                <c:pt idx="175">
                  <c:v>10000.040000000001</c:v>
                </c:pt>
                <c:pt idx="176">
                  <c:v>9979.7200000000012</c:v>
                </c:pt>
                <c:pt idx="177">
                  <c:v>10000.050000000001</c:v>
                </c:pt>
                <c:pt idx="178">
                  <c:v>9979.7200000000012</c:v>
                </c:pt>
                <c:pt idx="179">
                  <c:v>9959.4000000000015</c:v>
                </c:pt>
                <c:pt idx="180">
                  <c:v>9939.0700000000015</c:v>
                </c:pt>
                <c:pt idx="181">
                  <c:v>9918.7400000000016</c:v>
                </c:pt>
                <c:pt idx="182">
                  <c:v>9939.0600000000013</c:v>
                </c:pt>
                <c:pt idx="183">
                  <c:v>9918.7300000000014</c:v>
                </c:pt>
                <c:pt idx="184">
                  <c:v>9898.4100000000017</c:v>
                </c:pt>
                <c:pt idx="185">
                  <c:v>9878.0800000000017</c:v>
                </c:pt>
                <c:pt idx="186">
                  <c:v>9857.760000000002</c:v>
                </c:pt>
                <c:pt idx="187">
                  <c:v>9837.4300000000021</c:v>
                </c:pt>
                <c:pt idx="188">
                  <c:v>9857.760000000002</c:v>
                </c:pt>
                <c:pt idx="189">
                  <c:v>9837.4300000000021</c:v>
                </c:pt>
                <c:pt idx="190">
                  <c:v>9857.760000000002</c:v>
                </c:pt>
                <c:pt idx="191">
                  <c:v>9837.4300000000021</c:v>
                </c:pt>
                <c:pt idx="192">
                  <c:v>9817.1000000000022</c:v>
                </c:pt>
                <c:pt idx="193">
                  <c:v>9837.4300000000021</c:v>
                </c:pt>
                <c:pt idx="194">
                  <c:v>9857.7500000000018</c:v>
                </c:pt>
                <c:pt idx="195">
                  <c:v>9878.0800000000017</c:v>
                </c:pt>
                <c:pt idx="196">
                  <c:v>9898.4100000000017</c:v>
                </c:pt>
                <c:pt idx="197">
                  <c:v>9878.090000000002</c:v>
                </c:pt>
                <c:pt idx="198">
                  <c:v>9898.4100000000017</c:v>
                </c:pt>
                <c:pt idx="199">
                  <c:v>9878.090000000002</c:v>
                </c:pt>
                <c:pt idx="200">
                  <c:v>9857.760000000002</c:v>
                </c:pt>
                <c:pt idx="201">
                  <c:v>9837.4400000000023</c:v>
                </c:pt>
                <c:pt idx="202">
                  <c:v>9857.7700000000023</c:v>
                </c:pt>
                <c:pt idx="203">
                  <c:v>9878.090000000002</c:v>
                </c:pt>
                <c:pt idx="204">
                  <c:v>9898.4100000000017</c:v>
                </c:pt>
                <c:pt idx="205">
                  <c:v>9918.7400000000016</c:v>
                </c:pt>
                <c:pt idx="206">
                  <c:v>9939.0600000000013</c:v>
                </c:pt>
                <c:pt idx="207">
                  <c:v>9959.3900000000012</c:v>
                </c:pt>
                <c:pt idx="208">
                  <c:v>9979.7200000000012</c:v>
                </c:pt>
                <c:pt idx="209">
                  <c:v>9959.4000000000015</c:v>
                </c:pt>
                <c:pt idx="210">
                  <c:v>9939.0800000000017</c:v>
                </c:pt>
                <c:pt idx="211">
                  <c:v>9918.7500000000018</c:v>
                </c:pt>
                <c:pt idx="212">
                  <c:v>9898.4300000000021</c:v>
                </c:pt>
                <c:pt idx="213">
                  <c:v>9878.1100000000024</c:v>
                </c:pt>
                <c:pt idx="214">
                  <c:v>9898.4400000000023</c:v>
                </c:pt>
                <c:pt idx="215">
                  <c:v>9878.1200000000026</c:v>
                </c:pt>
                <c:pt idx="216">
                  <c:v>9898.4500000000025</c:v>
                </c:pt>
                <c:pt idx="217">
                  <c:v>9918.7700000000023</c:v>
                </c:pt>
                <c:pt idx="218">
                  <c:v>9939.090000000002</c:v>
                </c:pt>
                <c:pt idx="219">
                  <c:v>9959.4100000000017</c:v>
                </c:pt>
                <c:pt idx="220">
                  <c:v>9939.0800000000017</c:v>
                </c:pt>
                <c:pt idx="221">
                  <c:v>9959.4000000000015</c:v>
                </c:pt>
                <c:pt idx="222">
                  <c:v>9979.7300000000014</c:v>
                </c:pt>
                <c:pt idx="223">
                  <c:v>10000.050000000001</c:v>
                </c:pt>
                <c:pt idx="224">
                  <c:v>10020.370000000001</c:v>
                </c:pt>
                <c:pt idx="225">
                  <c:v>10000.050000000001</c:v>
                </c:pt>
                <c:pt idx="226">
                  <c:v>9979.7300000000014</c:v>
                </c:pt>
                <c:pt idx="227">
                  <c:v>9959.4000000000015</c:v>
                </c:pt>
                <c:pt idx="228">
                  <c:v>9979.7200000000012</c:v>
                </c:pt>
                <c:pt idx="229">
                  <c:v>9959.4000000000015</c:v>
                </c:pt>
                <c:pt idx="230">
                  <c:v>9979.7300000000014</c:v>
                </c:pt>
                <c:pt idx="231">
                  <c:v>9959.4100000000017</c:v>
                </c:pt>
                <c:pt idx="232">
                  <c:v>9979.7400000000016</c:v>
                </c:pt>
                <c:pt idx="233">
                  <c:v>10000.060000000001</c:v>
                </c:pt>
                <c:pt idx="234">
                  <c:v>9979.7400000000016</c:v>
                </c:pt>
                <c:pt idx="235">
                  <c:v>10000.060000000001</c:v>
                </c:pt>
                <c:pt idx="236">
                  <c:v>9979.7300000000014</c:v>
                </c:pt>
                <c:pt idx="237">
                  <c:v>9959.4100000000017</c:v>
                </c:pt>
                <c:pt idx="238">
                  <c:v>9939.090000000002</c:v>
                </c:pt>
                <c:pt idx="239">
                  <c:v>9918.7700000000023</c:v>
                </c:pt>
                <c:pt idx="240">
                  <c:v>9898.4400000000023</c:v>
                </c:pt>
                <c:pt idx="241">
                  <c:v>9918.760000000002</c:v>
                </c:pt>
                <c:pt idx="242">
                  <c:v>9898.4400000000023</c:v>
                </c:pt>
                <c:pt idx="243">
                  <c:v>9878.1200000000026</c:v>
                </c:pt>
                <c:pt idx="244">
                  <c:v>9898.4400000000023</c:v>
                </c:pt>
                <c:pt idx="245">
                  <c:v>9918.760000000002</c:v>
                </c:pt>
                <c:pt idx="246">
                  <c:v>9939.0800000000017</c:v>
                </c:pt>
                <c:pt idx="247">
                  <c:v>9959.4000000000015</c:v>
                </c:pt>
                <c:pt idx="248">
                  <c:v>9979.7200000000012</c:v>
                </c:pt>
                <c:pt idx="249">
                  <c:v>9959.4000000000015</c:v>
                </c:pt>
                <c:pt idx="250">
                  <c:v>9979.7300000000014</c:v>
                </c:pt>
                <c:pt idx="251">
                  <c:v>9959.4100000000017</c:v>
                </c:pt>
                <c:pt idx="252">
                  <c:v>9939.0800000000017</c:v>
                </c:pt>
                <c:pt idx="253">
                  <c:v>9918.760000000002</c:v>
                </c:pt>
                <c:pt idx="254">
                  <c:v>9898.4300000000021</c:v>
                </c:pt>
                <c:pt idx="255">
                  <c:v>9918.7500000000018</c:v>
                </c:pt>
                <c:pt idx="256">
                  <c:v>9939.0700000000015</c:v>
                </c:pt>
                <c:pt idx="257">
                  <c:v>9959.3900000000012</c:v>
                </c:pt>
                <c:pt idx="258">
                  <c:v>9939.0600000000013</c:v>
                </c:pt>
                <c:pt idx="259">
                  <c:v>9918.7300000000014</c:v>
                </c:pt>
                <c:pt idx="260">
                  <c:v>9898.4100000000017</c:v>
                </c:pt>
                <c:pt idx="261">
                  <c:v>9918.7300000000014</c:v>
                </c:pt>
                <c:pt idx="262">
                  <c:v>9898.4100000000017</c:v>
                </c:pt>
                <c:pt idx="263">
                  <c:v>9918.7400000000016</c:v>
                </c:pt>
                <c:pt idx="264">
                  <c:v>9898.4100000000017</c:v>
                </c:pt>
                <c:pt idx="265">
                  <c:v>9918.7300000000014</c:v>
                </c:pt>
                <c:pt idx="266">
                  <c:v>9898.4000000000015</c:v>
                </c:pt>
                <c:pt idx="267">
                  <c:v>9918.7300000000014</c:v>
                </c:pt>
                <c:pt idx="268">
                  <c:v>9939.0600000000013</c:v>
                </c:pt>
                <c:pt idx="269">
                  <c:v>9918.7400000000016</c:v>
                </c:pt>
                <c:pt idx="270">
                  <c:v>9939.0700000000015</c:v>
                </c:pt>
                <c:pt idx="271">
                  <c:v>9959.3900000000012</c:v>
                </c:pt>
                <c:pt idx="272">
                  <c:v>9979.7200000000012</c:v>
                </c:pt>
                <c:pt idx="273">
                  <c:v>10000.040000000001</c:v>
                </c:pt>
                <c:pt idx="274">
                  <c:v>9979.7100000000009</c:v>
                </c:pt>
                <c:pt idx="275">
                  <c:v>9959.3900000000012</c:v>
                </c:pt>
                <c:pt idx="276">
                  <c:v>9979.7200000000012</c:v>
                </c:pt>
                <c:pt idx="277">
                  <c:v>10000.040000000001</c:v>
                </c:pt>
                <c:pt idx="278">
                  <c:v>9979.7100000000009</c:v>
                </c:pt>
                <c:pt idx="279">
                  <c:v>10000.040000000001</c:v>
                </c:pt>
                <c:pt idx="280">
                  <c:v>10020.370000000001</c:v>
                </c:pt>
                <c:pt idx="281">
                  <c:v>10000.040000000001</c:v>
                </c:pt>
                <c:pt idx="282">
                  <c:v>10020.370000000001</c:v>
                </c:pt>
                <c:pt idx="283">
                  <c:v>10040.700000000001</c:v>
                </c:pt>
                <c:pt idx="284">
                  <c:v>10020.370000000001</c:v>
                </c:pt>
                <c:pt idx="285">
                  <c:v>10000.050000000001</c:v>
                </c:pt>
                <c:pt idx="286">
                  <c:v>10020.370000000001</c:v>
                </c:pt>
                <c:pt idx="287">
                  <c:v>10000.050000000001</c:v>
                </c:pt>
                <c:pt idx="288">
                  <c:v>9979.7300000000014</c:v>
                </c:pt>
                <c:pt idx="289">
                  <c:v>10000.050000000001</c:v>
                </c:pt>
                <c:pt idx="290">
                  <c:v>10020.370000000001</c:v>
                </c:pt>
                <c:pt idx="291">
                  <c:v>10040.69</c:v>
                </c:pt>
                <c:pt idx="292">
                  <c:v>10061.01</c:v>
                </c:pt>
                <c:pt idx="293">
                  <c:v>10040.68</c:v>
                </c:pt>
                <c:pt idx="294">
                  <c:v>10061</c:v>
                </c:pt>
                <c:pt idx="295">
                  <c:v>10081.32</c:v>
                </c:pt>
                <c:pt idx="296">
                  <c:v>10060.99</c:v>
                </c:pt>
                <c:pt idx="297">
                  <c:v>10081.31</c:v>
                </c:pt>
                <c:pt idx="298">
                  <c:v>10101.629999999999</c:v>
                </c:pt>
                <c:pt idx="299">
                  <c:v>10121.949999999999</c:v>
                </c:pt>
                <c:pt idx="300">
                  <c:v>10142.279999999999</c:v>
                </c:pt>
                <c:pt idx="301">
                  <c:v>10121.949999999999</c:v>
                </c:pt>
                <c:pt idx="302">
                  <c:v>10101.619999999999</c:v>
                </c:pt>
                <c:pt idx="303">
                  <c:v>10081.299999999999</c:v>
                </c:pt>
                <c:pt idx="304">
                  <c:v>10060.98</c:v>
                </c:pt>
                <c:pt idx="305">
                  <c:v>10040.65</c:v>
                </c:pt>
                <c:pt idx="306">
                  <c:v>10020.32</c:v>
                </c:pt>
                <c:pt idx="307">
                  <c:v>10000</c:v>
                </c:pt>
                <c:pt idx="308">
                  <c:v>9979.68</c:v>
                </c:pt>
                <c:pt idx="309">
                  <c:v>10000.01</c:v>
                </c:pt>
                <c:pt idx="310">
                  <c:v>10020.34</c:v>
                </c:pt>
                <c:pt idx="311">
                  <c:v>10040.67</c:v>
                </c:pt>
                <c:pt idx="312">
                  <c:v>10060.99</c:v>
                </c:pt>
                <c:pt idx="313">
                  <c:v>10040.67</c:v>
                </c:pt>
                <c:pt idx="314">
                  <c:v>10020.35</c:v>
                </c:pt>
                <c:pt idx="315">
                  <c:v>10000.030000000001</c:v>
                </c:pt>
                <c:pt idx="316">
                  <c:v>9979.7000000000007</c:v>
                </c:pt>
                <c:pt idx="317">
                  <c:v>9959.380000000001</c:v>
                </c:pt>
                <c:pt idx="318">
                  <c:v>9939.0600000000013</c:v>
                </c:pt>
                <c:pt idx="319">
                  <c:v>9918.7400000000016</c:v>
                </c:pt>
                <c:pt idx="320">
                  <c:v>9939.0600000000013</c:v>
                </c:pt>
                <c:pt idx="321">
                  <c:v>9918.7400000000016</c:v>
                </c:pt>
                <c:pt idx="322">
                  <c:v>9939.0700000000015</c:v>
                </c:pt>
                <c:pt idx="323">
                  <c:v>9959.4000000000015</c:v>
                </c:pt>
                <c:pt idx="324">
                  <c:v>9979.7200000000012</c:v>
                </c:pt>
                <c:pt idx="325">
                  <c:v>9959.3900000000012</c:v>
                </c:pt>
                <c:pt idx="326">
                  <c:v>9939.0600000000013</c:v>
                </c:pt>
                <c:pt idx="327">
                  <c:v>9959.380000000001</c:v>
                </c:pt>
                <c:pt idx="328">
                  <c:v>9939.0500000000011</c:v>
                </c:pt>
                <c:pt idx="329">
                  <c:v>9959.3700000000008</c:v>
                </c:pt>
                <c:pt idx="330">
                  <c:v>9939.0400000000009</c:v>
                </c:pt>
                <c:pt idx="331">
                  <c:v>9918.7200000000012</c:v>
                </c:pt>
                <c:pt idx="332">
                  <c:v>9898.4000000000015</c:v>
                </c:pt>
                <c:pt idx="333">
                  <c:v>9918.7200000000012</c:v>
                </c:pt>
                <c:pt idx="334">
                  <c:v>9939.0400000000009</c:v>
                </c:pt>
                <c:pt idx="335">
                  <c:v>9959.36</c:v>
                </c:pt>
                <c:pt idx="336">
                  <c:v>9939.0400000000009</c:v>
                </c:pt>
                <c:pt idx="337">
                  <c:v>9959.3700000000008</c:v>
                </c:pt>
                <c:pt idx="338">
                  <c:v>9939.0500000000011</c:v>
                </c:pt>
                <c:pt idx="339">
                  <c:v>9959.3700000000008</c:v>
                </c:pt>
                <c:pt idx="340">
                  <c:v>9939.0500000000011</c:v>
                </c:pt>
                <c:pt idx="341">
                  <c:v>9959.380000000001</c:v>
                </c:pt>
                <c:pt idx="342">
                  <c:v>9939.0500000000011</c:v>
                </c:pt>
                <c:pt idx="343">
                  <c:v>9959.3700000000008</c:v>
                </c:pt>
                <c:pt idx="344">
                  <c:v>9979.7000000000007</c:v>
                </c:pt>
                <c:pt idx="345">
                  <c:v>10000.02</c:v>
                </c:pt>
                <c:pt idx="346">
                  <c:v>10020.35</c:v>
                </c:pt>
                <c:pt idx="347">
                  <c:v>10000.030000000001</c:v>
                </c:pt>
                <c:pt idx="348">
                  <c:v>10020.36</c:v>
                </c:pt>
                <c:pt idx="349">
                  <c:v>10040.68</c:v>
                </c:pt>
                <c:pt idx="350">
                  <c:v>10020.35</c:v>
                </c:pt>
                <c:pt idx="351">
                  <c:v>10000.02</c:v>
                </c:pt>
                <c:pt idx="352">
                  <c:v>10020.35</c:v>
                </c:pt>
                <c:pt idx="353">
                  <c:v>10040.67</c:v>
                </c:pt>
                <c:pt idx="354">
                  <c:v>10020.34</c:v>
                </c:pt>
                <c:pt idx="355">
                  <c:v>10000.02</c:v>
                </c:pt>
                <c:pt idx="356">
                  <c:v>9979.7000000000007</c:v>
                </c:pt>
                <c:pt idx="357">
                  <c:v>10000.02</c:v>
                </c:pt>
                <c:pt idx="358">
                  <c:v>9979.69</c:v>
                </c:pt>
                <c:pt idx="359">
                  <c:v>9959.3700000000008</c:v>
                </c:pt>
                <c:pt idx="360">
                  <c:v>9979.69</c:v>
                </c:pt>
                <c:pt idx="361">
                  <c:v>9959.3700000000008</c:v>
                </c:pt>
                <c:pt idx="362">
                  <c:v>9939.0500000000011</c:v>
                </c:pt>
                <c:pt idx="363">
                  <c:v>9959.380000000001</c:v>
                </c:pt>
                <c:pt idx="364">
                  <c:v>9939.0600000000013</c:v>
                </c:pt>
                <c:pt idx="365">
                  <c:v>9918.7300000000014</c:v>
                </c:pt>
                <c:pt idx="366">
                  <c:v>9939.0500000000011</c:v>
                </c:pt>
                <c:pt idx="367">
                  <c:v>9959.3700000000008</c:v>
                </c:pt>
                <c:pt idx="368">
                  <c:v>9979.7000000000007</c:v>
                </c:pt>
                <c:pt idx="369">
                  <c:v>10000.02</c:v>
                </c:pt>
                <c:pt idx="370">
                  <c:v>9979.7000000000007</c:v>
                </c:pt>
                <c:pt idx="371">
                  <c:v>10000.02</c:v>
                </c:pt>
                <c:pt idx="372">
                  <c:v>10020.35</c:v>
                </c:pt>
                <c:pt idx="373">
                  <c:v>10000.030000000001</c:v>
                </c:pt>
                <c:pt idx="374">
                  <c:v>9979.7100000000009</c:v>
                </c:pt>
                <c:pt idx="375">
                  <c:v>10000.030000000001</c:v>
                </c:pt>
                <c:pt idx="376">
                  <c:v>9979.7000000000007</c:v>
                </c:pt>
                <c:pt idx="377">
                  <c:v>9959.380000000001</c:v>
                </c:pt>
                <c:pt idx="378">
                  <c:v>9939.0600000000013</c:v>
                </c:pt>
                <c:pt idx="379">
                  <c:v>9959.3900000000012</c:v>
                </c:pt>
                <c:pt idx="380">
                  <c:v>9979.7100000000009</c:v>
                </c:pt>
                <c:pt idx="381">
                  <c:v>9959.3900000000012</c:v>
                </c:pt>
                <c:pt idx="382">
                  <c:v>9979.7200000000012</c:v>
                </c:pt>
                <c:pt idx="383">
                  <c:v>10000.050000000001</c:v>
                </c:pt>
                <c:pt idx="384">
                  <c:v>9979.7300000000014</c:v>
                </c:pt>
                <c:pt idx="385">
                  <c:v>9959.4100000000017</c:v>
                </c:pt>
                <c:pt idx="386">
                  <c:v>9939.0800000000017</c:v>
                </c:pt>
                <c:pt idx="387">
                  <c:v>9959.4100000000017</c:v>
                </c:pt>
                <c:pt idx="388">
                  <c:v>9979.7400000000016</c:v>
                </c:pt>
                <c:pt idx="389">
                  <c:v>9959.4200000000019</c:v>
                </c:pt>
                <c:pt idx="390">
                  <c:v>9939.090000000002</c:v>
                </c:pt>
                <c:pt idx="391">
                  <c:v>9959.4100000000017</c:v>
                </c:pt>
                <c:pt idx="392">
                  <c:v>9979.7300000000014</c:v>
                </c:pt>
                <c:pt idx="393">
                  <c:v>9959.4100000000017</c:v>
                </c:pt>
                <c:pt idx="394">
                  <c:v>9939.0800000000017</c:v>
                </c:pt>
                <c:pt idx="395">
                  <c:v>9959.4100000000017</c:v>
                </c:pt>
                <c:pt idx="396">
                  <c:v>9939.0800000000017</c:v>
                </c:pt>
                <c:pt idx="397">
                  <c:v>9918.7500000000018</c:v>
                </c:pt>
                <c:pt idx="398">
                  <c:v>9939.0800000000017</c:v>
                </c:pt>
                <c:pt idx="399">
                  <c:v>9918.760000000002</c:v>
                </c:pt>
                <c:pt idx="400">
                  <c:v>9898.4300000000021</c:v>
                </c:pt>
                <c:pt idx="401">
                  <c:v>9918.760000000002</c:v>
                </c:pt>
                <c:pt idx="402">
                  <c:v>9939.0800000000017</c:v>
                </c:pt>
                <c:pt idx="403">
                  <c:v>9918.7500000000018</c:v>
                </c:pt>
                <c:pt idx="404">
                  <c:v>9898.4200000000019</c:v>
                </c:pt>
                <c:pt idx="405">
                  <c:v>9918.7500000000018</c:v>
                </c:pt>
                <c:pt idx="406">
                  <c:v>9898.4300000000021</c:v>
                </c:pt>
                <c:pt idx="407">
                  <c:v>9918.7500000000018</c:v>
                </c:pt>
                <c:pt idx="408">
                  <c:v>9939.0800000000017</c:v>
                </c:pt>
                <c:pt idx="409">
                  <c:v>9959.4100000000017</c:v>
                </c:pt>
                <c:pt idx="410">
                  <c:v>9939.0800000000017</c:v>
                </c:pt>
                <c:pt idx="411">
                  <c:v>9918.7500000000018</c:v>
                </c:pt>
                <c:pt idx="412">
                  <c:v>9898.4300000000021</c:v>
                </c:pt>
                <c:pt idx="413">
                  <c:v>9918.760000000002</c:v>
                </c:pt>
                <c:pt idx="414">
                  <c:v>9898.4400000000023</c:v>
                </c:pt>
                <c:pt idx="415">
                  <c:v>9878.1200000000026</c:v>
                </c:pt>
                <c:pt idx="416">
                  <c:v>9898.4500000000025</c:v>
                </c:pt>
                <c:pt idx="417">
                  <c:v>9918.7700000000023</c:v>
                </c:pt>
                <c:pt idx="418">
                  <c:v>9898.4500000000025</c:v>
                </c:pt>
                <c:pt idx="419">
                  <c:v>9878.1300000000028</c:v>
                </c:pt>
                <c:pt idx="420">
                  <c:v>9898.4600000000028</c:v>
                </c:pt>
                <c:pt idx="421">
                  <c:v>9918.7800000000025</c:v>
                </c:pt>
                <c:pt idx="422">
                  <c:v>9939.1100000000024</c:v>
                </c:pt>
                <c:pt idx="423">
                  <c:v>9959.4400000000023</c:v>
                </c:pt>
                <c:pt idx="424">
                  <c:v>9979.7700000000023</c:v>
                </c:pt>
                <c:pt idx="425">
                  <c:v>9959.4400000000023</c:v>
                </c:pt>
                <c:pt idx="426">
                  <c:v>9979.760000000002</c:v>
                </c:pt>
                <c:pt idx="427">
                  <c:v>9959.4400000000023</c:v>
                </c:pt>
                <c:pt idx="428">
                  <c:v>9979.7700000000023</c:v>
                </c:pt>
                <c:pt idx="429">
                  <c:v>10000.090000000002</c:v>
                </c:pt>
                <c:pt idx="430">
                  <c:v>10020.410000000002</c:v>
                </c:pt>
                <c:pt idx="431">
                  <c:v>10040.730000000001</c:v>
                </c:pt>
                <c:pt idx="432">
                  <c:v>10061.050000000001</c:v>
                </c:pt>
                <c:pt idx="433">
                  <c:v>10081.370000000001</c:v>
                </c:pt>
                <c:pt idx="434">
                  <c:v>10101.69</c:v>
                </c:pt>
                <c:pt idx="435">
                  <c:v>10122.02</c:v>
                </c:pt>
                <c:pt idx="436">
                  <c:v>10101.69</c:v>
                </c:pt>
                <c:pt idx="437">
                  <c:v>10081.370000000001</c:v>
                </c:pt>
                <c:pt idx="438">
                  <c:v>10101.700000000001</c:v>
                </c:pt>
                <c:pt idx="439">
                  <c:v>10081.380000000001</c:v>
                </c:pt>
                <c:pt idx="440">
                  <c:v>10101.700000000001</c:v>
                </c:pt>
                <c:pt idx="441">
                  <c:v>10122.02</c:v>
                </c:pt>
                <c:pt idx="442">
                  <c:v>10101.69</c:v>
                </c:pt>
                <c:pt idx="443">
                  <c:v>10122.01</c:v>
                </c:pt>
                <c:pt idx="444">
                  <c:v>10101.68</c:v>
                </c:pt>
                <c:pt idx="445">
                  <c:v>10122</c:v>
                </c:pt>
                <c:pt idx="446">
                  <c:v>10101.67</c:v>
                </c:pt>
                <c:pt idx="447">
                  <c:v>10081.35</c:v>
                </c:pt>
                <c:pt idx="448">
                  <c:v>10061.030000000001</c:v>
                </c:pt>
                <c:pt idx="449">
                  <c:v>10081.36</c:v>
                </c:pt>
                <c:pt idx="450">
                  <c:v>10101.68</c:v>
                </c:pt>
                <c:pt idx="451">
                  <c:v>10081.36</c:v>
                </c:pt>
                <c:pt idx="452">
                  <c:v>10061.030000000001</c:v>
                </c:pt>
                <c:pt idx="453">
                  <c:v>10081.35</c:v>
                </c:pt>
                <c:pt idx="454">
                  <c:v>10101.67</c:v>
                </c:pt>
                <c:pt idx="455">
                  <c:v>10081.35</c:v>
                </c:pt>
                <c:pt idx="456">
                  <c:v>10101.67</c:v>
                </c:pt>
                <c:pt idx="457">
                  <c:v>10081.35</c:v>
                </c:pt>
                <c:pt idx="458">
                  <c:v>10061.030000000001</c:v>
                </c:pt>
                <c:pt idx="459">
                  <c:v>10081.35</c:v>
                </c:pt>
                <c:pt idx="460">
                  <c:v>10061.030000000001</c:v>
                </c:pt>
                <c:pt idx="461">
                  <c:v>10040.710000000001</c:v>
                </c:pt>
                <c:pt idx="462">
                  <c:v>10061.030000000001</c:v>
                </c:pt>
                <c:pt idx="463">
                  <c:v>10040.710000000001</c:v>
                </c:pt>
                <c:pt idx="464">
                  <c:v>10061.030000000001</c:v>
                </c:pt>
                <c:pt idx="465">
                  <c:v>10081.35</c:v>
                </c:pt>
                <c:pt idx="466">
                  <c:v>10101.68</c:v>
                </c:pt>
                <c:pt idx="467">
                  <c:v>10081.36</c:v>
                </c:pt>
                <c:pt idx="468">
                  <c:v>10061.030000000001</c:v>
                </c:pt>
                <c:pt idx="469">
                  <c:v>10040.710000000001</c:v>
                </c:pt>
                <c:pt idx="470">
                  <c:v>10020.390000000001</c:v>
                </c:pt>
                <c:pt idx="471">
                  <c:v>10000.060000000001</c:v>
                </c:pt>
                <c:pt idx="472">
                  <c:v>9979.7300000000014</c:v>
                </c:pt>
                <c:pt idx="473">
                  <c:v>10000.050000000001</c:v>
                </c:pt>
                <c:pt idx="474">
                  <c:v>10020.380000000001</c:v>
                </c:pt>
                <c:pt idx="475">
                  <c:v>10000.060000000001</c:v>
                </c:pt>
                <c:pt idx="476">
                  <c:v>9979.7300000000014</c:v>
                </c:pt>
                <c:pt idx="477">
                  <c:v>10000.050000000001</c:v>
                </c:pt>
                <c:pt idx="478">
                  <c:v>10020.370000000001</c:v>
                </c:pt>
                <c:pt idx="479">
                  <c:v>10040.69</c:v>
                </c:pt>
                <c:pt idx="480">
                  <c:v>10020.370000000001</c:v>
                </c:pt>
                <c:pt idx="481">
                  <c:v>10000.050000000001</c:v>
                </c:pt>
                <c:pt idx="482">
                  <c:v>10020.380000000001</c:v>
                </c:pt>
                <c:pt idx="483">
                  <c:v>10000.060000000001</c:v>
                </c:pt>
                <c:pt idx="484">
                  <c:v>10020.380000000001</c:v>
                </c:pt>
                <c:pt idx="485">
                  <c:v>10040.700000000001</c:v>
                </c:pt>
                <c:pt idx="486">
                  <c:v>10020.370000000001</c:v>
                </c:pt>
                <c:pt idx="487">
                  <c:v>10040.69</c:v>
                </c:pt>
                <c:pt idx="488">
                  <c:v>10061.01</c:v>
                </c:pt>
                <c:pt idx="489">
                  <c:v>10081.34</c:v>
                </c:pt>
                <c:pt idx="490">
                  <c:v>10061.02</c:v>
                </c:pt>
                <c:pt idx="491">
                  <c:v>10040.700000000001</c:v>
                </c:pt>
                <c:pt idx="492">
                  <c:v>10061.02</c:v>
                </c:pt>
                <c:pt idx="493">
                  <c:v>10081.35</c:v>
                </c:pt>
                <c:pt idx="494">
                  <c:v>10101.67</c:v>
                </c:pt>
                <c:pt idx="495">
                  <c:v>10121.99</c:v>
                </c:pt>
                <c:pt idx="496">
                  <c:v>10142.31</c:v>
                </c:pt>
                <c:pt idx="497">
                  <c:v>10121.99</c:v>
                </c:pt>
                <c:pt idx="498">
                  <c:v>10142.32</c:v>
                </c:pt>
                <c:pt idx="499">
                  <c:v>10162.64</c:v>
                </c:pt>
                <c:pt idx="500">
                  <c:v>10182.959999999999</c:v>
                </c:pt>
                <c:pt idx="501">
                  <c:v>10203.279999999999</c:v>
                </c:pt>
                <c:pt idx="502">
                  <c:v>10182.959999999999</c:v>
                </c:pt>
                <c:pt idx="503">
                  <c:v>10162.64</c:v>
                </c:pt>
                <c:pt idx="504">
                  <c:v>10182.969999999999</c:v>
                </c:pt>
                <c:pt idx="505">
                  <c:v>10162.65</c:v>
                </c:pt>
                <c:pt idx="506">
                  <c:v>10142.32</c:v>
                </c:pt>
                <c:pt idx="507">
                  <c:v>10162.65</c:v>
                </c:pt>
                <c:pt idx="508">
                  <c:v>10182.98</c:v>
                </c:pt>
                <c:pt idx="509">
                  <c:v>10203.31</c:v>
                </c:pt>
                <c:pt idx="510">
                  <c:v>10182.98</c:v>
                </c:pt>
                <c:pt idx="511">
                  <c:v>10162.66</c:v>
                </c:pt>
                <c:pt idx="512">
                  <c:v>10182.99</c:v>
                </c:pt>
                <c:pt idx="513">
                  <c:v>10203.31</c:v>
                </c:pt>
                <c:pt idx="514">
                  <c:v>10223.629999999999</c:v>
                </c:pt>
                <c:pt idx="515">
                  <c:v>10203.31</c:v>
                </c:pt>
                <c:pt idx="516">
                  <c:v>10182.98</c:v>
                </c:pt>
                <c:pt idx="517">
                  <c:v>10162.66</c:v>
                </c:pt>
                <c:pt idx="518">
                  <c:v>10142.34</c:v>
                </c:pt>
                <c:pt idx="519">
                  <c:v>10122.01</c:v>
                </c:pt>
                <c:pt idx="520">
                  <c:v>10101.68</c:v>
                </c:pt>
                <c:pt idx="521">
                  <c:v>10081.35</c:v>
                </c:pt>
                <c:pt idx="522">
                  <c:v>10061.02</c:v>
                </c:pt>
                <c:pt idx="523">
                  <c:v>10040.700000000001</c:v>
                </c:pt>
                <c:pt idx="524">
                  <c:v>10020.370000000001</c:v>
                </c:pt>
                <c:pt idx="525">
                  <c:v>10000.050000000001</c:v>
                </c:pt>
                <c:pt idx="526">
                  <c:v>9979.7300000000014</c:v>
                </c:pt>
                <c:pt idx="527">
                  <c:v>10000.050000000001</c:v>
                </c:pt>
                <c:pt idx="528">
                  <c:v>10020.380000000001</c:v>
                </c:pt>
                <c:pt idx="529">
                  <c:v>10000.050000000001</c:v>
                </c:pt>
                <c:pt idx="530">
                  <c:v>10020.370000000001</c:v>
                </c:pt>
                <c:pt idx="531">
                  <c:v>10000.050000000001</c:v>
                </c:pt>
                <c:pt idx="532">
                  <c:v>10020.380000000001</c:v>
                </c:pt>
                <c:pt idx="533">
                  <c:v>10000.060000000001</c:v>
                </c:pt>
                <c:pt idx="534">
                  <c:v>9979.7300000000014</c:v>
                </c:pt>
                <c:pt idx="535">
                  <c:v>9959.4100000000017</c:v>
                </c:pt>
                <c:pt idx="536">
                  <c:v>9979.7400000000016</c:v>
                </c:pt>
                <c:pt idx="537">
                  <c:v>10000.060000000001</c:v>
                </c:pt>
                <c:pt idx="538">
                  <c:v>9979.7300000000014</c:v>
                </c:pt>
                <c:pt idx="539">
                  <c:v>9959.4000000000015</c:v>
                </c:pt>
                <c:pt idx="540">
                  <c:v>9979.7300000000014</c:v>
                </c:pt>
                <c:pt idx="541">
                  <c:v>9959.4100000000017</c:v>
                </c:pt>
                <c:pt idx="542">
                  <c:v>9939.0800000000017</c:v>
                </c:pt>
                <c:pt idx="543">
                  <c:v>9959.4000000000015</c:v>
                </c:pt>
                <c:pt idx="544">
                  <c:v>9939.0700000000015</c:v>
                </c:pt>
                <c:pt idx="545">
                  <c:v>9959.4000000000015</c:v>
                </c:pt>
                <c:pt idx="546">
                  <c:v>9939.0700000000015</c:v>
                </c:pt>
                <c:pt idx="547">
                  <c:v>9918.7500000000018</c:v>
                </c:pt>
                <c:pt idx="548">
                  <c:v>9898.4300000000021</c:v>
                </c:pt>
                <c:pt idx="549">
                  <c:v>9878.1100000000024</c:v>
                </c:pt>
                <c:pt idx="550">
                  <c:v>9898.4400000000023</c:v>
                </c:pt>
                <c:pt idx="551">
                  <c:v>9918.760000000002</c:v>
                </c:pt>
                <c:pt idx="552">
                  <c:v>9939.0800000000017</c:v>
                </c:pt>
                <c:pt idx="553">
                  <c:v>9918.760000000002</c:v>
                </c:pt>
                <c:pt idx="554">
                  <c:v>9898.4300000000021</c:v>
                </c:pt>
                <c:pt idx="555">
                  <c:v>9918.7500000000018</c:v>
                </c:pt>
                <c:pt idx="556">
                  <c:v>9939.0800000000017</c:v>
                </c:pt>
                <c:pt idx="557">
                  <c:v>9918.760000000002</c:v>
                </c:pt>
                <c:pt idx="558">
                  <c:v>9898.4300000000021</c:v>
                </c:pt>
                <c:pt idx="559">
                  <c:v>9878.1000000000022</c:v>
                </c:pt>
                <c:pt idx="560">
                  <c:v>9857.7700000000023</c:v>
                </c:pt>
                <c:pt idx="561">
                  <c:v>9837.4500000000025</c:v>
                </c:pt>
                <c:pt idx="562">
                  <c:v>9817.1300000000028</c:v>
                </c:pt>
                <c:pt idx="563">
                  <c:v>9796.8100000000031</c:v>
                </c:pt>
                <c:pt idx="564">
                  <c:v>9776.4800000000032</c:v>
                </c:pt>
                <c:pt idx="565">
                  <c:v>9796.8000000000029</c:v>
                </c:pt>
                <c:pt idx="566">
                  <c:v>9776.470000000003</c:v>
                </c:pt>
                <c:pt idx="567">
                  <c:v>9756.1500000000033</c:v>
                </c:pt>
                <c:pt idx="568">
                  <c:v>9776.470000000003</c:v>
                </c:pt>
                <c:pt idx="569">
                  <c:v>9796.7900000000027</c:v>
                </c:pt>
                <c:pt idx="570">
                  <c:v>9817.1100000000024</c:v>
                </c:pt>
                <c:pt idx="571">
                  <c:v>9796.7900000000027</c:v>
                </c:pt>
                <c:pt idx="572">
                  <c:v>9776.470000000003</c:v>
                </c:pt>
                <c:pt idx="573">
                  <c:v>9756.1500000000033</c:v>
                </c:pt>
                <c:pt idx="574">
                  <c:v>9776.4800000000032</c:v>
                </c:pt>
                <c:pt idx="575">
                  <c:v>9756.1500000000033</c:v>
                </c:pt>
                <c:pt idx="576">
                  <c:v>9735.8200000000033</c:v>
                </c:pt>
                <c:pt idx="577">
                  <c:v>9756.1400000000031</c:v>
                </c:pt>
                <c:pt idx="578">
                  <c:v>9735.8100000000031</c:v>
                </c:pt>
                <c:pt idx="579">
                  <c:v>9715.4900000000034</c:v>
                </c:pt>
                <c:pt idx="580">
                  <c:v>9735.8100000000031</c:v>
                </c:pt>
                <c:pt idx="581">
                  <c:v>9715.4900000000034</c:v>
                </c:pt>
                <c:pt idx="582">
                  <c:v>9695.1600000000035</c:v>
                </c:pt>
                <c:pt idx="583">
                  <c:v>9715.4800000000032</c:v>
                </c:pt>
                <c:pt idx="584">
                  <c:v>9735.8100000000031</c:v>
                </c:pt>
                <c:pt idx="585">
                  <c:v>9756.1300000000028</c:v>
                </c:pt>
                <c:pt idx="586">
                  <c:v>9776.4500000000025</c:v>
                </c:pt>
                <c:pt idx="587">
                  <c:v>9756.1200000000026</c:v>
                </c:pt>
                <c:pt idx="588">
                  <c:v>9763.2300000000032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D3-4F7A-99BA-582D6FAB10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0567839"/>
        <c:axId val="276519119"/>
      </c:lineChart>
      <c:catAx>
        <c:axId val="290567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519119"/>
        <c:crosses val="autoZero"/>
        <c:auto val="1"/>
        <c:lblAlgn val="ctr"/>
        <c:lblOffset val="100"/>
        <c:noMultiLvlLbl val="0"/>
      </c:catAx>
      <c:valAx>
        <c:axId val="276519119"/>
        <c:scaling>
          <c:orientation val="minMax"/>
          <c:min val="8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567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581940</xdr:colOff>
      <xdr:row>0</xdr:row>
      <xdr:rowOff>164469</xdr:rowOff>
    </xdr:from>
    <xdr:to>
      <xdr:col>35</xdr:col>
      <xdr:colOff>462644</xdr:colOff>
      <xdr:row>49</xdr:row>
      <xdr:rowOff>107158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F8C985C-2CD0-47E9-8C7B-94663CC699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22348</xdr:colOff>
      <xdr:row>0</xdr:row>
      <xdr:rowOff>164468</xdr:rowOff>
    </xdr:from>
    <xdr:to>
      <xdr:col>35</xdr:col>
      <xdr:colOff>343478</xdr:colOff>
      <xdr:row>59</xdr:row>
      <xdr:rowOff>127360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7EFFD277-0039-4824-978D-4E4482328D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33E87-A7FD-484D-AD5F-572E897E87EA}">
  <dimension ref="A1:R10111"/>
  <sheetViews>
    <sheetView tabSelected="1" zoomScale="80" zoomScaleNormal="80" workbookViewId="0">
      <selection activeCell="G380" sqref="G380"/>
    </sheetView>
  </sheetViews>
  <sheetFormatPr defaultRowHeight="15" x14ac:dyDescent="0.25"/>
  <cols>
    <col min="1" max="1" width="9.7109375" bestFit="1" customWidth="1"/>
    <col min="2" max="2" width="17.42578125" bestFit="1" customWidth="1"/>
    <col min="3" max="3" width="19.28515625" bestFit="1" customWidth="1"/>
    <col min="4" max="4" width="13.42578125" style="3" bestFit="1" customWidth="1"/>
    <col min="5" max="5" width="35" style="3" bestFit="1" customWidth="1"/>
    <col min="6" max="6" width="18.85546875" style="1" bestFit="1" customWidth="1"/>
    <col min="7" max="8" width="18.85546875" style="2" customWidth="1"/>
    <col min="9" max="9" width="26.7109375" style="2" bestFit="1" customWidth="1"/>
    <col min="10" max="10" width="24.28515625" style="3" bestFit="1" customWidth="1"/>
    <col min="11" max="11" width="10.5703125" hidden="1" customWidth="1"/>
    <col min="12" max="12" width="15.85546875" hidden="1" customWidth="1"/>
    <col min="13" max="13" width="20" hidden="1" customWidth="1"/>
    <col min="14" max="14" width="10.5703125" style="3" hidden="1" customWidth="1"/>
  </cols>
  <sheetData>
    <row r="1" spans="1:14" x14ac:dyDescent="0.25">
      <c r="A1" s="11" t="s">
        <v>20</v>
      </c>
      <c r="B1" s="11"/>
      <c r="C1" s="11"/>
      <c r="D1" s="11"/>
      <c r="E1" s="12"/>
      <c r="F1" s="13" t="s">
        <v>17</v>
      </c>
      <c r="G1" s="14"/>
      <c r="H1" s="14"/>
      <c r="I1" s="14"/>
      <c r="J1" s="14"/>
      <c r="K1" s="13" t="s">
        <v>3</v>
      </c>
      <c r="L1" s="11"/>
      <c r="M1" s="11"/>
      <c r="N1" s="12"/>
    </row>
    <row r="2" spans="1:14" s="4" customFormat="1" x14ac:dyDescent="0.25">
      <c r="A2" s="4" t="s">
        <v>0</v>
      </c>
      <c r="B2" s="4" t="s">
        <v>2</v>
      </c>
      <c r="C2" s="4" t="s">
        <v>1</v>
      </c>
      <c r="D2" s="9" t="s">
        <v>9</v>
      </c>
      <c r="E2" s="9" t="s">
        <v>19</v>
      </c>
      <c r="F2" s="5" t="s">
        <v>12</v>
      </c>
      <c r="G2" s="6" t="s">
        <v>22</v>
      </c>
      <c r="H2" s="6" t="s">
        <v>24</v>
      </c>
      <c r="I2" s="6" t="s">
        <v>13</v>
      </c>
      <c r="J2" s="8" t="s">
        <v>14</v>
      </c>
      <c r="K2" s="4" t="s">
        <v>11</v>
      </c>
      <c r="L2" s="4" t="s">
        <v>15</v>
      </c>
      <c r="M2" s="4" t="s">
        <v>16</v>
      </c>
      <c r="N2" s="9" t="s">
        <v>11</v>
      </c>
    </row>
    <row r="3" spans="1:14" x14ac:dyDescent="0.25">
      <c r="A3">
        <v>3</v>
      </c>
      <c r="B3">
        <v>17.149999999999999</v>
      </c>
      <c r="C3">
        <v>10017.15</v>
      </c>
      <c r="D3" s="3">
        <v>10000</v>
      </c>
      <c r="E3" s="3" t="s">
        <v>6</v>
      </c>
      <c r="F3" s="1">
        <f>B3</f>
        <v>17.149999999999999</v>
      </c>
      <c r="G3" s="2">
        <f>I3</f>
        <v>10017.15</v>
      </c>
      <c r="H3" s="3">
        <v>10000</v>
      </c>
      <c r="I3" s="2">
        <f>C3</f>
        <v>10017.15</v>
      </c>
      <c r="J3" s="3">
        <v>10000</v>
      </c>
      <c r="K3" t="e">
        <f>#REF!</f>
        <v>#REF!</v>
      </c>
      <c r="L3" t="e">
        <f>#REF!</f>
        <v>#REF!</v>
      </c>
      <c r="M3">
        <v>10000</v>
      </c>
      <c r="N3" s="10" t="s">
        <v>6</v>
      </c>
    </row>
    <row r="4" spans="1:14" x14ac:dyDescent="0.25">
      <c r="A4">
        <v>6</v>
      </c>
      <c r="B4">
        <v>-3</v>
      </c>
      <c r="C4">
        <v>10014.15</v>
      </c>
      <c r="D4" s="3">
        <v>10000</v>
      </c>
      <c r="E4" s="3" t="str">
        <f>IF(D4&gt;=D3,"NORMAL","FLIP")</f>
        <v>NORMAL</v>
      </c>
      <c r="F4" s="1">
        <f>IF(E3=0,0,IF(E3="NORMAL",B4,-B4))</f>
        <v>-3</v>
      </c>
      <c r="G4" s="2">
        <f>F4+G3</f>
        <v>10014.15</v>
      </c>
      <c r="H4" s="3">
        <v>10000</v>
      </c>
      <c r="I4" s="2">
        <f>I3+F4</f>
        <v>10014.15</v>
      </c>
      <c r="J4" s="3">
        <v>10000</v>
      </c>
      <c r="K4" t="e">
        <f>IF(#REF!&lt;&gt;#REF!,0,IF(#REF!="NORMAL",F4,-F4))</f>
        <v>#REF!</v>
      </c>
      <c r="L4" t="e">
        <f>L3+K4</f>
        <v>#REF!</v>
      </c>
      <c r="M4">
        <v>10000</v>
      </c>
      <c r="N4" s="10" t="e">
        <f>IF(L3&gt;M3, "NORMAL", "FLIP")</f>
        <v>#REF!</v>
      </c>
    </row>
    <row r="5" spans="1:14" x14ac:dyDescent="0.25">
      <c r="A5">
        <v>8</v>
      </c>
      <c r="B5">
        <v>-3</v>
      </c>
      <c r="C5">
        <v>10011.15</v>
      </c>
      <c r="D5" s="3">
        <v>10000</v>
      </c>
      <c r="E5" s="3" t="str">
        <f>IF(D5&gt;=D4,"NORMAL","FLIP")</f>
        <v>NORMAL</v>
      </c>
      <c r="F5" s="1">
        <f>IF(E4=0,0,IF(E4="NORMAL",B5,-B5))</f>
        <v>-3</v>
      </c>
      <c r="G5" s="2">
        <f t="shared" ref="G5:G68" si="0">F5+G4</f>
        <v>10011.15</v>
      </c>
      <c r="H5" s="3">
        <v>10000</v>
      </c>
      <c r="I5" s="2">
        <f>I4+F5</f>
        <v>10011.15</v>
      </c>
      <c r="J5" s="3">
        <v>10000</v>
      </c>
      <c r="K5" t="e">
        <f>IF(#REF!&lt;&gt;#REF!,0,IF(#REF!="NORMAL",F5,-F5))</f>
        <v>#REF!</v>
      </c>
      <c r="L5" t="e">
        <f t="shared" ref="L5:L68" si="1">L4+K5</f>
        <v>#REF!</v>
      </c>
      <c r="M5">
        <v>10000</v>
      </c>
      <c r="N5" s="10" t="e">
        <f t="shared" ref="N5:N68" si="2">IF(L4&gt;M4, "NORMAL", "FLIP")</f>
        <v>#REF!</v>
      </c>
    </row>
    <row r="6" spans="1:14" x14ac:dyDescent="0.25">
      <c r="A6">
        <v>16</v>
      </c>
      <c r="B6">
        <v>-3</v>
      </c>
      <c r="C6">
        <v>10008.15</v>
      </c>
      <c r="D6" s="3">
        <v>10000</v>
      </c>
      <c r="E6" s="3" t="str">
        <f>IF(D6&gt;=D5,"NORMAL","FLIP")</f>
        <v>NORMAL</v>
      </c>
      <c r="F6" s="1">
        <f>IF(E5=0,0,IF(E5="NORMAL",B6,-B6))</f>
        <v>-3</v>
      </c>
      <c r="G6" s="2">
        <f t="shared" si="0"/>
        <v>10008.15</v>
      </c>
      <c r="H6" s="3">
        <v>10000</v>
      </c>
      <c r="I6" s="2">
        <f>I5+F6</f>
        <v>10008.15</v>
      </c>
      <c r="J6" s="3">
        <v>10000</v>
      </c>
      <c r="K6" t="e">
        <f>IF(#REF!&lt;&gt;#REF!,0,IF(#REF!="NORMAL",F6,-F6))</f>
        <v>#REF!</v>
      </c>
      <c r="L6" t="e">
        <f t="shared" si="1"/>
        <v>#REF!</v>
      </c>
      <c r="M6">
        <v>10000</v>
      </c>
      <c r="N6" s="10" t="e">
        <f t="shared" si="2"/>
        <v>#REF!</v>
      </c>
    </row>
    <row r="7" spans="1:14" x14ac:dyDescent="0.25">
      <c r="A7">
        <v>18</v>
      </c>
      <c r="B7">
        <v>7.77</v>
      </c>
      <c r="C7">
        <v>10015.92</v>
      </c>
      <c r="D7" s="3">
        <v>10000</v>
      </c>
      <c r="E7" s="3" t="str">
        <f>IF(D7&gt;=D6,"NORMAL","FLIP")</f>
        <v>NORMAL</v>
      </c>
      <c r="F7" s="1">
        <f>IF(E6=0,0,IF(E6="NORMAL",B7,-B7))</f>
        <v>7.77</v>
      </c>
      <c r="G7" s="2">
        <f t="shared" si="0"/>
        <v>10015.92</v>
      </c>
      <c r="H7" s="3">
        <v>10000</v>
      </c>
      <c r="I7" s="2">
        <f>I6+F7</f>
        <v>10015.92</v>
      </c>
      <c r="J7" s="3">
        <v>10000</v>
      </c>
      <c r="K7" t="e">
        <f>IF(#REF!&lt;&gt;#REF!,0,IF(#REF!="NORMAL",F7,-F7))</f>
        <v>#REF!</v>
      </c>
      <c r="L7" t="e">
        <f t="shared" si="1"/>
        <v>#REF!</v>
      </c>
      <c r="M7">
        <v>10000</v>
      </c>
      <c r="N7" s="10" t="e">
        <f t="shared" si="2"/>
        <v>#REF!</v>
      </c>
    </row>
    <row r="8" spans="1:14" x14ac:dyDescent="0.25">
      <c r="A8">
        <v>19</v>
      </c>
      <c r="B8">
        <v>16.170000000000002</v>
      </c>
      <c r="C8">
        <v>10032.09</v>
      </c>
      <c r="D8" s="3">
        <v>10000</v>
      </c>
      <c r="E8" s="3" t="str">
        <f>IF(D8&gt;=D7,"NORMAL","FLIP")</f>
        <v>NORMAL</v>
      </c>
      <c r="F8" s="1">
        <f>IF(E7=0,0,IF(E7="NORMAL",B8,-B8))</f>
        <v>16.170000000000002</v>
      </c>
      <c r="G8" s="2">
        <f t="shared" si="0"/>
        <v>10032.09</v>
      </c>
      <c r="H8" s="3">
        <v>10000</v>
      </c>
      <c r="I8" s="2">
        <f>I7+F8</f>
        <v>10032.09</v>
      </c>
      <c r="J8" s="3">
        <v>10000</v>
      </c>
      <c r="K8" t="e">
        <f>IF(#REF!&lt;&gt;#REF!,0,IF(#REF!="NORMAL",F8,-F8))</f>
        <v>#REF!</v>
      </c>
      <c r="L8" t="e">
        <f t="shared" si="1"/>
        <v>#REF!</v>
      </c>
      <c r="M8">
        <v>10000</v>
      </c>
      <c r="N8" s="10" t="e">
        <f t="shared" si="2"/>
        <v>#REF!</v>
      </c>
    </row>
    <row r="9" spans="1:14" x14ac:dyDescent="0.25">
      <c r="A9">
        <v>22</v>
      </c>
      <c r="B9">
        <v>-3</v>
      </c>
      <c r="C9">
        <v>10029.09</v>
      </c>
      <c r="D9" s="3">
        <v>10000</v>
      </c>
      <c r="E9" s="3" t="str">
        <f>IF(D9&gt;=D8,"NORMAL","FLIP")</f>
        <v>NORMAL</v>
      </c>
      <c r="F9" s="1">
        <f>IF(E8=0,0,IF(E8="NORMAL",B9,-B9))</f>
        <v>-3</v>
      </c>
      <c r="G9" s="2">
        <f t="shared" si="0"/>
        <v>10029.09</v>
      </c>
      <c r="H9" s="3">
        <v>10000</v>
      </c>
      <c r="I9" s="2">
        <f>I8+F9</f>
        <v>10029.09</v>
      </c>
      <c r="J9" s="3">
        <v>10000</v>
      </c>
      <c r="K9" t="e">
        <f>IF(#REF!&lt;&gt;#REF!,0,IF(#REF!="NORMAL",F9,-F9))</f>
        <v>#REF!</v>
      </c>
      <c r="L9" t="e">
        <f t="shared" si="1"/>
        <v>#REF!</v>
      </c>
      <c r="M9">
        <v>10000</v>
      </c>
      <c r="N9" s="10" t="e">
        <f t="shared" si="2"/>
        <v>#REF!</v>
      </c>
    </row>
    <row r="10" spans="1:14" x14ac:dyDescent="0.25">
      <c r="A10">
        <v>24</v>
      </c>
      <c r="B10">
        <v>-3</v>
      </c>
      <c r="C10">
        <v>10026.09</v>
      </c>
      <c r="D10" s="3">
        <v>10000</v>
      </c>
      <c r="E10" s="3" t="str">
        <f>IF(D10&gt;=D9,"NORMAL","FLIP")</f>
        <v>NORMAL</v>
      </c>
      <c r="F10" s="1">
        <f>IF(E9=0,0,IF(E9="NORMAL",B10,-B10))</f>
        <v>-3</v>
      </c>
      <c r="G10" s="2">
        <f t="shared" si="0"/>
        <v>10026.09</v>
      </c>
      <c r="H10" s="3">
        <v>10000</v>
      </c>
      <c r="I10" s="2">
        <f>I9+F10</f>
        <v>10026.09</v>
      </c>
      <c r="J10" s="3">
        <v>10000</v>
      </c>
      <c r="K10" t="e">
        <f>IF(#REF!&lt;&gt;#REF!,0,IF(#REF!="NORMAL",F10,-F10))</f>
        <v>#REF!</v>
      </c>
      <c r="L10" t="e">
        <f t="shared" si="1"/>
        <v>#REF!</v>
      </c>
      <c r="M10">
        <v>10000</v>
      </c>
      <c r="N10" s="10" t="e">
        <f t="shared" si="2"/>
        <v>#REF!</v>
      </c>
    </row>
    <row r="11" spans="1:14" x14ac:dyDescent="0.25">
      <c r="A11">
        <v>26</v>
      </c>
      <c r="B11">
        <v>-3.02</v>
      </c>
      <c r="C11">
        <v>10023.07</v>
      </c>
      <c r="D11" s="3">
        <v>10000</v>
      </c>
      <c r="E11" s="3" t="str">
        <f>IF(D11&gt;=D10,"NORMAL","FLIP")</f>
        <v>NORMAL</v>
      </c>
      <c r="F11" s="1">
        <f>IF(E10=0,0,IF(E10="NORMAL",B11,-B11))</f>
        <v>-3.02</v>
      </c>
      <c r="G11" s="2">
        <f t="shared" si="0"/>
        <v>10023.07</v>
      </c>
      <c r="H11" s="3">
        <v>10000</v>
      </c>
      <c r="I11" s="2">
        <f>I10+F11</f>
        <v>10023.07</v>
      </c>
      <c r="J11" s="3">
        <v>10000</v>
      </c>
      <c r="K11" t="e">
        <f>IF(#REF!&lt;&gt;#REF!,0,IF(#REF!="NORMAL",F11,-F11))</f>
        <v>#REF!</v>
      </c>
      <c r="L11" t="e">
        <f t="shared" si="1"/>
        <v>#REF!</v>
      </c>
      <c r="M11">
        <v>10000</v>
      </c>
      <c r="N11" s="10" t="e">
        <f t="shared" si="2"/>
        <v>#REF!</v>
      </c>
    </row>
    <row r="12" spans="1:14" x14ac:dyDescent="0.25">
      <c r="A12">
        <v>30</v>
      </c>
      <c r="B12">
        <v>-3</v>
      </c>
      <c r="C12">
        <v>10020.07</v>
      </c>
      <c r="D12" s="3">
        <v>10000</v>
      </c>
      <c r="E12" s="3" t="str">
        <f>IF(D12&gt;=D11,"NORMAL","FLIP")</f>
        <v>NORMAL</v>
      </c>
      <c r="F12" s="1">
        <f>IF(E11=0,0,IF(E11="NORMAL",B12,-B12))</f>
        <v>-3</v>
      </c>
      <c r="G12" s="2">
        <f t="shared" si="0"/>
        <v>10020.07</v>
      </c>
      <c r="H12" s="3">
        <v>10000</v>
      </c>
      <c r="I12" s="2">
        <f>I11+F12</f>
        <v>10020.07</v>
      </c>
      <c r="J12" s="3">
        <v>10000</v>
      </c>
      <c r="K12" t="e">
        <f>IF(#REF!&lt;&gt;#REF!,0,IF(#REF!="NORMAL",F12,-F12))</f>
        <v>#REF!</v>
      </c>
      <c r="L12" t="e">
        <f t="shared" si="1"/>
        <v>#REF!</v>
      </c>
      <c r="M12">
        <v>10000</v>
      </c>
      <c r="N12" s="10" t="e">
        <f t="shared" si="2"/>
        <v>#REF!</v>
      </c>
    </row>
    <row r="13" spans="1:14" x14ac:dyDescent="0.25">
      <c r="A13">
        <v>32</v>
      </c>
      <c r="B13">
        <v>-3.02</v>
      </c>
      <c r="C13">
        <v>10017.049999999999</v>
      </c>
      <c r="D13" s="3">
        <v>10000</v>
      </c>
      <c r="E13" s="3" t="str">
        <f>IF(D13&gt;=D12,"NORMAL","FLIP")</f>
        <v>NORMAL</v>
      </c>
      <c r="F13" s="1">
        <f>IF(E12=0,0,IF(E12="NORMAL",B13,-B13))</f>
        <v>-3.02</v>
      </c>
      <c r="G13" s="2">
        <f t="shared" si="0"/>
        <v>10017.049999999999</v>
      </c>
      <c r="H13" s="3">
        <v>10000</v>
      </c>
      <c r="I13" s="2">
        <f>I12+F13</f>
        <v>10017.049999999999</v>
      </c>
      <c r="J13" s="3">
        <v>10000</v>
      </c>
      <c r="K13" t="e">
        <f>IF(#REF!&lt;&gt;#REF!,0,IF(#REF!="NORMAL",F13,-F13))</f>
        <v>#REF!</v>
      </c>
      <c r="L13" t="e">
        <f t="shared" si="1"/>
        <v>#REF!</v>
      </c>
      <c r="M13">
        <v>10000</v>
      </c>
      <c r="N13" s="10" t="e">
        <f t="shared" si="2"/>
        <v>#REF!</v>
      </c>
    </row>
    <row r="14" spans="1:14" x14ac:dyDescent="0.25">
      <c r="A14">
        <v>34</v>
      </c>
      <c r="B14">
        <v>-3</v>
      </c>
      <c r="C14">
        <v>10014.049999999999</v>
      </c>
      <c r="D14" s="3">
        <v>10000</v>
      </c>
      <c r="E14" s="3" t="str">
        <f>IF(D14&gt;=D13,"NORMAL","FLIP")</f>
        <v>NORMAL</v>
      </c>
      <c r="F14" s="1">
        <f>IF(E13=0,0,IF(E13="NORMAL",B14,-B14))</f>
        <v>-3</v>
      </c>
      <c r="G14" s="2">
        <f t="shared" si="0"/>
        <v>10014.049999999999</v>
      </c>
      <c r="H14" s="3">
        <v>10000</v>
      </c>
      <c r="I14" s="2">
        <f>I13+F14</f>
        <v>10014.049999999999</v>
      </c>
      <c r="J14" s="3">
        <v>10000</v>
      </c>
      <c r="K14" t="e">
        <f>IF(#REF!&lt;&gt;#REF!,0,IF(#REF!="NORMAL",F14,-F14))</f>
        <v>#REF!</v>
      </c>
      <c r="L14" t="e">
        <f t="shared" si="1"/>
        <v>#REF!</v>
      </c>
      <c r="M14">
        <v>10000</v>
      </c>
      <c r="N14" s="10" t="e">
        <f t="shared" si="2"/>
        <v>#REF!</v>
      </c>
    </row>
    <row r="15" spans="1:14" x14ac:dyDescent="0.25">
      <c r="A15">
        <v>36</v>
      </c>
      <c r="B15">
        <v>-3</v>
      </c>
      <c r="C15">
        <v>10011.049999999999</v>
      </c>
      <c r="D15" s="3">
        <v>10000</v>
      </c>
      <c r="E15" s="3" t="str">
        <f>IF(D15&gt;=D14,"NORMAL","FLIP")</f>
        <v>NORMAL</v>
      </c>
      <c r="F15" s="1">
        <f>IF(E14=0,0,IF(E14="NORMAL",B15,-B15))</f>
        <v>-3</v>
      </c>
      <c r="G15" s="2">
        <f t="shared" si="0"/>
        <v>10011.049999999999</v>
      </c>
      <c r="H15" s="3">
        <v>10000</v>
      </c>
      <c r="I15" s="2">
        <f>I14+F15</f>
        <v>10011.049999999999</v>
      </c>
      <c r="J15" s="3">
        <v>10000</v>
      </c>
      <c r="K15" t="e">
        <f>IF(#REF!&lt;&gt;#REF!,0,IF(#REF!="NORMAL",F15,-F15))</f>
        <v>#REF!</v>
      </c>
      <c r="L15" t="e">
        <f t="shared" si="1"/>
        <v>#REF!</v>
      </c>
      <c r="M15">
        <v>10000</v>
      </c>
      <c r="N15" s="10" t="e">
        <f t="shared" si="2"/>
        <v>#REF!</v>
      </c>
    </row>
    <row r="16" spans="1:14" x14ac:dyDescent="0.25">
      <c r="A16">
        <v>38</v>
      </c>
      <c r="B16">
        <v>-3.02</v>
      </c>
      <c r="C16">
        <v>10008.030000000001</v>
      </c>
      <c r="D16" s="3">
        <v>10000</v>
      </c>
      <c r="E16" s="3" t="str">
        <f>IF(D16&gt;=D15,"NORMAL","FLIP")</f>
        <v>NORMAL</v>
      </c>
      <c r="F16" s="1">
        <f>IF(E15=0,0,IF(E15="NORMAL",B16,-B16))</f>
        <v>-3.02</v>
      </c>
      <c r="G16" s="2">
        <f t="shared" si="0"/>
        <v>10008.029999999999</v>
      </c>
      <c r="H16" s="3">
        <v>10000</v>
      </c>
      <c r="I16" s="2">
        <f>I15+F16</f>
        <v>10008.029999999999</v>
      </c>
      <c r="J16" s="3">
        <v>10000</v>
      </c>
      <c r="K16" t="e">
        <f>IF(#REF!&lt;&gt;#REF!,0,IF(#REF!="NORMAL",F16,-F16))</f>
        <v>#REF!</v>
      </c>
      <c r="L16" t="e">
        <f t="shared" si="1"/>
        <v>#REF!</v>
      </c>
      <c r="M16">
        <v>10000</v>
      </c>
      <c r="N16" s="10" t="e">
        <f t="shared" si="2"/>
        <v>#REF!</v>
      </c>
    </row>
    <row r="17" spans="1:14" x14ac:dyDescent="0.25">
      <c r="A17">
        <v>40</v>
      </c>
      <c r="B17">
        <v>-3</v>
      </c>
      <c r="C17">
        <v>10005.030000000001</v>
      </c>
      <c r="D17" s="3">
        <v>10000</v>
      </c>
      <c r="E17" s="3" t="str">
        <f>IF(D17&gt;=D16,"NORMAL","FLIP")</f>
        <v>NORMAL</v>
      </c>
      <c r="F17" s="1">
        <f>IF(E16=0,0,IF(E16="NORMAL",B17,-B17))</f>
        <v>-3</v>
      </c>
      <c r="G17" s="2">
        <f t="shared" si="0"/>
        <v>10005.029999999999</v>
      </c>
      <c r="H17" s="3">
        <v>10000</v>
      </c>
      <c r="I17" s="2">
        <f>I16+F17</f>
        <v>10005.029999999999</v>
      </c>
      <c r="J17" s="3">
        <v>10000</v>
      </c>
      <c r="K17" t="e">
        <f>IF(#REF!&lt;&gt;#REF!,0,IF(#REF!="NORMAL",F17,-F17))</f>
        <v>#REF!</v>
      </c>
      <c r="L17" t="e">
        <f t="shared" si="1"/>
        <v>#REF!</v>
      </c>
      <c r="M17">
        <v>10000</v>
      </c>
      <c r="N17" s="10" t="e">
        <f t="shared" si="2"/>
        <v>#REF!</v>
      </c>
    </row>
    <row r="18" spans="1:14" x14ac:dyDescent="0.25">
      <c r="A18">
        <v>42</v>
      </c>
      <c r="B18">
        <v>13.33</v>
      </c>
      <c r="C18">
        <v>10018.36</v>
      </c>
      <c r="D18" s="3">
        <v>10000</v>
      </c>
      <c r="E18" s="3" t="str">
        <f>IF(D18&gt;=D17,"NORMAL","FLIP")</f>
        <v>NORMAL</v>
      </c>
      <c r="F18" s="1">
        <f>IF(E17=0,0,IF(E17="NORMAL",B18,-B18))</f>
        <v>13.33</v>
      </c>
      <c r="G18" s="2">
        <f t="shared" si="0"/>
        <v>10018.359999999999</v>
      </c>
      <c r="H18" s="3">
        <v>10000</v>
      </c>
      <c r="I18" s="2">
        <f>I17+F18</f>
        <v>10018.359999999999</v>
      </c>
      <c r="J18" s="3">
        <v>10000</v>
      </c>
      <c r="K18" t="e">
        <f>IF(#REF!&lt;&gt;#REF!,0,IF(#REF!="NORMAL",F18,-F18))</f>
        <v>#REF!</v>
      </c>
      <c r="L18" t="e">
        <f t="shared" si="1"/>
        <v>#REF!</v>
      </c>
      <c r="M18">
        <v>10000</v>
      </c>
      <c r="N18" s="10" t="e">
        <f t="shared" si="2"/>
        <v>#REF!</v>
      </c>
    </row>
    <row r="19" spans="1:14" x14ac:dyDescent="0.25">
      <c r="A19">
        <v>43</v>
      </c>
      <c r="B19">
        <v>24.49</v>
      </c>
      <c r="C19">
        <v>10042.85</v>
      </c>
      <c r="D19" s="3">
        <v>10000</v>
      </c>
      <c r="E19" s="3" t="str">
        <f>IF(D19&gt;=D18,"NORMAL","FLIP")</f>
        <v>NORMAL</v>
      </c>
      <c r="F19" s="1">
        <f>IF(E18=0,0,IF(E18="NORMAL",B19,-B19))</f>
        <v>24.49</v>
      </c>
      <c r="G19" s="2">
        <f t="shared" si="0"/>
        <v>10042.849999999999</v>
      </c>
      <c r="H19" s="3">
        <v>10000</v>
      </c>
      <c r="I19" s="2">
        <f>I18+F19</f>
        <v>10042.849999999999</v>
      </c>
      <c r="J19" s="3">
        <v>10000</v>
      </c>
      <c r="K19" t="e">
        <f>IF(#REF!&lt;&gt;#REF!,0,IF(#REF!="NORMAL",F19,-F19))</f>
        <v>#REF!</v>
      </c>
      <c r="L19" t="e">
        <f t="shared" si="1"/>
        <v>#REF!</v>
      </c>
      <c r="M19">
        <v>10000</v>
      </c>
      <c r="N19" s="10" t="e">
        <f t="shared" si="2"/>
        <v>#REF!</v>
      </c>
    </row>
    <row r="20" spans="1:14" x14ac:dyDescent="0.25">
      <c r="A20">
        <v>46</v>
      </c>
      <c r="B20">
        <v>-3</v>
      </c>
      <c r="C20">
        <v>10039.85</v>
      </c>
      <c r="D20" s="3">
        <v>10000</v>
      </c>
      <c r="E20" s="3" t="str">
        <f>IF(D20&gt;=D19,"NORMAL","FLIP")</f>
        <v>NORMAL</v>
      </c>
      <c r="F20" s="1">
        <f>IF(E19=0,0,IF(E19="NORMAL",B20,-B20))</f>
        <v>-3</v>
      </c>
      <c r="G20" s="2">
        <f t="shared" si="0"/>
        <v>10039.849999999999</v>
      </c>
      <c r="H20" s="3">
        <v>10000</v>
      </c>
      <c r="I20" s="2">
        <f>I19+F20</f>
        <v>10039.849999999999</v>
      </c>
      <c r="J20" s="3">
        <v>10000</v>
      </c>
      <c r="K20" t="e">
        <f>IF(#REF!&lt;&gt;#REF!,0,IF(#REF!="NORMAL",F20,-F20))</f>
        <v>#REF!</v>
      </c>
      <c r="L20" t="e">
        <f t="shared" si="1"/>
        <v>#REF!</v>
      </c>
      <c r="M20">
        <v>10000</v>
      </c>
      <c r="N20" s="10" t="e">
        <f t="shared" si="2"/>
        <v>#REF!</v>
      </c>
    </row>
    <row r="21" spans="1:14" x14ac:dyDescent="0.25">
      <c r="A21">
        <v>50</v>
      </c>
      <c r="B21">
        <v>4.43</v>
      </c>
      <c r="C21">
        <v>10044.280000000001</v>
      </c>
      <c r="D21" s="3">
        <v>10000</v>
      </c>
      <c r="E21" s="3" t="str">
        <f>IF(D21&gt;=D20,"NORMAL","FLIP")</f>
        <v>NORMAL</v>
      </c>
      <c r="F21" s="1">
        <f>IF(E20=0,0,IF(E20="NORMAL",B21,-B21))</f>
        <v>4.43</v>
      </c>
      <c r="G21" s="2">
        <f t="shared" si="0"/>
        <v>10044.279999999999</v>
      </c>
      <c r="H21" s="3">
        <v>10000</v>
      </c>
      <c r="I21" s="2">
        <f>I20+F21</f>
        <v>10044.279999999999</v>
      </c>
      <c r="J21" s="3">
        <v>10000</v>
      </c>
      <c r="K21" t="e">
        <f>IF(#REF!&lt;&gt;#REF!,0,IF(#REF!="NORMAL",F21,-F21))</f>
        <v>#REF!</v>
      </c>
      <c r="L21" t="e">
        <f t="shared" si="1"/>
        <v>#REF!</v>
      </c>
      <c r="M21">
        <v>10000</v>
      </c>
      <c r="N21" s="10" t="e">
        <f t="shared" si="2"/>
        <v>#REF!</v>
      </c>
    </row>
    <row r="22" spans="1:14" x14ac:dyDescent="0.25">
      <c r="A22">
        <v>51</v>
      </c>
      <c r="B22">
        <v>9.1300000000000008</v>
      </c>
      <c r="C22">
        <v>10053.41</v>
      </c>
      <c r="D22" s="3">
        <v>10000</v>
      </c>
      <c r="E22" s="3" t="str">
        <f>IF(D22&gt;=D21,"NORMAL","FLIP")</f>
        <v>NORMAL</v>
      </c>
      <c r="F22" s="1">
        <f>IF(E21=0,0,IF(E21="NORMAL",B22,-B22))</f>
        <v>9.1300000000000008</v>
      </c>
      <c r="G22" s="2">
        <f t="shared" si="0"/>
        <v>10053.409999999998</v>
      </c>
      <c r="H22" s="3">
        <v>10000</v>
      </c>
      <c r="I22" s="2">
        <f>I21+F22</f>
        <v>10053.409999999998</v>
      </c>
      <c r="J22" s="3">
        <v>10000</v>
      </c>
      <c r="K22" t="e">
        <f>IF(#REF!&lt;&gt;#REF!,0,IF(#REF!="NORMAL",F22,-F22))</f>
        <v>#REF!</v>
      </c>
      <c r="L22" t="e">
        <f t="shared" si="1"/>
        <v>#REF!</v>
      </c>
      <c r="M22">
        <v>10000</v>
      </c>
      <c r="N22" s="10" t="e">
        <f t="shared" si="2"/>
        <v>#REF!</v>
      </c>
    </row>
    <row r="23" spans="1:14" x14ac:dyDescent="0.25">
      <c r="A23">
        <v>54</v>
      </c>
      <c r="B23">
        <v>-3</v>
      </c>
      <c r="C23">
        <v>10050.41</v>
      </c>
      <c r="D23" s="3">
        <v>10000</v>
      </c>
      <c r="E23" s="3" t="str">
        <f>IF(D23&gt;=D22,"NORMAL","FLIP")</f>
        <v>NORMAL</v>
      </c>
      <c r="F23" s="1">
        <f>IF(E22=0,0,IF(E22="NORMAL",B23,-B23))</f>
        <v>-3</v>
      </c>
      <c r="G23" s="2">
        <f t="shared" si="0"/>
        <v>10050.409999999998</v>
      </c>
      <c r="H23" s="3">
        <v>10000</v>
      </c>
      <c r="I23" s="2">
        <f>I22+F23</f>
        <v>10050.409999999998</v>
      </c>
      <c r="J23" s="3">
        <v>10000</v>
      </c>
      <c r="K23" t="e">
        <f>IF(#REF!&lt;&gt;#REF!,0,IF(#REF!="NORMAL",F23,-F23))</f>
        <v>#REF!</v>
      </c>
      <c r="L23" t="e">
        <f t="shared" si="1"/>
        <v>#REF!</v>
      </c>
      <c r="M23">
        <v>10000</v>
      </c>
      <c r="N23" s="10" t="e">
        <f t="shared" si="2"/>
        <v>#REF!</v>
      </c>
    </row>
    <row r="24" spans="1:14" x14ac:dyDescent="0.25">
      <c r="A24">
        <v>56</v>
      </c>
      <c r="B24">
        <v>-3.02</v>
      </c>
      <c r="C24">
        <v>10047.39</v>
      </c>
      <c r="D24" s="3">
        <v>10000</v>
      </c>
      <c r="E24" s="3" t="str">
        <f>IF(D24&gt;=D23,"NORMAL","FLIP")</f>
        <v>NORMAL</v>
      </c>
      <c r="F24" s="1">
        <f>IF(E23=0,0,IF(E23="NORMAL",B24,-B24))</f>
        <v>-3.02</v>
      </c>
      <c r="G24" s="2">
        <f t="shared" si="0"/>
        <v>10047.389999999998</v>
      </c>
      <c r="H24" s="3">
        <v>10000</v>
      </c>
      <c r="I24" s="2">
        <f>I23+F24</f>
        <v>10047.389999999998</v>
      </c>
      <c r="J24" s="3">
        <v>10000</v>
      </c>
      <c r="K24" t="e">
        <f>IF(#REF!&lt;&gt;#REF!,0,IF(#REF!="NORMAL",F24,-F24))</f>
        <v>#REF!</v>
      </c>
      <c r="L24" t="e">
        <f t="shared" si="1"/>
        <v>#REF!</v>
      </c>
      <c r="M24">
        <v>10000</v>
      </c>
      <c r="N24" s="10" t="e">
        <f t="shared" si="2"/>
        <v>#REF!</v>
      </c>
    </row>
    <row r="25" spans="1:14" x14ac:dyDescent="0.25">
      <c r="A25">
        <v>59</v>
      </c>
      <c r="B25">
        <v>-3</v>
      </c>
      <c r="C25">
        <v>10044.39</v>
      </c>
      <c r="D25" s="3">
        <v>10000</v>
      </c>
      <c r="E25" s="3" t="str">
        <f>IF(D25&gt;=D24,"NORMAL","FLIP")</f>
        <v>NORMAL</v>
      </c>
      <c r="F25" s="1">
        <f>IF(E24=0,0,IF(E24="NORMAL",B25,-B25))</f>
        <v>-3</v>
      </c>
      <c r="G25" s="2">
        <f t="shared" si="0"/>
        <v>10044.389999999998</v>
      </c>
      <c r="H25" s="3">
        <v>10000</v>
      </c>
      <c r="I25" s="2">
        <f>I24+F25</f>
        <v>10044.389999999998</v>
      </c>
      <c r="J25" s="3">
        <v>10000</v>
      </c>
      <c r="K25" t="e">
        <f>IF(#REF!&lt;&gt;#REF!,0,IF(#REF!="NORMAL",F25,-F25))</f>
        <v>#REF!</v>
      </c>
      <c r="L25" t="e">
        <f t="shared" si="1"/>
        <v>#REF!</v>
      </c>
      <c r="M25">
        <v>10000</v>
      </c>
      <c r="N25" s="10" t="e">
        <f t="shared" si="2"/>
        <v>#REF!</v>
      </c>
    </row>
    <row r="26" spans="1:14" x14ac:dyDescent="0.25">
      <c r="A26">
        <v>61</v>
      </c>
      <c r="B26">
        <v>-3.02</v>
      </c>
      <c r="C26">
        <v>10041.370000000001</v>
      </c>
      <c r="D26" s="3">
        <v>10000</v>
      </c>
      <c r="E26" s="3" t="str">
        <f>IF(D26&gt;=D25,"NORMAL","FLIP")</f>
        <v>NORMAL</v>
      </c>
      <c r="F26" s="1">
        <f>IF(E25=0,0,IF(E25="NORMAL",B26,-B26))</f>
        <v>-3.02</v>
      </c>
      <c r="G26" s="2">
        <f t="shared" si="0"/>
        <v>10041.369999999997</v>
      </c>
      <c r="H26" s="3">
        <v>10000</v>
      </c>
      <c r="I26" s="2">
        <f>I25+F26</f>
        <v>10041.369999999997</v>
      </c>
      <c r="J26" s="3">
        <v>10000</v>
      </c>
      <c r="K26" t="e">
        <f>IF(#REF!&lt;&gt;#REF!,0,IF(#REF!="NORMAL",F26,-F26))</f>
        <v>#REF!</v>
      </c>
      <c r="L26" t="e">
        <f t="shared" si="1"/>
        <v>#REF!</v>
      </c>
      <c r="M26">
        <v>10000</v>
      </c>
      <c r="N26" s="10" t="e">
        <f t="shared" si="2"/>
        <v>#REF!</v>
      </c>
    </row>
    <row r="27" spans="1:14" x14ac:dyDescent="0.25">
      <c r="A27">
        <v>63</v>
      </c>
      <c r="B27">
        <v>22.27</v>
      </c>
      <c r="C27">
        <v>10063.64</v>
      </c>
      <c r="D27" s="3">
        <v>10000</v>
      </c>
      <c r="E27" s="3" t="str">
        <f>IF(D27&gt;=D26,"NORMAL","FLIP")</f>
        <v>NORMAL</v>
      </c>
      <c r="F27" s="1">
        <f>IF(E26=0,0,IF(E26="NORMAL",B27,-B27))</f>
        <v>22.27</v>
      </c>
      <c r="G27" s="2">
        <f t="shared" si="0"/>
        <v>10063.639999999998</v>
      </c>
      <c r="H27" s="3">
        <v>10000</v>
      </c>
      <c r="I27" s="2">
        <f>I26+F27</f>
        <v>10063.639999999998</v>
      </c>
      <c r="J27" s="3">
        <v>10000</v>
      </c>
      <c r="K27" t="e">
        <f>IF(#REF!&lt;&gt;#REF!,0,IF(#REF!="NORMAL",F27,-F27))</f>
        <v>#REF!</v>
      </c>
      <c r="L27" t="e">
        <f t="shared" si="1"/>
        <v>#REF!</v>
      </c>
      <c r="M27">
        <v>10000</v>
      </c>
      <c r="N27" s="10" t="e">
        <f t="shared" si="2"/>
        <v>#REF!</v>
      </c>
    </row>
    <row r="28" spans="1:14" x14ac:dyDescent="0.25">
      <c r="A28">
        <v>69</v>
      </c>
      <c r="B28">
        <v>-3</v>
      </c>
      <c r="C28">
        <v>10060.64</v>
      </c>
      <c r="D28" s="3">
        <v>10000</v>
      </c>
      <c r="E28" s="3" t="str">
        <f>IF(D28&gt;=D27,"NORMAL","FLIP")</f>
        <v>NORMAL</v>
      </c>
      <c r="F28" s="1">
        <f>IF(E27=0,0,IF(E27="NORMAL",B28,-B28))</f>
        <v>-3</v>
      </c>
      <c r="G28" s="2">
        <f t="shared" si="0"/>
        <v>10060.639999999998</v>
      </c>
      <c r="H28" s="3">
        <v>10000</v>
      </c>
      <c r="I28" s="2">
        <f>I27+F28</f>
        <v>10060.639999999998</v>
      </c>
      <c r="J28" s="3">
        <v>10000</v>
      </c>
      <c r="K28" t="e">
        <f>IF(#REF!&lt;&gt;#REF!,0,IF(#REF!="NORMAL",F28,-F28))</f>
        <v>#REF!</v>
      </c>
      <c r="L28" t="e">
        <f t="shared" si="1"/>
        <v>#REF!</v>
      </c>
      <c r="M28">
        <v>10000</v>
      </c>
      <c r="N28" s="10" t="e">
        <f t="shared" si="2"/>
        <v>#REF!</v>
      </c>
    </row>
    <row r="29" spans="1:14" x14ac:dyDescent="0.25">
      <c r="A29">
        <v>71</v>
      </c>
      <c r="B29">
        <v>-3.02</v>
      </c>
      <c r="C29">
        <v>10057.620000000001</v>
      </c>
      <c r="D29" s="3">
        <v>10000</v>
      </c>
      <c r="E29" s="3" t="str">
        <f>IF(D29&gt;=D28,"NORMAL","FLIP")</f>
        <v>NORMAL</v>
      </c>
      <c r="F29" s="1">
        <f>IF(E28=0,0,IF(E28="NORMAL",B29,-B29))</f>
        <v>-3.02</v>
      </c>
      <c r="G29" s="2">
        <f t="shared" si="0"/>
        <v>10057.619999999997</v>
      </c>
      <c r="H29" s="3">
        <v>10000</v>
      </c>
      <c r="I29" s="2">
        <f>I28+F29</f>
        <v>10057.619999999997</v>
      </c>
      <c r="J29" s="3">
        <v>10000</v>
      </c>
      <c r="K29" t="e">
        <f>IF(#REF!&lt;&gt;#REF!,0,IF(#REF!="NORMAL",F29,-F29))</f>
        <v>#REF!</v>
      </c>
      <c r="L29" t="e">
        <f t="shared" si="1"/>
        <v>#REF!</v>
      </c>
      <c r="M29">
        <v>10000</v>
      </c>
      <c r="N29" s="10" t="e">
        <f t="shared" si="2"/>
        <v>#REF!</v>
      </c>
    </row>
    <row r="30" spans="1:14" x14ac:dyDescent="0.25">
      <c r="A30">
        <v>74</v>
      </c>
      <c r="B30">
        <v>-3</v>
      </c>
      <c r="C30">
        <v>10054.620000000001</v>
      </c>
      <c r="D30" s="3">
        <v>10000</v>
      </c>
      <c r="E30" s="3" t="str">
        <f>IF(D30&gt;=D29,"NORMAL","FLIP")</f>
        <v>NORMAL</v>
      </c>
      <c r="F30" s="1">
        <f>IF(E29=0,0,IF(E29="NORMAL",B30,-B30))</f>
        <v>-3</v>
      </c>
      <c r="G30" s="2">
        <f t="shared" si="0"/>
        <v>10054.619999999997</v>
      </c>
      <c r="H30" s="3">
        <v>10000</v>
      </c>
      <c r="I30" s="2">
        <f>I29+F30</f>
        <v>10054.619999999997</v>
      </c>
      <c r="J30" s="3">
        <v>10000</v>
      </c>
      <c r="K30" t="e">
        <f>IF(#REF!&lt;&gt;#REF!,0,IF(#REF!="NORMAL",F30,-F30))</f>
        <v>#REF!</v>
      </c>
      <c r="L30" t="e">
        <f t="shared" si="1"/>
        <v>#REF!</v>
      </c>
      <c r="M30">
        <v>10000</v>
      </c>
      <c r="N30" s="10" t="e">
        <f t="shared" si="2"/>
        <v>#REF!</v>
      </c>
    </row>
    <row r="31" spans="1:14" x14ac:dyDescent="0.25">
      <c r="A31">
        <v>77</v>
      </c>
      <c r="B31">
        <v>-3</v>
      </c>
      <c r="C31">
        <v>10051.620000000001</v>
      </c>
      <c r="D31" s="3">
        <v>10000</v>
      </c>
      <c r="E31" s="3" t="str">
        <f>IF(D31&gt;=D30,"NORMAL","FLIP")</f>
        <v>NORMAL</v>
      </c>
      <c r="F31" s="1">
        <f>IF(E30=0,0,IF(E30="NORMAL",B31,-B31))</f>
        <v>-3</v>
      </c>
      <c r="G31" s="2">
        <f t="shared" si="0"/>
        <v>10051.619999999997</v>
      </c>
      <c r="H31" s="3">
        <v>10000</v>
      </c>
      <c r="I31" s="2">
        <f>I30+F31</f>
        <v>10051.619999999997</v>
      </c>
      <c r="J31" s="3">
        <v>10000</v>
      </c>
      <c r="K31" t="e">
        <f>IF(#REF!&lt;&gt;#REF!,0,IF(#REF!="NORMAL",F31,-F31))</f>
        <v>#REF!</v>
      </c>
      <c r="L31" t="e">
        <f t="shared" si="1"/>
        <v>#REF!</v>
      </c>
      <c r="M31">
        <v>10000</v>
      </c>
      <c r="N31" s="10" t="e">
        <f t="shared" si="2"/>
        <v>#REF!</v>
      </c>
    </row>
    <row r="32" spans="1:14" x14ac:dyDescent="0.25">
      <c r="A32">
        <v>78</v>
      </c>
      <c r="B32">
        <v>-3.02</v>
      </c>
      <c r="C32">
        <v>10048.6</v>
      </c>
      <c r="D32" s="3">
        <v>10000</v>
      </c>
      <c r="E32" s="3" t="str">
        <f>IF(D32&gt;=D31,"NORMAL","FLIP")</f>
        <v>NORMAL</v>
      </c>
      <c r="F32" s="1">
        <f>IF(E31=0,0,IF(E31="NORMAL",B32,-B32))</f>
        <v>-3.02</v>
      </c>
      <c r="G32" s="2">
        <f t="shared" si="0"/>
        <v>10048.599999999997</v>
      </c>
      <c r="H32" s="3">
        <v>10000</v>
      </c>
      <c r="I32" s="2">
        <f>I31+F32</f>
        <v>10048.599999999997</v>
      </c>
      <c r="J32" s="3">
        <v>10000</v>
      </c>
      <c r="K32" t="e">
        <f>IF(#REF!&lt;&gt;#REF!,0,IF(#REF!="NORMAL",F32,-F32))</f>
        <v>#REF!</v>
      </c>
      <c r="L32" t="e">
        <f t="shared" si="1"/>
        <v>#REF!</v>
      </c>
      <c r="M32">
        <v>10000</v>
      </c>
      <c r="N32" s="10" t="e">
        <f t="shared" si="2"/>
        <v>#REF!</v>
      </c>
    </row>
    <row r="33" spans="1:14" x14ac:dyDescent="0.25">
      <c r="A33">
        <v>83</v>
      </c>
      <c r="B33">
        <v>4</v>
      </c>
      <c r="C33">
        <v>10052.6</v>
      </c>
      <c r="D33" s="3">
        <v>10000</v>
      </c>
      <c r="E33" s="3" t="str">
        <f>IF(D33&gt;=D32,"NORMAL","FLIP")</f>
        <v>NORMAL</v>
      </c>
      <c r="F33" s="1">
        <f>IF(E32=0,0,IF(E32="NORMAL",B33,-B33))</f>
        <v>4</v>
      </c>
      <c r="G33" s="2">
        <f t="shared" si="0"/>
        <v>10052.599999999997</v>
      </c>
      <c r="H33" s="3">
        <v>10000</v>
      </c>
      <c r="I33" s="2">
        <f>I32+F33</f>
        <v>10052.599999999997</v>
      </c>
      <c r="J33" s="3">
        <v>10000</v>
      </c>
      <c r="K33" t="e">
        <f>IF(#REF!&lt;&gt;#REF!,0,IF(#REF!="NORMAL",F33,-F33))</f>
        <v>#REF!</v>
      </c>
      <c r="L33" t="e">
        <f t="shared" si="1"/>
        <v>#REF!</v>
      </c>
      <c r="M33">
        <v>10000</v>
      </c>
      <c r="N33" s="10" t="e">
        <f t="shared" si="2"/>
        <v>#REF!</v>
      </c>
    </row>
    <row r="34" spans="1:14" x14ac:dyDescent="0.25">
      <c r="A34">
        <v>84</v>
      </c>
      <c r="B34">
        <v>11.97</v>
      </c>
      <c r="C34">
        <v>10064.57</v>
      </c>
      <c r="D34" s="3">
        <v>10000</v>
      </c>
      <c r="E34" s="3" t="str">
        <f>IF(D34&gt;=D33,"NORMAL","FLIP")</f>
        <v>NORMAL</v>
      </c>
      <c r="F34" s="1">
        <f>IF(E33=0,0,IF(E33="NORMAL",B34,-B34))</f>
        <v>11.97</v>
      </c>
      <c r="G34" s="2">
        <f t="shared" si="0"/>
        <v>10064.569999999996</v>
      </c>
      <c r="H34" s="3">
        <v>10000</v>
      </c>
      <c r="I34" s="2">
        <f>I33+F34</f>
        <v>10064.569999999996</v>
      </c>
      <c r="J34" s="3">
        <v>10000</v>
      </c>
      <c r="K34" t="e">
        <f>IF(#REF!&lt;&gt;#REF!,0,IF(#REF!="NORMAL",F34,-F34))</f>
        <v>#REF!</v>
      </c>
      <c r="L34" t="e">
        <f t="shared" si="1"/>
        <v>#REF!</v>
      </c>
      <c r="M34">
        <v>10000</v>
      </c>
      <c r="N34" s="10" t="e">
        <f t="shared" si="2"/>
        <v>#REF!</v>
      </c>
    </row>
    <row r="35" spans="1:14" x14ac:dyDescent="0.25">
      <c r="A35">
        <v>85</v>
      </c>
      <c r="B35">
        <v>11.97</v>
      </c>
      <c r="C35">
        <v>10076.540000000001</v>
      </c>
      <c r="D35" s="3">
        <v>10000</v>
      </c>
      <c r="E35" s="3" t="str">
        <f>IF(D35&gt;=D34,"NORMAL","FLIP")</f>
        <v>NORMAL</v>
      </c>
      <c r="F35" s="1">
        <f>IF(E34=0,0,IF(E34="NORMAL",B35,-B35))</f>
        <v>11.97</v>
      </c>
      <c r="G35" s="2">
        <f t="shared" si="0"/>
        <v>10076.539999999995</v>
      </c>
      <c r="H35" s="3">
        <v>10000</v>
      </c>
      <c r="I35" s="2">
        <f>I34+F35</f>
        <v>10076.539999999995</v>
      </c>
      <c r="J35" s="3">
        <v>10000</v>
      </c>
      <c r="K35" t="e">
        <f>IF(#REF!&lt;&gt;#REF!,0,IF(#REF!="NORMAL",F35,-F35))</f>
        <v>#REF!</v>
      </c>
      <c r="L35" t="e">
        <f t="shared" si="1"/>
        <v>#REF!</v>
      </c>
      <c r="M35">
        <v>10000</v>
      </c>
      <c r="N35" s="10" t="e">
        <f t="shared" si="2"/>
        <v>#REF!</v>
      </c>
    </row>
    <row r="36" spans="1:14" x14ac:dyDescent="0.25">
      <c r="A36">
        <v>88</v>
      </c>
      <c r="B36">
        <v>11.3</v>
      </c>
      <c r="C36">
        <v>10087.84</v>
      </c>
      <c r="D36" s="3">
        <v>10000</v>
      </c>
      <c r="E36" s="3" t="str">
        <f>IF(D36&gt;=D35,"NORMAL","FLIP")</f>
        <v>NORMAL</v>
      </c>
      <c r="F36" s="1">
        <f>IF(E35=0,0,IF(E35="NORMAL",B36,-B36))</f>
        <v>11.3</v>
      </c>
      <c r="G36" s="2">
        <f t="shared" si="0"/>
        <v>10087.839999999995</v>
      </c>
      <c r="H36" s="3">
        <v>10000</v>
      </c>
      <c r="I36" s="2">
        <f>I35+F36</f>
        <v>10087.839999999995</v>
      </c>
      <c r="J36" s="3">
        <v>10000</v>
      </c>
      <c r="K36" t="e">
        <f>IF(#REF!&lt;&gt;#REF!,0,IF(#REF!="NORMAL",F36,-F36))</f>
        <v>#REF!</v>
      </c>
      <c r="L36" t="e">
        <f t="shared" si="1"/>
        <v>#REF!</v>
      </c>
      <c r="M36">
        <v>10000</v>
      </c>
      <c r="N36" s="10" t="e">
        <f t="shared" si="2"/>
        <v>#REF!</v>
      </c>
    </row>
    <row r="37" spans="1:14" x14ac:dyDescent="0.25">
      <c r="A37">
        <v>97</v>
      </c>
      <c r="B37">
        <v>3.08</v>
      </c>
      <c r="C37">
        <v>10090.92</v>
      </c>
      <c r="D37" s="3">
        <v>10000</v>
      </c>
      <c r="E37" s="3" t="str">
        <f>IF(D37&gt;=D36,"NORMAL","FLIP")</f>
        <v>NORMAL</v>
      </c>
      <c r="F37" s="1">
        <f>IF(E36=0,0,IF(E36="NORMAL",B37,-B37))</f>
        <v>3.08</v>
      </c>
      <c r="G37" s="2">
        <f t="shared" si="0"/>
        <v>10090.919999999995</v>
      </c>
      <c r="H37" s="3">
        <v>10000</v>
      </c>
      <c r="I37" s="2">
        <f>I36+F37</f>
        <v>10090.919999999995</v>
      </c>
      <c r="J37" s="3">
        <v>10000</v>
      </c>
      <c r="K37" t="e">
        <f>IF(#REF!&lt;&gt;#REF!,0,IF(#REF!="NORMAL",F37,-F37))</f>
        <v>#REF!</v>
      </c>
      <c r="L37" t="e">
        <f t="shared" si="1"/>
        <v>#REF!</v>
      </c>
      <c r="M37">
        <v>10000</v>
      </c>
      <c r="N37" s="10" t="e">
        <f t="shared" si="2"/>
        <v>#REF!</v>
      </c>
    </row>
    <row r="38" spans="1:14" x14ac:dyDescent="0.25">
      <c r="A38">
        <v>98</v>
      </c>
      <c r="B38">
        <v>7.13</v>
      </c>
      <c r="C38">
        <v>10098.049999999999</v>
      </c>
      <c r="D38" s="3">
        <v>10000</v>
      </c>
      <c r="E38" s="3" t="str">
        <f>IF(D38&gt;=D37,"NORMAL","FLIP")</f>
        <v>NORMAL</v>
      </c>
      <c r="F38" s="1">
        <f>IF(E37=0,0,IF(E37="NORMAL",B38,-B38))</f>
        <v>7.13</v>
      </c>
      <c r="G38" s="2">
        <f t="shared" si="0"/>
        <v>10098.049999999994</v>
      </c>
      <c r="H38" s="3">
        <v>10000</v>
      </c>
      <c r="I38" s="2">
        <f>I37+F38</f>
        <v>10098.049999999994</v>
      </c>
      <c r="J38" s="3">
        <v>10000</v>
      </c>
      <c r="K38" t="e">
        <f>IF(#REF!&lt;&gt;#REF!,0,IF(#REF!="NORMAL",F38,-F38))</f>
        <v>#REF!</v>
      </c>
      <c r="L38" t="e">
        <f t="shared" si="1"/>
        <v>#REF!</v>
      </c>
      <c r="M38">
        <v>10000</v>
      </c>
      <c r="N38" s="10" t="e">
        <f t="shared" si="2"/>
        <v>#REF!</v>
      </c>
    </row>
    <row r="39" spans="1:14" x14ac:dyDescent="0.25">
      <c r="A39">
        <v>101</v>
      </c>
      <c r="B39">
        <v>-3</v>
      </c>
      <c r="C39">
        <v>10095.049999999999</v>
      </c>
      <c r="D39" s="3">
        <v>10000</v>
      </c>
      <c r="E39" s="3" t="str">
        <f>IF(D39&gt;=D38,"NORMAL","FLIP")</f>
        <v>NORMAL</v>
      </c>
      <c r="F39" s="1">
        <f>IF(E38=0,0,IF(E38="NORMAL",B39,-B39))</f>
        <v>-3</v>
      </c>
      <c r="G39" s="2">
        <f t="shared" si="0"/>
        <v>10095.049999999994</v>
      </c>
      <c r="H39" s="3">
        <v>10000</v>
      </c>
      <c r="I39" s="2">
        <f>I38+F39</f>
        <v>10095.049999999994</v>
      </c>
      <c r="J39" s="3">
        <v>10000</v>
      </c>
      <c r="K39" t="e">
        <f>IF(#REF!&lt;&gt;#REF!,0,IF(#REF!="NORMAL",F39,-F39))</f>
        <v>#REF!</v>
      </c>
      <c r="L39" t="e">
        <f t="shared" si="1"/>
        <v>#REF!</v>
      </c>
      <c r="M39">
        <v>10000</v>
      </c>
      <c r="N39" s="10" t="e">
        <f t="shared" si="2"/>
        <v>#REF!</v>
      </c>
    </row>
    <row r="40" spans="1:14" x14ac:dyDescent="0.25">
      <c r="A40">
        <v>103</v>
      </c>
      <c r="B40">
        <v>-3</v>
      </c>
      <c r="C40">
        <v>10092.049999999999</v>
      </c>
      <c r="D40" s="3">
        <v>10000</v>
      </c>
      <c r="E40" s="3" t="str">
        <f>IF(D40&gt;=D39,"NORMAL","FLIP")</f>
        <v>NORMAL</v>
      </c>
      <c r="F40" s="1">
        <f>IF(E39=0,0,IF(E39="NORMAL",B40,-B40))</f>
        <v>-3</v>
      </c>
      <c r="G40" s="2">
        <f t="shared" si="0"/>
        <v>10092.049999999994</v>
      </c>
      <c r="H40" s="3">
        <v>10000</v>
      </c>
      <c r="I40" s="2">
        <f>I39+F40</f>
        <v>10092.049999999994</v>
      </c>
      <c r="J40" s="3">
        <v>10000</v>
      </c>
      <c r="K40" t="e">
        <f>IF(#REF!&lt;&gt;#REF!,0,IF(#REF!="NORMAL",F40,-F40))</f>
        <v>#REF!</v>
      </c>
      <c r="L40" t="e">
        <f t="shared" si="1"/>
        <v>#REF!</v>
      </c>
      <c r="M40">
        <v>10000</v>
      </c>
      <c r="N40" s="10" t="e">
        <f t="shared" si="2"/>
        <v>#REF!</v>
      </c>
    </row>
    <row r="41" spans="1:14" x14ac:dyDescent="0.25">
      <c r="A41">
        <v>105</v>
      </c>
      <c r="B41">
        <v>-3.02</v>
      </c>
      <c r="C41">
        <v>10089.030000000001</v>
      </c>
      <c r="D41" s="3">
        <v>10000</v>
      </c>
      <c r="E41" s="3" t="str">
        <f>IF(D41&gt;=D40,"NORMAL","FLIP")</f>
        <v>NORMAL</v>
      </c>
      <c r="F41" s="1">
        <f>IF(E40=0,0,IF(E40="NORMAL",B41,-B41))</f>
        <v>-3.02</v>
      </c>
      <c r="G41" s="2">
        <f t="shared" si="0"/>
        <v>10089.029999999993</v>
      </c>
      <c r="H41" s="3">
        <v>10000</v>
      </c>
      <c r="I41" s="2">
        <f>I40+F41</f>
        <v>10089.029999999993</v>
      </c>
      <c r="J41" s="3">
        <v>10000</v>
      </c>
      <c r="K41" t="e">
        <f>IF(#REF!&lt;&gt;#REF!,0,IF(#REF!="NORMAL",F41,-F41))</f>
        <v>#REF!</v>
      </c>
      <c r="L41" t="e">
        <f t="shared" si="1"/>
        <v>#REF!</v>
      </c>
      <c r="M41">
        <v>10000</v>
      </c>
      <c r="N41" s="10" t="e">
        <f t="shared" si="2"/>
        <v>#REF!</v>
      </c>
    </row>
    <row r="42" spans="1:14" x14ac:dyDescent="0.25">
      <c r="A42">
        <v>107</v>
      </c>
      <c r="B42">
        <v>-3</v>
      </c>
      <c r="C42">
        <v>10086.030000000001</v>
      </c>
      <c r="D42" s="3">
        <v>10000</v>
      </c>
      <c r="E42" s="3" t="str">
        <f>IF(D42&gt;=D41,"NORMAL","FLIP")</f>
        <v>NORMAL</v>
      </c>
      <c r="F42" s="1">
        <f>IF(E41=0,0,IF(E41="NORMAL",B42,-B42))</f>
        <v>-3</v>
      </c>
      <c r="G42" s="2">
        <f t="shared" si="0"/>
        <v>10086.029999999993</v>
      </c>
      <c r="H42" s="3">
        <v>10000</v>
      </c>
      <c r="I42" s="2">
        <f>I41+F42</f>
        <v>10086.029999999993</v>
      </c>
      <c r="J42" s="3">
        <v>10000</v>
      </c>
      <c r="K42" t="e">
        <f>IF(#REF!&lt;&gt;#REF!,0,IF(#REF!="NORMAL",F42,-F42))</f>
        <v>#REF!</v>
      </c>
      <c r="L42" t="e">
        <f t="shared" si="1"/>
        <v>#REF!</v>
      </c>
      <c r="M42">
        <v>10000</v>
      </c>
      <c r="N42" s="10" t="e">
        <f t="shared" si="2"/>
        <v>#REF!</v>
      </c>
    </row>
    <row r="43" spans="1:14" x14ac:dyDescent="0.25">
      <c r="A43">
        <v>109</v>
      </c>
      <c r="B43">
        <v>22.47</v>
      </c>
      <c r="C43">
        <v>10108.5</v>
      </c>
      <c r="D43" s="3">
        <v>10000</v>
      </c>
      <c r="E43" s="3" t="str">
        <f>IF(D43&gt;=D42,"NORMAL","FLIP")</f>
        <v>NORMAL</v>
      </c>
      <c r="F43" s="1">
        <f>IF(E42=0,0,IF(E42="NORMAL",B43,-B43))</f>
        <v>22.47</v>
      </c>
      <c r="G43" s="2">
        <f t="shared" si="0"/>
        <v>10108.499999999993</v>
      </c>
      <c r="H43" s="3">
        <v>10000</v>
      </c>
      <c r="I43" s="2">
        <f>I42+F43</f>
        <v>10108.499999999993</v>
      </c>
      <c r="J43" s="3">
        <v>10000</v>
      </c>
      <c r="K43" t="e">
        <f>IF(#REF!&lt;&gt;#REF!,0,IF(#REF!="NORMAL",F43,-F43))</f>
        <v>#REF!</v>
      </c>
      <c r="L43" t="e">
        <f t="shared" si="1"/>
        <v>#REF!</v>
      </c>
      <c r="M43">
        <v>10000</v>
      </c>
      <c r="N43" s="10" t="e">
        <f t="shared" si="2"/>
        <v>#REF!</v>
      </c>
    </row>
    <row r="44" spans="1:14" x14ac:dyDescent="0.25">
      <c r="A44">
        <v>112</v>
      </c>
      <c r="B44">
        <v>-3</v>
      </c>
      <c r="C44">
        <v>10105.5</v>
      </c>
      <c r="D44" s="3">
        <v>10000</v>
      </c>
      <c r="E44" s="3" t="str">
        <f>IF(D44&gt;=D43,"NORMAL","FLIP")</f>
        <v>NORMAL</v>
      </c>
      <c r="F44" s="1">
        <f>IF(E43=0,0,IF(E43="NORMAL",B44,-B44))</f>
        <v>-3</v>
      </c>
      <c r="G44" s="2">
        <f t="shared" si="0"/>
        <v>10105.499999999993</v>
      </c>
      <c r="H44" s="3">
        <v>10000</v>
      </c>
      <c r="I44" s="2">
        <f>I43+F44</f>
        <v>10105.499999999993</v>
      </c>
      <c r="J44" s="3">
        <v>10000</v>
      </c>
      <c r="K44" t="e">
        <f>IF(#REF!&lt;&gt;#REF!,0,IF(#REF!="NORMAL",F44,-F44))</f>
        <v>#REF!</v>
      </c>
      <c r="L44" t="e">
        <f t="shared" si="1"/>
        <v>#REF!</v>
      </c>
      <c r="M44">
        <v>10000</v>
      </c>
      <c r="N44" s="10" t="e">
        <f t="shared" si="2"/>
        <v>#REF!</v>
      </c>
    </row>
    <row r="45" spans="1:14" x14ac:dyDescent="0.25">
      <c r="A45">
        <v>114</v>
      </c>
      <c r="B45">
        <v>-3.02</v>
      </c>
      <c r="C45">
        <v>10102.48</v>
      </c>
      <c r="D45" s="3">
        <v>10000</v>
      </c>
      <c r="E45" s="3" t="str">
        <f>IF(D45&gt;=D44,"NORMAL","FLIP")</f>
        <v>NORMAL</v>
      </c>
      <c r="F45" s="1">
        <f>IF(E44=0,0,IF(E44="NORMAL",B45,-B45))</f>
        <v>-3.02</v>
      </c>
      <c r="G45" s="2">
        <f t="shared" si="0"/>
        <v>10102.479999999992</v>
      </c>
      <c r="H45" s="3">
        <v>10000</v>
      </c>
      <c r="I45" s="2">
        <f>I44+F45</f>
        <v>10102.479999999992</v>
      </c>
      <c r="J45" s="3">
        <v>10000</v>
      </c>
      <c r="K45" t="e">
        <f>IF(#REF!&lt;&gt;#REF!,0,IF(#REF!="NORMAL",F45,-F45))</f>
        <v>#REF!</v>
      </c>
      <c r="L45" t="e">
        <f t="shared" si="1"/>
        <v>#REF!</v>
      </c>
      <c r="M45">
        <v>10000</v>
      </c>
      <c r="N45" s="10" t="e">
        <f t="shared" si="2"/>
        <v>#REF!</v>
      </c>
    </row>
    <row r="46" spans="1:14" x14ac:dyDescent="0.25">
      <c r="A46">
        <v>120</v>
      </c>
      <c r="B46">
        <v>1.65</v>
      </c>
      <c r="C46">
        <v>10104.129999999999</v>
      </c>
      <c r="D46" s="3">
        <v>10000</v>
      </c>
      <c r="E46" s="3" t="str">
        <f>IF(D46&gt;=D45,"NORMAL","FLIP")</f>
        <v>NORMAL</v>
      </c>
      <c r="F46" s="1">
        <f>IF(E45=0,0,IF(E45="NORMAL",B46,-B46))</f>
        <v>1.65</v>
      </c>
      <c r="G46" s="2">
        <f t="shared" si="0"/>
        <v>10104.129999999992</v>
      </c>
      <c r="H46" s="3">
        <v>10000</v>
      </c>
      <c r="I46" s="2">
        <f>I45+F46</f>
        <v>10104.129999999992</v>
      </c>
      <c r="J46" s="3">
        <v>10000</v>
      </c>
      <c r="K46" t="e">
        <f>IF(#REF!&lt;&gt;#REF!,0,IF(#REF!="NORMAL",F46,-F46))</f>
        <v>#REF!</v>
      </c>
      <c r="L46" t="e">
        <f t="shared" si="1"/>
        <v>#REF!</v>
      </c>
      <c r="M46">
        <v>10000</v>
      </c>
      <c r="N46" s="10" t="e">
        <f t="shared" si="2"/>
        <v>#REF!</v>
      </c>
    </row>
    <row r="47" spans="1:14" x14ac:dyDescent="0.25">
      <c r="A47">
        <v>121</v>
      </c>
      <c r="B47">
        <v>15.08</v>
      </c>
      <c r="C47">
        <v>10119.209999999999</v>
      </c>
      <c r="D47" s="3">
        <v>10000</v>
      </c>
      <c r="E47" s="3" t="str">
        <f>IF(D47&gt;=D46,"NORMAL","FLIP")</f>
        <v>NORMAL</v>
      </c>
      <c r="F47" s="1">
        <f>IF(E46=0,0,IF(E46="NORMAL",B47,-B47))</f>
        <v>15.08</v>
      </c>
      <c r="G47" s="2">
        <f t="shared" si="0"/>
        <v>10119.209999999992</v>
      </c>
      <c r="H47" s="3">
        <v>10000</v>
      </c>
      <c r="I47" s="2">
        <f>I46+F47</f>
        <v>10119.209999999992</v>
      </c>
      <c r="J47" s="3">
        <v>10000</v>
      </c>
      <c r="K47" t="e">
        <f>IF(#REF!&lt;&gt;#REF!,0,IF(#REF!="NORMAL",F47,-F47))</f>
        <v>#REF!</v>
      </c>
      <c r="L47" t="e">
        <f t="shared" si="1"/>
        <v>#REF!</v>
      </c>
      <c r="M47">
        <v>10000</v>
      </c>
      <c r="N47" s="10" t="e">
        <f t="shared" si="2"/>
        <v>#REF!</v>
      </c>
    </row>
    <row r="48" spans="1:14" x14ac:dyDescent="0.25">
      <c r="A48">
        <v>124</v>
      </c>
      <c r="B48">
        <v>11.18</v>
      </c>
      <c r="C48">
        <v>10130.39</v>
      </c>
      <c r="D48" s="3">
        <v>10000</v>
      </c>
      <c r="E48" s="3" t="str">
        <f>IF(D48&gt;=D47,"NORMAL","FLIP")</f>
        <v>NORMAL</v>
      </c>
      <c r="F48" s="1">
        <f>IF(E47=0,0,IF(E47="NORMAL",B48,-B48))</f>
        <v>11.18</v>
      </c>
      <c r="G48" s="2">
        <f t="shared" si="0"/>
        <v>10130.389999999992</v>
      </c>
      <c r="H48" s="3">
        <v>10000</v>
      </c>
      <c r="I48" s="2">
        <f>I47+F48</f>
        <v>10130.389999999992</v>
      </c>
      <c r="J48" s="3">
        <v>10000</v>
      </c>
      <c r="K48" t="e">
        <f>IF(#REF!&lt;&gt;#REF!,0,IF(#REF!="NORMAL",F48,-F48))</f>
        <v>#REF!</v>
      </c>
      <c r="L48" t="e">
        <f t="shared" si="1"/>
        <v>#REF!</v>
      </c>
      <c r="M48">
        <v>10000</v>
      </c>
      <c r="N48" s="10" t="e">
        <f t="shared" si="2"/>
        <v>#REF!</v>
      </c>
    </row>
    <row r="49" spans="1:14" x14ac:dyDescent="0.25">
      <c r="A49">
        <v>129</v>
      </c>
      <c r="B49">
        <v>-3</v>
      </c>
      <c r="C49">
        <v>10127.39</v>
      </c>
      <c r="D49" s="3">
        <v>10000</v>
      </c>
      <c r="E49" s="3" t="str">
        <f>IF(D49&gt;=D48,"NORMAL","FLIP")</f>
        <v>NORMAL</v>
      </c>
      <c r="F49" s="1">
        <f>IF(E48=0,0,IF(E48="NORMAL",B49,-B49))</f>
        <v>-3</v>
      </c>
      <c r="G49" s="2">
        <f t="shared" si="0"/>
        <v>10127.389999999992</v>
      </c>
      <c r="H49" s="3">
        <v>10000</v>
      </c>
      <c r="I49" s="2">
        <f>I48+F49</f>
        <v>10127.389999999992</v>
      </c>
      <c r="J49" s="3">
        <v>10000</v>
      </c>
      <c r="K49" t="e">
        <f>IF(#REF!&lt;&gt;#REF!,0,IF(#REF!="NORMAL",F49,-F49))</f>
        <v>#REF!</v>
      </c>
      <c r="L49" t="e">
        <f t="shared" si="1"/>
        <v>#REF!</v>
      </c>
      <c r="M49">
        <v>10000</v>
      </c>
      <c r="N49" s="10" t="e">
        <f t="shared" si="2"/>
        <v>#REF!</v>
      </c>
    </row>
    <row r="50" spans="1:14" x14ac:dyDescent="0.25">
      <c r="A50">
        <v>132</v>
      </c>
      <c r="B50">
        <v>-3.02</v>
      </c>
      <c r="C50">
        <v>10124.370000000001</v>
      </c>
      <c r="D50" s="3">
        <v>10000</v>
      </c>
      <c r="E50" s="3" t="str">
        <f>IF(D50&gt;=D49,"NORMAL","FLIP")</f>
        <v>NORMAL</v>
      </c>
      <c r="F50" s="1">
        <f>IF(E49=0,0,IF(E49="NORMAL",B50,-B50))</f>
        <v>-3.02</v>
      </c>
      <c r="G50" s="2">
        <f t="shared" si="0"/>
        <v>10124.369999999992</v>
      </c>
      <c r="H50" s="3">
        <v>10000</v>
      </c>
      <c r="I50" s="2">
        <f>I49+F50</f>
        <v>10124.369999999992</v>
      </c>
      <c r="J50" s="3">
        <v>10000</v>
      </c>
      <c r="K50" t="e">
        <f>IF(#REF!&lt;&gt;#REF!,0,IF(#REF!="NORMAL",F50,-F50))</f>
        <v>#REF!</v>
      </c>
      <c r="L50" t="e">
        <f t="shared" si="1"/>
        <v>#REF!</v>
      </c>
      <c r="M50">
        <v>10000</v>
      </c>
      <c r="N50" s="10" t="e">
        <f t="shared" si="2"/>
        <v>#REF!</v>
      </c>
    </row>
    <row r="51" spans="1:14" x14ac:dyDescent="0.25">
      <c r="A51">
        <v>134</v>
      </c>
      <c r="B51">
        <v>-3</v>
      </c>
      <c r="C51">
        <v>10121.370000000001</v>
      </c>
      <c r="D51" s="3">
        <f>(MAX(C3:C51)+MIN(C3:C51))/2</f>
        <v>10067.709999999999</v>
      </c>
      <c r="E51" s="3" t="str">
        <f>IF(D51&gt;=D50,"NORMAL","FLIP")</f>
        <v>NORMAL</v>
      </c>
      <c r="F51" s="1">
        <f>IF(E50=0,0,IF(E50="NORMAL",B51,-B51))</f>
        <v>-3</v>
      </c>
      <c r="G51" s="2">
        <f t="shared" si="0"/>
        <v>10121.369999999992</v>
      </c>
      <c r="H51" s="3">
        <f>(MAX(G3:G51)+MIN(G3:G51))/2</f>
        <v>10067.709999999995</v>
      </c>
      <c r="I51" s="2">
        <f>I50+F51</f>
        <v>10121.369999999992</v>
      </c>
      <c r="J51" s="3">
        <f>(MAX(I3:I51)+MIN(I3:I51))/2</f>
        <v>10067.709999999995</v>
      </c>
      <c r="K51" t="e">
        <f>IF(#REF!&lt;&gt;#REF!,0,IF(#REF!="NORMAL",F51,-F51))</f>
        <v>#REF!</v>
      </c>
      <c r="L51" t="e">
        <f t="shared" si="1"/>
        <v>#REF!</v>
      </c>
      <c r="M51" s="3" t="e">
        <f>(MAX(L3:L51)+MIN(L3:L51))/2</f>
        <v>#REF!</v>
      </c>
      <c r="N51" s="10" t="e">
        <f t="shared" si="2"/>
        <v>#REF!</v>
      </c>
    </row>
    <row r="52" spans="1:14" x14ac:dyDescent="0.25">
      <c r="A52">
        <v>136</v>
      </c>
      <c r="B52">
        <v>-3.02</v>
      </c>
      <c r="C52">
        <v>10118.35</v>
      </c>
      <c r="D52" s="3">
        <f t="shared" ref="D52:D115" si="3">(MAX(C4:C52)+MIN(C4:C52))/2</f>
        <v>10067.709999999999</v>
      </c>
      <c r="E52" s="3" t="str">
        <f>IF(D52&gt;=D51,"NORMAL","FLIP")</f>
        <v>NORMAL</v>
      </c>
      <c r="F52" s="1">
        <f>IF(E51=0,0,IF(E51="NORMAL",B52,-B52))</f>
        <v>-3.02</v>
      </c>
      <c r="G52" s="2">
        <f t="shared" si="0"/>
        <v>10118.349999999991</v>
      </c>
      <c r="H52" s="3">
        <f t="shared" ref="H52:H115" si="4">(MAX(G4:G52)+MIN(G4:G52))/2</f>
        <v>10067.709999999995</v>
      </c>
      <c r="I52" s="2">
        <f>I51+F52</f>
        <v>10118.349999999991</v>
      </c>
      <c r="J52" s="3">
        <f t="shared" ref="J52:J115" si="5">(MAX(I4:I52)+MIN(I4:I52))/2</f>
        <v>10067.709999999995</v>
      </c>
      <c r="K52" t="e">
        <f>IF(#REF!&lt;&gt;#REF!,0,IF(#REF!="NORMAL",F52,-F52))</f>
        <v>#REF!</v>
      </c>
      <c r="L52" t="e">
        <f t="shared" si="1"/>
        <v>#REF!</v>
      </c>
      <c r="M52" s="3" t="e">
        <f t="shared" ref="M52:M115" si="6">(MAX(L4:L52)+MIN(L4:L52))/2</f>
        <v>#REF!</v>
      </c>
      <c r="N52" s="10" t="e">
        <f t="shared" si="2"/>
        <v>#REF!</v>
      </c>
    </row>
    <row r="53" spans="1:14" x14ac:dyDescent="0.25">
      <c r="A53">
        <v>138</v>
      </c>
      <c r="B53">
        <v>-3</v>
      </c>
      <c r="C53">
        <v>10115.35</v>
      </c>
      <c r="D53" s="3">
        <f t="shared" si="3"/>
        <v>10067.709999999999</v>
      </c>
      <c r="E53" s="3" t="str">
        <f>IF(D53&gt;=D52,"NORMAL","FLIP")</f>
        <v>NORMAL</v>
      </c>
      <c r="F53" s="1">
        <f>IF(E52=0,0,IF(E52="NORMAL",B53,-B53))</f>
        <v>-3</v>
      </c>
      <c r="G53" s="2">
        <f t="shared" si="0"/>
        <v>10115.349999999991</v>
      </c>
      <c r="H53" s="3">
        <f t="shared" si="4"/>
        <v>10067.709999999995</v>
      </c>
      <c r="I53" s="2">
        <f>I52+F53</f>
        <v>10115.349999999991</v>
      </c>
      <c r="J53" s="3">
        <f t="shared" si="5"/>
        <v>10067.709999999995</v>
      </c>
      <c r="K53" t="e">
        <f>IF(#REF!&lt;&gt;#REF!,0,IF(#REF!="NORMAL",F53,-F53))</f>
        <v>#REF!</v>
      </c>
      <c r="L53" t="e">
        <f t="shared" si="1"/>
        <v>#REF!</v>
      </c>
      <c r="M53" s="3" t="e">
        <f t="shared" si="6"/>
        <v>#REF!</v>
      </c>
      <c r="N53" s="10" t="e">
        <f t="shared" si="2"/>
        <v>#REF!</v>
      </c>
    </row>
    <row r="54" spans="1:14" x14ac:dyDescent="0.25">
      <c r="A54">
        <v>144</v>
      </c>
      <c r="B54">
        <v>-3.02</v>
      </c>
      <c r="C54">
        <v>10112.33</v>
      </c>
      <c r="D54" s="3">
        <f t="shared" si="3"/>
        <v>10067.709999999999</v>
      </c>
      <c r="E54" s="3" t="str">
        <f>IF(D54&gt;=D53,"NORMAL","FLIP")</f>
        <v>NORMAL</v>
      </c>
      <c r="F54" s="1">
        <f>IF(E53=0,0,IF(E53="NORMAL",B54,-B54))</f>
        <v>-3.02</v>
      </c>
      <c r="G54" s="2">
        <f t="shared" si="0"/>
        <v>10112.329999999991</v>
      </c>
      <c r="H54" s="3">
        <f t="shared" si="4"/>
        <v>10067.709999999995</v>
      </c>
      <c r="I54" s="2">
        <f>I53+F54</f>
        <v>10112.329999999991</v>
      </c>
      <c r="J54" s="3">
        <f t="shared" si="5"/>
        <v>10067.709999999995</v>
      </c>
      <c r="K54" t="e">
        <f>IF(#REF!&lt;&gt;#REF!,0,IF(#REF!="NORMAL",F54,-F54))</f>
        <v>#REF!</v>
      </c>
      <c r="L54" t="e">
        <f t="shared" si="1"/>
        <v>#REF!</v>
      </c>
      <c r="M54" s="3" t="e">
        <f t="shared" si="6"/>
        <v>#REF!</v>
      </c>
      <c r="N54" s="10" t="e">
        <f t="shared" si="2"/>
        <v>#REF!</v>
      </c>
    </row>
    <row r="55" spans="1:14" x14ac:dyDescent="0.25">
      <c r="A55">
        <v>149</v>
      </c>
      <c r="B55">
        <v>-3</v>
      </c>
      <c r="C55">
        <v>10109.33</v>
      </c>
      <c r="D55" s="3">
        <f t="shared" si="3"/>
        <v>10067.709999999999</v>
      </c>
      <c r="E55" s="3" t="str">
        <f>IF(D55&gt;=D54,"NORMAL","FLIP")</f>
        <v>NORMAL</v>
      </c>
      <c r="F55" s="1">
        <f>IF(E54=0,0,IF(E54="NORMAL",B55,-B55))</f>
        <v>-3</v>
      </c>
      <c r="G55" s="2">
        <f t="shared" si="0"/>
        <v>10109.329999999991</v>
      </c>
      <c r="H55" s="3">
        <f t="shared" si="4"/>
        <v>10067.709999999995</v>
      </c>
      <c r="I55" s="2">
        <f>I54+F55</f>
        <v>10109.329999999991</v>
      </c>
      <c r="J55" s="3">
        <f t="shared" si="5"/>
        <v>10067.709999999995</v>
      </c>
      <c r="K55" t="e">
        <f>IF(#REF!&lt;&gt;#REF!,0,IF(#REF!="NORMAL",F55,-F55))</f>
        <v>#REF!</v>
      </c>
      <c r="L55" t="e">
        <f t="shared" si="1"/>
        <v>#REF!</v>
      </c>
      <c r="M55" s="3" t="e">
        <f t="shared" si="6"/>
        <v>#REF!</v>
      </c>
      <c r="N55" s="10" t="e">
        <f t="shared" si="2"/>
        <v>#REF!</v>
      </c>
    </row>
    <row r="56" spans="1:14" x14ac:dyDescent="0.25">
      <c r="A56">
        <v>151</v>
      </c>
      <c r="B56">
        <v>-3</v>
      </c>
      <c r="C56">
        <v>10106.33</v>
      </c>
      <c r="D56" s="3">
        <f t="shared" si="3"/>
        <v>10067.709999999999</v>
      </c>
      <c r="E56" s="3" t="str">
        <f>IF(D56&gt;=D55,"NORMAL","FLIP")</f>
        <v>NORMAL</v>
      </c>
      <c r="F56" s="1">
        <f>IF(E55=0,0,IF(E55="NORMAL",B56,-B56))</f>
        <v>-3</v>
      </c>
      <c r="G56" s="2">
        <f t="shared" si="0"/>
        <v>10106.329999999991</v>
      </c>
      <c r="H56" s="3">
        <f t="shared" si="4"/>
        <v>10067.709999999995</v>
      </c>
      <c r="I56" s="2">
        <f>I55+F56</f>
        <v>10106.329999999991</v>
      </c>
      <c r="J56" s="3">
        <f t="shared" si="5"/>
        <v>10067.709999999995</v>
      </c>
      <c r="K56" t="e">
        <f>IF(#REF!&lt;&gt;#REF!,0,IF(#REF!="NORMAL",F56,-F56))</f>
        <v>#REF!</v>
      </c>
      <c r="L56" t="e">
        <f t="shared" si="1"/>
        <v>#REF!</v>
      </c>
      <c r="M56" s="3" t="e">
        <f t="shared" si="6"/>
        <v>#REF!</v>
      </c>
      <c r="N56" s="10" t="e">
        <f t="shared" si="2"/>
        <v>#REF!</v>
      </c>
    </row>
    <row r="57" spans="1:14" x14ac:dyDescent="0.25">
      <c r="A57">
        <v>153</v>
      </c>
      <c r="B57">
        <v>-3.02</v>
      </c>
      <c r="C57">
        <v>10103.31</v>
      </c>
      <c r="D57" s="3">
        <f t="shared" si="3"/>
        <v>10067.709999999999</v>
      </c>
      <c r="E57" s="3" t="str">
        <f>IF(D57&gt;=D56,"NORMAL","FLIP")</f>
        <v>NORMAL</v>
      </c>
      <c r="F57" s="1">
        <f>IF(E56=0,0,IF(E56="NORMAL",B57,-B57))</f>
        <v>-3.02</v>
      </c>
      <c r="G57" s="2">
        <f t="shared" si="0"/>
        <v>10103.30999999999</v>
      </c>
      <c r="H57" s="3">
        <f t="shared" si="4"/>
        <v>10067.709999999995</v>
      </c>
      <c r="I57" s="2">
        <f>I56+F57</f>
        <v>10103.30999999999</v>
      </c>
      <c r="J57" s="3">
        <f t="shared" si="5"/>
        <v>10067.709999999995</v>
      </c>
      <c r="K57" t="e">
        <f>IF(#REF!&lt;&gt;#REF!,0,IF(#REF!="NORMAL",F57,-F57))</f>
        <v>#REF!</v>
      </c>
      <c r="L57" t="e">
        <f t="shared" si="1"/>
        <v>#REF!</v>
      </c>
      <c r="M57" s="3" t="e">
        <f t="shared" si="6"/>
        <v>#REF!</v>
      </c>
      <c r="N57" s="10" t="e">
        <f t="shared" si="2"/>
        <v>#REF!</v>
      </c>
    </row>
    <row r="58" spans="1:14" x14ac:dyDescent="0.25">
      <c r="A58">
        <v>155</v>
      </c>
      <c r="B58">
        <v>-3</v>
      </c>
      <c r="C58">
        <v>10100.31</v>
      </c>
      <c r="D58" s="3">
        <f t="shared" si="3"/>
        <v>10067.709999999999</v>
      </c>
      <c r="E58" s="3" t="str">
        <f>IF(D58&gt;=D57,"NORMAL","FLIP")</f>
        <v>NORMAL</v>
      </c>
      <c r="F58" s="1">
        <f>IF(E57=0,0,IF(E57="NORMAL",B58,-B58))</f>
        <v>-3</v>
      </c>
      <c r="G58" s="2">
        <f t="shared" si="0"/>
        <v>10100.30999999999</v>
      </c>
      <c r="H58" s="3">
        <f t="shared" si="4"/>
        <v>10067.709999999995</v>
      </c>
      <c r="I58" s="2">
        <f>I57+F58</f>
        <v>10100.30999999999</v>
      </c>
      <c r="J58" s="3">
        <f t="shared" si="5"/>
        <v>10067.709999999995</v>
      </c>
      <c r="K58" t="e">
        <f>IF(#REF!&lt;&gt;#REF!,0,IF(#REF!="NORMAL",F58,-F58))</f>
        <v>#REF!</v>
      </c>
      <c r="L58" t="e">
        <f t="shared" si="1"/>
        <v>#REF!</v>
      </c>
      <c r="M58" s="3" t="e">
        <f t="shared" si="6"/>
        <v>#REF!</v>
      </c>
      <c r="N58" s="10" t="e">
        <f t="shared" si="2"/>
        <v>#REF!</v>
      </c>
    </row>
    <row r="59" spans="1:14" x14ac:dyDescent="0.25">
      <c r="A59">
        <v>157</v>
      </c>
      <c r="B59">
        <v>-3.02</v>
      </c>
      <c r="C59">
        <v>10097.290000000001</v>
      </c>
      <c r="D59" s="3">
        <f t="shared" si="3"/>
        <v>10067.709999999999</v>
      </c>
      <c r="E59" s="3" t="str">
        <f>IF(D59&gt;=D58,"NORMAL","FLIP")</f>
        <v>NORMAL</v>
      </c>
      <c r="F59" s="1">
        <f>IF(E58=0,0,IF(E58="NORMAL",B59,-B59))</f>
        <v>-3.02</v>
      </c>
      <c r="G59" s="2">
        <f t="shared" si="0"/>
        <v>10097.28999999999</v>
      </c>
      <c r="H59" s="3">
        <f t="shared" si="4"/>
        <v>10067.709999999995</v>
      </c>
      <c r="I59" s="2">
        <f>I58+F59</f>
        <v>10097.28999999999</v>
      </c>
      <c r="J59" s="3">
        <f t="shared" si="5"/>
        <v>10067.709999999995</v>
      </c>
      <c r="K59" t="e">
        <f>IF(#REF!&lt;&gt;#REF!,0,IF(#REF!="NORMAL",F59,-F59))</f>
        <v>#REF!</v>
      </c>
      <c r="L59" t="e">
        <f t="shared" si="1"/>
        <v>#REF!</v>
      </c>
      <c r="M59" s="3" t="e">
        <f t="shared" si="6"/>
        <v>#REF!</v>
      </c>
      <c r="N59" s="10" t="e">
        <f t="shared" si="2"/>
        <v>#REF!</v>
      </c>
    </row>
    <row r="60" spans="1:14" x14ac:dyDescent="0.25">
      <c r="A60">
        <v>159</v>
      </c>
      <c r="B60">
        <v>-3</v>
      </c>
      <c r="C60">
        <v>10094.290000000001</v>
      </c>
      <c r="D60" s="3">
        <f t="shared" si="3"/>
        <v>10067.709999999999</v>
      </c>
      <c r="E60" s="3" t="str">
        <f>IF(D60&gt;=D59,"NORMAL","FLIP")</f>
        <v>NORMAL</v>
      </c>
      <c r="F60" s="1">
        <f>IF(E59=0,0,IF(E59="NORMAL",B60,-B60))</f>
        <v>-3</v>
      </c>
      <c r="G60" s="2">
        <f t="shared" si="0"/>
        <v>10094.28999999999</v>
      </c>
      <c r="H60" s="3">
        <f t="shared" si="4"/>
        <v>10067.709999999995</v>
      </c>
      <c r="I60" s="2">
        <f>I59+F60</f>
        <v>10094.28999999999</v>
      </c>
      <c r="J60" s="3">
        <f t="shared" si="5"/>
        <v>10067.709999999995</v>
      </c>
      <c r="K60" t="e">
        <f>IF(#REF!&lt;&gt;#REF!,0,IF(#REF!="NORMAL",F60,-F60))</f>
        <v>#REF!</v>
      </c>
      <c r="L60" t="e">
        <f t="shared" si="1"/>
        <v>#REF!</v>
      </c>
      <c r="M60" s="3" t="e">
        <f t="shared" si="6"/>
        <v>#REF!</v>
      </c>
      <c r="N60" s="10" t="e">
        <f t="shared" si="2"/>
        <v>#REF!</v>
      </c>
    </row>
    <row r="61" spans="1:14" x14ac:dyDescent="0.25">
      <c r="A61">
        <v>161</v>
      </c>
      <c r="B61">
        <v>-3.02</v>
      </c>
      <c r="C61">
        <v>10091.27</v>
      </c>
      <c r="D61" s="3">
        <f t="shared" si="3"/>
        <v>10067.709999999999</v>
      </c>
      <c r="E61" s="3" t="str">
        <f>IF(D61&gt;=D60,"NORMAL","FLIP")</f>
        <v>NORMAL</v>
      </c>
      <c r="F61" s="1">
        <f>IF(E60=0,0,IF(E60="NORMAL",B61,-B61))</f>
        <v>-3.02</v>
      </c>
      <c r="G61" s="2">
        <f t="shared" si="0"/>
        <v>10091.26999999999</v>
      </c>
      <c r="H61" s="3">
        <f t="shared" si="4"/>
        <v>10067.709999999995</v>
      </c>
      <c r="I61" s="2">
        <f>I60+F61</f>
        <v>10091.26999999999</v>
      </c>
      <c r="J61" s="3">
        <f t="shared" si="5"/>
        <v>10067.709999999995</v>
      </c>
      <c r="K61" t="e">
        <f>IF(#REF!&lt;&gt;#REF!,0,IF(#REF!="NORMAL",F61,-F61))</f>
        <v>#REF!</v>
      </c>
      <c r="L61" t="e">
        <f t="shared" si="1"/>
        <v>#REF!</v>
      </c>
      <c r="M61" s="3" t="e">
        <f t="shared" si="6"/>
        <v>#REF!</v>
      </c>
      <c r="N61" s="10" t="e">
        <f t="shared" si="2"/>
        <v>#REF!</v>
      </c>
    </row>
    <row r="62" spans="1:14" x14ac:dyDescent="0.25">
      <c r="A62">
        <v>163</v>
      </c>
      <c r="B62">
        <v>-3</v>
      </c>
      <c r="C62">
        <v>10088.27</v>
      </c>
      <c r="D62" s="3">
        <f t="shared" si="3"/>
        <v>10067.709999999999</v>
      </c>
      <c r="E62" s="3" t="str">
        <f>IF(D62&gt;=D61,"NORMAL","FLIP")</f>
        <v>NORMAL</v>
      </c>
      <c r="F62" s="1">
        <f>IF(E61=0,0,IF(E61="NORMAL",B62,-B62))</f>
        <v>-3</v>
      </c>
      <c r="G62" s="2">
        <f t="shared" si="0"/>
        <v>10088.26999999999</v>
      </c>
      <c r="H62" s="3">
        <f t="shared" si="4"/>
        <v>10067.709999999995</v>
      </c>
      <c r="I62" s="2">
        <f>I61+F62</f>
        <v>10088.26999999999</v>
      </c>
      <c r="J62" s="3">
        <f t="shared" si="5"/>
        <v>10067.709999999995</v>
      </c>
      <c r="K62" t="e">
        <f>IF(#REF!&lt;&gt;#REF!,0,IF(#REF!="NORMAL",F62,-F62))</f>
        <v>#REF!</v>
      </c>
      <c r="L62" t="e">
        <f t="shared" si="1"/>
        <v>#REF!</v>
      </c>
      <c r="M62" s="3" t="e">
        <f t="shared" si="6"/>
        <v>#REF!</v>
      </c>
      <c r="N62" s="10" t="e">
        <f t="shared" si="2"/>
        <v>#REF!</v>
      </c>
    </row>
    <row r="63" spans="1:14" x14ac:dyDescent="0.25">
      <c r="A63">
        <v>165</v>
      </c>
      <c r="B63">
        <v>-3.02</v>
      </c>
      <c r="C63">
        <v>10085.25</v>
      </c>
      <c r="D63" s="3">
        <f t="shared" si="3"/>
        <v>10067.709999999999</v>
      </c>
      <c r="E63" s="3" t="str">
        <f>IF(D63&gt;=D62,"NORMAL","FLIP")</f>
        <v>NORMAL</v>
      </c>
      <c r="F63" s="1">
        <f>IF(E62=0,0,IF(E62="NORMAL",B63,-B63))</f>
        <v>-3.02</v>
      </c>
      <c r="G63" s="2">
        <f t="shared" si="0"/>
        <v>10085.249999999989</v>
      </c>
      <c r="H63" s="3">
        <f t="shared" si="4"/>
        <v>10067.709999999995</v>
      </c>
      <c r="I63" s="2">
        <f>I62+F63</f>
        <v>10085.249999999989</v>
      </c>
      <c r="J63" s="3">
        <f t="shared" si="5"/>
        <v>10067.709999999995</v>
      </c>
      <c r="K63" t="e">
        <f>IF(#REF!&lt;&gt;#REF!,0,IF(#REF!="NORMAL",F63,-F63))</f>
        <v>#REF!</v>
      </c>
      <c r="L63" t="e">
        <f t="shared" si="1"/>
        <v>#REF!</v>
      </c>
      <c r="M63" s="3" t="e">
        <f t="shared" si="6"/>
        <v>#REF!</v>
      </c>
      <c r="N63" s="10" t="e">
        <f t="shared" si="2"/>
        <v>#REF!</v>
      </c>
    </row>
    <row r="64" spans="1:14" x14ac:dyDescent="0.25">
      <c r="A64">
        <v>167</v>
      </c>
      <c r="B64">
        <v>-3</v>
      </c>
      <c r="C64">
        <v>10082.25</v>
      </c>
      <c r="D64" s="3">
        <f t="shared" si="3"/>
        <v>10067.709999999999</v>
      </c>
      <c r="E64" s="3" t="str">
        <f>IF(D64&gt;=D63,"NORMAL","FLIP")</f>
        <v>NORMAL</v>
      </c>
      <c r="F64" s="1">
        <f>IF(E63=0,0,IF(E63="NORMAL",B64,-B64))</f>
        <v>-3</v>
      </c>
      <c r="G64" s="2">
        <f t="shared" si="0"/>
        <v>10082.249999999989</v>
      </c>
      <c r="H64" s="3">
        <f t="shared" si="4"/>
        <v>10067.709999999995</v>
      </c>
      <c r="I64" s="2">
        <f>I63+F64</f>
        <v>10082.249999999989</v>
      </c>
      <c r="J64" s="3">
        <f t="shared" si="5"/>
        <v>10067.709999999995</v>
      </c>
      <c r="K64" t="e">
        <f>IF(#REF!&lt;&gt;#REF!,0,IF(#REF!="NORMAL",F64,-F64))</f>
        <v>#REF!</v>
      </c>
      <c r="L64" t="e">
        <f t="shared" si="1"/>
        <v>#REF!</v>
      </c>
      <c r="M64" s="3" t="e">
        <f t="shared" si="6"/>
        <v>#REF!</v>
      </c>
      <c r="N64" s="10" t="e">
        <f t="shared" si="2"/>
        <v>#REF!</v>
      </c>
    </row>
    <row r="65" spans="1:14" x14ac:dyDescent="0.25">
      <c r="A65">
        <v>169</v>
      </c>
      <c r="B65">
        <v>-3</v>
      </c>
      <c r="C65">
        <v>10079.25</v>
      </c>
      <c r="D65" s="3">
        <f t="shared" si="3"/>
        <v>10067.709999999999</v>
      </c>
      <c r="E65" s="3" t="str">
        <f>IF(D65&gt;=D64,"NORMAL","FLIP")</f>
        <v>NORMAL</v>
      </c>
      <c r="F65" s="1">
        <f>IF(E64=0,0,IF(E64="NORMAL",B65,-B65))</f>
        <v>-3</v>
      </c>
      <c r="G65" s="2">
        <f t="shared" si="0"/>
        <v>10079.249999999989</v>
      </c>
      <c r="H65" s="3">
        <f t="shared" si="4"/>
        <v>10067.709999999995</v>
      </c>
      <c r="I65" s="2">
        <f>I64+F65</f>
        <v>10079.249999999989</v>
      </c>
      <c r="J65" s="3">
        <f t="shared" si="5"/>
        <v>10067.709999999995</v>
      </c>
      <c r="K65" t="e">
        <f>IF(#REF!&lt;&gt;#REF!,0,IF(#REF!="NORMAL",F65,-F65))</f>
        <v>#REF!</v>
      </c>
      <c r="L65" t="e">
        <f t="shared" si="1"/>
        <v>#REF!</v>
      </c>
      <c r="M65" s="3" t="e">
        <f t="shared" si="6"/>
        <v>#REF!</v>
      </c>
      <c r="N65" s="10" t="e">
        <f t="shared" si="2"/>
        <v>#REF!</v>
      </c>
    </row>
    <row r="66" spans="1:14" x14ac:dyDescent="0.25">
      <c r="A66">
        <v>171</v>
      </c>
      <c r="B66">
        <v>-3.02</v>
      </c>
      <c r="C66">
        <v>10076.23</v>
      </c>
      <c r="D66" s="3">
        <f t="shared" si="3"/>
        <v>10074.375</v>
      </c>
      <c r="E66" s="3" t="str">
        <f>IF(D66&gt;=D65,"NORMAL","FLIP")</f>
        <v>NORMAL</v>
      </c>
      <c r="F66" s="1">
        <f>IF(E65=0,0,IF(E65="NORMAL",B66,-B66))</f>
        <v>-3.02</v>
      </c>
      <c r="G66" s="2">
        <f t="shared" si="0"/>
        <v>10076.229999999989</v>
      </c>
      <c r="H66" s="3">
        <f t="shared" si="4"/>
        <v>10074.374999999996</v>
      </c>
      <c r="I66" s="2">
        <f>I65+F66</f>
        <v>10076.229999999989</v>
      </c>
      <c r="J66" s="3">
        <f t="shared" si="5"/>
        <v>10074.374999999996</v>
      </c>
      <c r="K66" t="e">
        <f>IF(#REF!&lt;&gt;#REF!,0,IF(#REF!="NORMAL",F66,-F66))</f>
        <v>#REF!</v>
      </c>
      <c r="L66" t="e">
        <f t="shared" si="1"/>
        <v>#REF!</v>
      </c>
      <c r="M66" s="3" t="e">
        <f t="shared" si="6"/>
        <v>#REF!</v>
      </c>
      <c r="N66" s="10" t="e">
        <f t="shared" si="2"/>
        <v>#REF!</v>
      </c>
    </row>
    <row r="67" spans="1:14" x14ac:dyDescent="0.25">
      <c r="A67">
        <v>173</v>
      </c>
      <c r="B67">
        <v>-3.02</v>
      </c>
      <c r="C67">
        <v>10073.209999999999</v>
      </c>
      <c r="D67" s="3">
        <f t="shared" si="3"/>
        <v>10085.119999999999</v>
      </c>
      <c r="E67" s="3" t="str">
        <f>IF(D67&gt;=D66,"NORMAL","FLIP")</f>
        <v>NORMAL</v>
      </c>
      <c r="F67" s="1">
        <f>IF(E66=0,0,IF(E66="NORMAL",B67,-B67))</f>
        <v>-3.02</v>
      </c>
      <c r="G67" s="2">
        <f t="shared" si="0"/>
        <v>10073.209999999988</v>
      </c>
      <c r="H67" s="3">
        <f t="shared" si="4"/>
        <v>10085.119999999995</v>
      </c>
      <c r="I67" s="2">
        <f>I66+F67</f>
        <v>10073.209999999988</v>
      </c>
      <c r="J67" s="3">
        <f t="shared" si="5"/>
        <v>10085.119999999995</v>
      </c>
      <c r="K67" t="e">
        <f>IF(#REF!&lt;&gt;#REF!,0,IF(#REF!="NORMAL",F67,-F67))</f>
        <v>#REF!</v>
      </c>
      <c r="L67" t="e">
        <f t="shared" si="1"/>
        <v>#REF!</v>
      </c>
      <c r="M67" s="3" t="e">
        <f t="shared" si="6"/>
        <v>#REF!</v>
      </c>
      <c r="N67" s="10" t="e">
        <f t="shared" si="2"/>
        <v>#REF!</v>
      </c>
    </row>
    <row r="68" spans="1:14" x14ac:dyDescent="0.25">
      <c r="A68">
        <v>178</v>
      </c>
      <c r="B68">
        <v>-3</v>
      </c>
      <c r="C68">
        <v>10070.209999999999</v>
      </c>
      <c r="D68" s="3">
        <f t="shared" si="3"/>
        <v>10085.119999999999</v>
      </c>
      <c r="E68" s="3" t="str">
        <f>IF(D68&gt;=D67,"NORMAL","FLIP")</f>
        <v>NORMAL</v>
      </c>
      <c r="F68" s="1">
        <f>IF(E67=0,0,IF(E67="NORMAL",B68,-B68))</f>
        <v>-3</v>
      </c>
      <c r="G68" s="2">
        <f t="shared" si="0"/>
        <v>10070.209999999988</v>
      </c>
      <c r="H68" s="3">
        <f t="shared" si="4"/>
        <v>10085.119999999995</v>
      </c>
      <c r="I68" s="2">
        <f>I67+F68</f>
        <v>10070.209999999988</v>
      </c>
      <c r="J68" s="3">
        <f t="shared" si="5"/>
        <v>10085.119999999995</v>
      </c>
      <c r="K68" t="e">
        <f>IF(#REF!&lt;&gt;#REF!,0,IF(#REF!="NORMAL",F68,-F68))</f>
        <v>#REF!</v>
      </c>
      <c r="L68" t="e">
        <f t="shared" si="1"/>
        <v>#REF!</v>
      </c>
      <c r="M68" s="3" t="e">
        <f t="shared" si="6"/>
        <v>#REF!</v>
      </c>
      <c r="N68" s="10" t="e">
        <f t="shared" si="2"/>
        <v>#REF!</v>
      </c>
    </row>
    <row r="69" spans="1:14" x14ac:dyDescent="0.25">
      <c r="A69">
        <v>180</v>
      </c>
      <c r="B69">
        <v>-3.02</v>
      </c>
      <c r="C69">
        <v>10067.19</v>
      </c>
      <c r="D69" s="3">
        <f t="shared" si="3"/>
        <v>10085.880000000001</v>
      </c>
      <c r="E69" s="3" t="str">
        <f>IF(D69&gt;=D68,"NORMAL","FLIP")</f>
        <v>NORMAL</v>
      </c>
      <c r="F69" s="1">
        <f>IF(E68=0,0,IF(E68="NORMAL",B69,-B69))</f>
        <v>-3.02</v>
      </c>
      <c r="G69" s="2">
        <f t="shared" ref="G69:G132" si="7">F69+G68</f>
        <v>10067.189999999988</v>
      </c>
      <c r="H69" s="3">
        <f t="shared" si="4"/>
        <v>10085.879999999994</v>
      </c>
      <c r="I69" s="2">
        <f>I68+F69</f>
        <v>10067.189999999988</v>
      </c>
      <c r="J69" s="3">
        <f t="shared" si="5"/>
        <v>10085.879999999994</v>
      </c>
      <c r="K69" t="e">
        <f>IF(#REF!&lt;&gt;#REF!,0,IF(#REF!="NORMAL",F69,-F69))</f>
        <v>#REF!</v>
      </c>
      <c r="L69" t="e">
        <f t="shared" ref="L69:L132" si="8">L68+K69</f>
        <v>#REF!</v>
      </c>
      <c r="M69" s="3" t="e">
        <f t="shared" si="6"/>
        <v>#REF!</v>
      </c>
      <c r="N69" s="10" t="e">
        <f t="shared" ref="N69:N132" si="9">IF(L68&gt;M68, "NORMAL", "FLIP")</f>
        <v>#REF!</v>
      </c>
    </row>
    <row r="70" spans="1:14" x14ac:dyDescent="0.25">
      <c r="A70">
        <v>182</v>
      </c>
      <c r="B70">
        <v>-3</v>
      </c>
      <c r="C70">
        <v>10064.19</v>
      </c>
      <c r="D70" s="3">
        <f t="shared" si="3"/>
        <v>10085.880000000001</v>
      </c>
      <c r="E70" s="3" t="str">
        <f>IF(D70&gt;=D69,"NORMAL","FLIP")</f>
        <v>NORMAL</v>
      </c>
      <c r="F70" s="1">
        <f>IF(E69=0,0,IF(E69="NORMAL",B70,-B70))</f>
        <v>-3</v>
      </c>
      <c r="G70" s="2">
        <f t="shared" si="7"/>
        <v>10064.189999999988</v>
      </c>
      <c r="H70" s="3">
        <f t="shared" si="4"/>
        <v>10085.879999999994</v>
      </c>
      <c r="I70" s="2">
        <f>I69+F70</f>
        <v>10064.189999999988</v>
      </c>
      <c r="J70" s="3">
        <f t="shared" si="5"/>
        <v>10085.879999999994</v>
      </c>
      <c r="K70" t="e">
        <f>IF(#REF!&lt;&gt;#REF!,0,IF(#REF!="NORMAL",F70,-F70))</f>
        <v>#REF!</v>
      </c>
      <c r="L70" t="e">
        <f t="shared" si="8"/>
        <v>#REF!</v>
      </c>
      <c r="M70" s="3" t="e">
        <f t="shared" si="6"/>
        <v>#REF!</v>
      </c>
      <c r="N70" s="10" t="e">
        <f t="shared" si="9"/>
        <v>#REF!</v>
      </c>
    </row>
    <row r="71" spans="1:14" x14ac:dyDescent="0.25">
      <c r="A71">
        <v>184</v>
      </c>
      <c r="B71">
        <v>-3.02</v>
      </c>
      <c r="C71">
        <v>10061.17</v>
      </c>
      <c r="D71" s="3">
        <f t="shared" si="3"/>
        <v>10085.880000000001</v>
      </c>
      <c r="E71" s="3" t="str">
        <f>IF(D71&gt;=D70,"NORMAL","FLIP")</f>
        <v>NORMAL</v>
      </c>
      <c r="F71" s="1">
        <f>IF(E70=0,0,IF(E70="NORMAL",B71,-B71))</f>
        <v>-3.02</v>
      </c>
      <c r="G71" s="2">
        <f t="shared" si="7"/>
        <v>10061.169999999987</v>
      </c>
      <c r="H71" s="3">
        <f t="shared" si="4"/>
        <v>10085.879999999994</v>
      </c>
      <c r="I71" s="2">
        <f>I70+F71</f>
        <v>10061.169999999987</v>
      </c>
      <c r="J71" s="3">
        <f t="shared" si="5"/>
        <v>10085.879999999994</v>
      </c>
      <c r="K71" t="e">
        <f>IF(#REF!&lt;&gt;#REF!,0,IF(#REF!="NORMAL",F71,-F71))</f>
        <v>#REF!</v>
      </c>
      <c r="L71" t="e">
        <f t="shared" si="8"/>
        <v>#REF!</v>
      </c>
      <c r="M71" s="3" t="e">
        <f t="shared" si="6"/>
        <v>#REF!</v>
      </c>
      <c r="N71" s="10" t="e">
        <f t="shared" si="9"/>
        <v>#REF!</v>
      </c>
    </row>
    <row r="72" spans="1:14" x14ac:dyDescent="0.25">
      <c r="A72">
        <v>186</v>
      </c>
      <c r="B72">
        <v>-3</v>
      </c>
      <c r="C72">
        <v>10058.17</v>
      </c>
      <c r="D72" s="3">
        <f t="shared" si="3"/>
        <v>10085.880000000001</v>
      </c>
      <c r="E72" s="3" t="str">
        <f>IF(D72&gt;=D71,"NORMAL","FLIP")</f>
        <v>NORMAL</v>
      </c>
      <c r="F72" s="1">
        <f>IF(E71=0,0,IF(E71="NORMAL",B72,-B72))</f>
        <v>-3</v>
      </c>
      <c r="G72" s="2">
        <f t="shared" si="7"/>
        <v>10058.169999999987</v>
      </c>
      <c r="H72" s="3">
        <f t="shared" si="4"/>
        <v>10085.879999999994</v>
      </c>
      <c r="I72" s="2">
        <f>I71+F72</f>
        <v>10058.169999999987</v>
      </c>
      <c r="J72" s="3">
        <f t="shared" si="5"/>
        <v>10085.879999999994</v>
      </c>
      <c r="K72" t="e">
        <f>IF(#REF!&lt;&gt;#REF!,0,IF(#REF!="NORMAL",F72,-F72))</f>
        <v>#REF!</v>
      </c>
      <c r="L72" t="e">
        <f t="shared" si="8"/>
        <v>#REF!</v>
      </c>
      <c r="M72" s="3" t="e">
        <f t="shared" si="6"/>
        <v>#REF!</v>
      </c>
      <c r="N72" s="10" t="e">
        <f t="shared" si="9"/>
        <v>#REF!</v>
      </c>
    </row>
    <row r="73" spans="1:14" x14ac:dyDescent="0.25">
      <c r="A73">
        <v>188</v>
      </c>
      <c r="B73">
        <v>-3</v>
      </c>
      <c r="C73">
        <v>10055.17</v>
      </c>
      <c r="D73" s="3">
        <f t="shared" si="3"/>
        <v>10085.880000000001</v>
      </c>
      <c r="E73" s="3" t="str">
        <f>IF(D73&gt;=D72,"NORMAL","FLIP")</f>
        <v>NORMAL</v>
      </c>
      <c r="F73" s="1">
        <f>IF(E72=0,0,IF(E72="NORMAL",B73,-B73))</f>
        <v>-3</v>
      </c>
      <c r="G73" s="2">
        <f t="shared" si="7"/>
        <v>10055.169999999987</v>
      </c>
      <c r="H73" s="3">
        <f t="shared" si="4"/>
        <v>10085.879999999994</v>
      </c>
      <c r="I73" s="2">
        <f>I72+F73</f>
        <v>10055.169999999987</v>
      </c>
      <c r="J73" s="3">
        <f t="shared" si="5"/>
        <v>10085.879999999994</v>
      </c>
      <c r="K73" t="e">
        <f>IF(#REF!&lt;&gt;#REF!,0,IF(#REF!="NORMAL",F73,-F73))</f>
        <v>#REF!</v>
      </c>
      <c r="L73" t="e">
        <f t="shared" si="8"/>
        <v>#REF!</v>
      </c>
      <c r="M73" s="3" t="e">
        <f t="shared" si="6"/>
        <v>#REF!</v>
      </c>
      <c r="N73" s="10" t="e">
        <f t="shared" si="9"/>
        <v>#REF!</v>
      </c>
    </row>
    <row r="74" spans="1:14" x14ac:dyDescent="0.25">
      <c r="A74">
        <v>192</v>
      </c>
      <c r="B74">
        <v>-3.02</v>
      </c>
      <c r="C74">
        <v>10052.15</v>
      </c>
      <c r="D74" s="3">
        <f t="shared" si="3"/>
        <v>10085.880000000001</v>
      </c>
      <c r="E74" s="3" t="str">
        <f>IF(D74&gt;=D73,"NORMAL","FLIP")</f>
        <v>NORMAL</v>
      </c>
      <c r="F74" s="1">
        <f>IF(E73=0,0,IF(E73="NORMAL",B74,-B74))</f>
        <v>-3.02</v>
      </c>
      <c r="G74" s="2">
        <f t="shared" si="7"/>
        <v>10052.149999999987</v>
      </c>
      <c r="H74" s="3">
        <f t="shared" si="4"/>
        <v>10085.879999999994</v>
      </c>
      <c r="I74" s="2">
        <f>I73+F74</f>
        <v>10052.149999999987</v>
      </c>
      <c r="J74" s="3">
        <f t="shared" si="5"/>
        <v>10085.879999999994</v>
      </c>
      <c r="K74" t="e">
        <f>IF(#REF!&lt;&gt;#REF!,0,IF(#REF!="NORMAL",F74,-F74))</f>
        <v>#REF!</v>
      </c>
      <c r="L74" t="e">
        <f t="shared" si="8"/>
        <v>#REF!</v>
      </c>
      <c r="M74" s="3" t="e">
        <f t="shared" si="6"/>
        <v>#REF!</v>
      </c>
      <c r="N74" s="10" t="e">
        <f t="shared" si="9"/>
        <v>#REF!</v>
      </c>
    </row>
    <row r="75" spans="1:14" x14ac:dyDescent="0.25">
      <c r="A75">
        <v>194</v>
      </c>
      <c r="B75">
        <v>-3.02</v>
      </c>
      <c r="C75">
        <v>10049.129999999999</v>
      </c>
      <c r="D75" s="3">
        <f t="shared" si="3"/>
        <v>10089.494999999999</v>
      </c>
      <c r="E75" s="3" t="str">
        <f>IF(D75&gt;=D74,"NORMAL","FLIP")</f>
        <v>NORMAL</v>
      </c>
      <c r="F75" s="1">
        <f>IF(E74=0,0,IF(E74="NORMAL",B75,-B75))</f>
        <v>-3.02</v>
      </c>
      <c r="G75" s="2">
        <f t="shared" si="7"/>
        <v>10049.129999999986</v>
      </c>
      <c r="H75" s="3">
        <f t="shared" si="4"/>
        <v>10089.494999999995</v>
      </c>
      <c r="I75" s="2">
        <f>I74+F75</f>
        <v>10049.129999999986</v>
      </c>
      <c r="J75" s="3">
        <f t="shared" si="5"/>
        <v>10089.494999999995</v>
      </c>
      <c r="K75" t="e">
        <f>IF(#REF!&lt;&gt;#REF!,0,IF(#REF!="NORMAL",F75,-F75))</f>
        <v>#REF!</v>
      </c>
      <c r="L75" t="e">
        <f t="shared" si="8"/>
        <v>#REF!</v>
      </c>
      <c r="M75" s="3" t="e">
        <f t="shared" si="6"/>
        <v>#REF!</v>
      </c>
      <c r="N75" s="10" t="e">
        <f t="shared" si="9"/>
        <v>#REF!</v>
      </c>
    </row>
    <row r="76" spans="1:14" x14ac:dyDescent="0.25">
      <c r="A76">
        <v>199</v>
      </c>
      <c r="B76">
        <v>-3</v>
      </c>
      <c r="C76">
        <v>10046.129999999999</v>
      </c>
      <c r="D76" s="3">
        <f t="shared" si="3"/>
        <v>10088.259999999998</v>
      </c>
      <c r="E76" s="3" t="str">
        <f>IF(D76&gt;=D75,"NORMAL","FLIP")</f>
        <v>FLIP</v>
      </c>
      <c r="F76" s="1">
        <f>IF(E75=0,0,IF(E75="NORMAL",B76,-B76))</f>
        <v>-3</v>
      </c>
      <c r="G76" s="2">
        <f t="shared" si="7"/>
        <v>10046.129999999986</v>
      </c>
      <c r="H76" s="3">
        <f t="shared" si="4"/>
        <v>10088.259999999989</v>
      </c>
      <c r="I76" s="2">
        <f>I75+F76</f>
        <v>10046.129999999986</v>
      </c>
      <c r="J76" s="3">
        <f t="shared" si="5"/>
        <v>10088.259999999989</v>
      </c>
      <c r="K76" t="e">
        <f>IF(#REF!&lt;&gt;#REF!,0,IF(#REF!="NORMAL",F76,-F76))</f>
        <v>#REF!</v>
      </c>
      <c r="L76" t="e">
        <f t="shared" si="8"/>
        <v>#REF!</v>
      </c>
      <c r="M76" s="3" t="e">
        <f t="shared" si="6"/>
        <v>#REF!</v>
      </c>
      <c r="N76" s="10" t="e">
        <f t="shared" si="9"/>
        <v>#REF!</v>
      </c>
    </row>
    <row r="77" spans="1:14" x14ac:dyDescent="0.25">
      <c r="A77">
        <v>202</v>
      </c>
      <c r="B77">
        <v>-3</v>
      </c>
      <c r="C77">
        <v>10043.129999999999</v>
      </c>
      <c r="D77" s="3">
        <f t="shared" si="3"/>
        <v>10086.759999999998</v>
      </c>
      <c r="E77" s="3" t="str">
        <f>IF(D77&gt;=D76,"NORMAL","FLIP")</f>
        <v>FLIP</v>
      </c>
      <c r="F77" s="1">
        <f>IF(E76=0,0,IF(E76="NORMAL",B77,-B77))</f>
        <v>3</v>
      </c>
      <c r="G77" s="2">
        <f t="shared" si="7"/>
        <v>10049.129999999986</v>
      </c>
      <c r="H77" s="3">
        <f t="shared" si="4"/>
        <v>10088.259999999989</v>
      </c>
      <c r="I77" s="2">
        <f>I76+F77</f>
        <v>10049.129999999986</v>
      </c>
      <c r="J77" s="3">
        <f t="shared" si="5"/>
        <v>10088.259999999989</v>
      </c>
      <c r="K77" t="e">
        <f>IF(#REF!&lt;&gt;#REF!,0,IF(#REF!="NORMAL",F77,-F77))</f>
        <v>#REF!</v>
      </c>
      <c r="L77" t="e">
        <f t="shared" si="8"/>
        <v>#REF!</v>
      </c>
      <c r="M77" s="3" t="e">
        <f t="shared" si="6"/>
        <v>#REF!</v>
      </c>
      <c r="N77" s="10" t="e">
        <f t="shared" si="9"/>
        <v>#REF!</v>
      </c>
    </row>
    <row r="78" spans="1:14" x14ac:dyDescent="0.25">
      <c r="A78">
        <v>207</v>
      </c>
      <c r="B78">
        <v>-3</v>
      </c>
      <c r="C78">
        <v>10040.129999999999</v>
      </c>
      <c r="D78" s="3">
        <f t="shared" si="3"/>
        <v>10085.259999999998</v>
      </c>
      <c r="E78" s="3" t="str">
        <f>IF(D78&gt;=D77,"NORMAL","FLIP")</f>
        <v>FLIP</v>
      </c>
      <c r="F78" s="1">
        <f>IF(E77=0,0,IF(E77="NORMAL",B78,-B78))</f>
        <v>3</v>
      </c>
      <c r="G78" s="2">
        <f t="shared" si="7"/>
        <v>10052.129999999986</v>
      </c>
      <c r="H78" s="3">
        <f t="shared" si="4"/>
        <v>10088.259999999989</v>
      </c>
      <c r="I78" s="2">
        <f>I77+F78</f>
        <v>10052.129999999986</v>
      </c>
      <c r="J78" s="3">
        <f t="shared" si="5"/>
        <v>10088.259999999989</v>
      </c>
      <c r="K78" t="e">
        <f>IF(#REF!&lt;&gt;#REF!,0,IF(#REF!="NORMAL",F78,-F78))</f>
        <v>#REF!</v>
      </c>
      <c r="L78" t="e">
        <f t="shared" si="8"/>
        <v>#REF!</v>
      </c>
      <c r="M78" s="3" t="e">
        <f t="shared" si="6"/>
        <v>#REF!</v>
      </c>
      <c r="N78" s="10" t="e">
        <f t="shared" si="9"/>
        <v>#REF!</v>
      </c>
    </row>
    <row r="79" spans="1:14" x14ac:dyDescent="0.25">
      <c r="A79">
        <v>209</v>
      </c>
      <c r="B79">
        <v>-3</v>
      </c>
      <c r="C79">
        <v>10037.129999999999</v>
      </c>
      <c r="D79" s="3">
        <f t="shared" si="3"/>
        <v>10083.759999999998</v>
      </c>
      <c r="E79" s="3" t="str">
        <f>IF(D79&gt;=D78,"NORMAL","FLIP")</f>
        <v>FLIP</v>
      </c>
      <c r="F79" s="1">
        <f>IF(E78=0,0,IF(E78="NORMAL",B79,-B79))</f>
        <v>3</v>
      </c>
      <c r="G79" s="2">
        <f t="shared" si="7"/>
        <v>10055.129999999986</v>
      </c>
      <c r="H79" s="3">
        <f t="shared" si="4"/>
        <v>10088.259999999989</v>
      </c>
      <c r="I79" s="2">
        <f>I78+F79</f>
        <v>10055.129999999986</v>
      </c>
      <c r="J79" s="3">
        <f t="shared" si="5"/>
        <v>10088.259999999989</v>
      </c>
      <c r="K79" t="e">
        <f>IF(#REF!&lt;&gt;#REF!,0,IF(#REF!="NORMAL",F79,-F79))</f>
        <v>#REF!</v>
      </c>
      <c r="L79" t="e">
        <f t="shared" si="8"/>
        <v>#REF!</v>
      </c>
      <c r="M79" s="3" t="e">
        <f t="shared" si="6"/>
        <v>#REF!</v>
      </c>
      <c r="N79" s="10" t="e">
        <f t="shared" si="9"/>
        <v>#REF!</v>
      </c>
    </row>
    <row r="80" spans="1:14" x14ac:dyDescent="0.25">
      <c r="A80">
        <v>211</v>
      </c>
      <c r="B80">
        <v>-3.02</v>
      </c>
      <c r="C80">
        <v>10034.11</v>
      </c>
      <c r="D80" s="3">
        <f t="shared" si="3"/>
        <v>10082.25</v>
      </c>
      <c r="E80" s="3" t="str">
        <f>IF(D80&gt;=D79,"NORMAL","FLIP")</f>
        <v>FLIP</v>
      </c>
      <c r="F80" s="1">
        <f>IF(E79=0,0,IF(E79="NORMAL",B80,-B80))</f>
        <v>3.02</v>
      </c>
      <c r="G80" s="2">
        <f t="shared" si="7"/>
        <v>10058.149999999987</v>
      </c>
      <c r="H80" s="3">
        <f t="shared" si="4"/>
        <v>10088.259999999989</v>
      </c>
      <c r="I80" s="2">
        <f>I79+F80</f>
        <v>10058.149999999987</v>
      </c>
      <c r="J80" s="3">
        <f t="shared" si="5"/>
        <v>10088.259999999989</v>
      </c>
      <c r="K80" t="e">
        <f>IF(#REF!&lt;&gt;#REF!,0,IF(#REF!="NORMAL",F80,-F80))</f>
        <v>#REF!</v>
      </c>
      <c r="L80" t="e">
        <f t="shared" si="8"/>
        <v>#REF!</v>
      </c>
      <c r="M80" s="3" t="e">
        <f t="shared" si="6"/>
        <v>#REF!</v>
      </c>
      <c r="N80" s="10" t="e">
        <f t="shared" si="9"/>
        <v>#REF!</v>
      </c>
    </row>
    <row r="81" spans="1:14" x14ac:dyDescent="0.25">
      <c r="A81">
        <v>213</v>
      </c>
      <c r="B81">
        <v>-3.02</v>
      </c>
      <c r="C81">
        <v>10031.09</v>
      </c>
      <c r="D81" s="3">
        <f t="shared" si="3"/>
        <v>10080.74</v>
      </c>
      <c r="E81" s="3" t="str">
        <f>IF(D81&gt;=D80,"NORMAL","FLIP")</f>
        <v>FLIP</v>
      </c>
      <c r="F81" s="1">
        <f>IF(E80=0,0,IF(E80="NORMAL",B81,-B81))</f>
        <v>3.02</v>
      </c>
      <c r="G81" s="2">
        <f t="shared" si="7"/>
        <v>10061.169999999987</v>
      </c>
      <c r="H81" s="3">
        <f t="shared" si="4"/>
        <v>10088.259999999989</v>
      </c>
      <c r="I81" s="2">
        <f>I80+F81</f>
        <v>10061.169999999987</v>
      </c>
      <c r="J81" s="3">
        <f t="shared" si="5"/>
        <v>10088.259999999989</v>
      </c>
      <c r="K81" t="e">
        <f>IF(#REF!&lt;&gt;#REF!,0,IF(#REF!="NORMAL",F81,-F81))</f>
        <v>#REF!</v>
      </c>
      <c r="L81" t="e">
        <f t="shared" si="8"/>
        <v>#REF!</v>
      </c>
      <c r="M81" s="3" t="e">
        <f t="shared" si="6"/>
        <v>#REF!</v>
      </c>
      <c r="N81" s="10" t="e">
        <f t="shared" si="9"/>
        <v>#REF!</v>
      </c>
    </row>
    <row r="82" spans="1:14" x14ac:dyDescent="0.25">
      <c r="A82">
        <v>218</v>
      </c>
      <c r="B82">
        <v>-3</v>
      </c>
      <c r="C82">
        <v>10028.09</v>
      </c>
      <c r="D82" s="3">
        <f t="shared" si="3"/>
        <v>10079.24</v>
      </c>
      <c r="E82" s="3" t="str">
        <f>IF(D82&gt;=D81,"NORMAL","FLIP")</f>
        <v>FLIP</v>
      </c>
      <c r="F82" s="1">
        <f>IF(E81=0,0,IF(E81="NORMAL",B82,-B82))</f>
        <v>3</v>
      </c>
      <c r="G82" s="2">
        <f t="shared" si="7"/>
        <v>10064.169999999987</v>
      </c>
      <c r="H82" s="3">
        <f t="shared" si="4"/>
        <v>10088.259999999989</v>
      </c>
      <c r="I82" s="2">
        <f>I81+F82</f>
        <v>10064.169999999987</v>
      </c>
      <c r="J82" s="3">
        <f t="shared" si="5"/>
        <v>10088.259999999989</v>
      </c>
      <c r="K82" t="e">
        <f>IF(#REF!&lt;&gt;#REF!,0,IF(#REF!="NORMAL",F82,-F82))</f>
        <v>#REF!</v>
      </c>
      <c r="L82" t="e">
        <f t="shared" si="8"/>
        <v>#REF!</v>
      </c>
      <c r="M82" s="3" t="e">
        <f t="shared" si="6"/>
        <v>#REF!</v>
      </c>
      <c r="N82" s="10" t="e">
        <f t="shared" si="9"/>
        <v>#REF!</v>
      </c>
    </row>
    <row r="83" spans="1:14" x14ac:dyDescent="0.25">
      <c r="A83">
        <v>221</v>
      </c>
      <c r="B83">
        <v>-3</v>
      </c>
      <c r="C83">
        <v>10025.09</v>
      </c>
      <c r="D83" s="3">
        <f t="shared" si="3"/>
        <v>10077.74</v>
      </c>
      <c r="E83" s="3" t="str">
        <f>IF(D83&gt;=D82,"NORMAL","FLIP")</f>
        <v>FLIP</v>
      </c>
      <c r="F83" s="1">
        <f>IF(E82=0,0,IF(E82="NORMAL",B83,-B83))</f>
        <v>3</v>
      </c>
      <c r="G83" s="2">
        <f t="shared" si="7"/>
        <v>10067.169999999987</v>
      </c>
      <c r="H83" s="3">
        <f t="shared" si="4"/>
        <v>10088.259999999989</v>
      </c>
      <c r="I83" s="2">
        <f>I82+F83</f>
        <v>10067.169999999987</v>
      </c>
      <c r="J83" s="3">
        <f t="shared" si="5"/>
        <v>10088.259999999989</v>
      </c>
      <c r="K83" t="e">
        <f>IF(#REF!&lt;&gt;#REF!,0,IF(#REF!="NORMAL",F83,-F83))</f>
        <v>#REF!</v>
      </c>
      <c r="L83" t="e">
        <f t="shared" si="8"/>
        <v>#REF!</v>
      </c>
      <c r="M83" s="3" t="e">
        <f t="shared" si="6"/>
        <v>#REF!</v>
      </c>
      <c r="N83" s="10" t="e">
        <f t="shared" si="9"/>
        <v>#REF!</v>
      </c>
    </row>
    <row r="84" spans="1:14" x14ac:dyDescent="0.25">
      <c r="A84">
        <v>223</v>
      </c>
      <c r="B84">
        <v>-3</v>
      </c>
      <c r="C84">
        <v>10022.09</v>
      </c>
      <c r="D84" s="3">
        <f t="shared" si="3"/>
        <v>10076.24</v>
      </c>
      <c r="E84" s="3" t="str">
        <f>IF(D84&gt;=D83,"NORMAL","FLIP")</f>
        <v>FLIP</v>
      </c>
      <c r="F84" s="1">
        <f>IF(E83=0,0,IF(E83="NORMAL",B84,-B84))</f>
        <v>3</v>
      </c>
      <c r="G84" s="2">
        <f t="shared" si="7"/>
        <v>10070.169999999987</v>
      </c>
      <c r="H84" s="3">
        <f t="shared" si="4"/>
        <v>10088.259999999989</v>
      </c>
      <c r="I84" s="2">
        <f>I83+F84</f>
        <v>10070.169999999987</v>
      </c>
      <c r="J84" s="3">
        <f t="shared" si="5"/>
        <v>10088.259999999989</v>
      </c>
      <c r="K84" t="e">
        <f>IF(#REF!&lt;&gt;#REF!,0,IF(#REF!="NORMAL",F84,-F84))</f>
        <v>#REF!</v>
      </c>
      <c r="L84" t="e">
        <f t="shared" si="8"/>
        <v>#REF!</v>
      </c>
      <c r="M84" s="3" t="e">
        <f t="shared" si="6"/>
        <v>#REF!</v>
      </c>
      <c r="N84" s="10" t="e">
        <f t="shared" si="9"/>
        <v>#REF!</v>
      </c>
    </row>
    <row r="85" spans="1:14" x14ac:dyDescent="0.25">
      <c r="A85">
        <v>225</v>
      </c>
      <c r="B85">
        <v>-3.02</v>
      </c>
      <c r="C85">
        <v>10019.07</v>
      </c>
      <c r="D85" s="3">
        <f t="shared" si="3"/>
        <v>10074.73</v>
      </c>
      <c r="E85" s="3" t="str">
        <f>IF(D85&gt;=D84,"NORMAL","FLIP")</f>
        <v>FLIP</v>
      </c>
      <c r="F85" s="1">
        <f>IF(E84=0,0,IF(E84="NORMAL",B85,-B85))</f>
        <v>3.02</v>
      </c>
      <c r="G85" s="2">
        <f t="shared" si="7"/>
        <v>10073.189999999988</v>
      </c>
      <c r="H85" s="3">
        <f t="shared" si="4"/>
        <v>10088.259999999989</v>
      </c>
      <c r="I85" s="2">
        <f>I84+F85</f>
        <v>10073.189999999988</v>
      </c>
      <c r="J85" s="3">
        <f t="shared" si="5"/>
        <v>10088.259999999989</v>
      </c>
      <c r="K85" t="e">
        <f>IF(#REF!&lt;&gt;#REF!,0,IF(#REF!="NORMAL",F85,-F85))</f>
        <v>#REF!</v>
      </c>
      <c r="L85" t="e">
        <f t="shared" si="8"/>
        <v>#REF!</v>
      </c>
      <c r="M85" s="3" t="e">
        <f t="shared" si="6"/>
        <v>#REF!</v>
      </c>
      <c r="N85" s="10" t="e">
        <f t="shared" si="9"/>
        <v>#REF!</v>
      </c>
    </row>
    <row r="86" spans="1:14" x14ac:dyDescent="0.25">
      <c r="A86">
        <v>227</v>
      </c>
      <c r="B86">
        <v>-3</v>
      </c>
      <c r="C86">
        <v>10016.07</v>
      </c>
      <c r="D86" s="3">
        <f t="shared" si="3"/>
        <v>10073.23</v>
      </c>
      <c r="E86" s="3" t="str">
        <f>IF(D86&gt;=D85,"NORMAL","FLIP")</f>
        <v>FLIP</v>
      </c>
      <c r="F86" s="1">
        <f>IF(E85=0,0,IF(E85="NORMAL",B86,-B86))</f>
        <v>3</v>
      </c>
      <c r="G86" s="2">
        <f t="shared" si="7"/>
        <v>10076.189999999988</v>
      </c>
      <c r="H86" s="3">
        <f t="shared" si="4"/>
        <v>10088.259999999989</v>
      </c>
      <c r="I86" s="2">
        <f>I85+F86</f>
        <v>10076.189999999988</v>
      </c>
      <c r="J86" s="3">
        <f t="shared" si="5"/>
        <v>10088.259999999989</v>
      </c>
      <c r="K86" t="e">
        <f>IF(#REF!&lt;&gt;#REF!,0,IF(#REF!="NORMAL",F86,-F86))</f>
        <v>#REF!</v>
      </c>
      <c r="L86" t="e">
        <f t="shared" si="8"/>
        <v>#REF!</v>
      </c>
      <c r="M86" s="3" t="e">
        <f t="shared" si="6"/>
        <v>#REF!</v>
      </c>
      <c r="N86" s="10" t="e">
        <f t="shared" si="9"/>
        <v>#REF!</v>
      </c>
    </row>
    <row r="87" spans="1:14" x14ac:dyDescent="0.25">
      <c r="A87">
        <v>229</v>
      </c>
      <c r="B87">
        <v>-3.02</v>
      </c>
      <c r="C87">
        <v>10013.049999999999</v>
      </c>
      <c r="D87" s="3">
        <f t="shared" si="3"/>
        <v>10071.719999999999</v>
      </c>
      <c r="E87" s="3" t="str">
        <f>IF(D87&gt;=D86,"NORMAL","FLIP")</f>
        <v>FLIP</v>
      </c>
      <c r="F87" s="1">
        <f>IF(E86=0,0,IF(E86="NORMAL",B87,-B87))</f>
        <v>3.02</v>
      </c>
      <c r="G87" s="2">
        <f t="shared" si="7"/>
        <v>10079.209999999988</v>
      </c>
      <c r="H87" s="3">
        <f t="shared" si="4"/>
        <v>10088.259999999989</v>
      </c>
      <c r="I87" s="2">
        <f>I86+F87</f>
        <v>10079.209999999988</v>
      </c>
      <c r="J87" s="3">
        <f t="shared" si="5"/>
        <v>10088.259999999989</v>
      </c>
      <c r="K87" t="e">
        <f>IF(#REF!&lt;&gt;#REF!,0,IF(#REF!="NORMAL",F87,-F87))</f>
        <v>#REF!</v>
      </c>
      <c r="L87" t="e">
        <f t="shared" si="8"/>
        <v>#REF!</v>
      </c>
      <c r="M87" s="3" t="e">
        <f t="shared" si="6"/>
        <v>#REF!</v>
      </c>
      <c r="N87" s="10" t="e">
        <f t="shared" si="9"/>
        <v>#REF!</v>
      </c>
    </row>
    <row r="88" spans="1:14" x14ac:dyDescent="0.25">
      <c r="A88">
        <v>231</v>
      </c>
      <c r="B88">
        <v>-3.02</v>
      </c>
      <c r="C88">
        <v>10010.030000000001</v>
      </c>
      <c r="D88" s="3">
        <f t="shared" si="3"/>
        <v>10070.209999999999</v>
      </c>
      <c r="E88" s="3" t="str">
        <f>IF(D88&gt;=D87,"NORMAL","FLIP")</f>
        <v>FLIP</v>
      </c>
      <c r="F88" s="1">
        <f>IF(E87=0,0,IF(E87="NORMAL",B88,-B88))</f>
        <v>3.02</v>
      </c>
      <c r="G88" s="2">
        <f t="shared" si="7"/>
        <v>10082.229999999989</v>
      </c>
      <c r="H88" s="3">
        <f t="shared" si="4"/>
        <v>10088.259999999989</v>
      </c>
      <c r="I88" s="2">
        <f>I87+F88</f>
        <v>10082.229999999989</v>
      </c>
      <c r="J88" s="3">
        <f t="shared" si="5"/>
        <v>10088.259999999989</v>
      </c>
      <c r="K88" t="e">
        <f>IF(#REF!&lt;&gt;#REF!,0,IF(#REF!="NORMAL",F88,-F88))</f>
        <v>#REF!</v>
      </c>
      <c r="L88" t="e">
        <f t="shared" si="8"/>
        <v>#REF!</v>
      </c>
      <c r="M88" s="3" t="e">
        <f t="shared" si="6"/>
        <v>#REF!</v>
      </c>
      <c r="N88" s="10" t="e">
        <f t="shared" si="9"/>
        <v>#REF!</v>
      </c>
    </row>
    <row r="89" spans="1:14" x14ac:dyDescent="0.25">
      <c r="A89">
        <v>233</v>
      </c>
      <c r="B89">
        <v>-3</v>
      </c>
      <c r="C89">
        <v>10007.030000000001</v>
      </c>
      <c r="D89" s="3">
        <f t="shared" si="3"/>
        <v>10068.709999999999</v>
      </c>
      <c r="E89" s="3" t="str">
        <f>IF(D89&gt;=D88,"NORMAL","FLIP")</f>
        <v>FLIP</v>
      </c>
      <c r="F89" s="1">
        <f>IF(E88=0,0,IF(E88="NORMAL",B89,-B89))</f>
        <v>3</v>
      </c>
      <c r="G89" s="2">
        <f t="shared" si="7"/>
        <v>10085.229999999989</v>
      </c>
      <c r="H89" s="3">
        <f t="shared" si="4"/>
        <v>10088.259999999989</v>
      </c>
      <c r="I89" s="2">
        <f>I88+F89</f>
        <v>10085.229999999989</v>
      </c>
      <c r="J89" s="3">
        <f t="shared" si="5"/>
        <v>10088.259999999989</v>
      </c>
      <c r="K89" t="e">
        <f>IF(#REF!&lt;&gt;#REF!,0,IF(#REF!="NORMAL",F89,-F89))</f>
        <v>#REF!</v>
      </c>
      <c r="L89" t="e">
        <f t="shared" si="8"/>
        <v>#REF!</v>
      </c>
      <c r="M89" s="3" t="e">
        <f t="shared" si="6"/>
        <v>#REF!</v>
      </c>
      <c r="N89" s="10" t="e">
        <f t="shared" si="9"/>
        <v>#REF!</v>
      </c>
    </row>
    <row r="90" spans="1:14" x14ac:dyDescent="0.25">
      <c r="A90">
        <v>235</v>
      </c>
      <c r="B90">
        <v>-3.02</v>
      </c>
      <c r="C90">
        <v>10004.01</v>
      </c>
      <c r="D90" s="3">
        <f t="shared" si="3"/>
        <v>10067.200000000001</v>
      </c>
      <c r="E90" s="3" t="str">
        <f>IF(D90&gt;=D89,"NORMAL","FLIP")</f>
        <v>FLIP</v>
      </c>
      <c r="F90" s="1">
        <f>IF(E89=0,0,IF(E89="NORMAL",B90,-B90))</f>
        <v>3.02</v>
      </c>
      <c r="G90" s="2">
        <f t="shared" si="7"/>
        <v>10088.249999999989</v>
      </c>
      <c r="H90" s="3">
        <f t="shared" si="4"/>
        <v>10088.259999999989</v>
      </c>
      <c r="I90" s="2">
        <f>I89+F90</f>
        <v>10088.249999999989</v>
      </c>
      <c r="J90" s="3">
        <f t="shared" si="5"/>
        <v>10088.259999999989</v>
      </c>
      <c r="K90" t="e">
        <f>IF(#REF!&lt;&gt;#REF!,0,IF(#REF!="NORMAL",F90,-F90))</f>
        <v>#REF!</v>
      </c>
      <c r="L90" t="e">
        <f t="shared" si="8"/>
        <v>#REF!</v>
      </c>
      <c r="M90" s="3" t="e">
        <f t="shared" si="6"/>
        <v>#REF!</v>
      </c>
      <c r="N90" s="10" t="e">
        <f t="shared" si="9"/>
        <v>#REF!</v>
      </c>
    </row>
    <row r="91" spans="1:14" x14ac:dyDescent="0.25">
      <c r="A91">
        <v>238</v>
      </c>
      <c r="B91">
        <v>-3</v>
      </c>
      <c r="C91">
        <v>10001.01</v>
      </c>
      <c r="D91" s="3">
        <f t="shared" si="3"/>
        <v>10065.700000000001</v>
      </c>
      <c r="E91" s="3" t="str">
        <f>IF(D91&gt;=D90,"NORMAL","FLIP")</f>
        <v>FLIP</v>
      </c>
      <c r="F91" s="1">
        <f>IF(E90=0,0,IF(E90="NORMAL",B91,-B91))</f>
        <v>3</v>
      </c>
      <c r="G91" s="2">
        <f t="shared" si="7"/>
        <v>10091.249999999989</v>
      </c>
      <c r="H91" s="3">
        <f t="shared" si="4"/>
        <v>10088.259999999989</v>
      </c>
      <c r="I91" s="2">
        <f>I90+F91</f>
        <v>10091.249999999989</v>
      </c>
      <c r="J91" s="3">
        <f t="shared" si="5"/>
        <v>10088.259999999989</v>
      </c>
      <c r="K91" t="e">
        <f>IF(#REF!&lt;&gt;#REF!,0,IF(#REF!="NORMAL",F91,-F91))</f>
        <v>#REF!</v>
      </c>
      <c r="L91" t="e">
        <f t="shared" si="8"/>
        <v>#REF!</v>
      </c>
      <c r="M91" s="3" t="e">
        <f t="shared" si="6"/>
        <v>#REF!</v>
      </c>
      <c r="N91" s="10" t="e">
        <f t="shared" si="9"/>
        <v>#REF!</v>
      </c>
    </row>
    <row r="92" spans="1:14" x14ac:dyDescent="0.25">
      <c r="A92">
        <v>240</v>
      </c>
      <c r="B92">
        <v>-3</v>
      </c>
      <c r="C92">
        <v>9998.01</v>
      </c>
      <c r="D92" s="3">
        <f t="shared" si="3"/>
        <v>10064.200000000001</v>
      </c>
      <c r="E92" s="3" t="str">
        <f>IF(D92&gt;=D91,"NORMAL","FLIP")</f>
        <v>FLIP</v>
      </c>
      <c r="F92" s="1">
        <f>IF(E91=0,0,IF(E91="NORMAL",B92,-B92))</f>
        <v>3</v>
      </c>
      <c r="G92" s="2">
        <f t="shared" si="7"/>
        <v>10094.249999999989</v>
      </c>
      <c r="H92" s="3">
        <f t="shared" si="4"/>
        <v>10088.259999999989</v>
      </c>
      <c r="I92" s="2">
        <f>I91+F92</f>
        <v>10094.249999999989</v>
      </c>
      <c r="J92" s="3">
        <f t="shared" si="5"/>
        <v>10088.259999999989</v>
      </c>
      <c r="K92" t="e">
        <f>IF(#REF!&lt;&gt;#REF!,0,IF(#REF!="NORMAL",F92,-F92))</f>
        <v>#REF!</v>
      </c>
      <c r="L92" t="e">
        <f t="shared" si="8"/>
        <v>#REF!</v>
      </c>
      <c r="M92" s="3" t="e">
        <f t="shared" si="6"/>
        <v>#REF!</v>
      </c>
      <c r="N92" s="10" t="e">
        <f t="shared" si="9"/>
        <v>#REF!</v>
      </c>
    </row>
    <row r="93" spans="1:14" x14ac:dyDescent="0.25">
      <c r="A93">
        <v>242</v>
      </c>
      <c r="B93">
        <v>-3.02</v>
      </c>
      <c r="C93">
        <v>9994.99</v>
      </c>
      <c r="D93" s="3">
        <f t="shared" si="3"/>
        <v>10062.689999999999</v>
      </c>
      <c r="E93" s="3" t="str">
        <f>IF(D93&gt;=D92,"NORMAL","FLIP")</f>
        <v>FLIP</v>
      </c>
      <c r="F93" s="1">
        <f>IF(E92=0,0,IF(E92="NORMAL",B93,-B93))</f>
        <v>3.02</v>
      </c>
      <c r="G93" s="2">
        <f t="shared" si="7"/>
        <v>10097.26999999999</v>
      </c>
      <c r="H93" s="3">
        <f t="shared" si="4"/>
        <v>10088.259999999989</v>
      </c>
      <c r="I93" s="2">
        <f>I92+F93</f>
        <v>10097.26999999999</v>
      </c>
      <c r="J93" s="3">
        <f t="shared" si="5"/>
        <v>10088.259999999989</v>
      </c>
      <c r="K93" t="e">
        <f>IF(#REF!&lt;&gt;#REF!,0,IF(#REF!="NORMAL",F93,-F93))</f>
        <v>#REF!</v>
      </c>
      <c r="L93" t="e">
        <f t="shared" si="8"/>
        <v>#REF!</v>
      </c>
      <c r="M93" s="3" t="e">
        <f t="shared" si="6"/>
        <v>#REF!</v>
      </c>
      <c r="N93" s="10" t="e">
        <f t="shared" si="9"/>
        <v>#REF!</v>
      </c>
    </row>
    <row r="94" spans="1:14" x14ac:dyDescent="0.25">
      <c r="A94">
        <v>244</v>
      </c>
      <c r="B94">
        <v>-3</v>
      </c>
      <c r="C94">
        <v>9991.99</v>
      </c>
      <c r="D94" s="3">
        <f t="shared" si="3"/>
        <v>10061.189999999999</v>
      </c>
      <c r="E94" s="3" t="str">
        <f>IF(D94&gt;=D93,"NORMAL","FLIP")</f>
        <v>FLIP</v>
      </c>
      <c r="F94" s="1">
        <f>IF(E93=0,0,IF(E93="NORMAL",B94,-B94))</f>
        <v>3</v>
      </c>
      <c r="G94" s="2">
        <f t="shared" si="7"/>
        <v>10100.26999999999</v>
      </c>
      <c r="H94" s="3">
        <f t="shared" si="4"/>
        <v>10088.259999999989</v>
      </c>
      <c r="I94" s="2">
        <f>I93+F94</f>
        <v>10100.26999999999</v>
      </c>
      <c r="J94" s="3">
        <f t="shared" si="5"/>
        <v>10088.259999999989</v>
      </c>
      <c r="K94" t="e">
        <f>IF(#REF!&lt;&gt;#REF!,0,IF(#REF!="NORMAL",F94,-F94))</f>
        <v>#REF!</v>
      </c>
      <c r="L94" t="e">
        <f t="shared" si="8"/>
        <v>#REF!</v>
      </c>
      <c r="M94" s="3" t="e">
        <f t="shared" si="6"/>
        <v>#REF!</v>
      </c>
      <c r="N94" s="10" t="e">
        <f t="shared" si="9"/>
        <v>#REF!</v>
      </c>
    </row>
    <row r="95" spans="1:14" x14ac:dyDescent="0.25">
      <c r="A95">
        <v>246</v>
      </c>
      <c r="B95">
        <v>-3.02</v>
      </c>
      <c r="C95">
        <v>9988.9699999999993</v>
      </c>
      <c r="D95" s="3">
        <f t="shared" si="3"/>
        <v>10059.68</v>
      </c>
      <c r="E95" s="3" t="str">
        <f>IF(D95&gt;=D94,"NORMAL","FLIP")</f>
        <v>FLIP</v>
      </c>
      <c r="F95" s="1">
        <f>IF(E94=0,0,IF(E94="NORMAL",B95,-B95))</f>
        <v>3.02</v>
      </c>
      <c r="G95" s="2">
        <f t="shared" si="7"/>
        <v>10103.28999999999</v>
      </c>
      <c r="H95" s="3">
        <f t="shared" si="4"/>
        <v>10088.259999999989</v>
      </c>
      <c r="I95" s="2">
        <f>I94+F95</f>
        <v>10103.28999999999</v>
      </c>
      <c r="J95" s="3">
        <f t="shared" si="5"/>
        <v>10088.259999999989</v>
      </c>
      <c r="K95" t="e">
        <f>IF(#REF!&lt;&gt;#REF!,0,IF(#REF!="NORMAL",F95,-F95))</f>
        <v>#REF!</v>
      </c>
      <c r="L95" t="e">
        <f t="shared" si="8"/>
        <v>#REF!</v>
      </c>
      <c r="M95" s="3" t="e">
        <f t="shared" si="6"/>
        <v>#REF!</v>
      </c>
      <c r="N95" s="10" t="e">
        <f t="shared" si="9"/>
        <v>#REF!</v>
      </c>
    </row>
    <row r="96" spans="1:14" x14ac:dyDescent="0.25">
      <c r="A96">
        <v>250</v>
      </c>
      <c r="B96">
        <v>-3</v>
      </c>
      <c r="C96">
        <v>9985.9699999999993</v>
      </c>
      <c r="D96" s="3">
        <f t="shared" si="3"/>
        <v>10058.18</v>
      </c>
      <c r="E96" s="3" t="str">
        <f>IF(D96&gt;=D95,"NORMAL","FLIP")</f>
        <v>FLIP</v>
      </c>
      <c r="F96" s="1">
        <f>IF(E95=0,0,IF(E95="NORMAL",B96,-B96))</f>
        <v>3</v>
      </c>
      <c r="G96" s="2">
        <f t="shared" si="7"/>
        <v>10106.28999999999</v>
      </c>
      <c r="H96" s="3">
        <f t="shared" si="4"/>
        <v>10088.259999999989</v>
      </c>
      <c r="I96" s="2">
        <f>I95+F96</f>
        <v>10106.28999999999</v>
      </c>
      <c r="J96" s="3">
        <f t="shared" si="5"/>
        <v>10088.259999999989</v>
      </c>
      <c r="K96" t="e">
        <f>IF(#REF!&lt;&gt;#REF!,0,IF(#REF!="NORMAL",F96,-F96))</f>
        <v>#REF!</v>
      </c>
      <c r="L96" t="e">
        <f t="shared" si="8"/>
        <v>#REF!</v>
      </c>
      <c r="M96" s="3" t="e">
        <f t="shared" si="6"/>
        <v>#REF!</v>
      </c>
      <c r="N96" s="10" t="e">
        <f t="shared" si="9"/>
        <v>#REF!</v>
      </c>
    </row>
    <row r="97" spans="1:14" x14ac:dyDescent="0.25">
      <c r="A97">
        <v>258</v>
      </c>
      <c r="B97">
        <v>-3</v>
      </c>
      <c r="C97">
        <v>9982.9699999999993</v>
      </c>
      <c r="D97" s="3">
        <f t="shared" si="3"/>
        <v>10055.18</v>
      </c>
      <c r="E97" s="3" t="str">
        <f>IF(D97&gt;=D96,"NORMAL","FLIP")</f>
        <v>FLIP</v>
      </c>
      <c r="F97" s="1">
        <f>IF(E96=0,0,IF(E96="NORMAL",B97,-B97))</f>
        <v>3</v>
      </c>
      <c r="G97" s="2">
        <f t="shared" si="7"/>
        <v>10109.28999999999</v>
      </c>
      <c r="H97" s="3">
        <f t="shared" si="4"/>
        <v>10086.759999999989</v>
      </c>
      <c r="I97" s="2">
        <f>I96+F97</f>
        <v>10109.28999999999</v>
      </c>
      <c r="J97" s="3">
        <f t="shared" si="5"/>
        <v>10086.759999999989</v>
      </c>
      <c r="K97" t="e">
        <f>IF(#REF!&lt;&gt;#REF!,0,IF(#REF!="NORMAL",F97,-F97))</f>
        <v>#REF!</v>
      </c>
      <c r="L97" t="e">
        <f t="shared" si="8"/>
        <v>#REF!</v>
      </c>
      <c r="M97" s="3" t="e">
        <f t="shared" si="6"/>
        <v>#REF!</v>
      </c>
      <c r="N97" s="10" t="e">
        <f t="shared" si="9"/>
        <v>#REF!</v>
      </c>
    </row>
    <row r="98" spans="1:14" x14ac:dyDescent="0.25">
      <c r="A98">
        <v>260</v>
      </c>
      <c r="B98">
        <v>-3.02</v>
      </c>
      <c r="C98">
        <v>9979.9500000000007</v>
      </c>
      <c r="D98" s="3">
        <f t="shared" si="3"/>
        <v>10052.16</v>
      </c>
      <c r="E98" s="3" t="str">
        <f>IF(D98&gt;=D97,"NORMAL","FLIP")</f>
        <v>FLIP</v>
      </c>
      <c r="F98" s="1">
        <f>IF(E97=0,0,IF(E97="NORMAL",B98,-B98))</f>
        <v>3.02</v>
      </c>
      <c r="G98" s="2">
        <f t="shared" si="7"/>
        <v>10112.30999999999</v>
      </c>
      <c r="H98" s="3">
        <f t="shared" si="4"/>
        <v>10085.249999999989</v>
      </c>
      <c r="I98" s="2">
        <f>I97+F98</f>
        <v>10112.30999999999</v>
      </c>
      <c r="J98" s="3">
        <f t="shared" si="5"/>
        <v>10085.249999999989</v>
      </c>
      <c r="K98" t="e">
        <f>IF(#REF!&lt;&gt;#REF!,0,IF(#REF!="NORMAL",F98,-F98))</f>
        <v>#REF!</v>
      </c>
      <c r="L98" t="e">
        <f t="shared" si="8"/>
        <v>#REF!</v>
      </c>
      <c r="M98" s="3" t="e">
        <f t="shared" si="6"/>
        <v>#REF!</v>
      </c>
      <c r="N98" s="10" t="e">
        <f t="shared" si="9"/>
        <v>#REF!</v>
      </c>
    </row>
    <row r="99" spans="1:14" x14ac:dyDescent="0.25">
      <c r="A99">
        <v>261</v>
      </c>
      <c r="B99">
        <v>-3.02</v>
      </c>
      <c r="C99">
        <v>9976.93</v>
      </c>
      <c r="D99" s="3">
        <f t="shared" si="3"/>
        <v>10049.150000000001</v>
      </c>
      <c r="E99" s="3" t="str">
        <f>IF(D99&gt;=D98,"NORMAL","FLIP")</f>
        <v>FLIP</v>
      </c>
      <c r="F99" s="1">
        <f>IF(E98=0,0,IF(E98="NORMAL",B99,-B99))</f>
        <v>3.02</v>
      </c>
      <c r="G99" s="2">
        <f t="shared" si="7"/>
        <v>10115.329999999991</v>
      </c>
      <c r="H99" s="3">
        <f t="shared" si="4"/>
        <v>10083.749999999989</v>
      </c>
      <c r="I99" s="2">
        <f>I98+F99</f>
        <v>10115.329999999991</v>
      </c>
      <c r="J99" s="3">
        <f t="shared" si="5"/>
        <v>10083.749999999989</v>
      </c>
      <c r="K99" t="e">
        <f>IF(#REF!&lt;&gt;#REF!,0,IF(#REF!="NORMAL",F99,-F99))</f>
        <v>#REF!</v>
      </c>
      <c r="L99" t="e">
        <f t="shared" si="8"/>
        <v>#REF!</v>
      </c>
      <c r="M99" s="3" t="e">
        <f t="shared" si="6"/>
        <v>#REF!</v>
      </c>
      <c r="N99" s="10" t="e">
        <f t="shared" si="9"/>
        <v>#REF!</v>
      </c>
    </row>
    <row r="100" spans="1:14" x14ac:dyDescent="0.25">
      <c r="A100">
        <v>265</v>
      </c>
      <c r="B100">
        <v>14.41</v>
      </c>
      <c r="C100">
        <v>9991.34</v>
      </c>
      <c r="D100" s="3">
        <f t="shared" si="3"/>
        <v>10047.64</v>
      </c>
      <c r="E100" s="3" t="str">
        <f>IF(D100&gt;=D99,"NORMAL","FLIP")</f>
        <v>FLIP</v>
      </c>
      <c r="F100" s="1">
        <f>IF(E99=0,0,IF(E99="NORMAL",B100,-B100))</f>
        <v>-14.41</v>
      </c>
      <c r="G100" s="2">
        <f t="shared" si="7"/>
        <v>10100.919999999991</v>
      </c>
      <c r="H100" s="3">
        <f t="shared" si="4"/>
        <v>10082.239999999989</v>
      </c>
      <c r="I100" s="2">
        <f>I99+F100</f>
        <v>10100.919999999991</v>
      </c>
      <c r="J100" s="3">
        <f t="shared" si="5"/>
        <v>10082.239999999989</v>
      </c>
      <c r="K100" t="e">
        <f>IF(#REF!&lt;&gt;#REF!,0,IF(#REF!="NORMAL",F100,-F100))</f>
        <v>#REF!</v>
      </c>
      <c r="L100" t="e">
        <f t="shared" si="8"/>
        <v>#REF!</v>
      </c>
      <c r="M100" s="3" t="e">
        <f t="shared" si="6"/>
        <v>#REF!</v>
      </c>
      <c r="N100" s="10" t="e">
        <f t="shared" si="9"/>
        <v>#REF!</v>
      </c>
    </row>
    <row r="101" spans="1:14" x14ac:dyDescent="0.25">
      <c r="A101">
        <v>266</v>
      </c>
      <c r="B101">
        <v>14.41</v>
      </c>
      <c r="C101">
        <v>10005.75</v>
      </c>
      <c r="D101" s="3">
        <f t="shared" si="3"/>
        <v>10046.14</v>
      </c>
      <c r="E101" s="3" t="str">
        <f>IF(D101&gt;=D100,"NORMAL","FLIP")</f>
        <v>FLIP</v>
      </c>
      <c r="F101" s="1">
        <f>IF(E100=0,0,IF(E100="NORMAL",B101,-B101))</f>
        <v>-14.41</v>
      </c>
      <c r="G101" s="2">
        <f t="shared" si="7"/>
        <v>10086.509999999991</v>
      </c>
      <c r="H101" s="3">
        <f t="shared" si="4"/>
        <v>10080.739999999989</v>
      </c>
      <c r="I101" s="2">
        <f>I100+F101</f>
        <v>10086.509999999991</v>
      </c>
      <c r="J101" s="3">
        <f t="shared" si="5"/>
        <v>10080.739999999989</v>
      </c>
      <c r="K101" t="e">
        <f>IF(#REF!&lt;&gt;#REF!,0,IF(#REF!="NORMAL",F101,-F101))</f>
        <v>#REF!</v>
      </c>
      <c r="L101" t="e">
        <f t="shared" si="8"/>
        <v>#REF!</v>
      </c>
      <c r="M101" s="3" t="e">
        <f t="shared" si="6"/>
        <v>#REF!</v>
      </c>
      <c r="N101" s="10" t="e">
        <f t="shared" si="9"/>
        <v>#REF!</v>
      </c>
    </row>
    <row r="102" spans="1:14" x14ac:dyDescent="0.25">
      <c r="A102">
        <v>267</v>
      </c>
      <c r="B102">
        <v>16.5</v>
      </c>
      <c r="C102">
        <v>10022.25</v>
      </c>
      <c r="D102" s="3">
        <f t="shared" si="3"/>
        <v>10044.630000000001</v>
      </c>
      <c r="E102" s="3" t="str">
        <f>IF(D102&gt;=D101,"NORMAL","FLIP")</f>
        <v>FLIP</v>
      </c>
      <c r="F102" s="1">
        <f>IF(E101=0,0,IF(E101="NORMAL",B102,-B102))</f>
        <v>-16.5</v>
      </c>
      <c r="G102" s="2">
        <f t="shared" si="7"/>
        <v>10070.009999999991</v>
      </c>
      <c r="H102" s="3">
        <f t="shared" si="4"/>
        <v>10080.729999999989</v>
      </c>
      <c r="I102" s="2">
        <f>I101+F102</f>
        <v>10070.009999999991</v>
      </c>
      <c r="J102" s="3">
        <f t="shared" si="5"/>
        <v>10080.729999999989</v>
      </c>
      <c r="K102" t="e">
        <f>IF(#REF!&lt;&gt;#REF!,0,IF(#REF!="NORMAL",F102,-F102))</f>
        <v>#REF!</v>
      </c>
      <c r="L102" t="e">
        <f t="shared" si="8"/>
        <v>#REF!</v>
      </c>
      <c r="M102" s="3" t="e">
        <f t="shared" si="6"/>
        <v>#REF!</v>
      </c>
      <c r="N102" s="10" t="e">
        <f t="shared" si="9"/>
        <v>#REF!</v>
      </c>
    </row>
    <row r="103" spans="1:14" x14ac:dyDescent="0.25">
      <c r="A103">
        <v>268</v>
      </c>
      <c r="B103">
        <v>15.25</v>
      </c>
      <c r="C103">
        <v>10037.5</v>
      </c>
      <c r="D103" s="3">
        <f t="shared" si="3"/>
        <v>10043.130000000001</v>
      </c>
      <c r="E103" s="3" t="str">
        <f>IF(D103&gt;=D102,"NORMAL","FLIP")</f>
        <v>FLIP</v>
      </c>
      <c r="F103" s="1">
        <f>IF(E102=0,0,IF(E102="NORMAL",B103,-B103))</f>
        <v>-15.25</v>
      </c>
      <c r="G103" s="2">
        <f t="shared" si="7"/>
        <v>10054.759999999991</v>
      </c>
      <c r="H103" s="3">
        <f t="shared" si="4"/>
        <v>10080.729999999989</v>
      </c>
      <c r="I103" s="2">
        <f>I102+F103</f>
        <v>10054.759999999991</v>
      </c>
      <c r="J103" s="3">
        <f t="shared" si="5"/>
        <v>10080.729999999989</v>
      </c>
      <c r="K103" t="e">
        <f>IF(#REF!&lt;&gt;#REF!,0,IF(#REF!="NORMAL",F103,-F103))</f>
        <v>#REF!</v>
      </c>
      <c r="L103" t="e">
        <f t="shared" si="8"/>
        <v>#REF!</v>
      </c>
      <c r="M103" s="3" t="e">
        <f t="shared" si="6"/>
        <v>#REF!</v>
      </c>
      <c r="N103" s="10" t="e">
        <f t="shared" si="9"/>
        <v>#REF!</v>
      </c>
    </row>
    <row r="104" spans="1:14" x14ac:dyDescent="0.25">
      <c r="A104">
        <v>269</v>
      </c>
      <c r="B104">
        <v>20.83</v>
      </c>
      <c r="C104">
        <v>10058.33</v>
      </c>
      <c r="D104" s="3">
        <f t="shared" si="3"/>
        <v>10041.630000000001</v>
      </c>
      <c r="E104" s="3" t="str">
        <f>IF(D104&gt;=D103,"NORMAL","FLIP")</f>
        <v>FLIP</v>
      </c>
      <c r="F104" s="1">
        <f>IF(E103=0,0,IF(E103="NORMAL",B104,-B104))</f>
        <v>-20.83</v>
      </c>
      <c r="G104" s="2">
        <f t="shared" si="7"/>
        <v>10033.929999999991</v>
      </c>
      <c r="H104" s="3">
        <f t="shared" si="4"/>
        <v>10074.62999999999</v>
      </c>
      <c r="I104" s="2">
        <f>I103+F104</f>
        <v>10033.929999999991</v>
      </c>
      <c r="J104" s="3">
        <f t="shared" si="5"/>
        <v>10074.62999999999</v>
      </c>
      <c r="K104" t="e">
        <f>IF(#REF!&lt;&gt;#REF!,0,IF(#REF!="NORMAL",F104,-F104))</f>
        <v>#REF!</v>
      </c>
      <c r="L104" t="e">
        <f t="shared" si="8"/>
        <v>#REF!</v>
      </c>
      <c r="M104" s="3" t="e">
        <f t="shared" si="6"/>
        <v>#REF!</v>
      </c>
      <c r="N104" s="10" t="e">
        <f t="shared" si="9"/>
        <v>#REF!</v>
      </c>
    </row>
    <row r="105" spans="1:14" x14ac:dyDescent="0.25">
      <c r="A105">
        <v>270</v>
      </c>
      <c r="B105">
        <v>22.56</v>
      </c>
      <c r="C105">
        <v>10080.89</v>
      </c>
      <c r="D105" s="3">
        <f t="shared" si="3"/>
        <v>10040.119999999999</v>
      </c>
      <c r="E105" s="3" t="str">
        <f>IF(D105&gt;=D104,"NORMAL","FLIP")</f>
        <v>FLIP</v>
      </c>
      <c r="F105" s="1">
        <f>IF(E104=0,0,IF(E104="NORMAL",B105,-B105))</f>
        <v>-22.56</v>
      </c>
      <c r="G105" s="2">
        <f t="shared" si="7"/>
        <v>10011.369999999992</v>
      </c>
      <c r="H105" s="3">
        <f t="shared" si="4"/>
        <v>10063.349999999991</v>
      </c>
      <c r="I105" s="2">
        <f>I104+F105</f>
        <v>10011.369999999992</v>
      </c>
      <c r="J105" s="3">
        <f t="shared" si="5"/>
        <v>10063.349999999991</v>
      </c>
      <c r="K105" t="e">
        <f>IF(#REF!&lt;&gt;#REF!,0,IF(#REF!="NORMAL",F105,-F105))</f>
        <v>#REF!</v>
      </c>
      <c r="L105" t="e">
        <f t="shared" si="8"/>
        <v>#REF!</v>
      </c>
      <c r="M105" s="3" t="e">
        <f t="shared" si="6"/>
        <v>#REF!</v>
      </c>
      <c r="N105" s="10" t="e">
        <f t="shared" si="9"/>
        <v>#REF!</v>
      </c>
    </row>
    <row r="106" spans="1:14" x14ac:dyDescent="0.25">
      <c r="A106">
        <v>271</v>
      </c>
      <c r="B106">
        <v>28.22</v>
      </c>
      <c r="C106">
        <v>10109.11</v>
      </c>
      <c r="D106" s="3">
        <f t="shared" si="3"/>
        <v>10043.02</v>
      </c>
      <c r="E106" s="3" t="str">
        <f>IF(D106&gt;=D105,"NORMAL","FLIP")</f>
        <v>NORMAL</v>
      </c>
      <c r="F106" s="1">
        <f>IF(E105=0,0,IF(E105="NORMAL",B106,-B106))</f>
        <v>-28.22</v>
      </c>
      <c r="G106" s="2">
        <f t="shared" si="7"/>
        <v>9983.1499999999924</v>
      </c>
      <c r="H106" s="3">
        <f t="shared" si="4"/>
        <v>10049.239999999991</v>
      </c>
      <c r="I106" s="2">
        <f>I105+F106</f>
        <v>9983.1499999999924</v>
      </c>
      <c r="J106" s="3">
        <f t="shared" si="5"/>
        <v>10049.239999999991</v>
      </c>
      <c r="K106" t="e">
        <f>IF(#REF!&lt;&gt;#REF!,0,IF(#REF!="NORMAL",F106,-F106))</f>
        <v>#REF!</v>
      </c>
      <c r="L106" t="e">
        <f t="shared" si="8"/>
        <v>#REF!</v>
      </c>
      <c r="M106" s="3" t="e">
        <f t="shared" si="6"/>
        <v>#REF!</v>
      </c>
      <c r="N106" s="10" t="e">
        <f t="shared" si="9"/>
        <v>#REF!</v>
      </c>
    </row>
    <row r="107" spans="1:14" x14ac:dyDescent="0.25">
      <c r="A107">
        <v>272</v>
      </c>
      <c r="B107">
        <v>33.4</v>
      </c>
      <c r="C107">
        <v>10142.51</v>
      </c>
      <c r="D107" s="3">
        <f t="shared" si="3"/>
        <v>10059.720000000001</v>
      </c>
      <c r="E107" s="3" t="str">
        <f>IF(D107&gt;=D106,"NORMAL","FLIP")</f>
        <v>NORMAL</v>
      </c>
      <c r="F107" s="1">
        <f>IF(E106=0,0,IF(E106="NORMAL",B107,-B107))</f>
        <v>33.4</v>
      </c>
      <c r="G107" s="2">
        <f t="shared" si="7"/>
        <v>10016.549999999992</v>
      </c>
      <c r="H107" s="3">
        <f t="shared" si="4"/>
        <v>10049.239999999991</v>
      </c>
      <c r="I107" s="2">
        <f>I106+F107</f>
        <v>10016.549999999992</v>
      </c>
      <c r="J107" s="3">
        <f t="shared" si="5"/>
        <v>10049.239999999991</v>
      </c>
      <c r="K107" t="e">
        <f>IF(#REF!&lt;&gt;#REF!,0,IF(#REF!="NORMAL",F107,-F107))</f>
        <v>#REF!</v>
      </c>
      <c r="L107" t="e">
        <f t="shared" si="8"/>
        <v>#REF!</v>
      </c>
      <c r="M107" s="3" t="e">
        <f t="shared" si="6"/>
        <v>#REF!</v>
      </c>
      <c r="N107" s="10" t="e">
        <f t="shared" si="9"/>
        <v>#REF!</v>
      </c>
    </row>
    <row r="108" spans="1:14" x14ac:dyDescent="0.25">
      <c r="A108">
        <v>275</v>
      </c>
      <c r="B108">
        <v>10.23</v>
      </c>
      <c r="C108">
        <v>10152.74</v>
      </c>
      <c r="D108" s="3">
        <f t="shared" si="3"/>
        <v>10064.834999999999</v>
      </c>
      <c r="E108" s="3" t="str">
        <f>IF(D108&gt;=D107,"NORMAL","FLIP")</f>
        <v>NORMAL</v>
      </c>
      <c r="F108" s="1">
        <f>IF(E107=0,0,IF(E107="NORMAL",B108,-B108))</f>
        <v>10.23</v>
      </c>
      <c r="G108" s="2">
        <f t="shared" si="7"/>
        <v>10026.779999999992</v>
      </c>
      <c r="H108" s="3">
        <f t="shared" si="4"/>
        <v>10049.239999999991</v>
      </c>
      <c r="I108" s="2">
        <f>I107+F108</f>
        <v>10026.779999999992</v>
      </c>
      <c r="J108" s="3">
        <f t="shared" si="5"/>
        <v>10049.239999999991</v>
      </c>
      <c r="K108" t="e">
        <f>IF(#REF!&lt;&gt;#REF!,0,IF(#REF!="NORMAL",F108,-F108))</f>
        <v>#REF!</v>
      </c>
      <c r="L108" t="e">
        <f t="shared" si="8"/>
        <v>#REF!</v>
      </c>
      <c r="M108" s="3" t="e">
        <f t="shared" si="6"/>
        <v>#REF!</v>
      </c>
      <c r="N108" s="10" t="e">
        <f t="shared" si="9"/>
        <v>#REF!</v>
      </c>
    </row>
    <row r="109" spans="1:14" x14ac:dyDescent="0.25">
      <c r="A109">
        <v>278</v>
      </c>
      <c r="B109">
        <v>-3</v>
      </c>
      <c r="C109">
        <v>10149.74</v>
      </c>
      <c r="D109" s="3">
        <f t="shared" si="3"/>
        <v>10064.834999999999</v>
      </c>
      <c r="E109" s="3" t="str">
        <f>IF(D109&gt;=D108,"NORMAL","FLIP")</f>
        <v>NORMAL</v>
      </c>
      <c r="F109" s="1">
        <f>IF(E108=0,0,IF(E108="NORMAL",B109,-B109))</f>
        <v>-3</v>
      </c>
      <c r="G109" s="2">
        <f t="shared" si="7"/>
        <v>10023.779999999992</v>
      </c>
      <c r="H109" s="3">
        <f t="shared" si="4"/>
        <v>10049.239999999991</v>
      </c>
      <c r="I109" s="2">
        <f>I108+F109</f>
        <v>10023.779999999992</v>
      </c>
      <c r="J109" s="3">
        <f t="shared" si="5"/>
        <v>10049.239999999991</v>
      </c>
      <c r="K109" t="e">
        <f>IF(#REF!&lt;&gt;#REF!,0,IF(#REF!="NORMAL",F109,-F109))</f>
        <v>#REF!</v>
      </c>
      <c r="L109" t="e">
        <f t="shared" si="8"/>
        <v>#REF!</v>
      </c>
      <c r="M109" s="3" t="e">
        <f t="shared" si="6"/>
        <v>#REF!</v>
      </c>
      <c r="N109" s="10" t="e">
        <f t="shared" si="9"/>
        <v>#REF!</v>
      </c>
    </row>
    <row r="110" spans="1:14" x14ac:dyDescent="0.25">
      <c r="A110">
        <v>280</v>
      </c>
      <c r="B110">
        <v>14.43</v>
      </c>
      <c r="C110">
        <v>10164.17</v>
      </c>
      <c r="D110" s="3">
        <f t="shared" si="3"/>
        <v>10070.549999999999</v>
      </c>
      <c r="E110" s="3" t="str">
        <f>IF(D110&gt;=D109,"NORMAL","FLIP")</f>
        <v>NORMAL</v>
      </c>
      <c r="F110" s="1">
        <f>IF(E109=0,0,IF(E109="NORMAL",B110,-B110))</f>
        <v>14.43</v>
      </c>
      <c r="G110" s="2">
        <f t="shared" si="7"/>
        <v>10038.209999999992</v>
      </c>
      <c r="H110" s="3">
        <f t="shared" si="4"/>
        <v>10049.239999999991</v>
      </c>
      <c r="I110" s="2">
        <f>I109+F110</f>
        <v>10038.209999999992</v>
      </c>
      <c r="J110" s="3">
        <f t="shared" si="5"/>
        <v>10049.239999999991</v>
      </c>
      <c r="K110" t="e">
        <f>IF(#REF!&lt;&gt;#REF!,0,IF(#REF!="NORMAL",F110,-F110))</f>
        <v>#REF!</v>
      </c>
      <c r="L110" t="e">
        <f t="shared" si="8"/>
        <v>#REF!</v>
      </c>
      <c r="M110" s="3" t="e">
        <f t="shared" si="6"/>
        <v>#REF!</v>
      </c>
      <c r="N110" s="10" t="e">
        <f t="shared" si="9"/>
        <v>#REF!</v>
      </c>
    </row>
    <row r="111" spans="1:14" x14ac:dyDescent="0.25">
      <c r="A111">
        <v>287</v>
      </c>
      <c r="B111">
        <v>-3</v>
      </c>
      <c r="C111">
        <v>10161.17</v>
      </c>
      <c r="D111" s="3">
        <f t="shared" si="3"/>
        <v>10070.549999999999</v>
      </c>
      <c r="E111" s="3" t="str">
        <f>IF(D111&gt;=D110,"NORMAL","FLIP")</f>
        <v>NORMAL</v>
      </c>
      <c r="F111" s="1">
        <f>IF(E110=0,0,IF(E110="NORMAL",B111,-B111))</f>
        <v>-3</v>
      </c>
      <c r="G111" s="2">
        <f t="shared" si="7"/>
        <v>10035.209999999992</v>
      </c>
      <c r="H111" s="3">
        <f t="shared" si="4"/>
        <v>10049.239999999991</v>
      </c>
      <c r="I111" s="2">
        <f>I110+F111</f>
        <v>10035.209999999992</v>
      </c>
      <c r="J111" s="3">
        <f t="shared" si="5"/>
        <v>10049.239999999991</v>
      </c>
      <c r="K111" t="e">
        <f>IF(#REF!&lt;&gt;#REF!,0,IF(#REF!="NORMAL",F111,-F111))</f>
        <v>#REF!</v>
      </c>
      <c r="L111" t="e">
        <f t="shared" si="8"/>
        <v>#REF!</v>
      </c>
      <c r="M111" s="3" t="e">
        <f t="shared" si="6"/>
        <v>#REF!</v>
      </c>
      <c r="N111" s="10" t="e">
        <f t="shared" si="9"/>
        <v>#REF!</v>
      </c>
    </row>
    <row r="112" spans="1:14" x14ac:dyDescent="0.25">
      <c r="A112">
        <v>289</v>
      </c>
      <c r="B112">
        <v>-3</v>
      </c>
      <c r="C112">
        <v>10158.17</v>
      </c>
      <c r="D112" s="3">
        <f t="shared" si="3"/>
        <v>10070.549999999999</v>
      </c>
      <c r="E112" s="3" t="str">
        <f>IF(D112&gt;=D111,"NORMAL","FLIP")</f>
        <v>NORMAL</v>
      </c>
      <c r="F112" s="1">
        <f>IF(E111=0,0,IF(E111="NORMAL",B112,-B112))</f>
        <v>-3</v>
      </c>
      <c r="G112" s="2">
        <f t="shared" si="7"/>
        <v>10032.209999999992</v>
      </c>
      <c r="H112" s="3">
        <f t="shared" si="4"/>
        <v>10049.239999999991</v>
      </c>
      <c r="I112" s="2">
        <f>I111+F112</f>
        <v>10032.209999999992</v>
      </c>
      <c r="J112" s="3">
        <f t="shared" si="5"/>
        <v>10049.239999999991</v>
      </c>
      <c r="K112" t="e">
        <f>IF(#REF!&lt;&gt;#REF!,0,IF(#REF!="NORMAL",F112,-F112))</f>
        <v>#REF!</v>
      </c>
      <c r="L112" t="e">
        <f t="shared" si="8"/>
        <v>#REF!</v>
      </c>
      <c r="M112" s="3" t="e">
        <f t="shared" si="6"/>
        <v>#REF!</v>
      </c>
      <c r="N112" s="10" t="e">
        <f t="shared" si="9"/>
        <v>#REF!</v>
      </c>
    </row>
    <row r="113" spans="1:14" x14ac:dyDescent="0.25">
      <c r="A113">
        <v>292</v>
      </c>
      <c r="B113">
        <v>-3.02</v>
      </c>
      <c r="C113">
        <v>10155.15</v>
      </c>
      <c r="D113" s="3">
        <f t="shared" si="3"/>
        <v>10070.549999999999</v>
      </c>
      <c r="E113" s="3" t="str">
        <f>IF(D113&gt;=D112,"NORMAL","FLIP")</f>
        <v>NORMAL</v>
      </c>
      <c r="F113" s="1">
        <f>IF(E112=0,0,IF(E112="NORMAL",B113,-B113))</f>
        <v>-3.02</v>
      </c>
      <c r="G113" s="2">
        <f t="shared" si="7"/>
        <v>10029.189999999991</v>
      </c>
      <c r="H113" s="3">
        <f t="shared" si="4"/>
        <v>10049.239999999991</v>
      </c>
      <c r="I113" s="2">
        <f>I112+F113</f>
        <v>10029.189999999991</v>
      </c>
      <c r="J113" s="3">
        <f t="shared" si="5"/>
        <v>10049.239999999991</v>
      </c>
      <c r="K113" t="e">
        <f>IF(#REF!&lt;&gt;#REF!,0,IF(#REF!="NORMAL",F113,-F113))</f>
        <v>#REF!</v>
      </c>
      <c r="L113" t="e">
        <f t="shared" si="8"/>
        <v>#REF!</v>
      </c>
      <c r="M113" s="3" t="e">
        <f t="shared" si="6"/>
        <v>#REF!</v>
      </c>
      <c r="N113" s="10" t="e">
        <f t="shared" si="9"/>
        <v>#REF!</v>
      </c>
    </row>
    <row r="114" spans="1:14" x14ac:dyDescent="0.25">
      <c r="A114">
        <v>295</v>
      </c>
      <c r="B114">
        <v>9.49</v>
      </c>
      <c r="C114">
        <v>10164.64</v>
      </c>
      <c r="D114" s="3">
        <f t="shared" si="3"/>
        <v>10070.785</v>
      </c>
      <c r="E114" s="3" t="str">
        <f>IF(D114&gt;=D113,"NORMAL","FLIP")</f>
        <v>NORMAL</v>
      </c>
      <c r="F114" s="1">
        <f>IF(E113=0,0,IF(E113="NORMAL",B114,-B114))</f>
        <v>9.49</v>
      </c>
      <c r="G114" s="2">
        <f t="shared" si="7"/>
        <v>10038.679999999991</v>
      </c>
      <c r="H114" s="3">
        <f t="shared" si="4"/>
        <v>10049.239999999991</v>
      </c>
      <c r="I114" s="2">
        <f>I113+F114</f>
        <v>10038.679999999991</v>
      </c>
      <c r="J114" s="3">
        <f t="shared" si="5"/>
        <v>10049.239999999991</v>
      </c>
      <c r="K114" t="e">
        <f>IF(#REF!&lt;&gt;#REF!,0,IF(#REF!="NORMAL",F114,-F114))</f>
        <v>#REF!</v>
      </c>
      <c r="L114" t="e">
        <f t="shared" si="8"/>
        <v>#REF!</v>
      </c>
      <c r="M114" s="3" t="e">
        <f t="shared" si="6"/>
        <v>#REF!</v>
      </c>
      <c r="N114" s="10" t="e">
        <f t="shared" si="9"/>
        <v>#REF!</v>
      </c>
    </row>
    <row r="115" spans="1:14" x14ac:dyDescent="0.25">
      <c r="A115">
        <v>296</v>
      </c>
      <c r="B115">
        <v>9.6</v>
      </c>
      <c r="C115">
        <v>10174.24</v>
      </c>
      <c r="D115" s="3">
        <f t="shared" si="3"/>
        <v>10075.584999999999</v>
      </c>
      <c r="E115" s="3" t="str">
        <f>IF(D115&gt;=D114,"NORMAL","FLIP")</f>
        <v>NORMAL</v>
      </c>
      <c r="F115" s="1">
        <f>IF(E114=0,0,IF(E114="NORMAL",B115,-B115))</f>
        <v>9.6</v>
      </c>
      <c r="G115" s="2">
        <f t="shared" si="7"/>
        <v>10048.279999999992</v>
      </c>
      <c r="H115" s="3">
        <f t="shared" si="4"/>
        <v>10049.239999999991</v>
      </c>
      <c r="I115" s="2">
        <f>I114+F115</f>
        <v>10048.279999999992</v>
      </c>
      <c r="J115" s="3">
        <f t="shared" si="5"/>
        <v>10049.239999999991</v>
      </c>
      <c r="K115" t="e">
        <f>IF(#REF!&lt;&gt;#REF!,0,IF(#REF!="NORMAL",F115,-F115))</f>
        <v>#REF!</v>
      </c>
      <c r="L115" t="e">
        <f t="shared" si="8"/>
        <v>#REF!</v>
      </c>
      <c r="M115" s="3" t="e">
        <f t="shared" si="6"/>
        <v>#REF!</v>
      </c>
      <c r="N115" s="10" t="e">
        <f t="shared" si="9"/>
        <v>#REF!</v>
      </c>
    </row>
    <row r="116" spans="1:14" x14ac:dyDescent="0.25">
      <c r="A116">
        <v>299</v>
      </c>
      <c r="B116">
        <v>-3</v>
      </c>
      <c r="C116">
        <v>10171.24</v>
      </c>
      <c r="D116" s="3">
        <f t="shared" ref="D116:D179" si="10">(MAX(C68:C116)+MIN(C68:C116))/2</f>
        <v>10075.584999999999</v>
      </c>
      <c r="E116" s="3" t="str">
        <f>IF(D116&gt;=D115,"NORMAL","FLIP")</f>
        <v>NORMAL</v>
      </c>
      <c r="F116" s="1">
        <f>IF(E115=0,0,IF(E115="NORMAL",B116,-B116))</f>
        <v>-3</v>
      </c>
      <c r="G116" s="2">
        <f t="shared" si="7"/>
        <v>10045.279999999992</v>
      </c>
      <c r="H116" s="3">
        <f t="shared" ref="H116:H179" si="11">(MAX(G68:G116)+MIN(G68:G116))/2</f>
        <v>10049.239999999991</v>
      </c>
      <c r="I116" s="2">
        <f>I115+F116</f>
        <v>10045.279999999992</v>
      </c>
      <c r="J116" s="3">
        <f t="shared" ref="J116:J179" si="12">(MAX(I68:I116)+MIN(I68:I116))/2</f>
        <v>10049.239999999991</v>
      </c>
      <c r="K116" t="e">
        <f>IF(#REF!&lt;&gt;#REF!,0,IF(#REF!="NORMAL",F116,-F116))</f>
        <v>#REF!</v>
      </c>
      <c r="L116" t="e">
        <f t="shared" si="8"/>
        <v>#REF!</v>
      </c>
      <c r="M116" s="3" t="e">
        <f t="shared" ref="M116:M179" si="13">(MAX(L68:L116)+MIN(L68:L116))/2</f>
        <v>#REF!</v>
      </c>
      <c r="N116" s="10" t="e">
        <f t="shared" si="9"/>
        <v>#REF!</v>
      </c>
    </row>
    <row r="117" spans="1:14" x14ac:dyDescent="0.25">
      <c r="A117">
        <v>301</v>
      </c>
      <c r="B117">
        <v>-3</v>
      </c>
      <c r="C117">
        <v>10168.24</v>
      </c>
      <c r="D117" s="3">
        <f t="shared" si="10"/>
        <v>10075.584999999999</v>
      </c>
      <c r="E117" s="3" t="str">
        <f>IF(D117&gt;=D116,"NORMAL","FLIP")</f>
        <v>NORMAL</v>
      </c>
      <c r="F117" s="1">
        <f>IF(E116=0,0,IF(E116="NORMAL",B117,-B117))</f>
        <v>-3</v>
      </c>
      <c r="G117" s="2">
        <f t="shared" si="7"/>
        <v>10042.279999999992</v>
      </c>
      <c r="H117" s="3">
        <f t="shared" si="11"/>
        <v>10049.239999999991</v>
      </c>
      <c r="I117" s="2">
        <f>I116+F117</f>
        <v>10042.279999999992</v>
      </c>
      <c r="J117" s="3">
        <f t="shared" si="12"/>
        <v>10049.239999999991</v>
      </c>
      <c r="K117" t="e">
        <f>IF(#REF!&lt;&gt;#REF!,0,IF(#REF!="NORMAL",F117,-F117))</f>
        <v>#REF!</v>
      </c>
      <c r="L117" t="e">
        <f t="shared" si="8"/>
        <v>#REF!</v>
      </c>
      <c r="M117" s="3" t="e">
        <f t="shared" si="13"/>
        <v>#REF!</v>
      </c>
      <c r="N117" s="10" t="e">
        <f t="shared" si="9"/>
        <v>#REF!</v>
      </c>
    </row>
    <row r="118" spans="1:14" x14ac:dyDescent="0.25">
      <c r="A118">
        <v>303</v>
      </c>
      <c r="B118">
        <v>-3.02</v>
      </c>
      <c r="C118">
        <v>10165.219999999999</v>
      </c>
      <c r="D118" s="3">
        <f t="shared" si="10"/>
        <v>10075.584999999999</v>
      </c>
      <c r="E118" s="3" t="str">
        <f>IF(D118&gt;=D117,"NORMAL","FLIP")</f>
        <v>NORMAL</v>
      </c>
      <c r="F118" s="1">
        <f>IF(E117=0,0,IF(E117="NORMAL",B118,-B118))</f>
        <v>-3.02</v>
      </c>
      <c r="G118" s="2">
        <f t="shared" si="7"/>
        <v>10039.259999999991</v>
      </c>
      <c r="H118" s="3">
        <f t="shared" si="11"/>
        <v>10049.239999999991</v>
      </c>
      <c r="I118" s="2">
        <f>I117+F118</f>
        <v>10039.259999999991</v>
      </c>
      <c r="J118" s="3">
        <f t="shared" si="12"/>
        <v>10049.239999999991</v>
      </c>
      <c r="K118" t="e">
        <f>IF(#REF!&lt;&gt;#REF!,0,IF(#REF!="NORMAL",F118,-F118))</f>
        <v>#REF!</v>
      </c>
      <c r="L118" t="e">
        <f t="shared" si="8"/>
        <v>#REF!</v>
      </c>
      <c r="M118" s="3" t="e">
        <f t="shared" si="13"/>
        <v>#REF!</v>
      </c>
      <c r="N118" s="10" t="e">
        <f t="shared" si="9"/>
        <v>#REF!</v>
      </c>
    </row>
    <row r="119" spans="1:14" x14ac:dyDescent="0.25">
      <c r="A119">
        <v>305</v>
      </c>
      <c r="B119">
        <v>-3</v>
      </c>
      <c r="C119">
        <v>10162.219999999999</v>
      </c>
      <c r="D119" s="3">
        <f t="shared" si="10"/>
        <v>10075.584999999999</v>
      </c>
      <c r="E119" s="3" t="str">
        <f>IF(D119&gt;=D118,"NORMAL","FLIP")</f>
        <v>NORMAL</v>
      </c>
      <c r="F119" s="1">
        <f>IF(E118=0,0,IF(E118="NORMAL",B119,-B119))</f>
        <v>-3</v>
      </c>
      <c r="G119" s="2">
        <f t="shared" si="7"/>
        <v>10036.259999999991</v>
      </c>
      <c r="H119" s="3">
        <f t="shared" si="11"/>
        <v>10049.239999999991</v>
      </c>
      <c r="I119" s="2">
        <f>I118+F119</f>
        <v>10036.259999999991</v>
      </c>
      <c r="J119" s="3">
        <f t="shared" si="12"/>
        <v>10049.239999999991</v>
      </c>
      <c r="K119" t="e">
        <f>IF(#REF!&lt;&gt;#REF!,0,IF(#REF!="NORMAL",F119,-F119))</f>
        <v>#REF!</v>
      </c>
      <c r="L119" t="e">
        <f t="shared" si="8"/>
        <v>#REF!</v>
      </c>
      <c r="M119" s="3" t="e">
        <f t="shared" si="13"/>
        <v>#REF!</v>
      </c>
      <c r="N119" s="10" t="e">
        <f t="shared" si="9"/>
        <v>#REF!</v>
      </c>
    </row>
    <row r="120" spans="1:14" x14ac:dyDescent="0.25">
      <c r="A120">
        <v>308</v>
      </c>
      <c r="B120">
        <v>-3.02</v>
      </c>
      <c r="C120">
        <v>10159.200000000001</v>
      </c>
      <c r="D120" s="3">
        <f t="shared" si="10"/>
        <v>10075.584999999999</v>
      </c>
      <c r="E120" s="3" t="str">
        <f>IF(D120&gt;=D119,"NORMAL","FLIP")</f>
        <v>NORMAL</v>
      </c>
      <c r="F120" s="1">
        <f>IF(E119=0,0,IF(E119="NORMAL",B120,-B120))</f>
        <v>-3.02</v>
      </c>
      <c r="G120" s="2">
        <f t="shared" si="7"/>
        <v>10033.239999999991</v>
      </c>
      <c r="H120" s="3">
        <f t="shared" si="11"/>
        <v>10049.239999999991</v>
      </c>
      <c r="I120" s="2">
        <f>I119+F120</f>
        <v>10033.239999999991</v>
      </c>
      <c r="J120" s="3">
        <f t="shared" si="12"/>
        <v>10049.239999999991</v>
      </c>
      <c r="K120" t="e">
        <f>IF(#REF!&lt;&gt;#REF!,0,IF(#REF!="NORMAL",F120,-F120))</f>
        <v>#REF!</v>
      </c>
      <c r="L120" t="e">
        <f t="shared" si="8"/>
        <v>#REF!</v>
      </c>
      <c r="M120" s="3" t="e">
        <f t="shared" si="13"/>
        <v>#REF!</v>
      </c>
      <c r="N120" s="10" t="e">
        <f t="shared" si="9"/>
        <v>#REF!</v>
      </c>
    </row>
    <row r="121" spans="1:14" x14ac:dyDescent="0.25">
      <c r="A121">
        <v>310</v>
      </c>
      <c r="B121">
        <v>-3</v>
      </c>
      <c r="C121">
        <v>10156.200000000001</v>
      </c>
      <c r="D121" s="3">
        <f t="shared" si="10"/>
        <v>10075.584999999999</v>
      </c>
      <c r="E121" s="3" t="str">
        <f>IF(D121&gt;=D120,"NORMAL","FLIP")</f>
        <v>NORMAL</v>
      </c>
      <c r="F121" s="1">
        <f>IF(E120=0,0,IF(E120="NORMAL",B121,-B121))</f>
        <v>-3</v>
      </c>
      <c r="G121" s="2">
        <f t="shared" si="7"/>
        <v>10030.239999999991</v>
      </c>
      <c r="H121" s="3">
        <f t="shared" si="11"/>
        <v>10049.239999999991</v>
      </c>
      <c r="I121" s="2">
        <f>I120+F121</f>
        <v>10030.239999999991</v>
      </c>
      <c r="J121" s="3">
        <f t="shared" si="12"/>
        <v>10049.239999999991</v>
      </c>
      <c r="K121" t="e">
        <f>IF(#REF!&lt;&gt;#REF!,0,IF(#REF!="NORMAL",F121,-F121))</f>
        <v>#REF!</v>
      </c>
      <c r="L121" t="e">
        <f t="shared" si="8"/>
        <v>#REF!</v>
      </c>
      <c r="M121" s="3" t="e">
        <f t="shared" si="13"/>
        <v>#REF!</v>
      </c>
      <c r="N121" s="10" t="e">
        <f t="shared" si="9"/>
        <v>#REF!</v>
      </c>
    </row>
    <row r="122" spans="1:14" x14ac:dyDescent="0.25">
      <c r="A122">
        <v>312</v>
      </c>
      <c r="B122">
        <v>-3.02</v>
      </c>
      <c r="C122">
        <v>10153.18</v>
      </c>
      <c r="D122" s="3">
        <f t="shared" si="10"/>
        <v>10075.584999999999</v>
      </c>
      <c r="E122" s="3" t="str">
        <f>IF(D122&gt;=D121,"NORMAL","FLIP")</f>
        <v>NORMAL</v>
      </c>
      <c r="F122" s="1">
        <f>IF(E121=0,0,IF(E121="NORMAL",B122,-B122))</f>
        <v>-3.02</v>
      </c>
      <c r="G122" s="2">
        <f t="shared" si="7"/>
        <v>10027.21999999999</v>
      </c>
      <c r="H122" s="3">
        <f t="shared" si="11"/>
        <v>10049.239999999991</v>
      </c>
      <c r="I122" s="2">
        <f>I121+F122</f>
        <v>10027.21999999999</v>
      </c>
      <c r="J122" s="3">
        <f t="shared" si="12"/>
        <v>10049.239999999991</v>
      </c>
      <c r="K122" t="e">
        <f>IF(#REF!&lt;&gt;#REF!,0,IF(#REF!="NORMAL",F122,-F122))</f>
        <v>#REF!</v>
      </c>
      <c r="L122" t="e">
        <f t="shared" si="8"/>
        <v>#REF!</v>
      </c>
      <c r="M122" s="3" t="e">
        <f t="shared" si="13"/>
        <v>#REF!</v>
      </c>
      <c r="N122" s="10" t="e">
        <f t="shared" si="9"/>
        <v>#REF!</v>
      </c>
    </row>
    <row r="123" spans="1:14" x14ac:dyDescent="0.25">
      <c r="A123">
        <v>316</v>
      </c>
      <c r="B123">
        <v>-3</v>
      </c>
      <c r="C123">
        <v>10150.18</v>
      </c>
      <c r="D123" s="3">
        <f t="shared" si="10"/>
        <v>10075.584999999999</v>
      </c>
      <c r="E123" s="3" t="str">
        <f>IF(D123&gt;=D122,"NORMAL","FLIP")</f>
        <v>NORMAL</v>
      </c>
      <c r="F123" s="1">
        <f>IF(E122=0,0,IF(E122="NORMAL",B123,-B123))</f>
        <v>-3</v>
      </c>
      <c r="G123" s="2">
        <f t="shared" si="7"/>
        <v>10024.21999999999</v>
      </c>
      <c r="H123" s="3">
        <f t="shared" si="11"/>
        <v>10049.239999999991</v>
      </c>
      <c r="I123" s="2">
        <f>I122+F123</f>
        <v>10024.21999999999</v>
      </c>
      <c r="J123" s="3">
        <f t="shared" si="12"/>
        <v>10049.239999999991</v>
      </c>
      <c r="K123" t="e">
        <f>IF(#REF!&lt;&gt;#REF!,0,IF(#REF!="NORMAL",F123,-F123))</f>
        <v>#REF!</v>
      </c>
      <c r="L123" t="e">
        <f t="shared" si="8"/>
        <v>#REF!</v>
      </c>
      <c r="M123" s="3" t="e">
        <f t="shared" si="13"/>
        <v>#REF!</v>
      </c>
      <c r="N123" s="10" t="e">
        <f t="shared" si="9"/>
        <v>#REF!</v>
      </c>
    </row>
    <row r="124" spans="1:14" x14ac:dyDescent="0.25">
      <c r="A124">
        <v>319</v>
      </c>
      <c r="B124">
        <v>-3.02</v>
      </c>
      <c r="C124">
        <v>10147.16</v>
      </c>
      <c r="D124" s="3">
        <f t="shared" si="10"/>
        <v>10075.584999999999</v>
      </c>
      <c r="E124" s="3" t="str">
        <f>IF(D124&gt;=D123,"NORMAL","FLIP")</f>
        <v>NORMAL</v>
      </c>
      <c r="F124" s="1">
        <f>IF(E123=0,0,IF(E123="NORMAL",B124,-B124))</f>
        <v>-3.02</v>
      </c>
      <c r="G124" s="2">
        <f t="shared" si="7"/>
        <v>10021.19999999999</v>
      </c>
      <c r="H124" s="3">
        <f t="shared" si="11"/>
        <v>10049.239999999991</v>
      </c>
      <c r="I124" s="2">
        <f>I123+F124</f>
        <v>10021.19999999999</v>
      </c>
      <c r="J124" s="3">
        <f t="shared" si="12"/>
        <v>10049.239999999991</v>
      </c>
      <c r="K124" t="e">
        <f>IF(#REF!&lt;&gt;#REF!,0,IF(#REF!="NORMAL",F124,-F124))</f>
        <v>#REF!</v>
      </c>
      <c r="L124" t="e">
        <f t="shared" si="8"/>
        <v>#REF!</v>
      </c>
      <c r="M124" s="3" t="e">
        <f t="shared" si="13"/>
        <v>#REF!</v>
      </c>
      <c r="N124" s="10" t="e">
        <f t="shared" si="9"/>
        <v>#REF!</v>
      </c>
    </row>
    <row r="125" spans="1:14" x14ac:dyDescent="0.25">
      <c r="A125">
        <v>321</v>
      </c>
      <c r="B125">
        <v>-3</v>
      </c>
      <c r="C125">
        <v>10144.16</v>
      </c>
      <c r="D125" s="3">
        <f t="shared" si="10"/>
        <v>10075.584999999999</v>
      </c>
      <c r="E125" s="3" t="str">
        <f>IF(D125&gt;=D124,"NORMAL","FLIP")</f>
        <v>NORMAL</v>
      </c>
      <c r="F125" s="1">
        <f>IF(E124=0,0,IF(E124="NORMAL",B125,-B125))</f>
        <v>-3</v>
      </c>
      <c r="G125" s="2">
        <f t="shared" si="7"/>
        <v>10018.19999999999</v>
      </c>
      <c r="H125" s="3">
        <f t="shared" si="11"/>
        <v>10049.239999999991</v>
      </c>
      <c r="I125" s="2">
        <f>I124+F125</f>
        <v>10018.19999999999</v>
      </c>
      <c r="J125" s="3">
        <f t="shared" si="12"/>
        <v>10049.239999999991</v>
      </c>
      <c r="K125" t="e">
        <f>IF(#REF!&lt;&gt;#REF!,0,IF(#REF!="NORMAL",F125,-F125))</f>
        <v>#REF!</v>
      </c>
      <c r="L125" t="e">
        <f t="shared" si="8"/>
        <v>#REF!</v>
      </c>
      <c r="M125" s="3" t="e">
        <f t="shared" si="13"/>
        <v>#REF!</v>
      </c>
      <c r="N125" s="10" t="e">
        <f t="shared" si="9"/>
        <v>#REF!</v>
      </c>
    </row>
    <row r="126" spans="1:14" x14ac:dyDescent="0.25">
      <c r="A126">
        <v>323</v>
      </c>
      <c r="B126">
        <v>-3</v>
      </c>
      <c r="C126">
        <v>10141.16</v>
      </c>
      <c r="D126" s="3">
        <f t="shared" si="10"/>
        <v>10075.584999999999</v>
      </c>
      <c r="E126" s="3" t="str">
        <f>IF(D126&gt;=D125,"NORMAL","FLIP")</f>
        <v>NORMAL</v>
      </c>
      <c r="F126" s="1">
        <f>IF(E125=0,0,IF(E125="NORMAL",B126,-B126))</f>
        <v>-3</v>
      </c>
      <c r="G126" s="2">
        <f t="shared" si="7"/>
        <v>10015.19999999999</v>
      </c>
      <c r="H126" s="3">
        <f t="shared" si="11"/>
        <v>10049.239999999991</v>
      </c>
      <c r="I126" s="2">
        <f>I125+F126</f>
        <v>10015.19999999999</v>
      </c>
      <c r="J126" s="3">
        <f t="shared" si="12"/>
        <v>10049.239999999991</v>
      </c>
      <c r="K126" t="e">
        <f>IF(#REF!&lt;&gt;#REF!,0,IF(#REF!="NORMAL",F126,-F126))</f>
        <v>#REF!</v>
      </c>
      <c r="L126" t="e">
        <f t="shared" si="8"/>
        <v>#REF!</v>
      </c>
      <c r="M126" s="3" t="e">
        <f t="shared" si="13"/>
        <v>#REF!</v>
      </c>
      <c r="N126" s="10" t="e">
        <f t="shared" si="9"/>
        <v>#REF!</v>
      </c>
    </row>
    <row r="127" spans="1:14" x14ac:dyDescent="0.25">
      <c r="A127">
        <v>325</v>
      </c>
      <c r="B127">
        <v>-3</v>
      </c>
      <c r="C127">
        <v>10138.16</v>
      </c>
      <c r="D127" s="3">
        <f t="shared" si="10"/>
        <v>10075.584999999999</v>
      </c>
      <c r="E127" s="3" t="str">
        <f>IF(D127&gt;=D126,"NORMAL","FLIP")</f>
        <v>NORMAL</v>
      </c>
      <c r="F127" s="1">
        <f>IF(E126=0,0,IF(E126="NORMAL",B127,-B127))</f>
        <v>-3</v>
      </c>
      <c r="G127" s="2">
        <f t="shared" si="7"/>
        <v>10012.19999999999</v>
      </c>
      <c r="H127" s="3">
        <f t="shared" si="11"/>
        <v>10049.239999999991</v>
      </c>
      <c r="I127" s="2">
        <f>I126+F127</f>
        <v>10012.19999999999</v>
      </c>
      <c r="J127" s="3">
        <f t="shared" si="12"/>
        <v>10049.239999999991</v>
      </c>
      <c r="K127" t="e">
        <f>IF(#REF!&lt;&gt;#REF!,0,IF(#REF!="NORMAL",F127,-F127))</f>
        <v>#REF!</v>
      </c>
      <c r="L127" t="e">
        <f t="shared" si="8"/>
        <v>#REF!</v>
      </c>
      <c r="M127" s="3" t="e">
        <f t="shared" si="13"/>
        <v>#REF!</v>
      </c>
      <c r="N127" s="10" t="e">
        <f t="shared" si="9"/>
        <v>#REF!</v>
      </c>
    </row>
    <row r="128" spans="1:14" x14ac:dyDescent="0.25">
      <c r="A128">
        <v>327</v>
      </c>
      <c r="B128">
        <v>-3</v>
      </c>
      <c r="C128">
        <v>10135.16</v>
      </c>
      <c r="D128" s="3">
        <f t="shared" si="10"/>
        <v>10075.584999999999</v>
      </c>
      <c r="E128" s="3" t="str">
        <f>IF(D128&gt;=D127,"NORMAL","FLIP")</f>
        <v>NORMAL</v>
      </c>
      <c r="F128" s="1">
        <f>IF(E127=0,0,IF(E127="NORMAL",B128,-B128))</f>
        <v>-3</v>
      </c>
      <c r="G128" s="2">
        <f t="shared" si="7"/>
        <v>10009.19999999999</v>
      </c>
      <c r="H128" s="3">
        <f t="shared" si="11"/>
        <v>10049.239999999991</v>
      </c>
      <c r="I128" s="2">
        <f>I127+F128</f>
        <v>10009.19999999999</v>
      </c>
      <c r="J128" s="3">
        <f t="shared" si="12"/>
        <v>10049.239999999991</v>
      </c>
      <c r="K128" t="e">
        <f>IF(#REF!&lt;&gt;#REF!,0,IF(#REF!="NORMAL",F128,-F128))</f>
        <v>#REF!</v>
      </c>
      <c r="L128" t="e">
        <f t="shared" si="8"/>
        <v>#REF!</v>
      </c>
      <c r="M128" s="3" t="e">
        <f t="shared" si="13"/>
        <v>#REF!</v>
      </c>
      <c r="N128" s="10" t="e">
        <f t="shared" si="9"/>
        <v>#REF!</v>
      </c>
    </row>
    <row r="129" spans="1:14" x14ac:dyDescent="0.25">
      <c r="A129">
        <v>333</v>
      </c>
      <c r="B129">
        <v>-3</v>
      </c>
      <c r="C129">
        <v>10132.16</v>
      </c>
      <c r="D129" s="3">
        <f t="shared" si="10"/>
        <v>10075.584999999999</v>
      </c>
      <c r="E129" s="3" t="str">
        <f>IF(D129&gt;=D128,"NORMAL","FLIP")</f>
        <v>NORMAL</v>
      </c>
      <c r="F129" s="1">
        <f>IF(E128=0,0,IF(E128="NORMAL",B129,-B129))</f>
        <v>-3</v>
      </c>
      <c r="G129" s="2">
        <f t="shared" si="7"/>
        <v>10006.19999999999</v>
      </c>
      <c r="H129" s="3">
        <f t="shared" si="11"/>
        <v>10049.239999999991</v>
      </c>
      <c r="I129" s="2">
        <f>I128+F129</f>
        <v>10006.19999999999</v>
      </c>
      <c r="J129" s="3">
        <f t="shared" si="12"/>
        <v>10049.239999999991</v>
      </c>
      <c r="K129" t="e">
        <f>IF(#REF!&lt;&gt;#REF!,0,IF(#REF!="NORMAL",F129,-F129))</f>
        <v>#REF!</v>
      </c>
      <c r="L129" t="e">
        <f t="shared" si="8"/>
        <v>#REF!</v>
      </c>
      <c r="M129" s="3" t="e">
        <f t="shared" si="13"/>
        <v>#REF!</v>
      </c>
      <c r="N129" s="10" t="e">
        <f t="shared" si="9"/>
        <v>#REF!</v>
      </c>
    </row>
    <row r="130" spans="1:14" x14ac:dyDescent="0.25">
      <c r="A130">
        <v>335</v>
      </c>
      <c r="B130">
        <v>-3.02</v>
      </c>
      <c r="C130">
        <v>10129.14</v>
      </c>
      <c r="D130" s="3">
        <f t="shared" si="10"/>
        <v>10075.584999999999</v>
      </c>
      <c r="E130" s="3" t="str">
        <f>IF(D130&gt;=D129,"NORMAL","FLIP")</f>
        <v>NORMAL</v>
      </c>
      <c r="F130" s="1">
        <f>IF(E129=0,0,IF(E129="NORMAL",B130,-B130))</f>
        <v>-3.02</v>
      </c>
      <c r="G130" s="2">
        <f t="shared" si="7"/>
        <v>10003.179999999989</v>
      </c>
      <c r="H130" s="3">
        <f t="shared" si="11"/>
        <v>10049.239999999991</v>
      </c>
      <c r="I130" s="2">
        <f>I129+F130</f>
        <v>10003.179999999989</v>
      </c>
      <c r="J130" s="3">
        <f t="shared" si="12"/>
        <v>10049.239999999991</v>
      </c>
      <c r="K130" t="e">
        <f>IF(#REF!&lt;&gt;#REF!,0,IF(#REF!="NORMAL",F130,-F130))</f>
        <v>#REF!</v>
      </c>
      <c r="L130" t="e">
        <f t="shared" si="8"/>
        <v>#REF!</v>
      </c>
      <c r="M130" s="3" t="e">
        <f t="shared" si="13"/>
        <v>#REF!</v>
      </c>
      <c r="N130" s="10" t="e">
        <f t="shared" si="9"/>
        <v>#REF!</v>
      </c>
    </row>
    <row r="131" spans="1:14" x14ac:dyDescent="0.25">
      <c r="A131">
        <v>337</v>
      </c>
      <c r="B131">
        <v>-3.02</v>
      </c>
      <c r="C131">
        <v>10126.120000000001</v>
      </c>
      <c r="D131" s="3">
        <f t="shared" si="10"/>
        <v>10075.584999999999</v>
      </c>
      <c r="E131" s="3" t="str">
        <f>IF(D131&gt;=D130,"NORMAL","FLIP")</f>
        <v>NORMAL</v>
      </c>
      <c r="F131" s="1">
        <f>IF(E130=0,0,IF(E130="NORMAL",B131,-B131))</f>
        <v>-3.02</v>
      </c>
      <c r="G131" s="2">
        <f t="shared" si="7"/>
        <v>10000.159999999989</v>
      </c>
      <c r="H131" s="3">
        <f t="shared" si="11"/>
        <v>10049.239999999991</v>
      </c>
      <c r="I131" s="2">
        <f>I130+F131</f>
        <v>10000.159999999989</v>
      </c>
      <c r="J131" s="3">
        <f t="shared" si="12"/>
        <v>10049.239999999991</v>
      </c>
      <c r="K131" t="e">
        <f>IF(#REF!&lt;&gt;#REF!,0,IF(#REF!="NORMAL",F131,-F131))</f>
        <v>#REF!</v>
      </c>
      <c r="L131" t="e">
        <f t="shared" si="8"/>
        <v>#REF!</v>
      </c>
      <c r="M131" s="3" t="e">
        <f t="shared" si="13"/>
        <v>#REF!</v>
      </c>
      <c r="N131" s="10" t="e">
        <f t="shared" si="9"/>
        <v>#REF!</v>
      </c>
    </row>
    <row r="132" spans="1:14" x14ac:dyDescent="0.25">
      <c r="A132">
        <v>340</v>
      </c>
      <c r="B132">
        <v>-3</v>
      </c>
      <c r="C132">
        <v>10123.120000000001</v>
      </c>
      <c r="D132" s="3">
        <f t="shared" si="10"/>
        <v>10075.584999999999</v>
      </c>
      <c r="E132" s="3" t="str">
        <f>IF(D132&gt;=D131,"NORMAL","FLIP")</f>
        <v>NORMAL</v>
      </c>
      <c r="F132" s="1">
        <f>IF(E131=0,0,IF(E131="NORMAL",B132,-B132))</f>
        <v>-3</v>
      </c>
      <c r="G132" s="2">
        <f t="shared" si="7"/>
        <v>9997.1599999999889</v>
      </c>
      <c r="H132" s="3">
        <f t="shared" si="11"/>
        <v>10049.239999999991</v>
      </c>
      <c r="I132" s="2">
        <f>I131+F132</f>
        <v>9997.1599999999889</v>
      </c>
      <c r="J132" s="3">
        <f t="shared" si="12"/>
        <v>10049.239999999991</v>
      </c>
      <c r="K132" t="e">
        <f>IF(#REF!&lt;&gt;#REF!,0,IF(#REF!="NORMAL",F132,-F132))</f>
        <v>#REF!</v>
      </c>
      <c r="L132" t="e">
        <f t="shared" si="8"/>
        <v>#REF!</v>
      </c>
      <c r="M132" s="3" t="e">
        <f t="shared" si="13"/>
        <v>#REF!</v>
      </c>
      <c r="N132" s="10" t="e">
        <f t="shared" si="9"/>
        <v>#REF!</v>
      </c>
    </row>
    <row r="133" spans="1:14" x14ac:dyDescent="0.25">
      <c r="A133">
        <v>342</v>
      </c>
      <c r="B133">
        <v>-3</v>
      </c>
      <c r="C133">
        <v>10120.120000000001</v>
      </c>
      <c r="D133" s="3">
        <f t="shared" si="10"/>
        <v>10075.584999999999</v>
      </c>
      <c r="E133" s="3" t="str">
        <f>IF(D133&gt;=D132,"NORMAL","FLIP")</f>
        <v>NORMAL</v>
      </c>
      <c r="F133" s="1">
        <f>IF(E132=0,0,IF(E132="NORMAL",B133,-B133))</f>
        <v>-3</v>
      </c>
      <c r="G133" s="2">
        <f t="shared" ref="G133:G196" si="14">F133+G132</f>
        <v>9994.1599999999889</v>
      </c>
      <c r="H133" s="3">
        <f t="shared" si="11"/>
        <v>10049.239999999991</v>
      </c>
      <c r="I133" s="2">
        <f>I132+F133</f>
        <v>9994.1599999999889</v>
      </c>
      <c r="J133" s="3">
        <f t="shared" si="12"/>
        <v>10049.239999999991</v>
      </c>
      <c r="K133" t="e">
        <f>IF(#REF!&lt;&gt;#REF!,0,IF(#REF!="NORMAL",F133,-F133))</f>
        <v>#REF!</v>
      </c>
      <c r="L133" t="e">
        <f t="shared" ref="L133:L196" si="15">L132+K133</f>
        <v>#REF!</v>
      </c>
      <c r="M133" s="3" t="e">
        <f t="shared" si="13"/>
        <v>#REF!</v>
      </c>
      <c r="N133" s="10" t="e">
        <f t="shared" ref="N133:N196" si="16">IF(L132&gt;M132, "NORMAL", "FLIP")</f>
        <v>#REF!</v>
      </c>
    </row>
    <row r="134" spans="1:14" x14ac:dyDescent="0.25">
      <c r="A134">
        <v>344</v>
      </c>
      <c r="B134">
        <v>-3</v>
      </c>
      <c r="C134">
        <v>10117.120000000001</v>
      </c>
      <c r="D134" s="3">
        <f t="shared" si="10"/>
        <v>10075.584999999999</v>
      </c>
      <c r="E134" s="3" t="str">
        <f>IF(D134&gt;=D133,"NORMAL","FLIP")</f>
        <v>NORMAL</v>
      </c>
      <c r="F134" s="1">
        <f>IF(E133=0,0,IF(E133="NORMAL",B134,-B134))</f>
        <v>-3</v>
      </c>
      <c r="G134" s="2">
        <f t="shared" si="14"/>
        <v>9991.1599999999889</v>
      </c>
      <c r="H134" s="3">
        <f t="shared" si="11"/>
        <v>10049.239999999991</v>
      </c>
      <c r="I134" s="2">
        <f>I133+F134</f>
        <v>9991.1599999999889</v>
      </c>
      <c r="J134" s="3">
        <f t="shared" si="12"/>
        <v>10049.239999999991</v>
      </c>
      <c r="K134" t="e">
        <f>IF(#REF!&lt;&gt;#REF!,0,IF(#REF!="NORMAL",F134,-F134))</f>
        <v>#REF!</v>
      </c>
      <c r="L134" t="e">
        <f t="shared" si="15"/>
        <v>#REF!</v>
      </c>
      <c r="M134" s="3" t="e">
        <f t="shared" si="13"/>
        <v>#REF!</v>
      </c>
      <c r="N134" s="10" t="e">
        <f t="shared" si="16"/>
        <v>#REF!</v>
      </c>
    </row>
    <row r="135" spans="1:14" x14ac:dyDescent="0.25">
      <c r="A135">
        <v>349</v>
      </c>
      <c r="B135">
        <v>-3</v>
      </c>
      <c r="C135">
        <v>10114.120000000001</v>
      </c>
      <c r="D135" s="3">
        <f t="shared" si="10"/>
        <v>10075.584999999999</v>
      </c>
      <c r="E135" s="3" t="str">
        <f>IF(D135&gt;=D134,"NORMAL","FLIP")</f>
        <v>NORMAL</v>
      </c>
      <c r="F135" s="1">
        <f>IF(E134=0,0,IF(E134="NORMAL",B135,-B135))</f>
        <v>-3</v>
      </c>
      <c r="G135" s="2">
        <f t="shared" si="14"/>
        <v>9988.1599999999889</v>
      </c>
      <c r="H135" s="3">
        <f t="shared" si="11"/>
        <v>10049.239999999991</v>
      </c>
      <c r="I135" s="2">
        <f>I134+F135</f>
        <v>9988.1599999999889</v>
      </c>
      <c r="J135" s="3">
        <f t="shared" si="12"/>
        <v>10049.239999999991</v>
      </c>
      <c r="K135" t="e">
        <f>IF(#REF!&lt;&gt;#REF!,0,IF(#REF!="NORMAL",F135,-F135))</f>
        <v>#REF!</v>
      </c>
      <c r="L135" t="e">
        <f t="shared" si="15"/>
        <v>#REF!</v>
      </c>
      <c r="M135" s="3" t="e">
        <f t="shared" si="13"/>
        <v>#REF!</v>
      </c>
      <c r="N135" s="10" t="e">
        <f t="shared" si="16"/>
        <v>#REF!</v>
      </c>
    </row>
    <row r="136" spans="1:14" x14ac:dyDescent="0.25">
      <c r="A136">
        <v>351</v>
      </c>
      <c r="B136">
        <v>-3.02</v>
      </c>
      <c r="C136">
        <v>10111.1</v>
      </c>
      <c r="D136" s="3">
        <f t="shared" si="10"/>
        <v>10075.584999999999</v>
      </c>
      <c r="E136" s="3" t="str">
        <f>IF(D136&gt;=D135,"NORMAL","FLIP")</f>
        <v>NORMAL</v>
      </c>
      <c r="F136" s="1">
        <f>IF(E135=0,0,IF(E135="NORMAL",B136,-B136))</f>
        <v>-3.02</v>
      </c>
      <c r="G136" s="2">
        <f t="shared" si="14"/>
        <v>9985.1399999999885</v>
      </c>
      <c r="H136" s="3">
        <f t="shared" si="11"/>
        <v>10049.239999999991</v>
      </c>
      <c r="I136" s="2">
        <f>I135+F136</f>
        <v>9985.1399999999885</v>
      </c>
      <c r="J136" s="3">
        <f t="shared" si="12"/>
        <v>10049.239999999991</v>
      </c>
      <c r="K136" t="e">
        <f>IF(#REF!&lt;&gt;#REF!,0,IF(#REF!="NORMAL",F136,-F136))</f>
        <v>#REF!</v>
      </c>
      <c r="L136" t="e">
        <f t="shared" si="15"/>
        <v>#REF!</v>
      </c>
      <c r="M136" s="3" t="e">
        <f t="shared" si="13"/>
        <v>#REF!</v>
      </c>
      <c r="N136" s="10" t="e">
        <f t="shared" si="16"/>
        <v>#REF!</v>
      </c>
    </row>
    <row r="137" spans="1:14" x14ac:dyDescent="0.25">
      <c r="A137">
        <v>354</v>
      </c>
      <c r="B137">
        <v>-3.02</v>
      </c>
      <c r="C137">
        <v>10108.08</v>
      </c>
      <c r="D137" s="3">
        <f t="shared" si="10"/>
        <v>10075.584999999999</v>
      </c>
      <c r="E137" s="3" t="str">
        <f>IF(D137&gt;=D136,"NORMAL","FLIP")</f>
        <v>NORMAL</v>
      </c>
      <c r="F137" s="1">
        <f>IF(E136=0,0,IF(E136="NORMAL",B137,-B137))</f>
        <v>-3.02</v>
      </c>
      <c r="G137" s="2">
        <f t="shared" si="14"/>
        <v>9982.1199999999881</v>
      </c>
      <c r="H137" s="3">
        <f t="shared" si="11"/>
        <v>10048.724999999989</v>
      </c>
      <c r="I137" s="2">
        <f>I136+F137</f>
        <v>9982.1199999999881</v>
      </c>
      <c r="J137" s="3">
        <f t="shared" si="12"/>
        <v>10048.724999999989</v>
      </c>
      <c r="K137" t="e">
        <f>IF(#REF!&lt;&gt;#REF!,0,IF(#REF!="NORMAL",F137,-F137))</f>
        <v>#REF!</v>
      </c>
      <c r="L137" t="e">
        <f t="shared" si="15"/>
        <v>#REF!</v>
      </c>
      <c r="M137" s="3" t="e">
        <f t="shared" si="13"/>
        <v>#REF!</v>
      </c>
      <c r="N137" s="10" t="e">
        <f t="shared" si="16"/>
        <v>#REF!</v>
      </c>
    </row>
    <row r="138" spans="1:14" x14ac:dyDescent="0.25">
      <c r="A138">
        <v>357</v>
      </c>
      <c r="B138">
        <v>-3</v>
      </c>
      <c r="C138">
        <v>10105.08</v>
      </c>
      <c r="D138" s="3">
        <f t="shared" si="10"/>
        <v>10075.584999999999</v>
      </c>
      <c r="E138" s="3" t="str">
        <f>IF(D138&gt;=D137,"NORMAL","FLIP")</f>
        <v>NORMAL</v>
      </c>
      <c r="F138" s="1">
        <f>IF(E137=0,0,IF(E137="NORMAL",B138,-B138))</f>
        <v>-3</v>
      </c>
      <c r="G138" s="2">
        <f t="shared" si="14"/>
        <v>9979.1199999999881</v>
      </c>
      <c r="H138" s="3">
        <f t="shared" si="11"/>
        <v>10047.224999999989</v>
      </c>
      <c r="I138" s="2">
        <f>I137+F138</f>
        <v>9979.1199999999881</v>
      </c>
      <c r="J138" s="3">
        <f t="shared" si="12"/>
        <v>10047.224999999989</v>
      </c>
      <c r="K138" t="e">
        <f>IF(#REF!&lt;&gt;#REF!,0,IF(#REF!="NORMAL",F138,-F138))</f>
        <v>#REF!</v>
      </c>
      <c r="L138" t="e">
        <f t="shared" si="15"/>
        <v>#REF!</v>
      </c>
      <c r="M138" s="3" t="e">
        <f t="shared" si="13"/>
        <v>#REF!</v>
      </c>
      <c r="N138" s="10" t="e">
        <f t="shared" si="16"/>
        <v>#REF!</v>
      </c>
    </row>
    <row r="139" spans="1:14" x14ac:dyDescent="0.25">
      <c r="A139">
        <v>358</v>
      </c>
      <c r="B139">
        <v>-3</v>
      </c>
      <c r="C139">
        <v>10102.08</v>
      </c>
      <c r="D139" s="3">
        <f t="shared" si="10"/>
        <v>10075.584999999999</v>
      </c>
      <c r="E139" s="3" t="str">
        <f>IF(D139&gt;=D138,"NORMAL","FLIP")</f>
        <v>NORMAL</v>
      </c>
      <c r="F139" s="1">
        <f>IF(E138=0,0,IF(E138="NORMAL",B139,-B139))</f>
        <v>-3</v>
      </c>
      <c r="G139" s="2">
        <f t="shared" si="14"/>
        <v>9976.1199999999881</v>
      </c>
      <c r="H139" s="3">
        <f t="shared" si="11"/>
        <v>10045.724999999989</v>
      </c>
      <c r="I139" s="2">
        <f>I138+F139</f>
        <v>9976.1199999999881</v>
      </c>
      <c r="J139" s="3">
        <f t="shared" si="12"/>
        <v>10045.724999999989</v>
      </c>
      <c r="K139" t="e">
        <f>IF(#REF!&lt;&gt;#REF!,0,IF(#REF!="NORMAL",F139,-F139))</f>
        <v>#REF!</v>
      </c>
      <c r="L139" t="e">
        <f t="shared" si="15"/>
        <v>#REF!</v>
      </c>
      <c r="M139" s="3" t="e">
        <f t="shared" si="13"/>
        <v>#REF!</v>
      </c>
      <c r="N139" s="10" t="e">
        <f t="shared" si="16"/>
        <v>#REF!</v>
      </c>
    </row>
    <row r="140" spans="1:14" x14ac:dyDescent="0.25">
      <c r="A140">
        <v>361</v>
      </c>
      <c r="B140">
        <v>-3.02</v>
      </c>
      <c r="C140">
        <v>10099.06</v>
      </c>
      <c r="D140" s="3">
        <f t="shared" si="10"/>
        <v>10075.584999999999</v>
      </c>
      <c r="E140" s="3" t="str">
        <f>IF(D140&gt;=D139,"NORMAL","FLIP")</f>
        <v>NORMAL</v>
      </c>
      <c r="F140" s="1">
        <f>IF(E139=0,0,IF(E139="NORMAL",B140,-B140))</f>
        <v>-3.02</v>
      </c>
      <c r="G140" s="2">
        <f t="shared" si="14"/>
        <v>9973.0999999999876</v>
      </c>
      <c r="H140" s="3">
        <f t="shared" si="11"/>
        <v>10044.214999999989</v>
      </c>
      <c r="I140" s="2">
        <f>I139+F140</f>
        <v>9973.0999999999876</v>
      </c>
      <c r="J140" s="3">
        <f t="shared" si="12"/>
        <v>10044.214999999989</v>
      </c>
      <c r="K140" t="e">
        <f>IF(#REF!&lt;&gt;#REF!,0,IF(#REF!="NORMAL",F140,-F140))</f>
        <v>#REF!</v>
      </c>
      <c r="L140" t="e">
        <f t="shared" si="15"/>
        <v>#REF!</v>
      </c>
      <c r="M140" s="3" t="e">
        <f t="shared" si="13"/>
        <v>#REF!</v>
      </c>
      <c r="N140" s="10" t="e">
        <f t="shared" si="16"/>
        <v>#REF!</v>
      </c>
    </row>
    <row r="141" spans="1:14" x14ac:dyDescent="0.25">
      <c r="A141">
        <v>362</v>
      </c>
      <c r="B141">
        <v>-3.02</v>
      </c>
      <c r="C141">
        <v>10096.040000000001</v>
      </c>
      <c r="D141" s="3">
        <f t="shared" si="10"/>
        <v>10075.584999999999</v>
      </c>
      <c r="E141" s="3" t="str">
        <f>IF(D141&gt;=D140,"NORMAL","FLIP")</f>
        <v>NORMAL</v>
      </c>
      <c r="F141" s="1">
        <f>IF(E140=0,0,IF(E140="NORMAL",B141,-B141))</f>
        <v>-3.02</v>
      </c>
      <c r="G141" s="2">
        <f t="shared" si="14"/>
        <v>9970.0799999999872</v>
      </c>
      <c r="H141" s="3">
        <f t="shared" si="11"/>
        <v>10042.704999999989</v>
      </c>
      <c r="I141" s="2">
        <f>I140+F141</f>
        <v>9970.0799999999872</v>
      </c>
      <c r="J141" s="3">
        <f t="shared" si="12"/>
        <v>10042.704999999989</v>
      </c>
      <c r="K141" t="e">
        <f>IF(#REF!&lt;&gt;#REF!,0,IF(#REF!="NORMAL",F141,-F141))</f>
        <v>#REF!</v>
      </c>
      <c r="L141" t="e">
        <f t="shared" si="15"/>
        <v>#REF!</v>
      </c>
      <c r="M141" s="3" t="e">
        <f t="shared" si="13"/>
        <v>#REF!</v>
      </c>
      <c r="N141" s="10" t="e">
        <f t="shared" si="16"/>
        <v>#REF!</v>
      </c>
    </row>
    <row r="142" spans="1:14" x14ac:dyDescent="0.25">
      <c r="A142">
        <v>365</v>
      </c>
      <c r="B142">
        <v>-3.02</v>
      </c>
      <c r="C142">
        <v>10093.02</v>
      </c>
      <c r="D142" s="3">
        <f t="shared" si="10"/>
        <v>10075.584999999999</v>
      </c>
      <c r="E142" s="3" t="str">
        <f>IF(D142&gt;=D141,"NORMAL","FLIP")</f>
        <v>NORMAL</v>
      </c>
      <c r="F142" s="1">
        <f>IF(E141=0,0,IF(E141="NORMAL",B142,-B142))</f>
        <v>-3.02</v>
      </c>
      <c r="G142" s="2">
        <f t="shared" si="14"/>
        <v>9967.0599999999868</v>
      </c>
      <c r="H142" s="3">
        <f t="shared" si="11"/>
        <v>10041.194999999989</v>
      </c>
      <c r="I142" s="2">
        <f>I141+F142</f>
        <v>9967.0599999999868</v>
      </c>
      <c r="J142" s="3">
        <f t="shared" si="12"/>
        <v>10041.194999999989</v>
      </c>
      <c r="K142" t="e">
        <f>IF(#REF!&lt;&gt;#REF!,0,IF(#REF!="NORMAL",F142,-F142))</f>
        <v>#REF!</v>
      </c>
      <c r="L142" t="e">
        <f t="shared" si="15"/>
        <v>#REF!</v>
      </c>
      <c r="M142" s="3" t="e">
        <f t="shared" si="13"/>
        <v>#REF!</v>
      </c>
      <c r="N142" s="10" t="e">
        <f t="shared" si="16"/>
        <v>#REF!</v>
      </c>
    </row>
    <row r="143" spans="1:14" x14ac:dyDescent="0.25">
      <c r="A143">
        <v>367</v>
      </c>
      <c r="B143">
        <v>-3.02</v>
      </c>
      <c r="C143">
        <v>10090</v>
      </c>
      <c r="D143" s="3">
        <f t="shared" si="10"/>
        <v>10075.584999999999</v>
      </c>
      <c r="E143" s="3" t="str">
        <f>IF(D143&gt;=D142,"NORMAL","FLIP")</f>
        <v>NORMAL</v>
      </c>
      <c r="F143" s="1">
        <f>IF(E142=0,0,IF(E142="NORMAL",B143,-B143))</f>
        <v>-3.02</v>
      </c>
      <c r="G143" s="2">
        <f t="shared" si="14"/>
        <v>9964.0399999999863</v>
      </c>
      <c r="H143" s="3">
        <f t="shared" si="11"/>
        <v>10039.684999999989</v>
      </c>
      <c r="I143" s="2">
        <f>I142+F143</f>
        <v>9964.0399999999863</v>
      </c>
      <c r="J143" s="3">
        <f t="shared" si="12"/>
        <v>10039.684999999989</v>
      </c>
      <c r="K143" t="e">
        <f>IF(#REF!&lt;&gt;#REF!,0,IF(#REF!="NORMAL",F143,-F143))</f>
        <v>#REF!</v>
      </c>
      <c r="L143" t="e">
        <f t="shared" si="15"/>
        <v>#REF!</v>
      </c>
      <c r="M143" s="3" t="e">
        <f t="shared" si="13"/>
        <v>#REF!</v>
      </c>
      <c r="N143" s="10" t="e">
        <f t="shared" si="16"/>
        <v>#REF!</v>
      </c>
    </row>
    <row r="144" spans="1:14" x14ac:dyDescent="0.25">
      <c r="A144">
        <v>369</v>
      </c>
      <c r="B144">
        <v>13.18</v>
      </c>
      <c r="C144">
        <v>10103.18</v>
      </c>
      <c r="D144" s="3">
        <f t="shared" si="10"/>
        <v>10075.584999999999</v>
      </c>
      <c r="E144" s="3" t="str">
        <f>IF(D144&gt;=D143,"NORMAL","FLIP")</f>
        <v>NORMAL</v>
      </c>
      <c r="F144" s="1">
        <f>IF(E143=0,0,IF(E143="NORMAL",B144,-B144))</f>
        <v>13.18</v>
      </c>
      <c r="G144" s="2">
        <f t="shared" si="14"/>
        <v>9977.2199999999866</v>
      </c>
      <c r="H144" s="3">
        <f t="shared" si="11"/>
        <v>10039.684999999989</v>
      </c>
      <c r="I144" s="2">
        <f>I143+F144</f>
        <v>9977.2199999999866</v>
      </c>
      <c r="J144" s="3">
        <f t="shared" si="12"/>
        <v>10039.684999999989</v>
      </c>
      <c r="K144" t="e">
        <f>IF(#REF!&lt;&gt;#REF!,0,IF(#REF!="NORMAL",F144,-F144))</f>
        <v>#REF!</v>
      </c>
      <c r="L144" t="e">
        <f t="shared" si="15"/>
        <v>#REF!</v>
      </c>
      <c r="M144" s="3" t="e">
        <f t="shared" si="13"/>
        <v>#REF!</v>
      </c>
      <c r="N144" s="10" t="e">
        <f t="shared" si="16"/>
        <v>#REF!</v>
      </c>
    </row>
    <row r="145" spans="1:14" x14ac:dyDescent="0.25">
      <c r="A145">
        <v>370</v>
      </c>
      <c r="B145">
        <v>14.16</v>
      </c>
      <c r="C145">
        <v>10117.34</v>
      </c>
      <c r="D145" s="3">
        <f t="shared" si="10"/>
        <v>10075.584999999999</v>
      </c>
      <c r="E145" s="3" t="str">
        <f>IF(D145&gt;=D144,"NORMAL","FLIP")</f>
        <v>NORMAL</v>
      </c>
      <c r="F145" s="1">
        <f>IF(E144=0,0,IF(E144="NORMAL",B145,-B145))</f>
        <v>14.16</v>
      </c>
      <c r="G145" s="2">
        <f t="shared" si="14"/>
        <v>9991.3799999999865</v>
      </c>
      <c r="H145" s="3">
        <f t="shared" si="11"/>
        <v>10039.684999999989</v>
      </c>
      <c r="I145" s="2">
        <f>I144+F145</f>
        <v>9991.3799999999865</v>
      </c>
      <c r="J145" s="3">
        <f t="shared" si="12"/>
        <v>10039.684999999989</v>
      </c>
      <c r="K145" t="e">
        <f>IF(#REF!&lt;&gt;#REF!,0,IF(#REF!="NORMAL",F145,-F145))</f>
        <v>#REF!</v>
      </c>
      <c r="L145" t="e">
        <f t="shared" si="15"/>
        <v>#REF!</v>
      </c>
      <c r="M145" s="3" t="e">
        <f t="shared" si="13"/>
        <v>#REF!</v>
      </c>
      <c r="N145" s="10" t="e">
        <f t="shared" si="16"/>
        <v>#REF!</v>
      </c>
    </row>
    <row r="146" spans="1:14" x14ac:dyDescent="0.25">
      <c r="A146">
        <v>371</v>
      </c>
      <c r="B146">
        <v>15.49</v>
      </c>
      <c r="C146">
        <v>10132.83</v>
      </c>
      <c r="D146" s="3">
        <f t="shared" si="10"/>
        <v>10075.584999999999</v>
      </c>
      <c r="E146" s="3" t="str">
        <f>IF(D146&gt;=D145,"NORMAL","FLIP")</f>
        <v>NORMAL</v>
      </c>
      <c r="F146" s="1">
        <f>IF(E145=0,0,IF(E145="NORMAL",B146,-B146))</f>
        <v>15.49</v>
      </c>
      <c r="G146" s="2">
        <f t="shared" si="14"/>
        <v>10006.869999999986</v>
      </c>
      <c r="H146" s="3">
        <f t="shared" si="11"/>
        <v>10039.684999999989</v>
      </c>
      <c r="I146" s="2">
        <f>I145+F146</f>
        <v>10006.869999999986</v>
      </c>
      <c r="J146" s="3">
        <f t="shared" si="12"/>
        <v>10039.684999999989</v>
      </c>
      <c r="K146" t="e">
        <f>IF(#REF!&lt;&gt;#REF!,0,IF(#REF!="NORMAL",F146,-F146))</f>
        <v>#REF!</v>
      </c>
      <c r="L146" t="e">
        <f t="shared" si="15"/>
        <v>#REF!</v>
      </c>
      <c r="M146" s="3" t="e">
        <f t="shared" si="13"/>
        <v>#REF!</v>
      </c>
      <c r="N146" s="10" t="e">
        <f t="shared" si="16"/>
        <v>#REF!</v>
      </c>
    </row>
    <row r="147" spans="1:14" x14ac:dyDescent="0.25">
      <c r="A147">
        <v>372</v>
      </c>
      <c r="B147">
        <v>15.49</v>
      </c>
      <c r="C147">
        <v>10148.32</v>
      </c>
      <c r="D147" s="3">
        <f t="shared" si="10"/>
        <v>10075.584999999999</v>
      </c>
      <c r="E147" s="3" t="str">
        <f>IF(D147&gt;=D146,"NORMAL","FLIP")</f>
        <v>NORMAL</v>
      </c>
      <c r="F147" s="1">
        <f>IF(E146=0,0,IF(E146="NORMAL",B147,-B147))</f>
        <v>15.49</v>
      </c>
      <c r="G147" s="2">
        <f t="shared" si="14"/>
        <v>10022.359999999986</v>
      </c>
      <c r="H147" s="3">
        <f t="shared" si="11"/>
        <v>10039.684999999989</v>
      </c>
      <c r="I147" s="2">
        <f>I146+F147</f>
        <v>10022.359999999986</v>
      </c>
      <c r="J147" s="3">
        <f t="shared" si="12"/>
        <v>10039.684999999989</v>
      </c>
      <c r="K147" t="e">
        <f>IF(#REF!&lt;&gt;#REF!,0,IF(#REF!="NORMAL",F147,-F147))</f>
        <v>#REF!</v>
      </c>
      <c r="L147" t="e">
        <f t="shared" si="15"/>
        <v>#REF!</v>
      </c>
      <c r="M147" s="3" t="e">
        <f t="shared" si="13"/>
        <v>#REF!</v>
      </c>
      <c r="N147" s="10" t="e">
        <f t="shared" si="16"/>
        <v>#REF!</v>
      </c>
    </row>
    <row r="148" spans="1:14" x14ac:dyDescent="0.25">
      <c r="A148">
        <v>373</v>
      </c>
      <c r="B148">
        <v>16.97</v>
      </c>
      <c r="C148">
        <v>10165.290000000001</v>
      </c>
      <c r="D148" s="3">
        <f t="shared" si="10"/>
        <v>10082.790000000001</v>
      </c>
      <c r="E148" s="3" t="str">
        <f>IF(D148&gt;=D147,"NORMAL","FLIP")</f>
        <v>NORMAL</v>
      </c>
      <c r="F148" s="1">
        <f>IF(E147=0,0,IF(E147="NORMAL",B148,-B148))</f>
        <v>16.97</v>
      </c>
      <c r="G148" s="2">
        <f t="shared" si="14"/>
        <v>10039.329999999985</v>
      </c>
      <c r="H148" s="3">
        <f t="shared" si="11"/>
        <v>10032.479999999989</v>
      </c>
      <c r="I148" s="2">
        <f>I147+F148</f>
        <v>10039.329999999985</v>
      </c>
      <c r="J148" s="3">
        <f t="shared" si="12"/>
        <v>10032.479999999989</v>
      </c>
      <c r="K148" t="e">
        <f>IF(#REF!&lt;&gt;#REF!,0,IF(#REF!="NORMAL",F148,-F148))</f>
        <v>#REF!</v>
      </c>
      <c r="L148" t="e">
        <f t="shared" si="15"/>
        <v>#REF!</v>
      </c>
      <c r="M148" s="3" t="e">
        <f t="shared" si="13"/>
        <v>#REF!</v>
      </c>
      <c r="N148" s="10" t="e">
        <f t="shared" si="16"/>
        <v>#REF!</v>
      </c>
    </row>
    <row r="149" spans="1:14" x14ac:dyDescent="0.25">
      <c r="A149">
        <v>374</v>
      </c>
      <c r="B149">
        <v>20.399999999999999</v>
      </c>
      <c r="C149">
        <v>10185.69</v>
      </c>
      <c r="D149" s="3">
        <f t="shared" si="10"/>
        <v>10095.720000000001</v>
      </c>
      <c r="E149" s="3" t="str">
        <f>IF(D149&gt;=D148,"NORMAL","FLIP")</f>
        <v>NORMAL</v>
      </c>
      <c r="F149" s="1">
        <f>IF(E148=0,0,IF(E148="NORMAL",B149,-B149))</f>
        <v>20.399999999999999</v>
      </c>
      <c r="G149" s="2">
        <f t="shared" si="14"/>
        <v>10059.729999999985</v>
      </c>
      <c r="H149" s="3">
        <f t="shared" si="11"/>
        <v>10025.274999999989</v>
      </c>
      <c r="I149" s="2">
        <f>I148+F149</f>
        <v>10059.729999999985</v>
      </c>
      <c r="J149" s="3">
        <f t="shared" si="12"/>
        <v>10025.274999999989</v>
      </c>
      <c r="K149" t="e">
        <f>IF(#REF!&lt;&gt;#REF!,0,IF(#REF!="NORMAL",F149,-F149))</f>
        <v>#REF!</v>
      </c>
      <c r="L149" t="e">
        <f t="shared" si="15"/>
        <v>#REF!</v>
      </c>
      <c r="M149" s="3" t="e">
        <f t="shared" si="13"/>
        <v>#REF!</v>
      </c>
      <c r="N149" s="10" t="e">
        <f t="shared" si="16"/>
        <v>#REF!</v>
      </c>
    </row>
    <row r="150" spans="1:14" x14ac:dyDescent="0.25">
      <c r="A150">
        <v>377</v>
      </c>
      <c r="B150">
        <v>10.210000000000001</v>
      </c>
      <c r="C150">
        <v>10195.9</v>
      </c>
      <c r="D150" s="3">
        <f t="shared" si="10"/>
        <v>10109.075000000001</v>
      </c>
      <c r="E150" s="3" t="str">
        <f>IF(D150&gt;=D149,"NORMAL","FLIP")</f>
        <v>NORMAL</v>
      </c>
      <c r="F150" s="1">
        <f>IF(E149=0,0,IF(E149="NORMAL",B150,-B150))</f>
        <v>10.210000000000001</v>
      </c>
      <c r="G150" s="2">
        <f t="shared" si="14"/>
        <v>10069.939999999984</v>
      </c>
      <c r="H150" s="3">
        <f t="shared" si="11"/>
        <v>10017.024999999989</v>
      </c>
      <c r="I150" s="2">
        <f>I149+F150</f>
        <v>10069.939999999984</v>
      </c>
      <c r="J150" s="3">
        <f t="shared" si="12"/>
        <v>10017.024999999989</v>
      </c>
      <c r="K150" t="e">
        <f>IF(#REF!&lt;&gt;#REF!,0,IF(#REF!="NORMAL",F150,-F150))</f>
        <v>#REF!</v>
      </c>
      <c r="L150" t="e">
        <f t="shared" si="15"/>
        <v>#REF!</v>
      </c>
      <c r="M150" s="3" t="e">
        <f t="shared" si="13"/>
        <v>#REF!</v>
      </c>
      <c r="N150" s="10" t="e">
        <f t="shared" si="16"/>
        <v>#REF!</v>
      </c>
    </row>
    <row r="151" spans="1:14" x14ac:dyDescent="0.25">
      <c r="A151">
        <v>382</v>
      </c>
      <c r="B151">
        <v>-3</v>
      </c>
      <c r="C151">
        <v>10192.9</v>
      </c>
      <c r="D151" s="3">
        <f t="shared" si="10"/>
        <v>10116.700000000001</v>
      </c>
      <c r="E151" s="3" t="str">
        <f>IF(D151&gt;=D150,"NORMAL","FLIP")</f>
        <v>NORMAL</v>
      </c>
      <c r="F151" s="1">
        <f>IF(E150=0,0,IF(E150="NORMAL",B151,-B151))</f>
        <v>-3</v>
      </c>
      <c r="G151" s="2">
        <f t="shared" si="14"/>
        <v>10066.939999999984</v>
      </c>
      <c r="H151" s="3">
        <f t="shared" si="11"/>
        <v>10016.989999999985</v>
      </c>
      <c r="I151" s="2">
        <f>I150+F151</f>
        <v>10066.939999999984</v>
      </c>
      <c r="J151" s="3">
        <f t="shared" si="12"/>
        <v>10016.989999999985</v>
      </c>
      <c r="K151" t="e">
        <f>IF(#REF!&lt;&gt;#REF!,0,IF(#REF!="NORMAL",F151,-F151))</f>
        <v>#REF!</v>
      </c>
      <c r="L151" t="e">
        <f t="shared" si="15"/>
        <v>#REF!</v>
      </c>
      <c r="M151" s="3" t="e">
        <f t="shared" si="13"/>
        <v>#REF!</v>
      </c>
      <c r="N151" s="10" t="e">
        <f t="shared" si="16"/>
        <v>#REF!</v>
      </c>
    </row>
    <row r="152" spans="1:14" x14ac:dyDescent="0.25">
      <c r="A152">
        <v>384</v>
      </c>
      <c r="B152">
        <v>-3.02</v>
      </c>
      <c r="C152">
        <v>10189.879999999999</v>
      </c>
      <c r="D152" s="3">
        <f t="shared" si="10"/>
        <v>10127.115</v>
      </c>
      <c r="E152" s="3" t="str">
        <f>IF(D152&gt;=D151,"NORMAL","FLIP")</f>
        <v>NORMAL</v>
      </c>
      <c r="F152" s="1">
        <f>IF(E151=0,0,IF(E151="NORMAL",B152,-B152))</f>
        <v>-3.02</v>
      </c>
      <c r="G152" s="2">
        <f t="shared" si="14"/>
        <v>10063.919999999984</v>
      </c>
      <c r="H152" s="3">
        <f t="shared" si="11"/>
        <v>10016.989999999985</v>
      </c>
      <c r="I152" s="2">
        <f>I151+F152</f>
        <v>10063.919999999984</v>
      </c>
      <c r="J152" s="3">
        <f t="shared" si="12"/>
        <v>10016.989999999985</v>
      </c>
      <c r="K152" t="e">
        <f>IF(#REF!&lt;&gt;#REF!,0,IF(#REF!="NORMAL",F152,-F152))</f>
        <v>#REF!</v>
      </c>
      <c r="L152" t="e">
        <f t="shared" si="15"/>
        <v>#REF!</v>
      </c>
      <c r="M152" s="3" t="e">
        <f t="shared" si="13"/>
        <v>#REF!</v>
      </c>
      <c r="N152" s="10" t="e">
        <f t="shared" si="16"/>
        <v>#REF!</v>
      </c>
    </row>
    <row r="153" spans="1:14" x14ac:dyDescent="0.25">
      <c r="A153">
        <v>386</v>
      </c>
      <c r="B153">
        <v>-3</v>
      </c>
      <c r="C153">
        <v>10186.879999999999</v>
      </c>
      <c r="D153" s="3">
        <f t="shared" si="10"/>
        <v>10138.395</v>
      </c>
      <c r="E153" s="3" t="str">
        <f>IF(D153&gt;=D152,"NORMAL","FLIP")</f>
        <v>NORMAL</v>
      </c>
      <c r="F153" s="1">
        <f>IF(E152=0,0,IF(E152="NORMAL",B153,-B153))</f>
        <v>-3</v>
      </c>
      <c r="G153" s="2">
        <f t="shared" si="14"/>
        <v>10060.919999999984</v>
      </c>
      <c r="H153" s="3">
        <f t="shared" si="11"/>
        <v>10016.989999999985</v>
      </c>
      <c r="I153" s="2">
        <f>I152+F153</f>
        <v>10060.919999999984</v>
      </c>
      <c r="J153" s="3">
        <f t="shared" si="12"/>
        <v>10016.989999999985</v>
      </c>
      <c r="K153" t="e">
        <f>IF(#REF!&lt;&gt;#REF!,0,IF(#REF!="NORMAL",F153,-F153))</f>
        <v>#REF!</v>
      </c>
      <c r="L153" t="e">
        <f t="shared" si="15"/>
        <v>#REF!</v>
      </c>
      <c r="M153" s="3" t="e">
        <f t="shared" si="13"/>
        <v>#REF!</v>
      </c>
      <c r="N153" s="10" t="e">
        <f t="shared" si="16"/>
        <v>#REF!</v>
      </c>
    </row>
    <row r="154" spans="1:14" x14ac:dyDescent="0.25">
      <c r="A154">
        <v>388</v>
      </c>
      <c r="B154">
        <v>-3.02</v>
      </c>
      <c r="C154">
        <v>10183.86</v>
      </c>
      <c r="D154" s="3">
        <f t="shared" si="10"/>
        <v>10142.950000000001</v>
      </c>
      <c r="E154" s="3" t="str">
        <f>IF(D154&gt;=D153,"NORMAL","FLIP")</f>
        <v>NORMAL</v>
      </c>
      <c r="F154" s="1">
        <f>IF(E153=0,0,IF(E153="NORMAL",B154,-B154))</f>
        <v>-3.02</v>
      </c>
      <c r="G154" s="2">
        <f t="shared" si="14"/>
        <v>10057.899999999983</v>
      </c>
      <c r="H154" s="3">
        <f t="shared" si="11"/>
        <v>10016.989999999985</v>
      </c>
      <c r="I154" s="2">
        <f>I153+F154</f>
        <v>10057.899999999983</v>
      </c>
      <c r="J154" s="3">
        <f t="shared" si="12"/>
        <v>10016.989999999985</v>
      </c>
      <c r="K154" t="e">
        <f>IF(#REF!&lt;&gt;#REF!,0,IF(#REF!="NORMAL",F154,-F154))</f>
        <v>#REF!</v>
      </c>
      <c r="L154" t="e">
        <f t="shared" si="15"/>
        <v>#REF!</v>
      </c>
      <c r="M154" s="3" t="e">
        <f t="shared" si="13"/>
        <v>#REF!</v>
      </c>
      <c r="N154" s="10" t="e">
        <f t="shared" si="16"/>
        <v>#REF!</v>
      </c>
    </row>
    <row r="155" spans="1:14" x14ac:dyDescent="0.25">
      <c r="A155">
        <v>390</v>
      </c>
      <c r="B155">
        <v>-3</v>
      </c>
      <c r="C155">
        <v>10180.86</v>
      </c>
      <c r="D155" s="3">
        <f t="shared" si="10"/>
        <v>10142.950000000001</v>
      </c>
      <c r="E155" s="3" t="str">
        <f>IF(D155&gt;=D154,"NORMAL","FLIP")</f>
        <v>NORMAL</v>
      </c>
      <c r="F155" s="1">
        <f>IF(E154=0,0,IF(E154="NORMAL",B155,-B155))</f>
        <v>-3</v>
      </c>
      <c r="G155" s="2">
        <f t="shared" si="14"/>
        <v>10054.899999999983</v>
      </c>
      <c r="H155" s="3">
        <f t="shared" si="11"/>
        <v>10016.989999999985</v>
      </c>
      <c r="I155" s="2">
        <f>I154+F155</f>
        <v>10054.899999999983</v>
      </c>
      <c r="J155" s="3">
        <f t="shared" si="12"/>
        <v>10016.989999999985</v>
      </c>
      <c r="K155" t="e">
        <f>IF(#REF!&lt;&gt;#REF!,0,IF(#REF!="NORMAL",F155,-F155))</f>
        <v>#REF!</v>
      </c>
      <c r="L155" t="e">
        <f t="shared" si="15"/>
        <v>#REF!</v>
      </c>
      <c r="M155" s="3" t="e">
        <f t="shared" si="13"/>
        <v>#REF!</v>
      </c>
      <c r="N155" s="10" t="e">
        <f t="shared" si="16"/>
        <v>#REF!</v>
      </c>
    </row>
    <row r="156" spans="1:14" x14ac:dyDescent="0.25">
      <c r="A156">
        <v>393</v>
      </c>
      <c r="B156">
        <v>-3.02</v>
      </c>
      <c r="C156">
        <v>10177.84</v>
      </c>
      <c r="D156" s="3">
        <f t="shared" si="10"/>
        <v>10142.950000000001</v>
      </c>
      <c r="E156" s="3" t="str">
        <f>IF(D156&gt;=D155,"NORMAL","FLIP")</f>
        <v>NORMAL</v>
      </c>
      <c r="F156" s="1">
        <f>IF(E155=0,0,IF(E155="NORMAL",B156,-B156))</f>
        <v>-3.02</v>
      </c>
      <c r="G156" s="2">
        <f t="shared" si="14"/>
        <v>10051.879999999983</v>
      </c>
      <c r="H156" s="3">
        <f t="shared" si="11"/>
        <v>10016.989999999985</v>
      </c>
      <c r="I156" s="2">
        <f>I155+F156</f>
        <v>10051.879999999983</v>
      </c>
      <c r="J156" s="3">
        <f t="shared" si="12"/>
        <v>10016.989999999985</v>
      </c>
      <c r="K156" t="e">
        <f>IF(#REF!&lt;&gt;#REF!,0,IF(#REF!="NORMAL",F156,-F156))</f>
        <v>#REF!</v>
      </c>
      <c r="L156" t="e">
        <f t="shared" si="15"/>
        <v>#REF!</v>
      </c>
      <c r="M156" s="3" t="e">
        <f t="shared" si="13"/>
        <v>#REF!</v>
      </c>
      <c r="N156" s="10" t="e">
        <f t="shared" si="16"/>
        <v>#REF!</v>
      </c>
    </row>
    <row r="157" spans="1:14" x14ac:dyDescent="0.25">
      <c r="A157">
        <v>395</v>
      </c>
      <c r="B157">
        <v>-3</v>
      </c>
      <c r="C157">
        <v>10174.84</v>
      </c>
      <c r="D157" s="3">
        <f t="shared" si="10"/>
        <v>10142.950000000001</v>
      </c>
      <c r="E157" s="3" t="str">
        <f>IF(D157&gt;=D156,"NORMAL","FLIP")</f>
        <v>NORMAL</v>
      </c>
      <c r="F157" s="1">
        <f>IF(E156=0,0,IF(E156="NORMAL",B157,-B157))</f>
        <v>-3</v>
      </c>
      <c r="G157" s="2">
        <f t="shared" si="14"/>
        <v>10048.879999999983</v>
      </c>
      <c r="H157" s="3">
        <f t="shared" si="11"/>
        <v>10016.989999999985</v>
      </c>
      <c r="I157" s="2">
        <f>I156+F157</f>
        <v>10048.879999999983</v>
      </c>
      <c r="J157" s="3">
        <f t="shared" si="12"/>
        <v>10016.989999999985</v>
      </c>
      <c r="K157" t="e">
        <f>IF(#REF!&lt;&gt;#REF!,0,IF(#REF!="NORMAL",F157,-F157))</f>
        <v>#REF!</v>
      </c>
      <c r="L157" t="e">
        <f t="shared" si="15"/>
        <v>#REF!</v>
      </c>
      <c r="M157" s="3" t="e">
        <f t="shared" si="13"/>
        <v>#REF!</v>
      </c>
      <c r="N157" s="10" t="e">
        <f t="shared" si="16"/>
        <v>#REF!</v>
      </c>
    </row>
    <row r="158" spans="1:14" x14ac:dyDescent="0.25">
      <c r="A158">
        <v>397</v>
      </c>
      <c r="B158">
        <v>-3.02</v>
      </c>
      <c r="C158">
        <v>10171.82</v>
      </c>
      <c r="D158" s="3">
        <f t="shared" si="10"/>
        <v>10142.950000000001</v>
      </c>
      <c r="E158" s="3" t="str">
        <f>IF(D158&gt;=D157,"NORMAL","FLIP")</f>
        <v>NORMAL</v>
      </c>
      <c r="F158" s="1">
        <f>IF(E157=0,0,IF(E157="NORMAL",B158,-B158))</f>
        <v>-3.02</v>
      </c>
      <c r="G158" s="2">
        <f t="shared" si="14"/>
        <v>10045.859999999982</v>
      </c>
      <c r="H158" s="3">
        <f t="shared" si="11"/>
        <v>10016.989999999985</v>
      </c>
      <c r="I158" s="2">
        <f>I157+F158</f>
        <v>10045.859999999982</v>
      </c>
      <c r="J158" s="3">
        <f t="shared" si="12"/>
        <v>10016.989999999985</v>
      </c>
      <c r="K158" t="e">
        <f>IF(#REF!&lt;&gt;#REF!,0,IF(#REF!="NORMAL",F158,-F158))</f>
        <v>#REF!</v>
      </c>
      <c r="L158" t="e">
        <f t="shared" si="15"/>
        <v>#REF!</v>
      </c>
      <c r="M158" s="3" t="e">
        <f t="shared" si="13"/>
        <v>#REF!</v>
      </c>
      <c r="N158" s="10" t="e">
        <f t="shared" si="16"/>
        <v>#REF!</v>
      </c>
    </row>
    <row r="159" spans="1:14" x14ac:dyDescent="0.25">
      <c r="A159">
        <v>402</v>
      </c>
      <c r="B159">
        <v>-3</v>
      </c>
      <c r="C159">
        <v>10168.82</v>
      </c>
      <c r="D159" s="3">
        <f t="shared" si="10"/>
        <v>10142.950000000001</v>
      </c>
      <c r="E159" s="3" t="str">
        <f>IF(D159&gt;=D158,"NORMAL","FLIP")</f>
        <v>NORMAL</v>
      </c>
      <c r="F159" s="1">
        <f>IF(E158=0,0,IF(E158="NORMAL",B159,-B159))</f>
        <v>-3</v>
      </c>
      <c r="G159" s="2">
        <f t="shared" si="14"/>
        <v>10042.859999999982</v>
      </c>
      <c r="H159" s="3">
        <f t="shared" si="11"/>
        <v>10016.989999999985</v>
      </c>
      <c r="I159" s="2">
        <f>I158+F159</f>
        <v>10042.859999999982</v>
      </c>
      <c r="J159" s="3">
        <f t="shared" si="12"/>
        <v>10016.989999999985</v>
      </c>
      <c r="K159" t="e">
        <f>IF(#REF!&lt;&gt;#REF!,0,IF(#REF!="NORMAL",F159,-F159))</f>
        <v>#REF!</v>
      </c>
      <c r="L159" t="e">
        <f t="shared" si="15"/>
        <v>#REF!</v>
      </c>
      <c r="M159" s="3" t="e">
        <f t="shared" si="13"/>
        <v>#REF!</v>
      </c>
      <c r="N159" s="10" t="e">
        <f t="shared" si="16"/>
        <v>#REF!</v>
      </c>
    </row>
    <row r="160" spans="1:14" x14ac:dyDescent="0.25">
      <c r="A160">
        <v>404</v>
      </c>
      <c r="B160">
        <v>-3.02</v>
      </c>
      <c r="C160">
        <v>10165.799999999999</v>
      </c>
      <c r="D160" s="3">
        <f t="shared" si="10"/>
        <v>10142.950000000001</v>
      </c>
      <c r="E160" s="3" t="str">
        <f>IF(D160&gt;=D159,"NORMAL","FLIP")</f>
        <v>NORMAL</v>
      </c>
      <c r="F160" s="1">
        <f>IF(E159=0,0,IF(E159="NORMAL",B160,-B160))</f>
        <v>-3.02</v>
      </c>
      <c r="G160" s="2">
        <f t="shared" si="14"/>
        <v>10039.839999999982</v>
      </c>
      <c r="H160" s="3">
        <f t="shared" si="11"/>
        <v>10016.989999999985</v>
      </c>
      <c r="I160" s="2">
        <f>I159+F160</f>
        <v>10039.839999999982</v>
      </c>
      <c r="J160" s="3">
        <f t="shared" si="12"/>
        <v>10016.989999999985</v>
      </c>
      <c r="K160" t="e">
        <f>IF(#REF!&lt;&gt;#REF!,0,IF(#REF!="NORMAL",F160,-F160))</f>
        <v>#REF!</v>
      </c>
      <c r="L160" t="e">
        <f t="shared" si="15"/>
        <v>#REF!</v>
      </c>
      <c r="M160" s="3" t="e">
        <f t="shared" si="13"/>
        <v>#REF!</v>
      </c>
      <c r="N160" s="10" t="e">
        <f t="shared" si="16"/>
        <v>#REF!</v>
      </c>
    </row>
    <row r="161" spans="1:14" x14ac:dyDescent="0.25">
      <c r="A161">
        <v>411</v>
      </c>
      <c r="B161">
        <v>-3</v>
      </c>
      <c r="C161">
        <v>10162.799999999999</v>
      </c>
      <c r="D161" s="3">
        <f t="shared" si="10"/>
        <v>10142.950000000001</v>
      </c>
      <c r="E161" s="3" t="str">
        <f>IF(D161&gt;=D160,"NORMAL","FLIP")</f>
        <v>NORMAL</v>
      </c>
      <c r="F161" s="1">
        <f>IF(E160=0,0,IF(E160="NORMAL",B161,-B161))</f>
        <v>-3</v>
      </c>
      <c r="G161" s="2">
        <f t="shared" si="14"/>
        <v>10036.839999999982</v>
      </c>
      <c r="H161" s="3">
        <f t="shared" si="11"/>
        <v>10016.989999999985</v>
      </c>
      <c r="I161" s="2">
        <f>I160+F161</f>
        <v>10036.839999999982</v>
      </c>
      <c r="J161" s="3">
        <f t="shared" si="12"/>
        <v>10016.989999999985</v>
      </c>
      <c r="K161" t="e">
        <f>IF(#REF!&lt;&gt;#REF!,0,IF(#REF!="NORMAL",F161,-F161))</f>
        <v>#REF!</v>
      </c>
      <c r="L161" t="e">
        <f t="shared" si="15"/>
        <v>#REF!</v>
      </c>
      <c r="M161" s="3" t="e">
        <f t="shared" si="13"/>
        <v>#REF!</v>
      </c>
      <c r="N161" s="10" t="e">
        <f t="shared" si="16"/>
        <v>#REF!</v>
      </c>
    </row>
    <row r="162" spans="1:14" x14ac:dyDescent="0.25">
      <c r="A162">
        <v>414</v>
      </c>
      <c r="B162">
        <v>3.7</v>
      </c>
      <c r="C162">
        <v>10166.5</v>
      </c>
      <c r="D162" s="3">
        <f t="shared" si="10"/>
        <v>10142.950000000001</v>
      </c>
      <c r="E162" s="3" t="str">
        <f>IF(D162&gt;=D161,"NORMAL","FLIP")</f>
        <v>NORMAL</v>
      </c>
      <c r="F162" s="1">
        <f>IF(E161=0,0,IF(E161="NORMAL",B162,-B162))</f>
        <v>3.7</v>
      </c>
      <c r="G162" s="2">
        <f t="shared" si="14"/>
        <v>10040.539999999983</v>
      </c>
      <c r="H162" s="3">
        <f t="shared" si="11"/>
        <v>10016.989999999985</v>
      </c>
      <c r="I162" s="2">
        <f>I161+F162</f>
        <v>10040.539999999983</v>
      </c>
      <c r="J162" s="3">
        <f t="shared" si="12"/>
        <v>10016.989999999985</v>
      </c>
      <c r="K162" t="e">
        <f>IF(#REF!&lt;&gt;#REF!,0,IF(#REF!="NORMAL",F162,-F162))</f>
        <v>#REF!</v>
      </c>
      <c r="L162" t="e">
        <f t="shared" si="15"/>
        <v>#REF!</v>
      </c>
      <c r="M162" s="3" t="e">
        <f t="shared" si="13"/>
        <v>#REF!</v>
      </c>
      <c r="N162" s="10" t="e">
        <f t="shared" si="16"/>
        <v>#REF!</v>
      </c>
    </row>
    <row r="163" spans="1:14" x14ac:dyDescent="0.25">
      <c r="A163">
        <v>415</v>
      </c>
      <c r="B163">
        <v>3.44</v>
      </c>
      <c r="C163">
        <v>10169.94</v>
      </c>
      <c r="D163" s="3">
        <f t="shared" si="10"/>
        <v>10142.950000000001</v>
      </c>
      <c r="E163" s="3" t="str">
        <f>IF(D163&gt;=D162,"NORMAL","FLIP")</f>
        <v>NORMAL</v>
      </c>
      <c r="F163" s="1">
        <f>IF(E162=0,0,IF(E162="NORMAL",B163,-B163))</f>
        <v>3.44</v>
      </c>
      <c r="G163" s="2">
        <f t="shared" si="14"/>
        <v>10043.979999999983</v>
      </c>
      <c r="H163" s="3">
        <f t="shared" si="11"/>
        <v>10016.989999999985</v>
      </c>
      <c r="I163" s="2">
        <f>I162+F163</f>
        <v>10043.979999999983</v>
      </c>
      <c r="J163" s="3">
        <f t="shared" si="12"/>
        <v>10016.989999999985</v>
      </c>
      <c r="K163" t="e">
        <f>IF(#REF!&lt;&gt;#REF!,0,IF(#REF!="NORMAL",F163,-F163))</f>
        <v>#REF!</v>
      </c>
      <c r="L163" t="e">
        <f t="shared" si="15"/>
        <v>#REF!</v>
      </c>
      <c r="M163" s="3" t="e">
        <f t="shared" si="13"/>
        <v>#REF!</v>
      </c>
      <c r="N163" s="10" t="e">
        <f t="shared" si="16"/>
        <v>#REF!</v>
      </c>
    </row>
    <row r="164" spans="1:14" x14ac:dyDescent="0.25">
      <c r="A164">
        <v>416</v>
      </c>
      <c r="B164">
        <v>14.9</v>
      </c>
      <c r="C164">
        <v>10184.84</v>
      </c>
      <c r="D164" s="3">
        <f t="shared" si="10"/>
        <v>10142.950000000001</v>
      </c>
      <c r="E164" s="3" t="str">
        <f>IF(D164&gt;=D163,"NORMAL","FLIP")</f>
        <v>NORMAL</v>
      </c>
      <c r="F164" s="1">
        <f>IF(E163=0,0,IF(E163="NORMAL",B164,-B164))</f>
        <v>14.9</v>
      </c>
      <c r="G164" s="2">
        <f t="shared" si="14"/>
        <v>10058.879999999983</v>
      </c>
      <c r="H164" s="3">
        <f t="shared" si="11"/>
        <v>10016.989999999985</v>
      </c>
      <c r="I164" s="2">
        <f>I163+F164</f>
        <v>10058.879999999983</v>
      </c>
      <c r="J164" s="3">
        <f t="shared" si="12"/>
        <v>10016.989999999985</v>
      </c>
      <c r="K164" t="e">
        <f>IF(#REF!&lt;&gt;#REF!,0,IF(#REF!="NORMAL",F164,-F164))</f>
        <v>#REF!</v>
      </c>
      <c r="L164" t="e">
        <f t="shared" si="15"/>
        <v>#REF!</v>
      </c>
      <c r="M164" s="3" t="e">
        <f t="shared" si="13"/>
        <v>#REF!</v>
      </c>
      <c r="N164" s="10" t="e">
        <f t="shared" si="16"/>
        <v>#REF!</v>
      </c>
    </row>
    <row r="165" spans="1:14" x14ac:dyDescent="0.25">
      <c r="A165">
        <v>417</v>
      </c>
      <c r="B165">
        <v>21.47</v>
      </c>
      <c r="C165">
        <v>10206.31</v>
      </c>
      <c r="D165" s="3">
        <f t="shared" si="10"/>
        <v>10148.154999999999</v>
      </c>
      <c r="E165" s="3" t="str">
        <f>IF(D165&gt;=D164,"NORMAL","FLIP")</f>
        <v>NORMAL</v>
      </c>
      <c r="F165" s="1">
        <f>IF(E164=0,0,IF(E164="NORMAL",B165,-B165))</f>
        <v>21.47</v>
      </c>
      <c r="G165" s="2">
        <f t="shared" si="14"/>
        <v>10080.349999999982</v>
      </c>
      <c r="H165" s="3">
        <f t="shared" si="11"/>
        <v>10022.194999999985</v>
      </c>
      <c r="I165" s="2">
        <f>I164+F165</f>
        <v>10080.349999999982</v>
      </c>
      <c r="J165" s="3">
        <f t="shared" si="12"/>
        <v>10022.194999999985</v>
      </c>
      <c r="K165" t="e">
        <f>IF(#REF!&lt;&gt;#REF!,0,IF(#REF!="NORMAL",F165,-F165))</f>
        <v>#REF!</v>
      </c>
      <c r="L165" t="e">
        <f t="shared" si="15"/>
        <v>#REF!</v>
      </c>
      <c r="M165" s="3" t="e">
        <f t="shared" si="13"/>
        <v>#REF!</v>
      </c>
      <c r="N165" s="10" t="e">
        <f t="shared" si="16"/>
        <v>#REF!</v>
      </c>
    </row>
    <row r="166" spans="1:14" x14ac:dyDescent="0.25">
      <c r="A166">
        <v>422</v>
      </c>
      <c r="B166">
        <v>-3</v>
      </c>
      <c r="C166">
        <v>10203.31</v>
      </c>
      <c r="D166" s="3">
        <f t="shared" si="10"/>
        <v>10148.154999999999</v>
      </c>
      <c r="E166" s="3" t="str">
        <f>IF(D166&gt;=D165,"NORMAL","FLIP")</f>
        <v>NORMAL</v>
      </c>
      <c r="F166" s="1">
        <f>IF(E165=0,0,IF(E165="NORMAL",B166,-B166))</f>
        <v>-3</v>
      </c>
      <c r="G166" s="2">
        <f t="shared" si="14"/>
        <v>10077.349999999982</v>
      </c>
      <c r="H166" s="3">
        <f t="shared" si="11"/>
        <v>10022.194999999985</v>
      </c>
      <c r="I166" s="2">
        <f>I165+F166</f>
        <v>10077.349999999982</v>
      </c>
      <c r="J166" s="3">
        <f t="shared" si="12"/>
        <v>10022.194999999985</v>
      </c>
      <c r="K166" t="e">
        <f>IF(#REF!&lt;&gt;#REF!,0,IF(#REF!="NORMAL",F166,-F166))</f>
        <v>#REF!</v>
      </c>
      <c r="L166" t="e">
        <f t="shared" si="15"/>
        <v>#REF!</v>
      </c>
      <c r="M166" s="3" t="e">
        <f t="shared" si="13"/>
        <v>#REF!</v>
      </c>
      <c r="N166" s="10" t="e">
        <f t="shared" si="16"/>
        <v>#REF!</v>
      </c>
    </row>
    <row r="167" spans="1:14" x14ac:dyDescent="0.25">
      <c r="A167">
        <v>424</v>
      </c>
      <c r="B167">
        <v>-3</v>
      </c>
      <c r="C167">
        <v>10200.31</v>
      </c>
      <c r="D167" s="3">
        <f t="shared" si="10"/>
        <v>10148.154999999999</v>
      </c>
      <c r="E167" s="3" t="str">
        <f>IF(D167&gt;=D166,"NORMAL","FLIP")</f>
        <v>NORMAL</v>
      </c>
      <c r="F167" s="1">
        <f>IF(E166=0,0,IF(E166="NORMAL",B167,-B167))</f>
        <v>-3</v>
      </c>
      <c r="G167" s="2">
        <f t="shared" si="14"/>
        <v>10074.349999999982</v>
      </c>
      <c r="H167" s="3">
        <f t="shared" si="11"/>
        <v>10022.194999999985</v>
      </c>
      <c r="I167" s="2">
        <f>I166+F167</f>
        <v>10074.349999999982</v>
      </c>
      <c r="J167" s="3">
        <f t="shared" si="12"/>
        <v>10022.194999999985</v>
      </c>
      <c r="K167" t="e">
        <f>IF(#REF!&lt;&gt;#REF!,0,IF(#REF!="NORMAL",F167,-F167))</f>
        <v>#REF!</v>
      </c>
      <c r="L167" t="e">
        <f t="shared" si="15"/>
        <v>#REF!</v>
      </c>
      <c r="M167" s="3" t="e">
        <f t="shared" si="13"/>
        <v>#REF!</v>
      </c>
      <c r="N167" s="10" t="e">
        <f t="shared" si="16"/>
        <v>#REF!</v>
      </c>
    </row>
    <row r="168" spans="1:14" x14ac:dyDescent="0.25">
      <c r="A168">
        <v>426</v>
      </c>
      <c r="B168">
        <v>-3.02</v>
      </c>
      <c r="C168">
        <v>10197.290000000001</v>
      </c>
      <c r="D168" s="3">
        <f t="shared" si="10"/>
        <v>10148.154999999999</v>
      </c>
      <c r="E168" s="3" t="str">
        <f>IF(D168&gt;=D167,"NORMAL","FLIP")</f>
        <v>NORMAL</v>
      </c>
      <c r="F168" s="1">
        <f>IF(E167=0,0,IF(E167="NORMAL",B168,-B168))</f>
        <v>-3.02</v>
      </c>
      <c r="G168" s="2">
        <f t="shared" si="14"/>
        <v>10071.329999999982</v>
      </c>
      <c r="H168" s="3">
        <f t="shared" si="11"/>
        <v>10022.194999999985</v>
      </c>
      <c r="I168" s="2">
        <f>I167+F168</f>
        <v>10071.329999999982</v>
      </c>
      <c r="J168" s="3">
        <f t="shared" si="12"/>
        <v>10022.194999999985</v>
      </c>
      <c r="K168" t="e">
        <f>IF(#REF!&lt;&gt;#REF!,0,IF(#REF!="NORMAL",F168,-F168))</f>
        <v>#REF!</v>
      </c>
      <c r="L168" t="e">
        <f t="shared" si="15"/>
        <v>#REF!</v>
      </c>
      <c r="M168" s="3" t="e">
        <f t="shared" si="13"/>
        <v>#REF!</v>
      </c>
      <c r="N168" s="10" t="e">
        <f t="shared" si="16"/>
        <v>#REF!</v>
      </c>
    </row>
    <row r="169" spans="1:14" x14ac:dyDescent="0.25">
      <c r="A169">
        <v>428</v>
      </c>
      <c r="B169">
        <v>-3</v>
      </c>
      <c r="C169">
        <v>10194.290000000001</v>
      </c>
      <c r="D169" s="3">
        <f t="shared" si="10"/>
        <v>10148.154999999999</v>
      </c>
      <c r="E169" s="3" t="str">
        <f>IF(D169&gt;=D168,"NORMAL","FLIP")</f>
        <v>NORMAL</v>
      </c>
      <c r="F169" s="1">
        <f>IF(E168=0,0,IF(E168="NORMAL",B169,-B169))</f>
        <v>-3</v>
      </c>
      <c r="G169" s="2">
        <f t="shared" si="14"/>
        <v>10068.329999999982</v>
      </c>
      <c r="H169" s="3">
        <f t="shared" si="11"/>
        <v>10022.194999999985</v>
      </c>
      <c r="I169" s="2">
        <f>I168+F169</f>
        <v>10068.329999999982</v>
      </c>
      <c r="J169" s="3">
        <f t="shared" si="12"/>
        <v>10022.194999999985</v>
      </c>
      <c r="K169" t="e">
        <f>IF(#REF!&lt;&gt;#REF!,0,IF(#REF!="NORMAL",F169,-F169))</f>
        <v>#REF!</v>
      </c>
      <c r="L169" t="e">
        <f t="shared" si="15"/>
        <v>#REF!</v>
      </c>
      <c r="M169" s="3" t="e">
        <f t="shared" si="13"/>
        <v>#REF!</v>
      </c>
      <c r="N169" s="10" t="e">
        <f t="shared" si="16"/>
        <v>#REF!</v>
      </c>
    </row>
    <row r="170" spans="1:14" x14ac:dyDescent="0.25">
      <c r="A170">
        <v>430</v>
      </c>
      <c r="B170">
        <v>-3</v>
      </c>
      <c r="C170">
        <v>10191.290000000001</v>
      </c>
      <c r="D170" s="3">
        <f t="shared" si="10"/>
        <v>10148.154999999999</v>
      </c>
      <c r="E170" s="3" t="str">
        <f>IF(D170&gt;=D169,"NORMAL","FLIP")</f>
        <v>NORMAL</v>
      </c>
      <c r="F170" s="1">
        <f>IF(E169=0,0,IF(E169="NORMAL",B170,-B170))</f>
        <v>-3</v>
      </c>
      <c r="G170" s="2">
        <f t="shared" si="14"/>
        <v>10065.329999999982</v>
      </c>
      <c r="H170" s="3">
        <f t="shared" si="11"/>
        <v>10022.194999999985</v>
      </c>
      <c r="I170" s="2">
        <f>I169+F170</f>
        <v>10065.329999999982</v>
      </c>
      <c r="J170" s="3">
        <f t="shared" si="12"/>
        <v>10022.194999999985</v>
      </c>
      <c r="K170" t="e">
        <f>IF(#REF!&lt;&gt;#REF!,0,IF(#REF!="NORMAL",F170,-F170))</f>
        <v>#REF!</v>
      </c>
      <c r="L170" t="e">
        <f t="shared" si="15"/>
        <v>#REF!</v>
      </c>
      <c r="M170" s="3" t="e">
        <f t="shared" si="13"/>
        <v>#REF!</v>
      </c>
      <c r="N170" s="10" t="e">
        <f t="shared" si="16"/>
        <v>#REF!</v>
      </c>
    </row>
    <row r="171" spans="1:14" x14ac:dyDescent="0.25">
      <c r="A171">
        <v>433</v>
      </c>
      <c r="B171">
        <v>-3.02</v>
      </c>
      <c r="C171">
        <v>10188.27</v>
      </c>
      <c r="D171" s="3">
        <f t="shared" si="10"/>
        <v>10148.154999999999</v>
      </c>
      <c r="E171" s="3" t="str">
        <f>IF(D171&gt;=D170,"NORMAL","FLIP")</f>
        <v>NORMAL</v>
      </c>
      <c r="F171" s="1">
        <f>IF(E170=0,0,IF(E170="NORMAL",B171,-B171))</f>
        <v>-3.02</v>
      </c>
      <c r="G171" s="2">
        <f t="shared" si="14"/>
        <v>10062.309999999981</v>
      </c>
      <c r="H171" s="3">
        <f t="shared" si="11"/>
        <v>10022.194999999985</v>
      </c>
      <c r="I171" s="2">
        <f>I170+F171</f>
        <v>10062.309999999981</v>
      </c>
      <c r="J171" s="3">
        <f t="shared" si="12"/>
        <v>10022.194999999985</v>
      </c>
      <c r="K171" t="e">
        <f>IF(#REF!&lt;&gt;#REF!,0,IF(#REF!="NORMAL",F171,-F171))</f>
        <v>#REF!</v>
      </c>
      <c r="L171" t="e">
        <f t="shared" si="15"/>
        <v>#REF!</v>
      </c>
      <c r="M171" s="3" t="e">
        <f t="shared" si="13"/>
        <v>#REF!</v>
      </c>
      <c r="N171" s="10" t="e">
        <f t="shared" si="16"/>
        <v>#REF!</v>
      </c>
    </row>
    <row r="172" spans="1:14" x14ac:dyDescent="0.25">
      <c r="A172">
        <v>435</v>
      </c>
      <c r="B172">
        <v>-3</v>
      </c>
      <c r="C172">
        <v>10185.27</v>
      </c>
      <c r="D172" s="3">
        <f t="shared" si="10"/>
        <v>10148.154999999999</v>
      </c>
      <c r="E172" s="3" t="str">
        <f>IF(D172&gt;=D171,"NORMAL","FLIP")</f>
        <v>NORMAL</v>
      </c>
      <c r="F172" s="1">
        <f>IF(E171=0,0,IF(E171="NORMAL",B172,-B172))</f>
        <v>-3</v>
      </c>
      <c r="G172" s="2">
        <f t="shared" si="14"/>
        <v>10059.309999999981</v>
      </c>
      <c r="H172" s="3">
        <f t="shared" si="11"/>
        <v>10022.194999999985</v>
      </c>
      <c r="I172" s="2">
        <f>I171+F172</f>
        <v>10059.309999999981</v>
      </c>
      <c r="J172" s="3">
        <f t="shared" si="12"/>
        <v>10022.194999999985</v>
      </c>
      <c r="K172" t="e">
        <f>IF(#REF!&lt;&gt;#REF!,0,IF(#REF!="NORMAL",F172,-F172))</f>
        <v>#REF!</v>
      </c>
      <c r="L172" t="e">
        <f t="shared" si="15"/>
        <v>#REF!</v>
      </c>
      <c r="M172" s="3" t="e">
        <f t="shared" si="13"/>
        <v>#REF!</v>
      </c>
      <c r="N172" s="10" t="e">
        <f t="shared" si="16"/>
        <v>#REF!</v>
      </c>
    </row>
    <row r="173" spans="1:14" x14ac:dyDescent="0.25">
      <c r="A173">
        <v>437</v>
      </c>
      <c r="B173">
        <v>-3.02</v>
      </c>
      <c r="C173">
        <v>10182.25</v>
      </c>
      <c r="D173" s="3">
        <f t="shared" si="10"/>
        <v>10148.154999999999</v>
      </c>
      <c r="E173" s="3" t="str">
        <f>IF(D173&gt;=D172,"NORMAL","FLIP")</f>
        <v>NORMAL</v>
      </c>
      <c r="F173" s="1">
        <f>IF(E172=0,0,IF(E172="NORMAL",B173,-B173))</f>
        <v>-3.02</v>
      </c>
      <c r="G173" s="2">
        <f t="shared" si="14"/>
        <v>10056.289999999981</v>
      </c>
      <c r="H173" s="3">
        <f t="shared" si="11"/>
        <v>10022.194999999985</v>
      </c>
      <c r="I173" s="2">
        <f>I172+F173</f>
        <v>10056.289999999981</v>
      </c>
      <c r="J173" s="3">
        <f t="shared" si="12"/>
        <v>10022.194999999985</v>
      </c>
      <c r="K173" t="e">
        <f>IF(#REF!&lt;&gt;#REF!,0,IF(#REF!="NORMAL",F173,-F173))</f>
        <v>#REF!</v>
      </c>
      <c r="L173" t="e">
        <f t="shared" si="15"/>
        <v>#REF!</v>
      </c>
      <c r="M173" s="3" t="e">
        <f t="shared" si="13"/>
        <v>#REF!</v>
      </c>
      <c r="N173" s="10" t="e">
        <f t="shared" si="16"/>
        <v>#REF!</v>
      </c>
    </row>
    <row r="174" spans="1:14" x14ac:dyDescent="0.25">
      <c r="A174">
        <v>439</v>
      </c>
      <c r="B174">
        <v>-3.02</v>
      </c>
      <c r="C174">
        <v>10179.23</v>
      </c>
      <c r="D174" s="3">
        <f t="shared" si="10"/>
        <v>10148.154999999999</v>
      </c>
      <c r="E174" s="3" t="str">
        <f>IF(D174&gt;=D173,"NORMAL","FLIP")</f>
        <v>NORMAL</v>
      </c>
      <c r="F174" s="1">
        <f>IF(E173=0,0,IF(E173="NORMAL",B174,-B174))</f>
        <v>-3.02</v>
      </c>
      <c r="G174" s="2">
        <f t="shared" si="14"/>
        <v>10053.26999999998</v>
      </c>
      <c r="H174" s="3">
        <f t="shared" si="11"/>
        <v>10022.194999999985</v>
      </c>
      <c r="I174" s="2">
        <f>I173+F174</f>
        <v>10053.26999999998</v>
      </c>
      <c r="J174" s="3">
        <f t="shared" si="12"/>
        <v>10022.194999999985</v>
      </c>
      <c r="K174" t="e">
        <f>IF(#REF!&lt;&gt;#REF!,0,IF(#REF!="NORMAL",F174,-F174))</f>
        <v>#REF!</v>
      </c>
      <c r="L174" t="e">
        <f t="shared" si="15"/>
        <v>#REF!</v>
      </c>
      <c r="M174" s="3" t="e">
        <f t="shared" si="13"/>
        <v>#REF!</v>
      </c>
      <c r="N174" s="10" t="e">
        <f t="shared" si="16"/>
        <v>#REF!</v>
      </c>
    </row>
    <row r="175" spans="1:14" x14ac:dyDescent="0.25">
      <c r="A175">
        <v>444</v>
      </c>
      <c r="B175">
        <v>10.27</v>
      </c>
      <c r="C175">
        <v>10189.5</v>
      </c>
      <c r="D175" s="3">
        <f t="shared" si="10"/>
        <v>10148.154999999999</v>
      </c>
      <c r="E175" s="3" t="str">
        <f>IF(D175&gt;=D174,"NORMAL","FLIP")</f>
        <v>NORMAL</v>
      </c>
      <c r="F175" s="1">
        <f>IF(E174=0,0,IF(E174="NORMAL",B175,-B175))</f>
        <v>10.27</v>
      </c>
      <c r="G175" s="2">
        <f t="shared" si="14"/>
        <v>10063.539999999981</v>
      </c>
      <c r="H175" s="3">
        <f t="shared" si="11"/>
        <v>10022.194999999985</v>
      </c>
      <c r="I175" s="2">
        <f>I174+F175</f>
        <v>10063.539999999981</v>
      </c>
      <c r="J175" s="3">
        <f t="shared" si="12"/>
        <v>10022.194999999985</v>
      </c>
      <c r="K175" t="e">
        <f>IF(#REF!&lt;&gt;#REF!,0,IF(#REF!="NORMAL",F175,-F175))</f>
        <v>#REF!</v>
      </c>
      <c r="L175" t="e">
        <f t="shared" si="15"/>
        <v>#REF!</v>
      </c>
      <c r="M175" s="3" t="e">
        <f t="shared" si="13"/>
        <v>#REF!</v>
      </c>
      <c r="N175" s="10" t="e">
        <f t="shared" si="16"/>
        <v>#REF!</v>
      </c>
    </row>
    <row r="176" spans="1:14" x14ac:dyDescent="0.25">
      <c r="A176">
        <v>445</v>
      </c>
      <c r="B176">
        <v>11.8</v>
      </c>
      <c r="C176">
        <v>10201.299999999999</v>
      </c>
      <c r="D176" s="3">
        <f t="shared" si="10"/>
        <v>10148.154999999999</v>
      </c>
      <c r="E176" s="3" t="str">
        <f>IF(D176&gt;=D175,"NORMAL","FLIP")</f>
        <v>NORMAL</v>
      </c>
      <c r="F176" s="1">
        <f>IF(E175=0,0,IF(E175="NORMAL",B176,-B176))</f>
        <v>11.8</v>
      </c>
      <c r="G176" s="2">
        <f t="shared" si="14"/>
        <v>10075.33999999998</v>
      </c>
      <c r="H176" s="3">
        <f t="shared" si="11"/>
        <v>10022.194999999985</v>
      </c>
      <c r="I176" s="2">
        <f>I175+F176</f>
        <v>10075.33999999998</v>
      </c>
      <c r="J176" s="3">
        <f t="shared" si="12"/>
        <v>10022.194999999985</v>
      </c>
      <c r="K176" t="e">
        <f>IF(#REF!&lt;&gt;#REF!,0,IF(#REF!="NORMAL",F176,-F176))</f>
        <v>#REF!</v>
      </c>
      <c r="L176" t="e">
        <f t="shared" si="15"/>
        <v>#REF!</v>
      </c>
      <c r="M176" s="3" t="e">
        <f t="shared" si="13"/>
        <v>#REF!</v>
      </c>
      <c r="N176" s="10" t="e">
        <f t="shared" si="16"/>
        <v>#REF!</v>
      </c>
    </row>
    <row r="177" spans="1:14" x14ac:dyDescent="0.25">
      <c r="A177">
        <v>446</v>
      </c>
      <c r="B177">
        <v>15.17</v>
      </c>
      <c r="C177">
        <v>10216.469999999999</v>
      </c>
      <c r="D177" s="3">
        <f t="shared" si="10"/>
        <v>10153.235000000001</v>
      </c>
      <c r="E177" s="3" t="str">
        <f>IF(D177&gt;=D176,"NORMAL","FLIP")</f>
        <v>NORMAL</v>
      </c>
      <c r="F177" s="1">
        <f>IF(E176=0,0,IF(E176="NORMAL",B177,-B177))</f>
        <v>15.17</v>
      </c>
      <c r="G177" s="2">
        <f t="shared" si="14"/>
        <v>10090.50999999998</v>
      </c>
      <c r="H177" s="3">
        <f t="shared" si="11"/>
        <v>10027.274999999983</v>
      </c>
      <c r="I177" s="2">
        <f>I176+F177</f>
        <v>10090.50999999998</v>
      </c>
      <c r="J177" s="3">
        <f t="shared" si="12"/>
        <v>10027.274999999983</v>
      </c>
      <c r="K177" t="e">
        <f>IF(#REF!&lt;&gt;#REF!,0,IF(#REF!="NORMAL",F177,-F177))</f>
        <v>#REF!</v>
      </c>
      <c r="L177" t="e">
        <f t="shared" si="15"/>
        <v>#REF!</v>
      </c>
      <c r="M177" s="3" t="e">
        <f t="shared" si="13"/>
        <v>#REF!</v>
      </c>
      <c r="N177" s="10" t="e">
        <f t="shared" si="16"/>
        <v>#REF!</v>
      </c>
    </row>
    <row r="178" spans="1:14" x14ac:dyDescent="0.25">
      <c r="A178">
        <v>449</v>
      </c>
      <c r="B178">
        <v>-3</v>
      </c>
      <c r="C178">
        <v>10213.469999999999</v>
      </c>
      <c r="D178" s="3">
        <f t="shared" si="10"/>
        <v>10153.235000000001</v>
      </c>
      <c r="E178" s="3" t="str">
        <f>IF(D178&gt;=D177,"NORMAL","FLIP")</f>
        <v>NORMAL</v>
      </c>
      <c r="F178" s="1">
        <f>IF(E177=0,0,IF(E177="NORMAL",B178,-B178))</f>
        <v>-3</v>
      </c>
      <c r="G178" s="2">
        <f t="shared" si="14"/>
        <v>10087.50999999998</v>
      </c>
      <c r="H178" s="3">
        <f t="shared" si="11"/>
        <v>10027.274999999983</v>
      </c>
      <c r="I178" s="2">
        <f>I177+F178</f>
        <v>10087.50999999998</v>
      </c>
      <c r="J178" s="3">
        <f t="shared" si="12"/>
        <v>10027.274999999983</v>
      </c>
      <c r="K178" t="e">
        <f>IF(#REF!&lt;&gt;#REF!,0,IF(#REF!="NORMAL",F178,-F178))</f>
        <v>#REF!</v>
      </c>
      <c r="L178" t="e">
        <f t="shared" si="15"/>
        <v>#REF!</v>
      </c>
      <c r="M178" s="3" t="e">
        <f t="shared" si="13"/>
        <v>#REF!</v>
      </c>
      <c r="N178" s="10" t="e">
        <f t="shared" si="16"/>
        <v>#REF!</v>
      </c>
    </row>
    <row r="179" spans="1:14" x14ac:dyDescent="0.25">
      <c r="A179">
        <v>453</v>
      </c>
      <c r="B179">
        <v>-3</v>
      </c>
      <c r="C179">
        <v>10210.469999999999</v>
      </c>
      <c r="D179" s="3">
        <f t="shared" si="10"/>
        <v>10153.235000000001</v>
      </c>
      <c r="E179" s="3" t="str">
        <f>IF(D179&gt;=D178,"NORMAL","FLIP")</f>
        <v>NORMAL</v>
      </c>
      <c r="F179" s="1">
        <f>IF(E178=0,0,IF(E178="NORMAL",B179,-B179))</f>
        <v>-3</v>
      </c>
      <c r="G179" s="2">
        <f t="shared" si="14"/>
        <v>10084.50999999998</v>
      </c>
      <c r="H179" s="3">
        <f t="shared" si="11"/>
        <v>10027.274999999983</v>
      </c>
      <c r="I179" s="2">
        <f>I178+F179</f>
        <v>10084.50999999998</v>
      </c>
      <c r="J179" s="3">
        <f t="shared" si="12"/>
        <v>10027.274999999983</v>
      </c>
      <c r="K179" t="e">
        <f>IF(#REF!&lt;&gt;#REF!,0,IF(#REF!="NORMAL",F179,-F179))</f>
        <v>#REF!</v>
      </c>
      <c r="L179" t="e">
        <f t="shared" si="15"/>
        <v>#REF!</v>
      </c>
      <c r="M179" s="3" t="e">
        <f t="shared" si="13"/>
        <v>#REF!</v>
      </c>
      <c r="N179" s="10" t="e">
        <f t="shared" si="16"/>
        <v>#REF!</v>
      </c>
    </row>
    <row r="180" spans="1:14" x14ac:dyDescent="0.25">
      <c r="A180">
        <v>455</v>
      </c>
      <c r="B180">
        <v>-3</v>
      </c>
      <c r="C180">
        <v>10207.469999999999</v>
      </c>
      <c r="D180" s="3">
        <f t="shared" ref="D180:D243" si="17">(MAX(C132:C180)+MIN(C132:C180))/2</f>
        <v>10153.235000000001</v>
      </c>
      <c r="E180" s="3" t="str">
        <f>IF(D180&gt;=D179,"NORMAL","FLIP")</f>
        <v>NORMAL</v>
      </c>
      <c r="F180" s="1">
        <f>IF(E179=0,0,IF(E179="NORMAL",B180,-B180))</f>
        <v>-3</v>
      </c>
      <c r="G180" s="2">
        <f t="shared" si="14"/>
        <v>10081.50999999998</v>
      </c>
      <c r="H180" s="3">
        <f t="shared" ref="H180:H243" si="18">(MAX(G132:G180)+MIN(G132:G180))/2</f>
        <v>10027.274999999983</v>
      </c>
      <c r="I180" s="2">
        <f>I179+F180</f>
        <v>10081.50999999998</v>
      </c>
      <c r="J180" s="3">
        <f t="shared" ref="J180:J243" si="19">(MAX(I132:I180)+MIN(I132:I180))/2</f>
        <v>10027.274999999983</v>
      </c>
      <c r="K180" t="e">
        <f>IF(#REF!&lt;&gt;#REF!,0,IF(#REF!="NORMAL",F180,-F180))</f>
        <v>#REF!</v>
      </c>
      <c r="L180" t="e">
        <f t="shared" si="15"/>
        <v>#REF!</v>
      </c>
      <c r="M180" s="3" t="e">
        <f t="shared" ref="M180:M243" si="20">(MAX(L132:L180)+MIN(L132:L180))/2</f>
        <v>#REF!</v>
      </c>
      <c r="N180" s="10" t="e">
        <f t="shared" si="16"/>
        <v>#REF!</v>
      </c>
    </row>
    <row r="181" spans="1:14" x14ac:dyDescent="0.25">
      <c r="A181">
        <v>457</v>
      </c>
      <c r="B181">
        <v>-3.02</v>
      </c>
      <c r="C181">
        <v>10204.450000000001</v>
      </c>
      <c r="D181" s="3">
        <f t="shared" si="17"/>
        <v>10153.235000000001</v>
      </c>
      <c r="E181" s="3" t="str">
        <f>IF(D181&gt;=D180,"NORMAL","FLIP")</f>
        <v>NORMAL</v>
      </c>
      <c r="F181" s="1">
        <f>IF(E180=0,0,IF(E180="NORMAL",B181,-B181))</f>
        <v>-3.02</v>
      </c>
      <c r="G181" s="2">
        <f t="shared" si="14"/>
        <v>10078.48999999998</v>
      </c>
      <c r="H181" s="3">
        <f t="shared" si="18"/>
        <v>10027.274999999983</v>
      </c>
      <c r="I181" s="2">
        <f>I180+F181</f>
        <v>10078.48999999998</v>
      </c>
      <c r="J181" s="3">
        <f t="shared" si="19"/>
        <v>10027.274999999983</v>
      </c>
      <c r="K181" t="e">
        <f>IF(#REF!&lt;&gt;#REF!,0,IF(#REF!="NORMAL",F181,-F181))</f>
        <v>#REF!</v>
      </c>
      <c r="L181" t="e">
        <f t="shared" si="15"/>
        <v>#REF!</v>
      </c>
      <c r="M181" s="3" t="e">
        <f t="shared" si="20"/>
        <v>#REF!</v>
      </c>
      <c r="N181" s="10" t="e">
        <f t="shared" si="16"/>
        <v>#REF!</v>
      </c>
    </row>
    <row r="182" spans="1:14" x14ac:dyDescent="0.25">
      <c r="A182">
        <v>459</v>
      </c>
      <c r="B182">
        <v>-3</v>
      </c>
      <c r="C182">
        <v>10201.450000000001</v>
      </c>
      <c r="D182" s="3">
        <f t="shared" si="17"/>
        <v>10153.235000000001</v>
      </c>
      <c r="E182" s="3" t="str">
        <f>IF(D182&gt;=D181,"NORMAL","FLIP")</f>
        <v>NORMAL</v>
      </c>
      <c r="F182" s="1">
        <f>IF(E181=0,0,IF(E181="NORMAL",B182,-B182))</f>
        <v>-3</v>
      </c>
      <c r="G182" s="2">
        <f t="shared" si="14"/>
        <v>10075.48999999998</v>
      </c>
      <c r="H182" s="3">
        <f t="shared" si="18"/>
        <v>10027.274999999983</v>
      </c>
      <c r="I182" s="2">
        <f>I181+F182</f>
        <v>10075.48999999998</v>
      </c>
      <c r="J182" s="3">
        <f t="shared" si="19"/>
        <v>10027.274999999983</v>
      </c>
      <c r="K182" t="e">
        <f>IF(#REF!&lt;&gt;#REF!,0,IF(#REF!="NORMAL",F182,-F182))</f>
        <v>#REF!</v>
      </c>
      <c r="L182" t="e">
        <f t="shared" si="15"/>
        <v>#REF!</v>
      </c>
      <c r="M182" s="3" t="e">
        <f t="shared" si="20"/>
        <v>#REF!</v>
      </c>
      <c r="N182" s="10" t="e">
        <f t="shared" si="16"/>
        <v>#REF!</v>
      </c>
    </row>
    <row r="183" spans="1:14" x14ac:dyDescent="0.25">
      <c r="A183">
        <v>461</v>
      </c>
      <c r="B183">
        <v>-3.02</v>
      </c>
      <c r="C183">
        <v>10198.43</v>
      </c>
      <c r="D183" s="3">
        <f t="shared" si="17"/>
        <v>10153.235000000001</v>
      </c>
      <c r="E183" s="3" t="str">
        <f>IF(D183&gt;=D182,"NORMAL","FLIP")</f>
        <v>NORMAL</v>
      </c>
      <c r="F183" s="1">
        <f>IF(E182=0,0,IF(E182="NORMAL",B183,-B183))</f>
        <v>-3.02</v>
      </c>
      <c r="G183" s="2">
        <f t="shared" si="14"/>
        <v>10072.469999999979</v>
      </c>
      <c r="H183" s="3">
        <f t="shared" si="18"/>
        <v>10027.274999999983</v>
      </c>
      <c r="I183" s="2">
        <f>I182+F183</f>
        <v>10072.469999999979</v>
      </c>
      <c r="J183" s="3">
        <f t="shared" si="19"/>
        <v>10027.274999999983</v>
      </c>
      <c r="K183" t="e">
        <f>IF(#REF!&lt;&gt;#REF!,0,IF(#REF!="NORMAL",F183,-F183))</f>
        <v>#REF!</v>
      </c>
      <c r="L183" t="e">
        <f t="shared" si="15"/>
        <v>#REF!</v>
      </c>
      <c r="M183" s="3" t="e">
        <f t="shared" si="20"/>
        <v>#REF!</v>
      </c>
      <c r="N183" s="10" t="e">
        <f t="shared" si="16"/>
        <v>#REF!</v>
      </c>
    </row>
    <row r="184" spans="1:14" x14ac:dyDescent="0.25">
      <c r="A184">
        <v>463</v>
      </c>
      <c r="B184">
        <v>-3</v>
      </c>
      <c r="C184">
        <v>10195.43</v>
      </c>
      <c r="D184" s="3">
        <f t="shared" si="17"/>
        <v>10153.235000000001</v>
      </c>
      <c r="E184" s="3" t="str">
        <f>IF(D184&gt;=D183,"NORMAL","FLIP")</f>
        <v>NORMAL</v>
      </c>
      <c r="F184" s="1">
        <f>IF(E183=0,0,IF(E183="NORMAL",B184,-B184))</f>
        <v>-3</v>
      </c>
      <c r="G184" s="2">
        <f t="shared" si="14"/>
        <v>10069.469999999979</v>
      </c>
      <c r="H184" s="3">
        <f t="shared" si="18"/>
        <v>10027.274999999983</v>
      </c>
      <c r="I184" s="2">
        <f>I183+F184</f>
        <v>10069.469999999979</v>
      </c>
      <c r="J184" s="3">
        <f t="shared" si="19"/>
        <v>10027.274999999983</v>
      </c>
      <c r="K184" t="e">
        <f>IF(#REF!&lt;&gt;#REF!,0,IF(#REF!="NORMAL",F184,-F184))</f>
        <v>#REF!</v>
      </c>
      <c r="L184" t="e">
        <f t="shared" si="15"/>
        <v>#REF!</v>
      </c>
      <c r="M184" s="3" t="e">
        <f t="shared" si="20"/>
        <v>#REF!</v>
      </c>
      <c r="N184" s="10" t="e">
        <f t="shared" si="16"/>
        <v>#REF!</v>
      </c>
    </row>
    <row r="185" spans="1:14" x14ac:dyDescent="0.25">
      <c r="A185">
        <v>465</v>
      </c>
      <c r="B185">
        <v>-3.02</v>
      </c>
      <c r="C185">
        <v>10192.41</v>
      </c>
      <c r="D185" s="3">
        <f t="shared" si="17"/>
        <v>10153.235000000001</v>
      </c>
      <c r="E185" s="3" t="str">
        <f>IF(D185&gt;=D184,"NORMAL","FLIP")</f>
        <v>NORMAL</v>
      </c>
      <c r="F185" s="1">
        <f>IF(E184=0,0,IF(E184="NORMAL",B185,-B185))</f>
        <v>-3.02</v>
      </c>
      <c r="G185" s="2">
        <f t="shared" si="14"/>
        <v>10066.449999999979</v>
      </c>
      <c r="H185" s="3">
        <f t="shared" si="18"/>
        <v>10027.274999999983</v>
      </c>
      <c r="I185" s="2">
        <f>I184+F185</f>
        <v>10066.449999999979</v>
      </c>
      <c r="J185" s="3">
        <f t="shared" si="19"/>
        <v>10027.274999999983</v>
      </c>
      <c r="K185" t="e">
        <f>IF(#REF!&lt;&gt;#REF!,0,IF(#REF!="NORMAL",F185,-F185))</f>
        <v>#REF!</v>
      </c>
      <c r="L185" t="e">
        <f t="shared" si="15"/>
        <v>#REF!</v>
      </c>
      <c r="M185" s="3" t="e">
        <f t="shared" si="20"/>
        <v>#REF!</v>
      </c>
      <c r="N185" s="10" t="e">
        <f t="shared" si="16"/>
        <v>#REF!</v>
      </c>
    </row>
    <row r="186" spans="1:14" x14ac:dyDescent="0.25">
      <c r="A186">
        <v>467</v>
      </c>
      <c r="B186">
        <v>-3</v>
      </c>
      <c r="C186">
        <v>10189.41</v>
      </c>
      <c r="D186" s="3">
        <f t="shared" si="17"/>
        <v>10153.235000000001</v>
      </c>
      <c r="E186" s="3" t="str">
        <f>IF(D186&gt;=D185,"NORMAL","FLIP")</f>
        <v>NORMAL</v>
      </c>
      <c r="F186" s="1">
        <f>IF(E185=0,0,IF(E185="NORMAL",B186,-B186))</f>
        <v>-3</v>
      </c>
      <c r="G186" s="2">
        <f t="shared" si="14"/>
        <v>10063.449999999979</v>
      </c>
      <c r="H186" s="3">
        <f t="shared" si="18"/>
        <v>10027.274999999983</v>
      </c>
      <c r="I186" s="2">
        <f>I185+F186</f>
        <v>10063.449999999979</v>
      </c>
      <c r="J186" s="3">
        <f t="shared" si="19"/>
        <v>10027.274999999983</v>
      </c>
      <c r="K186" t="e">
        <f>IF(#REF!&lt;&gt;#REF!,0,IF(#REF!="NORMAL",F186,-F186))</f>
        <v>#REF!</v>
      </c>
      <c r="L186" t="e">
        <f t="shared" si="15"/>
        <v>#REF!</v>
      </c>
      <c r="M186" s="3" t="e">
        <f t="shared" si="20"/>
        <v>#REF!</v>
      </c>
      <c r="N186" s="10" t="e">
        <f t="shared" si="16"/>
        <v>#REF!</v>
      </c>
    </row>
    <row r="187" spans="1:14" x14ac:dyDescent="0.25">
      <c r="A187">
        <v>469</v>
      </c>
      <c r="B187">
        <v>-3.02</v>
      </c>
      <c r="C187">
        <v>10186.39</v>
      </c>
      <c r="D187" s="3">
        <f t="shared" si="17"/>
        <v>10153.235000000001</v>
      </c>
      <c r="E187" s="3" t="str">
        <f>IF(D187&gt;=D186,"NORMAL","FLIP")</f>
        <v>NORMAL</v>
      </c>
      <c r="F187" s="1">
        <f>IF(E186=0,0,IF(E186="NORMAL",B187,-B187))</f>
        <v>-3.02</v>
      </c>
      <c r="G187" s="2">
        <f t="shared" si="14"/>
        <v>10060.429999999978</v>
      </c>
      <c r="H187" s="3">
        <f t="shared" si="18"/>
        <v>10027.274999999983</v>
      </c>
      <c r="I187" s="2">
        <f>I186+F187</f>
        <v>10060.429999999978</v>
      </c>
      <c r="J187" s="3">
        <f t="shared" si="19"/>
        <v>10027.274999999983</v>
      </c>
      <c r="K187" t="e">
        <f>IF(#REF!&lt;&gt;#REF!,0,IF(#REF!="NORMAL",F187,-F187))</f>
        <v>#REF!</v>
      </c>
      <c r="L187" t="e">
        <f t="shared" si="15"/>
        <v>#REF!</v>
      </c>
      <c r="M187" s="3" t="e">
        <f t="shared" si="20"/>
        <v>#REF!</v>
      </c>
      <c r="N187" s="10" t="e">
        <f t="shared" si="16"/>
        <v>#REF!</v>
      </c>
    </row>
    <row r="188" spans="1:14" x14ac:dyDescent="0.25">
      <c r="A188">
        <v>472</v>
      </c>
      <c r="B188">
        <v>-3</v>
      </c>
      <c r="C188">
        <v>10183.39</v>
      </c>
      <c r="D188" s="3">
        <f t="shared" si="17"/>
        <v>10153.235000000001</v>
      </c>
      <c r="E188" s="3" t="str">
        <f>IF(D188&gt;=D187,"NORMAL","FLIP")</f>
        <v>NORMAL</v>
      </c>
      <c r="F188" s="1">
        <f>IF(E187=0,0,IF(E187="NORMAL",B188,-B188))</f>
        <v>-3</v>
      </c>
      <c r="G188" s="2">
        <f t="shared" si="14"/>
        <v>10057.429999999978</v>
      </c>
      <c r="H188" s="3">
        <f t="shared" si="18"/>
        <v>10027.274999999983</v>
      </c>
      <c r="I188" s="2">
        <f>I187+F188</f>
        <v>10057.429999999978</v>
      </c>
      <c r="J188" s="3">
        <f t="shared" si="19"/>
        <v>10027.274999999983</v>
      </c>
      <c r="K188" t="e">
        <f>IF(#REF!&lt;&gt;#REF!,0,IF(#REF!="NORMAL",F188,-F188))</f>
        <v>#REF!</v>
      </c>
      <c r="L188" t="e">
        <f t="shared" si="15"/>
        <v>#REF!</v>
      </c>
      <c r="M188" s="3" t="e">
        <f t="shared" si="20"/>
        <v>#REF!</v>
      </c>
      <c r="N188" s="10" t="e">
        <f t="shared" si="16"/>
        <v>#REF!</v>
      </c>
    </row>
    <row r="189" spans="1:14" x14ac:dyDescent="0.25">
      <c r="A189">
        <v>474</v>
      </c>
      <c r="B189">
        <v>-3.02</v>
      </c>
      <c r="C189">
        <v>10180.370000000001</v>
      </c>
      <c r="D189" s="3">
        <f t="shared" si="17"/>
        <v>10153.235000000001</v>
      </c>
      <c r="E189" s="3" t="str">
        <f>IF(D189&gt;=D188,"NORMAL","FLIP")</f>
        <v>NORMAL</v>
      </c>
      <c r="F189" s="1">
        <f>IF(E188=0,0,IF(E188="NORMAL",B189,-B189))</f>
        <v>-3.02</v>
      </c>
      <c r="G189" s="2">
        <f t="shared" si="14"/>
        <v>10054.409999999978</v>
      </c>
      <c r="H189" s="3">
        <f t="shared" si="18"/>
        <v>10027.274999999983</v>
      </c>
      <c r="I189" s="2">
        <f>I188+F189</f>
        <v>10054.409999999978</v>
      </c>
      <c r="J189" s="3">
        <f t="shared" si="19"/>
        <v>10027.274999999983</v>
      </c>
      <c r="K189" t="e">
        <f>IF(#REF!&lt;&gt;#REF!,0,IF(#REF!="NORMAL",F189,-F189))</f>
        <v>#REF!</v>
      </c>
      <c r="L189" t="e">
        <f t="shared" si="15"/>
        <v>#REF!</v>
      </c>
      <c r="M189" s="3" t="e">
        <f t="shared" si="20"/>
        <v>#REF!</v>
      </c>
      <c r="N189" s="10" t="e">
        <f t="shared" si="16"/>
        <v>#REF!</v>
      </c>
    </row>
    <row r="190" spans="1:14" x14ac:dyDescent="0.25">
      <c r="A190">
        <v>477</v>
      </c>
      <c r="B190">
        <v>-3</v>
      </c>
      <c r="C190">
        <v>10177.370000000001</v>
      </c>
      <c r="D190" s="3">
        <f t="shared" si="17"/>
        <v>10153.235000000001</v>
      </c>
      <c r="E190" s="3" t="str">
        <f>IF(D190&gt;=D189,"NORMAL","FLIP")</f>
        <v>NORMAL</v>
      </c>
      <c r="F190" s="1">
        <f>IF(E189=0,0,IF(E189="NORMAL",B190,-B190))</f>
        <v>-3</v>
      </c>
      <c r="G190" s="2">
        <f t="shared" si="14"/>
        <v>10051.409999999978</v>
      </c>
      <c r="H190" s="3">
        <f t="shared" si="18"/>
        <v>10027.274999999983</v>
      </c>
      <c r="I190" s="2">
        <f>I189+F190</f>
        <v>10051.409999999978</v>
      </c>
      <c r="J190" s="3">
        <f t="shared" si="19"/>
        <v>10027.274999999983</v>
      </c>
      <c r="K190" t="e">
        <f>IF(#REF!&lt;&gt;#REF!,0,IF(#REF!="NORMAL",F190,-F190))</f>
        <v>#REF!</v>
      </c>
      <c r="L190" t="e">
        <f t="shared" si="15"/>
        <v>#REF!</v>
      </c>
      <c r="M190" s="3" t="e">
        <f t="shared" si="20"/>
        <v>#REF!</v>
      </c>
      <c r="N190" s="10" t="e">
        <f t="shared" si="16"/>
        <v>#REF!</v>
      </c>
    </row>
    <row r="191" spans="1:14" x14ac:dyDescent="0.25">
      <c r="A191">
        <v>479</v>
      </c>
      <c r="B191">
        <v>-3.02</v>
      </c>
      <c r="C191">
        <v>10174.35</v>
      </c>
      <c r="D191" s="3">
        <f t="shared" si="17"/>
        <v>10153.235000000001</v>
      </c>
      <c r="E191" s="3" t="str">
        <f>IF(D191&gt;=D190,"NORMAL","FLIP")</f>
        <v>NORMAL</v>
      </c>
      <c r="F191" s="1">
        <f>IF(E190=0,0,IF(E190="NORMAL",B191,-B191))</f>
        <v>-3.02</v>
      </c>
      <c r="G191" s="2">
        <f t="shared" si="14"/>
        <v>10048.389999999978</v>
      </c>
      <c r="H191" s="3">
        <f t="shared" si="18"/>
        <v>10027.274999999983</v>
      </c>
      <c r="I191" s="2">
        <f>I190+F191</f>
        <v>10048.389999999978</v>
      </c>
      <c r="J191" s="3">
        <f t="shared" si="19"/>
        <v>10027.274999999983</v>
      </c>
      <c r="K191" t="e">
        <f>IF(#REF!&lt;&gt;#REF!,0,IF(#REF!="NORMAL",F191,-F191))</f>
        <v>#REF!</v>
      </c>
      <c r="L191" t="e">
        <f t="shared" si="15"/>
        <v>#REF!</v>
      </c>
      <c r="M191" s="3" t="e">
        <f t="shared" si="20"/>
        <v>#REF!</v>
      </c>
      <c r="N191" s="10" t="e">
        <f t="shared" si="16"/>
        <v>#REF!</v>
      </c>
    </row>
    <row r="192" spans="1:14" x14ac:dyDescent="0.25">
      <c r="A192">
        <v>481</v>
      </c>
      <c r="B192">
        <v>-3</v>
      </c>
      <c r="C192">
        <v>10171.35</v>
      </c>
      <c r="D192" s="3">
        <f t="shared" si="17"/>
        <v>10159.825000000001</v>
      </c>
      <c r="E192" s="3" t="str">
        <f>IF(D192&gt;=D191,"NORMAL","FLIP")</f>
        <v>NORMAL</v>
      </c>
      <c r="F192" s="1">
        <f>IF(E191=0,0,IF(E191="NORMAL",B192,-B192))</f>
        <v>-3</v>
      </c>
      <c r="G192" s="2">
        <f t="shared" si="14"/>
        <v>10045.389999999978</v>
      </c>
      <c r="H192" s="3">
        <f t="shared" si="18"/>
        <v>10033.864999999983</v>
      </c>
      <c r="I192" s="2">
        <f>I191+F192</f>
        <v>10045.389999999978</v>
      </c>
      <c r="J192" s="3">
        <f t="shared" si="19"/>
        <v>10033.864999999983</v>
      </c>
      <c r="K192" t="e">
        <f>IF(#REF!&lt;&gt;#REF!,0,IF(#REF!="NORMAL",F192,-F192))</f>
        <v>#REF!</v>
      </c>
      <c r="L192" t="e">
        <f t="shared" si="15"/>
        <v>#REF!</v>
      </c>
      <c r="M192" s="3" t="e">
        <f t="shared" si="20"/>
        <v>#REF!</v>
      </c>
      <c r="N192" s="10" t="e">
        <f t="shared" si="16"/>
        <v>#REF!</v>
      </c>
    </row>
    <row r="193" spans="1:14" x14ac:dyDescent="0.25">
      <c r="A193">
        <v>483</v>
      </c>
      <c r="B193">
        <v>-3.02</v>
      </c>
      <c r="C193">
        <v>10168.33</v>
      </c>
      <c r="D193" s="3">
        <f t="shared" si="17"/>
        <v>10166.904999999999</v>
      </c>
      <c r="E193" s="3" t="str">
        <f>IF(D193&gt;=D192,"NORMAL","FLIP")</f>
        <v>NORMAL</v>
      </c>
      <c r="F193" s="1">
        <f>IF(E192=0,0,IF(E192="NORMAL",B193,-B193))</f>
        <v>-3.02</v>
      </c>
      <c r="G193" s="2">
        <f t="shared" si="14"/>
        <v>10042.369999999977</v>
      </c>
      <c r="H193" s="3">
        <f t="shared" si="18"/>
        <v>10040.944999999983</v>
      </c>
      <c r="I193" s="2">
        <f>I192+F193</f>
        <v>10042.369999999977</v>
      </c>
      <c r="J193" s="3">
        <f t="shared" si="19"/>
        <v>10040.944999999983</v>
      </c>
      <c r="K193" t="e">
        <f>IF(#REF!&lt;&gt;#REF!,0,IF(#REF!="NORMAL",F193,-F193))</f>
        <v>#REF!</v>
      </c>
      <c r="L193" t="e">
        <f t="shared" si="15"/>
        <v>#REF!</v>
      </c>
      <c r="M193" s="3" t="e">
        <f t="shared" si="20"/>
        <v>#REF!</v>
      </c>
      <c r="N193" s="10" t="e">
        <f t="shared" si="16"/>
        <v>#REF!</v>
      </c>
    </row>
    <row r="194" spans="1:14" x14ac:dyDescent="0.25">
      <c r="A194">
        <v>485</v>
      </c>
      <c r="B194">
        <v>-3.02</v>
      </c>
      <c r="C194">
        <v>10165.31</v>
      </c>
      <c r="D194" s="3">
        <f t="shared" si="17"/>
        <v>10174.65</v>
      </c>
      <c r="E194" s="3" t="str">
        <f>IF(D194&gt;=D193,"NORMAL","FLIP")</f>
        <v>NORMAL</v>
      </c>
      <c r="F194" s="1">
        <f>IF(E193=0,0,IF(E193="NORMAL",B194,-B194))</f>
        <v>-3.02</v>
      </c>
      <c r="G194" s="2">
        <f t="shared" si="14"/>
        <v>10039.349999999977</v>
      </c>
      <c r="H194" s="3">
        <f t="shared" si="18"/>
        <v>10048.689999999984</v>
      </c>
      <c r="I194" s="2">
        <f>I193+F194</f>
        <v>10039.349999999977</v>
      </c>
      <c r="J194" s="3">
        <f t="shared" si="19"/>
        <v>10048.689999999984</v>
      </c>
      <c r="K194" t="e">
        <f>IF(#REF!&lt;&gt;#REF!,0,IF(#REF!="NORMAL",F194,-F194))</f>
        <v>#REF!</v>
      </c>
      <c r="L194" t="e">
        <f t="shared" si="15"/>
        <v>#REF!</v>
      </c>
      <c r="M194" s="3" t="e">
        <f t="shared" si="20"/>
        <v>#REF!</v>
      </c>
      <c r="N194" s="10" t="e">
        <f t="shared" si="16"/>
        <v>#REF!</v>
      </c>
    </row>
    <row r="195" spans="1:14" x14ac:dyDescent="0.25">
      <c r="A195">
        <v>490</v>
      </c>
      <c r="B195">
        <v>-3</v>
      </c>
      <c r="C195">
        <v>10162.31</v>
      </c>
      <c r="D195" s="3">
        <f t="shared" si="17"/>
        <v>10182.395</v>
      </c>
      <c r="E195" s="3" t="str">
        <f>IF(D195&gt;=D194,"NORMAL","FLIP")</f>
        <v>NORMAL</v>
      </c>
      <c r="F195" s="1">
        <f>IF(E194=0,0,IF(E194="NORMAL",B195,-B195))</f>
        <v>-3</v>
      </c>
      <c r="G195" s="2">
        <f t="shared" si="14"/>
        <v>10036.349999999977</v>
      </c>
      <c r="H195" s="3">
        <f t="shared" si="18"/>
        <v>10056.434999999983</v>
      </c>
      <c r="I195" s="2">
        <f>I194+F195</f>
        <v>10036.349999999977</v>
      </c>
      <c r="J195" s="3">
        <f t="shared" si="19"/>
        <v>10056.434999999983</v>
      </c>
      <c r="K195" t="e">
        <f>IF(#REF!&lt;&gt;#REF!,0,IF(#REF!="NORMAL",F195,-F195))</f>
        <v>#REF!</v>
      </c>
      <c r="L195" t="e">
        <f t="shared" si="15"/>
        <v>#REF!</v>
      </c>
      <c r="M195" s="3" t="e">
        <f t="shared" si="20"/>
        <v>#REF!</v>
      </c>
      <c r="N195" s="10" t="e">
        <f t="shared" si="16"/>
        <v>#REF!</v>
      </c>
    </row>
    <row r="196" spans="1:14" x14ac:dyDescent="0.25">
      <c r="A196">
        <v>492</v>
      </c>
      <c r="B196">
        <v>-3</v>
      </c>
      <c r="C196">
        <v>10159.31</v>
      </c>
      <c r="D196" s="3">
        <f t="shared" si="17"/>
        <v>10187.89</v>
      </c>
      <c r="E196" s="3" t="str">
        <f>IF(D196&gt;=D195,"NORMAL","FLIP")</f>
        <v>NORMAL</v>
      </c>
      <c r="F196" s="1">
        <f>IF(E195=0,0,IF(E195="NORMAL",B196,-B196))</f>
        <v>-3</v>
      </c>
      <c r="G196" s="2">
        <f t="shared" si="14"/>
        <v>10033.349999999977</v>
      </c>
      <c r="H196" s="3">
        <f t="shared" si="18"/>
        <v>10061.929999999978</v>
      </c>
      <c r="I196" s="2">
        <f>I195+F196</f>
        <v>10033.349999999977</v>
      </c>
      <c r="J196" s="3">
        <f t="shared" si="19"/>
        <v>10061.929999999978</v>
      </c>
      <c r="K196" t="e">
        <f>IF(#REF!&lt;&gt;#REF!,0,IF(#REF!="NORMAL",F196,-F196))</f>
        <v>#REF!</v>
      </c>
      <c r="L196" t="e">
        <f t="shared" si="15"/>
        <v>#REF!</v>
      </c>
      <c r="M196" s="3" t="e">
        <f t="shared" si="20"/>
        <v>#REF!</v>
      </c>
      <c r="N196" s="10" t="e">
        <f t="shared" si="16"/>
        <v>#REF!</v>
      </c>
    </row>
    <row r="197" spans="1:14" x14ac:dyDescent="0.25">
      <c r="A197">
        <v>494</v>
      </c>
      <c r="B197">
        <v>-3.02</v>
      </c>
      <c r="C197">
        <v>10156.290000000001</v>
      </c>
      <c r="D197" s="3">
        <f t="shared" si="17"/>
        <v>10186.380000000001</v>
      </c>
      <c r="E197" s="3" t="str">
        <f>IF(D197&gt;=D196,"NORMAL","FLIP")</f>
        <v>FLIP</v>
      </c>
      <c r="F197" s="1">
        <f>IF(E196=0,0,IF(E196="NORMAL",B197,-B197))</f>
        <v>-3.02</v>
      </c>
      <c r="G197" s="2">
        <f t="shared" ref="G197:G260" si="21">F197+G196</f>
        <v>10030.329999999976</v>
      </c>
      <c r="H197" s="3">
        <f t="shared" si="18"/>
        <v>10060.419999999978</v>
      </c>
      <c r="I197" s="2">
        <f>I196+F197</f>
        <v>10030.329999999976</v>
      </c>
      <c r="J197" s="3">
        <f t="shared" si="19"/>
        <v>10060.419999999978</v>
      </c>
      <c r="K197" t="e">
        <f>IF(#REF!&lt;&gt;#REF!,0,IF(#REF!="NORMAL",F197,-F197))</f>
        <v>#REF!</v>
      </c>
      <c r="L197" t="e">
        <f t="shared" ref="L197:L260" si="22">L196+K197</f>
        <v>#REF!</v>
      </c>
      <c r="M197" s="3" t="e">
        <f t="shared" si="20"/>
        <v>#REF!</v>
      </c>
      <c r="N197" s="10" t="e">
        <f t="shared" ref="N197:N260" si="23">IF(L196&gt;M196, "NORMAL", "FLIP")</f>
        <v>#REF!</v>
      </c>
    </row>
    <row r="198" spans="1:14" x14ac:dyDescent="0.25">
      <c r="A198">
        <v>496</v>
      </c>
      <c r="B198">
        <v>-3.02</v>
      </c>
      <c r="C198">
        <v>10153.27</v>
      </c>
      <c r="D198" s="3">
        <f t="shared" si="17"/>
        <v>10184.869999999999</v>
      </c>
      <c r="E198" s="3" t="str">
        <f>IF(D198&gt;=D197,"NORMAL","FLIP")</f>
        <v>FLIP</v>
      </c>
      <c r="F198" s="1">
        <f>IF(E197=0,0,IF(E197="NORMAL",B198,-B198))</f>
        <v>3.02</v>
      </c>
      <c r="G198" s="2">
        <f t="shared" si="21"/>
        <v>10033.349999999977</v>
      </c>
      <c r="H198" s="3">
        <f t="shared" si="18"/>
        <v>10060.419999999978</v>
      </c>
      <c r="I198" s="2">
        <f>I197+F198</f>
        <v>10033.349999999977</v>
      </c>
      <c r="J198" s="3">
        <f t="shared" si="19"/>
        <v>10060.419999999978</v>
      </c>
      <c r="K198" t="e">
        <f>IF(#REF!&lt;&gt;#REF!,0,IF(#REF!="NORMAL",F198,-F198))</f>
        <v>#REF!</v>
      </c>
      <c r="L198" t="e">
        <f t="shared" si="22"/>
        <v>#REF!</v>
      </c>
      <c r="M198" s="3" t="e">
        <f t="shared" si="20"/>
        <v>#REF!</v>
      </c>
      <c r="N198" s="10" t="e">
        <f t="shared" si="23"/>
        <v>#REF!</v>
      </c>
    </row>
    <row r="199" spans="1:14" x14ac:dyDescent="0.25">
      <c r="A199">
        <v>498</v>
      </c>
      <c r="B199">
        <v>-3</v>
      </c>
      <c r="C199">
        <v>10150.27</v>
      </c>
      <c r="D199" s="3">
        <f t="shared" si="17"/>
        <v>10183.369999999999</v>
      </c>
      <c r="E199" s="3" t="str">
        <f>IF(D199&gt;=D198,"NORMAL","FLIP")</f>
        <v>FLIP</v>
      </c>
      <c r="F199" s="1">
        <f>IF(E198=0,0,IF(E198="NORMAL",B199,-B199))</f>
        <v>3</v>
      </c>
      <c r="G199" s="2">
        <f t="shared" si="21"/>
        <v>10036.349999999977</v>
      </c>
      <c r="H199" s="3">
        <f t="shared" si="18"/>
        <v>10060.419999999978</v>
      </c>
      <c r="I199" s="2">
        <f>I198+F199</f>
        <v>10036.349999999977</v>
      </c>
      <c r="J199" s="3">
        <f t="shared" si="19"/>
        <v>10060.419999999978</v>
      </c>
      <c r="K199" t="e">
        <f>IF(#REF!&lt;&gt;#REF!,0,IF(#REF!="NORMAL",F199,-F199))</f>
        <v>#REF!</v>
      </c>
      <c r="L199" t="e">
        <f t="shared" si="22"/>
        <v>#REF!</v>
      </c>
      <c r="M199" s="3" t="e">
        <f t="shared" si="20"/>
        <v>#REF!</v>
      </c>
      <c r="N199" s="10" t="e">
        <f t="shared" si="23"/>
        <v>#REF!</v>
      </c>
    </row>
    <row r="200" spans="1:14" x14ac:dyDescent="0.25">
      <c r="A200">
        <v>500</v>
      </c>
      <c r="B200">
        <v>-3</v>
      </c>
      <c r="C200">
        <v>10147.27</v>
      </c>
      <c r="D200" s="3">
        <f t="shared" si="17"/>
        <v>10181.869999999999</v>
      </c>
      <c r="E200" s="3" t="str">
        <f>IF(D200&gt;=D199,"NORMAL","FLIP")</f>
        <v>FLIP</v>
      </c>
      <c r="F200" s="1">
        <f>IF(E199=0,0,IF(E199="NORMAL",B200,-B200))</f>
        <v>3</v>
      </c>
      <c r="G200" s="2">
        <f t="shared" si="21"/>
        <v>10039.349999999977</v>
      </c>
      <c r="H200" s="3">
        <f t="shared" si="18"/>
        <v>10060.419999999978</v>
      </c>
      <c r="I200" s="2">
        <f>I199+F200</f>
        <v>10039.349999999977</v>
      </c>
      <c r="J200" s="3">
        <f t="shared" si="19"/>
        <v>10060.419999999978</v>
      </c>
      <c r="K200" t="e">
        <f>IF(#REF!&lt;&gt;#REF!,0,IF(#REF!="NORMAL",F200,-F200))</f>
        <v>#REF!</v>
      </c>
      <c r="L200" t="e">
        <f t="shared" si="22"/>
        <v>#REF!</v>
      </c>
      <c r="M200" s="3" t="e">
        <f t="shared" si="20"/>
        <v>#REF!</v>
      </c>
      <c r="N200" s="10" t="e">
        <f t="shared" si="23"/>
        <v>#REF!</v>
      </c>
    </row>
    <row r="201" spans="1:14" x14ac:dyDescent="0.25">
      <c r="A201">
        <v>502</v>
      </c>
      <c r="B201">
        <v>-3</v>
      </c>
      <c r="C201">
        <v>10144.27</v>
      </c>
      <c r="D201" s="3">
        <f t="shared" si="17"/>
        <v>10180.369999999999</v>
      </c>
      <c r="E201" s="3" t="str">
        <f>IF(D201&gt;=D200,"NORMAL","FLIP")</f>
        <v>FLIP</v>
      </c>
      <c r="F201" s="1">
        <f>IF(E200=0,0,IF(E200="NORMAL",B201,-B201))</f>
        <v>3</v>
      </c>
      <c r="G201" s="2">
        <f t="shared" si="21"/>
        <v>10042.349999999977</v>
      </c>
      <c r="H201" s="3">
        <f t="shared" si="18"/>
        <v>10060.419999999978</v>
      </c>
      <c r="I201" s="2">
        <f>I200+F201</f>
        <v>10042.349999999977</v>
      </c>
      <c r="J201" s="3">
        <f t="shared" si="19"/>
        <v>10060.419999999978</v>
      </c>
      <c r="K201" t="e">
        <f>IF(#REF!&lt;&gt;#REF!,0,IF(#REF!="NORMAL",F201,-F201))</f>
        <v>#REF!</v>
      </c>
      <c r="L201" t="e">
        <f t="shared" si="22"/>
        <v>#REF!</v>
      </c>
      <c r="M201" s="3" t="e">
        <f t="shared" si="20"/>
        <v>#REF!</v>
      </c>
      <c r="N201" s="10" t="e">
        <f t="shared" si="23"/>
        <v>#REF!</v>
      </c>
    </row>
    <row r="202" spans="1:14" x14ac:dyDescent="0.25">
      <c r="A202">
        <v>504</v>
      </c>
      <c r="B202">
        <v>-3.02</v>
      </c>
      <c r="C202">
        <v>10141.25</v>
      </c>
      <c r="D202" s="3">
        <f t="shared" si="17"/>
        <v>10178.86</v>
      </c>
      <c r="E202" s="3" t="str">
        <f>IF(D202&gt;=D201,"NORMAL","FLIP")</f>
        <v>FLIP</v>
      </c>
      <c r="F202" s="1">
        <f>IF(E201=0,0,IF(E201="NORMAL",B202,-B202))</f>
        <v>3.02</v>
      </c>
      <c r="G202" s="2">
        <f t="shared" si="21"/>
        <v>10045.369999999977</v>
      </c>
      <c r="H202" s="3">
        <f t="shared" si="18"/>
        <v>10060.419999999978</v>
      </c>
      <c r="I202" s="2">
        <f>I201+F202</f>
        <v>10045.369999999977</v>
      </c>
      <c r="J202" s="3">
        <f t="shared" si="19"/>
        <v>10060.419999999978</v>
      </c>
      <c r="K202" t="e">
        <f>IF(#REF!&lt;&gt;#REF!,0,IF(#REF!="NORMAL",F202,-F202))</f>
        <v>#REF!</v>
      </c>
      <c r="L202" t="e">
        <f t="shared" si="22"/>
        <v>#REF!</v>
      </c>
      <c r="M202" s="3" t="e">
        <f t="shared" si="20"/>
        <v>#REF!</v>
      </c>
      <c r="N202" s="10" t="e">
        <f t="shared" si="23"/>
        <v>#REF!</v>
      </c>
    </row>
    <row r="203" spans="1:14" x14ac:dyDescent="0.25">
      <c r="A203">
        <v>506</v>
      </c>
      <c r="B203">
        <v>-3</v>
      </c>
      <c r="C203">
        <v>10138.25</v>
      </c>
      <c r="D203" s="3">
        <f t="shared" si="17"/>
        <v>10177.36</v>
      </c>
      <c r="E203" s="3" t="str">
        <f>IF(D203&gt;=D202,"NORMAL","FLIP")</f>
        <v>FLIP</v>
      </c>
      <c r="F203" s="1">
        <f>IF(E202=0,0,IF(E202="NORMAL",B203,-B203))</f>
        <v>3</v>
      </c>
      <c r="G203" s="2">
        <f t="shared" si="21"/>
        <v>10048.369999999977</v>
      </c>
      <c r="H203" s="3">
        <f t="shared" si="18"/>
        <v>10060.419999999978</v>
      </c>
      <c r="I203" s="2">
        <f>I202+F203</f>
        <v>10048.369999999977</v>
      </c>
      <c r="J203" s="3">
        <f t="shared" si="19"/>
        <v>10060.419999999978</v>
      </c>
      <c r="K203" t="e">
        <f>IF(#REF!&lt;&gt;#REF!,0,IF(#REF!="NORMAL",F203,-F203))</f>
        <v>#REF!</v>
      </c>
      <c r="L203" t="e">
        <f t="shared" si="22"/>
        <v>#REF!</v>
      </c>
      <c r="M203" s="3" t="e">
        <f t="shared" si="20"/>
        <v>#REF!</v>
      </c>
      <c r="N203" s="10" t="e">
        <f t="shared" si="23"/>
        <v>#REF!</v>
      </c>
    </row>
    <row r="204" spans="1:14" x14ac:dyDescent="0.25">
      <c r="A204">
        <v>508</v>
      </c>
      <c r="B204">
        <v>-3.02</v>
      </c>
      <c r="C204">
        <v>10135.23</v>
      </c>
      <c r="D204" s="3">
        <f t="shared" si="17"/>
        <v>10175.849999999999</v>
      </c>
      <c r="E204" s="3" t="str">
        <f>IF(D204&gt;=D203,"NORMAL","FLIP")</f>
        <v>FLIP</v>
      </c>
      <c r="F204" s="1">
        <f>IF(E203=0,0,IF(E203="NORMAL",B204,-B204))</f>
        <v>3.02</v>
      </c>
      <c r="G204" s="2">
        <f t="shared" si="21"/>
        <v>10051.389999999978</v>
      </c>
      <c r="H204" s="3">
        <f t="shared" si="18"/>
        <v>10060.419999999978</v>
      </c>
      <c r="I204" s="2">
        <f>I203+F204</f>
        <v>10051.389999999978</v>
      </c>
      <c r="J204" s="3">
        <f t="shared" si="19"/>
        <v>10060.419999999978</v>
      </c>
      <c r="K204" t="e">
        <f>IF(#REF!&lt;&gt;#REF!,0,IF(#REF!="NORMAL",F204,-F204))</f>
        <v>#REF!</v>
      </c>
      <c r="L204" t="e">
        <f t="shared" si="22"/>
        <v>#REF!</v>
      </c>
      <c r="M204" s="3" t="e">
        <f t="shared" si="20"/>
        <v>#REF!</v>
      </c>
      <c r="N204" s="10" t="e">
        <f t="shared" si="23"/>
        <v>#REF!</v>
      </c>
    </row>
    <row r="205" spans="1:14" x14ac:dyDescent="0.25">
      <c r="A205">
        <v>510</v>
      </c>
      <c r="B205">
        <v>-3.02</v>
      </c>
      <c r="C205">
        <v>10132.209999999999</v>
      </c>
      <c r="D205" s="3">
        <f t="shared" si="17"/>
        <v>10174.34</v>
      </c>
      <c r="E205" s="3" t="str">
        <f>IF(D205&gt;=D204,"NORMAL","FLIP")</f>
        <v>FLIP</v>
      </c>
      <c r="F205" s="1">
        <f>IF(E204=0,0,IF(E204="NORMAL",B205,-B205))</f>
        <v>3.02</v>
      </c>
      <c r="G205" s="2">
        <f t="shared" si="21"/>
        <v>10054.409999999978</v>
      </c>
      <c r="H205" s="3">
        <f t="shared" si="18"/>
        <v>10060.419999999978</v>
      </c>
      <c r="I205" s="2">
        <f>I204+F205</f>
        <v>10054.409999999978</v>
      </c>
      <c r="J205" s="3">
        <f t="shared" si="19"/>
        <v>10060.419999999978</v>
      </c>
      <c r="K205" t="e">
        <f>IF(#REF!&lt;&gt;#REF!,0,IF(#REF!="NORMAL",F205,-F205))</f>
        <v>#REF!</v>
      </c>
      <c r="L205" t="e">
        <f t="shared" si="22"/>
        <v>#REF!</v>
      </c>
      <c r="M205" s="3" t="e">
        <f t="shared" si="20"/>
        <v>#REF!</v>
      </c>
      <c r="N205" s="10" t="e">
        <f t="shared" si="23"/>
        <v>#REF!</v>
      </c>
    </row>
    <row r="206" spans="1:14" x14ac:dyDescent="0.25">
      <c r="A206">
        <v>512</v>
      </c>
      <c r="B206">
        <v>-3</v>
      </c>
      <c r="C206">
        <v>10129.209999999999</v>
      </c>
      <c r="D206" s="3">
        <f t="shared" si="17"/>
        <v>10172.84</v>
      </c>
      <c r="E206" s="3" t="str">
        <f>IF(D206&gt;=D205,"NORMAL","FLIP")</f>
        <v>FLIP</v>
      </c>
      <c r="F206" s="1">
        <f>IF(E205=0,0,IF(E205="NORMAL",B206,-B206))</f>
        <v>3</v>
      </c>
      <c r="G206" s="2">
        <f t="shared" si="21"/>
        <v>10057.409999999978</v>
      </c>
      <c r="H206" s="3">
        <f t="shared" si="18"/>
        <v>10060.419999999978</v>
      </c>
      <c r="I206" s="2">
        <f>I205+F206</f>
        <v>10057.409999999978</v>
      </c>
      <c r="J206" s="3">
        <f t="shared" si="19"/>
        <v>10060.419999999978</v>
      </c>
      <c r="K206" t="e">
        <f>IF(#REF!&lt;&gt;#REF!,0,IF(#REF!="NORMAL",F206,-F206))</f>
        <v>#REF!</v>
      </c>
      <c r="L206" t="e">
        <f t="shared" si="22"/>
        <v>#REF!</v>
      </c>
      <c r="M206" s="3" t="e">
        <f t="shared" si="20"/>
        <v>#REF!</v>
      </c>
      <c r="N206" s="10" t="e">
        <f t="shared" si="23"/>
        <v>#REF!</v>
      </c>
    </row>
    <row r="207" spans="1:14" x14ac:dyDescent="0.25">
      <c r="A207">
        <v>514</v>
      </c>
      <c r="B207">
        <v>-3</v>
      </c>
      <c r="C207">
        <v>10126.209999999999</v>
      </c>
      <c r="D207" s="3">
        <f t="shared" si="17"/>
        <v>10171.34</v>
      </c>
      <c r="E207" s="3" t="str">
        <f>IF(D207&gt;=D206,"NORMAL","FLIP")</f>
        <v>FLIP</v>
      </c>
      <c r="F207" s="1">
        <f>IF(E206=0,0,IF(E206="NORMAL",B207,-B207))</f>
        <v>3</v>
      </c>
      <c r="G207" s="2">
        <f t="shared" si="21"/>
        <v>10060.409999999978</v>
      </c>
      <c r="H207" s="3">
        <f t="shared" si="18"/>
        <v>10060.419999999978</v>
      </c>
      <c r="I207" s="2">
        <f>I206+F207</f>
        <v>10060.409999999978</v>
      </c>
      <c r="J207" s="3">
        <f t="shared" si="19"/>
        <v>10060.419999999978</v>
      </c>
      <c r="K207" t="e">
        <f>IF(#REF!&lt;&gt;#REF!,0,IF(#REF!="NORMAL",F207,-F207))</f>
        <v>#REF!</v>
      </c>
      <c r="L207" t="e">
        <f t="shared" si="22"/>
        <v>#REF!</v>
      </c>
      <c r="M207" s="3" t="e">
        <f t="shared" si="20"/>
        <v>#REF!</v>
      </c>
      <c r="N207" s="10" t="e">
        <f t="shared" si="23"/>
        <v>#REF!</v>
      </c>
    </row>
    <row r="208" spans="1:14" x14ac:dyDescent="0.25">
      <c r="A208">
        <v>516</v>
      </c>
      <c r="B208">
        <v>-3.02</v>
      </c>
      <c r="C208">
        <v>10123.19</v>
      </c>
      <c r="D208" s="3">
        <f t="shared" si="17"/>
        <v>10169.83</v>
      </c>
      <c r="E208" s="3" t="str">
        <f>IF(D208&gt;=D207,"NORMAL","FLIP")</f>
        <v>FLIP</v>
      </c>
      <c r="F208" s="1">
        <f>IF(E207=0,0,IF(E207="NORMAL",B208,-B208))</f>
        <v>3.02</v>
      </c>
      <c r="G208" s="2">
        <f t="shared" si="21"/>
        <v>10063.429999999978</v>
      </c>
      <c r="H208" s="3">
        <f t="shared" si="18"/>
        <v>10060.419999999978</v>
      </c>
      <c r="I208" s="2">
        <f>I207+F208</f>
        <v>10063.429999999978</v>
      </c>
      <c r="J208" s="3">
        <f t="shared" si="19"/>
        <v>10060.419999999978</v>
      </c>
      <c r="K208" t="e">
        <f>IF(#REF!&lt;&gt;#REF!,0,IF(#REF!="NORMAL",F208,-F208))</f>
        <v>#REF!</v>
      </c>
      <c r="L208" t="e">
        <f t="shared" si="22"/>
        <v>#REF!</v>
      </c>
      <c r="M208" s="3" t="e">
        <f t="shared" si="20"/>
        <v>#REF!</v>
      </c>
      <c r="N208" s="10" t="e">
        <f t="shared" si="23"/>
        <v>#REF!</v>
      </c>
    </row>
    <row r="209" spans="1:14" x14ac:dyDescent="0.25">
      <c r="A209">
        <v>518</v>
      </c>
      <c r="B209">
        <v>-3.02</v>
      </c>
      <c r="C209">
        <v>10120.17</v>
      </c>
      <c r="D209" s="3">
        <f t="shared" si="17"/>
        <v>10168.32</v>
      </c>
      <c r="E209" s="3" t="str">
        <f>IF(D209&gt;=D208,"NORMAL","FLIP")</f>
        <v>FLIP</v>
      </c>
      <c r="F209" s="1">
        <f>IF(E208=0,0,IF(E208="NORMAL",B209,-B209))</f>
        <v>3.02</v>
      </c>
      <c r="G209" s="2">
        <f t="shared" si="21"/>
        <v>10066.449999999979</v>
      </c>
      <c r="H209" s="3">
        <f t="shared" si="18"/>
        <v>10060.419999999978</v>
      </c>
      <c r="I209" s="2">
        <f>I208+F209</f>
        <v>10066.449999999979</v>
      </c>
      <c r="J209" s="3">
        <f t="shared" si="19"/>
        <v>10060.419999999978</v>
      </c>
      <c r="K209" t="e">
        <f>IF(#REF!&lt;&gt;#REF!,0,IF(#REF!="NORMAL",F209,-F209))</f>
        <v>#REF!</v>
      </c>
      <c r="L209" t="e">
        <f t="shared" si="22"/>
        <v>#REF!</v>
      </c>
      <c r="M209" s="3" t="e">
        <f t="shared" si="20"/>
        <v>#REF!</v>
      </c>
      <c r="N209" s="10" t="e">
        <f t="shared" si="23"/>
        <v>#REF!</v>
      </c>
    </row>
    <row r="210" spans="1:14" x14ac:dyDescent="0.25">
      <c r="A210">
        <v>523</v>
      </c>
      <c r="B210">
        <v>-3.02</v>
      </c>
      <c r="C210">
        <v>10117.15</v>
      </c>
      <c r="D210" s="3">
        <f t="shared" si="17"/>
        <v>10166.81</v>
      </c>
      <c r="E210" s="3" t="str">
        <f>IF(D210&gt;=D209,"NORMAL","FLIP")</f>
        <v>FLIP</v>
      </c>
      <c r="F210" s="1">
        <f>IF(E209=0,0,IF(E209="NORMAL",B210,-B210))</f>
        <v>3.02</v>
      </c>
      <c r="G210" s="2">
        <f t="shared" si="21"/>
        <v>10069.469999999979</v>
      </c>
      <c r="H210" s="3">
        <f t="shared" si="18"/>
        <v>10060.419999999978</v>
      </c>
      <c r="I210" s="2">
        <f>I209+F210</f>
        <v>10069.469999999979</v>
      </c>
      <c r="J210" s="3">
        <f t="shared" si="19"/>
        <v>10060.419999999978</v>
      </c>
      <c r="K210" t="e">
        <f>IF(#REF!&lt;&gt;#REF!,0,IF(#REF!="NORMAL",F210,-F210))</f>
        <v>#REF!</v>
      </c>
      <c r="L210" t="e">
        <f t="shared" si="22"/>
        <v>#REF!</v>
      </c>
      <c r="M210" s="3" t="e">
        <f t="shared" si="20"/>
        <v>#REF!</v>
      </c>
      <c r="N210" s="10" t="e">
        <f t="shared" si="23"/>
        <v>#REF!</v>
      </c>
    </row>
    <row r="211" spans="1:14" x14ac:dyDescent="0.25">
      <c r="A211">
        <v>525</v>
      </c>
      <c r="B211">
        <v>-3</v>
      </c>
      <c r="C211">
        <v>10114.15</v>
      </c>
      <c r="D211" s="3">
        <f t="shared" si="17"/>
        <v>10165.31</v>
      </c>
      <c r="E211" s="3" t="str">
        <f>IF(D211&gt;=D210,"NORMAL","FLIP")</f>
        <v>FLIP</v>
      </c>
      <c r="F211" s="1">
        <f>IF(E210=0,0,IF(E210="NORMAL",B211,-B211))</f>
        <v>3</v>
      </c>
      <c r="G211" s="2">
        <f t="shared" si="21"/>
        <v>10072.469999999979</v>
      </c>
      <c r="H211" s="3">
        <f t="shared" si="18"/>
        <v>10060.419999999978</v>
      </c>
      <c r="I211" s="2">
        <f>I210+F211</f>
        <v>10072.469999999979</v>
      </c>
      <c r="J211" s="3">
        <f t="shared" si="19"/>
        <v>10060.419999999978</v>
      </c>
      <c r="K211" t="e">
        <f>IF(#REF!&lt;&gt;#REF!,0,IF(#REF!="NORMAL",F211,-F211))</f>
        <v>#REF!</v>
      </c>
      <c r="L211" t="e">
        <f t="shared" si="22"/>
        <v>#REF!</v>
      </c>
      <c r="M211" s="3" t="e">
        <f t="shared" si="20"/>
        <v>#REF!</v>
      </c>
      <c r="N211" s="10" t="e">
        <f t="shared" si="23"/>
        <v>#REF!</v>
      </c>
    </row>
    <row r="212" spans="1:14" x14ac:dyDescent="0.25">
      <c r="A212">
        <v>526</v>
      </c>
      <c r="B212">
        <v>-3</v>
      </c>
      <c r="C212">
        <v>10111.15</v>
      </c>
      <c r="D212" s="3">
        <f t="shared" si="17"/>
        <v>10163.81</v>
      </c>
      <c r="E212" s="3" t="str">
        <f>IF(D212&gt;=D211,"NORMAL","FLIP")</f>
        <v>FLIP</v>
      </c>
      <c r="F212" s="1">
        <f>IF(E211=0,0,IF(E211="NORMAL",B212,-B212))</f>
        <v>3</v>
      </c>
      <c r="G212" s="2">
        <f t="shared" si="21"/>
        <v>10075.469999999979</v>
      </c>
      <c r="H212" s="3">
        <f t="shared" si="18"/>
        <v>10060.419999999978</v>
      </c>
      <c r="I212" s="2">
        <f>I211+F212</f>
        <v>10075.469999999979</v>
      </c>
      <c r="J212" s="3">
        <f t="shared" si="19"/>
        <v>10060.419999999978</v>
      </c>
      <c r="K212" t="e">
        <f>IF(#REF!&lt;&gt;#REF!,0,IF(#REF!="NORMAL",F212,-F212))</f>
        <v>#REF!</v>
      </c>
      <c r="L212" t="e">
        <f t="shared" si="22"/>
        <v>#REF!</v>
      </c>
      <c r="M212" s="3" t="e">
        <f t="shared" si="20"/>
        <v>#REF!</v>
      </c>
      <c r="N212" s="10" t="e">
        <f t="shared" si="23"/>
        <v>#REF!</v>
      </c>
    </row>
    <row r="213" spans="1:14" x14ac:dyDescent="0.25">
      <c r="A213">
        <v>529</v>
      </c>
      <c r="B213">
        <v>-3</v>
      </c>
      <c r="C213">
        <v>10108.15</v>
      </c>
      <c r="D213" s="3">
        <f t="shared" si="17"/>
        <v>10162.31</v>
      </c>
      <c r="E213" s="3" t="str">
        <f>IF(D213&gt;=D212,"NORMAL","FLIP")</f>
        <v>FLIP</v>
      </c>
      <c r="F213" s="1">
        <f>IF(E212=0,0,IF(E212="NORMAL",B213,-B213))</f>
        <v>3</v>
      </c>
      <c r="G213" s="2">
        <f t="shared" si="21"/>
        <v>10078.469999999979</v>
      </c>
      <c r="H213" s="3">
        <f t="shared" si="18"/>
        <v>10060.419999999978</v>
      </c>
      <c r="I213" s="2">
        <f>I212+F213</f>
        <v>10078.469999999979</v>
      </c>
      <c r="J213" s="3">
        <f t="shared" si="19"/>
        <v>10060.419999999978</v>
      </c>
      <c r="K213" t="e">
        <f>IF(#REF!&lt;&gt;#REF!,0,IF(#REF!="NORMAL",F213,-F213))</f>
        <v>#REF!</v>
      </c>
      <c r="L213" t="e">
        <f t="shared" si="22"/>
        <v>#REF!</v>
      </c>
      <c r="M213" s="3" t="e">
        <f t="shared" si="20"/>
        <v>#REF!</v>
      </c>
      <c r="N213" s="10" t="e">
        <f t="shared" si="23"/>
        <v>#REF!</v>
      </c>
    </row>
    <row r="214" spans="1:14" x14ac:dyDescent="0.25">
      <c r="A214">
        <v>531</v>
      </c>
      <c r="B214">
        <v>-3</v>
      </c>
      <c r="C214">
        <v>10105.15</v>
      </c>
      <c r="D214" s="3">
        <f t="shared" si="17"/>
        <v>10160.81</v>
      </c>
      <c r="E214" s="3" t="str">
        <f>IF(D214&gt;=D213,"NORMAL","FLIP")</f>
        <v>FLIP</v>
      </c>
      <c r="F214" s="1">
        <f>IF(E213=0,0,IF(E213="NORMAL",B214,-B214))</f>
        <v>3</v>
      </c>
      <c r="G214" s="2">
        <f t="shared" si="21"/>
        <v>10081.469999999979</v>
      </c>
      <c r="H214" s="3">
        <f t="shared" si="18"/>
        <v>10060.419999999978</v>
      </c>
      <c r="I214" s="2">
        <f>I213+F214</f>
        <v>10081.469999999979</v>
      </c>
      <c r="J214" s="3">
        <f t="shared" si="19"/>
        <v>10060.419999999978</v>
      </c>
      <c r="K214" t="e">
        <f>IF(#REF!&lt;&gt;#REF!,0,IF(#REF!="NORMAL",F214,-F214))</f>
        <v>#REF!</v>
      </c>
      <c r="L214" t="e">
        <f t="shared" si="22"/>
        <v>#REF!</v>
      </c>
      <c r="M214" s="3" t="e">
        <f t="shared" si="20"/>
        <v>#REF!</v>
      </c>
      <c r="N214" s="10" t="e">
        <f t="shared" si="23"/>
        <v>#REF!</v>
      </c>
    </row>
    <row r="215" spans="1:14" x14ac:dyDescent="0.25">
      <c r="A215">
        <v>533</v>
      </c>
      <c r="B215">
        <v>-3.02</v>
      </c>
      <c r="C215">
        <v>10102.129999999999</v>
      </c>
      <c r="D215" s="3">
        <f t="shared" si="17"/>
        <v>10159.299999999999</v>
      </c>
      <c r="E215" s="3" t="str">
        <f>IF(D215&gt;=D214,"NORMAL","FLIP")</f>
        <v>FLIP</v>
      </c>
      <c r="F215" s="1">
        <f>IF(E214=0,0,IF(E214="NORMAL",B215,-B215))</f>
        <v>3.02</v>
      </c>
      <c r="G215" s="2">
        <f t="shared" si="21"/>
        <v>10084.48999999998</v>
      </c>
      <c r="H215" s="3">
        <f t="shared" si="18"/>
        <v>10060.419999999978</v>
      </c>
      <c r="I215" s="2">
        <f>I214+F215</f>
        <v>10084.48999999998</v>
      </c>
      <c r="J215" s="3">
        <f t="shared" si="19"/>
        <v>10060.419999999978</v>
      </c>
      <c r="K215" t="e">
        <f>IF(#REF!&lt;&gt;#REF!,0,IF(#REF!="NORMAL",F215,-F215))</f>
        <v>#REF!</v>
      </c>
      <c r="L215" t="e">
        <f t="shared" si="22"/>
        <v>#REF!</v>
      </c>
      <c r="M215" s="3" t="e">
        <f t="shared" si="20"/>
        <v>#REF!</v>
      </c>
      <c r="N215" s="10" t="e">
        <f t="shared" si="23"/>
        <v>#REF!</v>
      </c>
    </row>
    <row r="216" spans="1:14" x14ac:dyDescent="0.25">
      <c r="A216">
        <v>535</v>
      </c>
      <c r="B216">
        <v>-3.02</v>
      </c>
      <c r="C216">
        <v>10099.11</v>
      </c>
      <c r="D216" s="3">
        <f t="shared" si="17"/>
        <v>10157.790000000001</v>
      </c>
      <c r="E216" s="3" t="str">
        <f>IF(D216&gt;=D215,"NORMAL","FLIP")</f>
        <v>FLIP</v>
      </c>
      <c r="F216" s="1">
        <f>IF(E215=0,0,IF(E215="NORMAL",B216,-B216))</f>
        <v>3.02</v>
      </c>
      <c r="G216" s="2">
        <f t="shared" si="21"/>
        <v>10087.50999999998</v>
      </c>
      <c r="H216" s="3">
        <f t="shared" si="18"/>
        <v>10060.419999999978</v>
      </c>
      <c r="I216" s="2">
        <f>I215+F216</f>
        <v>10087.50999999998</v>
      </c>
      <c r="J216" s="3">
        <f t="shared" si="19"/>
        <v>10060.419999999978</v>
      </c>
      <c r="K216" t="e">
        <f>IF(#REF!&lt;&gt;#REF!,0,IF(#REF!="NORMAL",F216,-F216))</f>
        <v>#REF!</v>
      </c>
      <c r="L216" t="e">
        <f t="shared" si="22"/>
        <v>#REF!</v>
      </c>
      <c r="M216" s="3" t="e">
        <f t="shared" si="20"/>
        <v>#REF!</v>
      </c>
      <c r="N216" s="10" t="e">
        <f t="shared" si="23"/>
        <v>#REF!</v>
      </c>
    </row>
    <row r="217" spans="1:14" x14ac:dyDescent="0.25">
      <c r="A217">
        <v>537</v>
      </c>
      <c r="B217">
        <v>-3</v>
      </c>
      <c r="C217">
        <v>10096.11</v>
      </c>
      <c r="D217" s="3">
        <f t="shared" si="17"/>
        <v>10156.290000000001</v>
      </c>
      <c r="E217" s="3" t="str">
        <f>IF(D217&gt;=D216,"NORMAL","FLIP")</f>
        <v>FLIP</v>
      </c>
      <c r="F217" s="1">
        <f>IF(E216=0,0,IF(E216="NORMAL",B217,-B217))</f>
        <v>3</v>
      </c>
      <c r="G217" s="2">
        <f t="shared" si="21"/>
        <v>10090.50999999998</v>
      </c>
      <c r="H217" s="3">
        <f t="shared" si="18"/>
        <v>10060.419999999978</v>
      </c>
      <c r="I217" s="2">
        <f>I216+F217</f>
        <v>10090.50999999998</v>
      </c>
      <c r="J217" s="3">
        <f t="shared" si="19"/>
        <v>10060.419999999978</v>
      </c>
      <c r="K217" t="e">
        <f>IF(#REF!&lt;&gt;#REF!,0,IF(#REF!="NORMAL",F217,-F217))</f>
        <v>#REF!</v>
      </c>
      <c r="L217" t="e">
        <f t="shared" si="22"/>
        <v>#REF!</v>
      </c>
      <c r="M217" s="3" t="e">
        <f t="shared" si="20"/>
        <v>#REF!</v>
      </c>
      <c r="N217" s="10" t="e">
        <f t="shared" si="23"/>
        <v>#REF!</v>
      </c>
    </row>
    <row r="218" spans="1:14" x14ac:dyDescent="0.25">
      <c r="A218">
        <v>539</v>
      </c>
      <c r="B218">
        <v>-3</v>
      </c>
      <c r="C218">
        <v>10093.11</v>
      </c>
      <c r="D218" s="3">
        <f t="shared" si="17"/>
        <v>10154.790000000001</v>
      </c>
      <c r="E218" s="3" t="str">
        <f>IF(D218&gt;=D217,"NORMAL","FLIP")</f>
        <v>FLIP</v>
      </c>
      <c r="F218" s="1">
        <f>IF(E217=0,0,IF(E217="NORMAL",B218,-B218))</f>
        <v>3</v>
      </c>
      <c r="G218" s="2">
        <f t="shared" si="21"/>
        <v>10093.50999999998</v>
      </c>
      <c r="H218" s="3">
        <f t="shared" si="18"/>
        <v>10061.919999999978</v>
      </c>
      <c r="I218" s="2">
        <f>I217+F218</f>
        <v>10093.50999999998</v>
      </c>
      <c r="J218" s="3">
        <f t="shared" si="19"/>
        <v>10061.919999999978</v>
      </c>
      <c r="K218" t="e">
        <f>IF(#REF!&lt;&gt;#REF!,0,IF(#REF!="NORMAL",F218,-F218))</f>
        <v>#REF!</v>
      </c>
      <c r="L218" t="e">
        <f t="shared" si="22"/>
        <v>#REF!</v>
      </c>
      <c r="M218" s="3" t="e">
        <f t="shared" si="20"/>
        <v>#REF!</v>
      </c>
      <c r="N218" s="10" t="e">
        <f t="shared" si="23"/>
        <v>#REF!</v>
      </c>
    </row>
    <row r="219" spans="1:14" x14ac:dyDescent="0.25">
      <c r="A219">
        <v>542</v>
      </c>
      <c r="B219">
        <v>-3.02</v>
      </c>
      <c r="C219">
        <v>10090.09</v>
      </c>
      <c r="D219" s="3">
        <f t="shared" si="17"/>
        <v>10153.279999999999</v>
      </c>
      <c r="E219" s="3" t="str">
        <f>IF(D219&gt;=D218,"NORMAL","FLIP")</f>
        <v>FLIP</v>
      </c>
      <c r="F219" s="1">
        <f>IF(E218=0,0,IF(E218="NORMAL",B219,-B219))</f>
        <v>3.02</v>
      </c>
      <c r="G219" s="2">
        <f t="shared" si="21"/>
        <v>10096.529999999981</v>
      </c>
      <c r="H219" s="3">
        <f t="shared" si="18"/>
        <v>10063.429999999978</v>
      </c>
      <c r="I219" s="2">
        <f>I218+F219</f>
        <v>10096.529999999981</v>
      </c>
      <c r="J219" s="3">
        <f t="shared" si="19"/>
        <v>10063.429999999978</v>
      </c>
      <c r="K219" t="e">
        <f>IF(#REF!&lt;&gt;#REF!,0,IF(#REF!="NORMAL",F219,-F219))</f>
        <v>#REF!</v>
      </c>
      <c r="L219" t="e">
        <f t="shared" si="22"/>
        <v>#REF!</v>
      </c>
      <c r="M219" s="3" t="e">
        <f t="shared" si="20"/>
        <v>#REF!</v>
      </c>
      <c r="N219" s="10" t="e">
        <f t="shared" si="23"/>
        <v>#REF!</v>
      </c>
    </row>
    <row r="220" spans="1:14" x14ac:dyDescent="0.25">
      <c r="A220">
        <v>544</v>
      </c>
      <c r="B220">
        <v>-3.02</v>
      </c>
      <c r="C220">
        <v>10087.07</v>
      </c>
      <c r="D220" s="3">
        <f t="shared" si="17"/>
        <v>10151.77</v>
      </c>
      <c r="E220" s="3" t="str">
        <f>IF(D220&gt;=D219,"NORMAL","FLIP")</f>
        <v>FLIP</v>
      </c>
      <c r="F220" s="1">
        <f>IF(E219=0,0,IF(E219="NORMAL",B220,-B220))</f>
        <v>3.02</v>
      </c>
      <c r="G220" s="2">
        <f t="shared" si="21"/>
        <v>10099.549999999981</v>
      </c>
      <c r="H220" s="3">
        <f t="shared" si="18"/>
        <v>10064.939999999979</v>
      </c>
      <c r="I220" s="2">
        <f>I219+F220</f>
        <v>10099.549999999981</v>
      </c>
      <c r="J220" s="3">
        <f t="shared" si="19"/>
        <v>10064.939999999979</v>
      </c>
      <c r="K220" t="e">
        <f>IF(#REF!&lt;&gt;#REF!,0,IF(#REF!="NORMAL",F220,-F220))</f>
        <v>#REF!</v>
      </c>
      <c r="L220" t="e">
        <f t="shared" si="22"/>
        <v>#REF!</v>
      </c>
      <c r="M220" s="3" t="e">
        <f t="shared" si="20"/>
        <v>#REF!</v>
      </c>
      <c r="N220" s="10" t="e">
        <f t="shared" si="23"/>
        <v>#REF!</v>
      </c>
    </row>
    <row r="221" spans="1:14" x14ac:dyDescent="0.25">
      <c r="A221">
        <v>546</v>
      </c>
      <c r="B221">
        <v>-3</v>
      </c>
      <c r="C221">
        <v>10084.07</v>
      </c>
      <c r="D221" s="3">
        <f t="shared" si="17"/>
        <v>10150.27</v>
      </c>
      <c r="E221" s="3" t="str">
        <f>IF(D221&gt;=D220,"NORMAL","FLIP")</f>
        <v>FLIP</v>
      </c>
      <c r="F221" s="1">
        <f>IF(E220=0,0,IF(E220="NORMAL",B221,-B221))</f>
        <v>3</v>
      </c>
      <c r="G221" s="2">
        <f t="shared" si="21"/>
        <v>10102.549999999981</v>
      </c>
      <c r="H221" s="3">
        <f t="shared" si="18"/>
        <v>10066.439999999979</v>
      </c>
      <c r="I221" s="2">
        <f>I220+F221</f>
        <v>10102.549999999981</v>
      </c>
      <c r="J221" s="3">
        <f t="shared" si="19"/>
        <v>10066.439999999979</v>
      </c>
      <c r="K221" t="e">
        <f>IF(#REF!&lt;&gt;#REF!,0,IF(#REF!="NORMAL",F221,-F221))</f>
        <v>#REF!</v>
      </c>
      <c r="L221" t="e">
        <f t="shared" si="22"/>
        <v>#REF!</v>
      </c>
      <c r="M221" s="3" t="e">
        <f t="shared" si="20"/>
        <v>#REF!</v>
      </c>
      <c r="N221" s="10" t="e">
        <f t="shared" si="23"/>
        <v>#REF!</v>
      </c>
    </row>
    <row r="222" spans="1:14" x14ac:dyDescent="0.25">
      <c r="A222">
        <v>548</v>
      </c>
      <c r="B222">
        <v>-3.02</v>
      </c>
      <c r="C222">
        <v>10081.049999999999</v>
      </c>
      <c r="D222" s="3">
        <f t="shared" si="17"/>
        <v>10148.759999999998</v>
      </c>
      <c r="E222" s="3" t="str">
        <f>IF(D222&gt;=D221,"NORMAL","FLIP")</f>
        <v>FLIP</v>
      </c>
      <c r="F222" s="1">
        <f>IF(E221=0,0,IF(E221="NORMAL",B222,-B222))</f>
        <v>3.02</v>
      </c>
      <c r="G222" s="2">
        <f t="shared" si="21"/>
        <v>10105.569999999982</v>
      </c>
      <c r="H222" s="3">
        <f t="shared" si="18"/>
        <v>10067.949999999979</v>
      </c>
      <c r="I222" s="2">
        <f>I221+F222</f>
        <v>10105.569999999982</v>
      </c>
      <c r="J222" s="3">
        <f t="shared" si="19"/>
        <v>10067.949999999979</v>
      </c>
      <c r="K222" t="e">
        <f>IF(#REF!&lt;&gt;#REF!,0,IF(#REF!="NORMAL",F222,-F222))</f>
        <v>#REF!</v>
      </c>
      <c r="L222" t="e">
        <f t="shared" si="22"/>
        <v>#REF!</v>
      </c>
      <c r="M222" s="3" t="e">
        <f t="shared" si="20"/>
        <v>#REF!</v>
      </c>
      <c r="N222" s="10" t="e">
        <f t="shared" si="23"/>
        <v>#REF!</v>
      </c>
    </row>
    <row r="223" spans="1:14" x14ac:dyDescent="0.25">
      <c r="A223">
        <v>552</v>
      </c>
      <c r="B223">
        <v>-3</v>
      </c>
      <c r="C223">
        <v>10078.049999999999</v>
      </c>
      <c r="D223" s="3">
        <f t="shared" si="17"/>
        <v>10147.259999999998</v>
      </c>
      <c r="E223" s="3" t="str">
        <f>IF(D223&gt;=D222,"NORMAL","FLIP")</f>
        <v>FLIP</v>
      </c>
      <c r="F223" s="1">
        <f>IF(E222=0,0,IF(E222="NORMAL",B223,-B223))</f>
        <v>3</v>
      </c>
      <c r="G223" s="2">
        <f t="shared" si="21"/>
        <v>10108.569999999982</v>
      </c>
      <c r="H223" s="3">
        <f t="shared" si="18"/>
        <v>10069.449999999979</v>
      </c>
      <c r="I223" s="2">
        <f>I222+F223</f>
        <v>10108.569999999982</v>
      </c>
      <c r="J223" s="3">
        <f t="shared" si="19"/>
        <v>10069.449999999979</v>
      </c>
      <c r="K223" t="e">
        <f>IF(#REF!&lt;&gt;#REF!,0,IF(#REF!="NORMAL",F223,-F223))</f>
        <v>#REF!</v>
      </c>
      <c r="L223" t="e">
        <f t="shared" si="22"/>
        <v>#REF!</v>
      </c>
      <c r="M223" s="3" t="e">
        <f t="shared" si="20"/>
        <v>#REF!</v>
      </c>
      <c r="N223" s="10" t="e">
        <f t="shared" si="23"/>
        <v>#REF!</v>
      </c>
    </row>
    <row r="224" spans="1:14" x14ac:dyDescent="0.25">
      <c r="A224">
        <v>554</v>
      </c>
      <c r="B224">
        <v>-3</v>
      </c>
      <c r="C224">
        <v>10075.049999999999</v>
      </c>
      <c r="D224" s="3">
        <f t="shared" si="17"/>
        <v>10145.759999999998</v>
      </c>
      <c r="E224" s="3" t="str">
        <f>IF(D224&gt;=D223,"NORMAL","FLIP")</f>
        <v>FLIP</v>
      </c>
      <c r="F224" s="1">
        <f>IF(E223=0,0,IF(E223="NORMAL",B224,-B224))</f>
        <v>3</v>
      </c>
      <c r="G224" s="2">
        <f t="shared" si="21"/>
        <v>10111.569999999982</v>
      </c>
      <c r="H224" s="3">
        <f t="shared" si="18"/>
        <v>10070.949999999979</v>
      </c>
      <c r="I224" s="2">
        <f>I223+F224</f>
        <v>10111.569999999982</v>
      </c>
      <c r="J224" s="3">
        <f t="shared" si="19"/>
        <v>10070.949999999979</v>
      </c>
      <c r="K224" t="e">
        <f>IF(#REF!&lt;&gt;#REF!,0,IF(#REF!="NORMAL",F224,-F224))</f>
        <v>#REF!</v>
      </c>
      <c r="L224" t="e">
        <f t="shared" si="22"/>
        <v>#REF!</v>
      </c>
      <c r="M224" s="3" t="e">
        <f t="shared" si="20"/>
        <v>#REF!</v>
      </c>
      <c r="N224" s="10" t="e">
        <f t="shared" si="23"/>
        <v>#REF!</v>
      </c>
    </row>
    <row r="225" spans="1:14" x14ac:dyDescent="0.25">
      <c r="A225">
        <v>556</v>
      </c>
      <c r="B225">
        <v>-3.02</v>
      </c>
      <c r="C225">
        <v>10072.030000000001</v>
      </c>
      <c r="D225" s="3">
        <f t="shared" si="17"/>
        <v>10144.25</v>
      </c>
      <c r="E225" s="3" t="str">
        <f>IF(D225&gt;=D224,"NORMAL","FLIP")</f>
        <v>FLIP</v>
      </c>
      <c r="F225" s="1">
        <f>IF(E224=0,0,IF(E224="NORMAL",B225,-B225))</f>
        <v>3.02</v>
      </c>
      <c r="G225" s="2">
        <f t="shared" si="21"/>
        <v>10114.589999999982</v>
      </c>
      <c r="H225" s="3">
        <f t="shared" si="18"/>
        <v>10072.459999999979</v>
      </c>
      <c r="I225" s="2">
        <f>I224+F225</f>
        <v>10114.589999999982</v>
      </c>
      <c r="J225" s="3">
        <f t="shared" si="19"/>
        <v>10072.459999999979</v>
      </c>
      <c r="K225" t="e">
        <f>IF(#REF!&lt;&gt;#REF!,0,IF(#REF!="NORMAL",F225,-F225))</f>
        <v>#REF!</v>
      </c>
      <c r="L225" t="e">
        <f t="shared" si="22"/>
        <v>#REF!</v>
      </c>
      <c r="M225" s="3" t="e">
        <f t="shared" si="20"/>
        <v>#REF!</v>
      </c>
      <c r="N225" s="10" t="e">
        <f t="shared" si="23"/>
        <v>#REF!</v>
      </c>
    </row>
    <row r="226" spans="1:14" x14ac:dyDescent="0.25">
      <c r="A226">
        <v>558</v>
      </c>
      <c r="B226">
        <v>-3</v>
      </c>
      <c r="C226">
        <v>10069.030000000001</v>
      </c>
      <c r="D226" s="3">
        <f t="shared" si="17"/>
        <v>10141.25</v>
      </c>
      <c r="E226" s="3" t="str">
        <f>IF(D226&gt;=D225,"NORMAL","FLIP")</f>
        <v>FLIP</v>
      </c>
      <c r="F226" s="1">
        <f>IF(E225=0,0,IF(E225="NORMAL",B226,-B226))</f>
        <v>3</v>
      </c>
      <c r="G226" s="2">
        <f t="shared" si="21"/>
        <v>10117.589999999982</v>
      </c>
      <c r="H226" s="3">
        <f t="shared" si="18"/>
        <v>10073.959999999979</v>
      </c>
      <c r="I226" s="2">
        <f>I225+F226</f>
        <v>10117.589999999982</v>
      </c>
      <c r="J226" s="3">
        <f t="shared" si="19"/>
        <v>10073.959999999979</v>
      </c>
      <c r="K226" t="e">
        <f>IF(#REF!&lt;&gt;#REF!,0,IF(#REF!="NORMAL",F226,-F226))</f>
        <v>#REF!</v>
      </c>
      <c r="L226" t="e">
        <f t="shared" si="22"/>
        <v>#REF!</v>
      </c>
      <c r="M226" s="3" t="e">
        <f t="shared" si="20"/>
        <v>#REF!</v>
      </c>
      <c r="N226" s="10" t="e">
        <f t="shared" si="23"/>
        <v>#REF!</v>
      </c>
    </row>
    <row r="227" spans="1:14" x14ac:dyDescent="0.25">
      <c r="A227">
        <v>563</v>
      </c>
      <c r="B227">
        <v>-3</v>
      </c>
      <c r="C227">
        <v>10066.030000000001</v>
      </c>
      <c r="D227" s="3">
        <f t="shared" si="17"/>
        <v>10138.25</v>
      </c>
      <c r="E227" s="3" t="str">
        <f>IF(D227&gt;=D226,"NORMAL","FLIP")</f>
        <v>FLIP</v>
      </c>
      <c r="F227" s="1">
        <f>IF(E226=0,0,IF(E226="NORMAL",B227,-B227))</f>
        <v>3</v>
      </c>
      <c r="G227" s="2">
        <f t="shared" si="21"/>
        <v>10120.589999999982</v>
      </c>
      <c r="H227" s="3">
        <f t="shared" si="18"/>
        <v>10075.459999999979</v>
      </c>
      <c r="I227" s="2">
        <f>I226+F227</f>
        <v>10120.589999999982</v>
      </c>
      <c r="J227" s="3">
        <f t="shared" si="19"/>
        <v>10075.459999999979</v>
      </c>
      <c r="K227" t="e">
        <f>IF(#REF!&lt;&gt;#REF!,0,IF(#REF!="NORMAL",F227,-F227))</f>
        <v>#REF!</v>
      </c>
      <c r="L227" t="e">
        <f t="shared" si="22"/>
        <v>#REF!</v>
      </c>
      <c r="M227" s="3" t="e">
        <f t="shared" si="20"/>
        <v>#REF!</v>
      </c>
      <c r="N227" s="10" t="e">
        <f t="shared" si="23"/>
        <v>#REF!</v>
      </c>
    </row>
    <row r="228" spans="1:14" x14ac:dyDescent="0.25">
      <c r="A228">
        <v>566</v>
      </c>
      <c r="B228">
        <v>-3</v>
      </c>
      <c r="C228">
        <v>10063.030000000001</v>
      </c>
      <c r="D228" s="3">
        <f t="shared" si="17"/>
        <v>10135.25</v>
      </c>
      <c r="E228" s="3" t="str">
        <f>IF(D228&gt;=D227,"NORMAL","FLIP")</f>
        <v>FLIP</v>
      </c>
      <c r="F228" s="1">
        <f>IF(E227=0,0,IF(E227="NORMAL",B228,-B228))</f>
        <v>3</v>
      </c>
      <c r="G228" s="2">
        <f t="shared" si="21"/>
        <v>10123.589999999982</v>
      </c>
      <c r="H228" s="3">
        <f t="shared" si="18"/>
        <v>10076.959999999979</v>
      </c>
      <c r="I228" s="2">
        <f>I227+F228</f>
        <v>10123.589999999982</v>
      </c>
      <c r="J228" s="3">
        <f t="shared" si="19"/>
        <v>10076.959999999979</v>
      </c>
      <c r="K228" t="e">
        <f>IF(#REF!&lt;&gt;#REF!,0,IF(#REF!="NORMAL",F228,-F228))</f>
        <v>#REF!</v>
      </c>
      <c r="L228" t="e">
        <f t="shared" si="22"/>
        <v>#REF!</v>
      </c>
      <c r="M228" s="3" t="e">
        <f t="shared" si="20"/>
        <v>#REF!</v>
      </c>
      <c r="N228" s="10" t="e">
        <f t="shared" si="23"/>
        <v>#REF!</v>
      </c>
    </row>
    <row r="229" spans="1:14" x14ac:dyDescent="0.25">
      <c r="A229">
        <v>568</v>
      </c>
      <c r="B229">
        <v>-3.02</v>
      </c>
      <c r="C229">
        <v>10060.01</v>
      </c>
      <c r="D229" s="3">
        <f t="shared" si="17"/>
        <v>10132.23</v>
      </c>
      <c r="E229" s="3" t="str">
        <f>IF(D229&gt;=D228,"NORMAL","FLIP")</f>
        <v>FLIP</v>
      </c>
      <c r="F229" s="1">
        <f>IF(E228=0,0,IF(E228="NORMAL",B229,-B229))</f>
        <v>3.02</v>
      </c>
      <c r="G229" s="2">
        <f t="shared" si="21"/>
        <v>10126.609999999982</v>
      </c>
      <c r="H229" s="3">
        <f t="shared" si="18"/>
        <v>10078.469999999979</v>
      </c>
      <c r="I229" s="2">
        <f>I228+F229</f>
        <v>10126.609999999982</v>
      </c>
      <c r="J229" s="3">
        <f t="shared" si="19"/>
        <v>10078.469999999979</v>
      </c>
      <c r="K229" t="e">
        <f>IF(#REF!&lt;&gt;#REF!,0,IF(#REF!="NORMAL",F229,-F229))</f>
        <v>#REF!</v>
      </c>
      <c r="L229" t="e">
        <f t="shared" si="22"/>
        <v>#REF!</v>
      </c>
      <c r="M229" s="3" t="e">
        <f t="shared" si="20"/>
        <v>#REF!</v>
      </c>
      <c r="N229" s="10" t="e">
        <f t="shared" si="23"/>
        <v>#REF!</v>
      </c>
    </row>
    <row r="230" spans="1:14" x14ac:dyDescent="0.25">
      <c r="A230">
        <v>570</v>
      </c>
      <c r="B230">
        <v>-3</v>
      </c>
      <c r="C230">
        <v>10057.01</v>
      </c>
      <c r="D230" s="3">
        <f t="shared" si="17"/>
        <v>10129.23</v>
      </c>
      <c r="E230" s="3" t="str">
        <f>IF(D230&gt;=D229,"NORMAL","FLIP")</f>
        <v>FLIP</v>
      </c>
      <c r="F230" s="1">
        <f>IF(E229=0,0,IF(E229="NORMAL",B230,-B230))</f>
        <v>3</v>
      </c>
      <c r="G230" s="2">
        <f t="shared" si="21"/>
        <v>10129.609999999982</v>
      </c>
      <c r="H230" s="3">
        <f t="shared" si="18"/>
        <v>10079.969999999979</v>
      </c>
      <c r="I230" s="2">
        <f>I229+F230</f>
        <v>10129.609999999982</v>
      </c>
      <c r="J230" s="3">
        <f t="shared" si="19"/>
        <v>10079.969999999979</v>
      </c>
      <c r="K230" t="e">
        <f>IF(#REF!&lt;&gt;#REF!,0,IF(#REF!="NORMAL",F230,-F230))</f>
        <v>#REF!</v>
      </c>
      <c r="L230" t="e">
        <f t="shared" si="22"/>
        <v>#REF!</v>
      </c>
      <c r="M230" s="3" t="e">
        <f t="shared" si="20"/>
        <v>#REF!</v>
      </c>
      <c r="N230" s="10" t="e">
        <f t="shared" si="23"/>
        <v>#REF!</v>
      </c>
    </row>
    <row r="231" spans="1:14" x14ac:dyDescent="0.25">
      <c r="A231">
        <v>574</v>
      </c>
      <c r="B231">
        <v>-3.02</v>
      </c>
      <c r="C231">
        <v>10053.99</v>
      </c>
      <c r="D231" s="3">
        <f t="shared" si="17"/>
        <v>10126.209999999999</v>
      </c>
      <c r="E231" s="3" t="str">
        <f>IF(D231&gt;=D230,"NORMAL","FLIP")</f>
        <v>FLIP</v>
      </c>
      <c r="F231" s="1">
        <f>IF(E230=0,0,IF(E230="NORMAL",B231,-B231))</f>
        <v>3.02</v>
      </c>
      <c r="G231" s="2">
        <f t="shared" si="21"/>
        <v>10132.629999999983</v>
      </c>
      <c r="H231" s="3">
        <f t="shared" si="18"/>
        <v>10081.47999999998</v>
      </c>
      <c r="I231" s="2">
        <f>I230+F231</f>
        <v>10132.629999999983</v>
      </c>
      <c r="J231" s="3">
        <f t="shared" si="19"/>
        <v>10081.47999999998</v>
      </c>
      <c r="K231" t="e">
        <f>IF(#REF!&lt;&gt;#REF!,0,IF(#REF!="NORMAL",F231,-F231))</f>
        <v>#REF!</v>
      </c>
      <c r="L231" t="e">
        <f t="shared" si="22"/>
        <v>#REF!</v>
      </c>
      <c r="M231" s="3" t="e">
        <f t="shared" si="20"/>
        <v>#REF!</v>
      </c>
      <c r="N231" s="10" t="e">
        <f t="shared" si="23"/>
        <v>#REF!</v>
      </c>
    </row>
    <row r="232" spans="1:14" x14ac:dyDescent="0.25">
      <c r="A232">
        <v>576</v>
      </c>
      <c r="B232">
        <v>-3.02</v>
      </c>
      <c r="C232">
        <v>10050.969999999999</v>
      </c>
      <c r="D232" s="3">
        <f t="shared" si="17"/>
        <v>10123.200000000001</v>
      </c>
      <c r="E232" s="3" t="str">
        <f>IF(D232&gt;=D231,"NORMAL","FLIP")</f>
        <v>FLIP</v>
      </c>
      <c r="F232" s="1">
        <f>IF(E231=0,0,IF(E231="NORMAL",B232,-B232))</f>
        <v>3.02</v>
      </c>
      <c r="G232" s="2">
        <f t="shared" si="21"/>
        <v>10135.649999999983</v>
      </c>
      <c r="H232" s="3">
        <f t="shared" si="18"/>
        <v>10082.98999999998</v>
      </c>
      <c r="I232" s="2">
        <f>I231+F232</f>
        <v>10135.649999999983</v>
      </c>
      <c r="J232" s="3">
        <f t="shared" si="19"/>
        <v>10082.98999999998</v>
      </c>
      <c r="K232" t="e">
        <f>IF(#REF!&lt;&gt;#REF!,0,IF(#REF!="NORMAL",F232,-F232))</f>
        <v>#REF!</v>
      </c>
      <c r="L232" t="e">
        <f t="shared" si="22"/>
        <v>#REF!</v>
      </c>
      <c r="M232" s="3" t="e">
        <f t="shared" si="20"/>
        <v>#REF!</v>
      </c>
      <c r="N232" s="10" t="e">
        <f t="shared" si="23"/>
        <v>#REF!</v>
      </c>
    </row>
    <row r="233" spans="1:14" x14ac:dyDescent="0.25">
      <c r="A233">
        <v>578</v>
      </c>
      <c r="B233">
        <v>-3</v>
      </c>
      <c r="C233">
        <v>10047.969999999999</v>
      </c>
      <c r="D233" s="3">
        <f t="shared" si="17"/>
        <v>10120.189999999999</v>
      </c>
      <c r="E233" s="3" t="str">
        <f>IF(D233&gt;=D232,"NORMAL","FLIP")</f>
        <v>FLIP</v>
      </c>
      <c r="F233" s="1">
        <f>IF(E232=0,0,IF(E232="NORMAL",B233,-B233))</f>
        <v>3</v>
      </c>
      <c r="G233" s="2">
        <f t="shared" si="21"/>
        <v>10138.649999999983</v>
      </c>
      <c r="H233" s="3">
        <f t="shared" si="18"/>
        <v>10084.48999999998</v>
      </c>
      <c r="I233" s="2">
        <f>I232+F233</f>
        <v>10138.649999999983</v>
      </c>
      <c r="J233" s="3">
        <f t="shared" si="19"/>
        <v>10084.48999999998</v>
      </c>
      <c r="K233" t="e">
        <f>IF(#REF!&lt;&gt;#REF!,0,IF(#REF!="NORMAL",F233,-F233))</f>
        <v>#REF!</v>
      </c>
      <c r="L233" t="e">
        <f t="shared" si="22"/>
        <v>#REF!</v>
      </c>
      <c r="M233" s="3" t="e">
        <f t="shared" si="20"/>
        <v>#REF!</v>
      </c>
      <c r="N233" s="10" t="e">
        <f t="shared" si="23"/>
        <v>#REF!</v>
      </c>
    </row>
    <row r="234" spans="1:14" x14ac:dyDescent="0.25">
      <c r="A234">
        <v>583</v>
      </c>
      <c r="B234">
        <v>-3.02</v>
      </c>
      <c r="C234">
        <v>10044.950000000001</v>
      </c>
      <c r="D234" s="3">
        <f t="shared" si="17"/>
        <v>10117.18</v>
      </c>
      <c r="E234" s="3" t="str">
        <f>IF(D234&gt;=D233,"NORMAL","FLIP")</f>
        <v>FLIP</v>
      </c>
      <c r="F234" s="1">
        <f>IF(E233=0,0,IF(E233="NORMAL",B234,-B234))</f>
        <v>3.02</v>
      </c>
      <c r="G234" s="2">
        <f t="shared" si="21"/>
        <v>10141.669999999984</v>
      </c>
      <c r="H234" s="3">
        <f t="shared" si="18"/>
        <v>10085.99999999998</v>
      </c>
      <c r="I234" s="2">
        <f>I233+F234</f>
        <v>10141.669999999984</v>
      </c>
      <c r="J234" s="3">
        <f t="shared" si="19"/>
        <v>10085.99999999998</v>
      </c>
      <c r="K234" t="e">
        <f>IF(#REF!&lt;&gt;#REF!,0,IF(#REF!="NORMAL",F234,-F234))</f>
        <v>#REF!</v>
      </c>
      <c r="L234" t="e">
        <f t="shared" si="22"/>
        <v>#REF!</v>
      </c>
      <c r="M234" s="3" t="e">
        <f t="shared" si="20"/>
        <v>#REF!</v>
      </c>
      <c r="N234" s="10" t="e">
        <f t="shared" si="23"/>
        <v>#REF!</v>
      </c>
    </row>
    <row r="235" spans="1:14" x14ac:dyDescent="0.25">
      <c r="A235">
        <v>585</v>
      </c>
      <c r="B235">
        <v>-3</v>
      </c>
      <c r="C235">
        <v>10041.950000000001</v>
      </c>
      <c r="D235" s="3">
        <f t="shared" si="17"/>
        <v>10114.17</v>
      </c>
      <c r="E235" s="3" t="str">
        <f>IF(D235&gt;=D234,"NORMAL","FLIP")</f>
        <v>FLIP</v>
      </c>
      <c r="F235" s="1">
        <f>IF(E234=0,0,IF(E234="NORMAL",B235,-B235))</f>
        <v>3</v>
      </c>
      <c r="G235" s="2">
        <f t="shared" si="21"/>
        <v>10144.669999999984</v>
      </c>
      <c r="H235" s="3">
        <f t="shared" si="18"/>
        <v>10087.49999999998</v>
      </c>
      <c r="I235" s="2">
        <f>I234+F235</f>
        <v>10144.669999999984</v>
      </c>
      <c r="J235" s="3">
        <f t="shared" si="19"/>
        <v>10087.49999999998</v>
      </c>
      <c r="K235" t="e">
        <f>IF(#REF!&lt;&gt;#REF!,0,IF(#REF!="NORMAL",F235,-F235))</f>
        <v>#REF!</v>
      </c>
      <c r="L235" t="e">
        <f t="shared" si="22"/>
        <v>#REF!</v>
      </c>
      <c r="M235" s="3" t="e">
        <f t="shared" si="20"/>
        <v>#REF!</v>
      </c>
      <c r="N235" s="10" t="e">
        <f t="shared" si="23"/>
        <v>#REF!</v>
      </c>
    </row>
    <row r="236" spans="1:14" x14ac:dyDescent="0.25">
      <c r="A236">
        <v>587</v>
      </c>
      <c r="B236">
        <v>-3.02</v>
      </c>
      <c r="C236">
        <v>10038.93</v>
      </c>
      <c r="D236" s="3">
        <f t="shared" si="17"/>
        <v>10111.16</v>
      </c>
      <c r="E236" s="3" t="str">
        <f>IF(D236&gt;=D235,"NORMAL","FLIP")</f>
        <v>FLIP</v>
      </c>
      <c r="F236" s="1">
        <f>IF(E235=0,0,IF(E235="NORMAL",B236,-B236))</f>
        <v>3.02</v>
      </c>
      <c r="G236" s="2">
        <f t="shared" si="21"/>
        <v>10147.689999999984</v>
      </c>
      <c r="H236" s="3">
        <f t="shared" si="18"/>
        <v>10089.00999999998</v>
      </c>
      <c r="I236" s="2">
        <f>I235+F236</f>
        <v>10147.689999999984</v>
      </c>
      <c r="J236" s="3">
        <f t="shared" si="19"/>
        <v>10089.00999999998</v>
      </c>
      <c r="K236" t="e">
        <f>IF(#REF!&lt;&gt;#REF!,0,IF(#REF!="NORMAL",F236,-F236))</f>
        <v>#REF!</v>
      </c>
      <c r="L236" t="e">
        <f t="shared" si="22"/>
        <v>#REF!</v>
      </c>
      <c r="M236" s="3" t="e">
        <f t="shared" si="20"/>
        <v>#REF!</v>
      </c>
      <c r="N236" s="10" t="e">
        <f t="shared" si="23"/>
        <v>#REF!</v>
      </c>
    </row>
    <row r="237" spans="1:14" x14ac:dyDescent="0.25">
      <c r="A237">
        <v>589</v>
      </c>
      <c r="B237">
        <v>-3.02</v>
      </c>
      <c r="C237">
        <v>10035.91</v>
      </c>
      <c r="D237" s="3">
        <f t="shared" si="17"/>
        <v>10108.14</v>
      </c>
      <c r="E237" s="3" t="str">
        <f>IF(D237&gt;=D236,"NORMAL","FLIP")</f>
        <v>FLIP</v>
      </c>
      <c r="F237" s="1">
        <f>IF(E236=0,0,IF(E236="NORMAL",B237,-B237))</f>
        <v>3.02</v>
      </c>
      <c r="G237" s="2">
        <f t="shared" si="21"/>
        <v>10150.709999999985</v>
      </c>
      <c r="H237" s="3">
        <f t="shared" si="18"/>
        <v>10090.51999999998</v>
      </c>
      <c r="I237" s="2">
        <f>I236+F237</f>
        <v>10150.709999999985</v>
      </c>
      <c r="J237" s="3">
        <f t="shared" si="19"/>
        <v>10090.51999999998</v>
      </c>
      <c r="K237" t="e">
        <f>IF(#REF!&lt;&gt;#REF!,0,IF(#REF!="NORMAL",F237,-F237))</f>
        <v>#REF!</v>
      </c>
      <c r="L237" t="e">
        <f t="shared" si="22"/>
        <v>#REF!</v>
      </c>
      <c r="M237" s="3" t="e">
        <f t="shared" si="20"/>
        <v>#REF!</v>
      </c>
      <c r="N237" s="10" t="e">
        <f t="shared" si="23"/>
        <v>#REF!</v>
      </c>
    </row>
    <row r="238" spans="1:14" x14ac:dyDescent="0.25">
      <c r="A238">
        <v>591</v>
      </c>
      <c r="B238">
        <v>-3.02</v>
      </c>
      <c r="C238">
        <v>10032.89</v>
      </c>
      <c r="D238" s="3">
        <f t="shared" si="17"/>
        <v>10105.130000000001</v>
      </c>
      <c r="E238" s="3" t="str">
        <f>IF(D238&gt;=D237,"NORMAL","FLIP")</f>
        <v>FLIP</v>
      </c>
      <c r="F238" s="1">
        <f>IF(E237=0,0,IF(E237="NORMAL",B238,-B238))</f>
        <v>3.02</v>
      </c>
      <c r="G238" s="2">
        <f t="shared" si="21"/>
        <v>10153.729999999985</v>
      </c>
      <c r="H238" s="3">
        <f t="shared" si="18"/>
        <v>10092.029999999981</v>
      </c>
      <c r="I238" s="2">
        <f>I237+F238</f>
        <v>10153.729999999985</v>
      </c>
      <c r="J238" s="3">
        <f t="shared" si="19"/>
        <v>10092.029999999981</v>
      </c>
      <c r="K238" t="e">
        <f>IF(#REF!&lt;&gt;#REF!,0,IF(#REF!="NORMAL",F238,-F238))</f>
        <v>#REF!</v>
      </c>
      <c r="L238" t="e">
        <f t="shared" si="22"/>
        <v>#REF!</v>
      </c>
      <c r="M238" s="3" t="e">
        <f t="shared" si="20"/>
        <v>#REF!</v>
      </c>
      <c r="N238" s="10" t="e">
        <f t="shared" si="23"/>
        <v>#REF!</v>
      </c>
    </row>
    <row r="239" spans="1:14" x14ac:dyDescent="0.25">
      <c r="A239">
        <v>592</v>
      </c>
      <c r="B239">
        <v>-3.02</v>
      </c>
      <c r="C239">
        <v>10029.870000000001</v>
      </c>
      <c r="D239" s="3">
        <f t="shared" si="17"/>
        <v>10102.11</v>
      </c>
      <c r="E239" s="3" t="str">
        <f>IF(D239&gt;=D238,"NORMAL","FLIP")</f>
        <v>FLIP</v>
      </c>
      <c r="F239" s="1">
        <f>IF(E238=0,0,IF(E238="NORMAL",B239,-B239))</f>
        <v>3.02</v>
      </c>
      <c r="G239" s="2">
        <f t="shared" si="21"/>
        <v>10156.749999999985</v>
      </c>
      <c r="H239" s="3">
        <f t="shared" si="18"/>
        <v>10093.539999999981</v>
      </c>
      <c r="I239" s="2">
        <f>I238+F239</f>
        <v>10156.749999999985</v>
      </c>
      <c r="J239" s="3">
        <f t="shared" si="19"/>
        <v>10093.539999999981</v>
      </c>
      <c r="K239" t="e">
        <f>IF(#REF!&lt;&gt;#REF!,0,IF(#REF!="NORMAL",F239,-F239))</f>
        <v>#REF!</v>
      </c>
      <c r="L239" t="e">
        <f t="shared" si="22"/>
        <v>#REF!</v>
      </c>
      <c r="M239" s="3" t="e">
        <f t="shared" si="20"/>
        <v>#REF!</v>
      </c>
      <c r="N239" s="10" t="e">
        <f t="shared" si="23"/>
        <v>#REF!</v>
      </c>
    </row>
    <row r="240" spans="1:14" x14ac:dyDescent="0.25">
      <c r="A240">
        <v>596</v>
      </c>
      <c r="B240">
        <v>-3</v>
      </c>
      <c r="C240">
        <v>10026.870000000001</v>
      </c>
      <c r="D240" s="3">
        <f t="shared" si="17"/>
        <v>10099.11</v>
      </c>
      <c r="E240" s="3" t="str">
        <f>IF(D240&gt;=D239,"NORMAL","FLIP")</f>
        <v>FLIP</v>
      </c>
      <c r="F240" s="1">
        <f>IF(E239=0,0,IF(E239="NORMAL",B240,-B240))</f>
        <v>3</v>
      </c>
      <c r="G240" s="2">
        <f t="shared" si="21"/>
        <v>10159.749999999985</v>
      </c>
      <c r="H240" s="3">
        <f t="shared" si="18"/>
        <v>10095.039999999981</v>
      </c>
      <c r="I240" s="2">
        <f>I239+F240</f>
        <v>10159.749999999985</v>
      </c>
      <c r="J240" s="3">
        <f t="shared" si="19"/>
        <v>10095.039999999981</v>
      </c>
      <c r="K240" t="e">
        <f>IF(#REF!&lt;&gt;#REF!,0,IF(#REF!="NORMAL",F240,-F240))</f>
        <v>#REF!</v>
      </c>
      <c r="L240" t="e">
        <f t="shared" si="22"/>
        <v>#REF!</v>
      </c>
      <c r="M240" s="3" t="e">
        <f t="shared" si="20"/>
        <v>#REF!</v>
      </c>
      <c r="N240" s="10" t="e">
        <f t="shared" si="23"/>
        <v>#REF!</v>
      </c>
    </row>
    <row r="241" spans="1:14" x14ac:dyDescent="0.25">
      <c r="A241">
        <v>597</v>
      </c>
      <c r="B241">
        <v>-3</v>
      </c>
      <c r="C241">
        <v>10023.870000000001</v>
      </c>
      <c r="D241" s="3">
        <f t="shared" si="17"/>
        <v>10096.1</v>
      </c>
      <c r="E241" s="3" t="str">
        <f>IF(D241&gt;=D240,"NORMAL","FLIP")</f>
        <v>FLIP</v>
      </c>
      <c r="F241" s="1">
        <f>IF(E240=0,0,IF(E240="NORMAL",B241,-B241))</f>
        <v>3</v>
      </c>
      <c r="G241" s="2">
        <f t="shared" si="21"/>
        <v>10162.749999999985</v>
      </c>
      <c r="H241" s="3">
        <f t="shared" si="18"/>
        <v>10096.539999999981</v>
      </c>
      <c r="I241" s="2">
        <f>I240+F241</f>
        <v>10162.749999999985</v>
      </c>
      <c r="J241" s="3">
        <f t="shared" si="19"/>
        <v>10096.539999999981</v>
      </c>
      <c r="K241" t="e">
        <f>IF(#REF!&lt;&gt;#REF!,0,IF(#REF!="NORMAL",F241,-F241))</f>
        <v>#REF!</v>
      </c>
      <c r="L241" t="e">
        <f t="shared" si="22"/>
        <v>#REF!</v>
      </c>
      <c r="M241" s="3" t="e">
        <f t="shared" si="20"/>
        <v>#REF!</v>
      </c>
      <c r="N241" s="10" t="e">
        <f t="shared" si="23"/>
        <v>#REF!</v>
      </c>
    </row>
    <row r="242" spans="1:14" x14ac:dyDescent="0.25">
      <c r="A242">
        <v>601</v>
      </c>
      <c r="B242">
        <v>-3</v>
      </c>
      <c r="C242">
        <v>10020.870000000001</v>
      </c>
      <c r="D242" s="3">
        <f t="shared" si="17"/>
        <v>10093.09</v>
      </c>
      <c r="E242" s="3" t="str">
        <f>IF(D242&gt;=D241,"NORMAL","FLIP")</f>
        <v>FLIP</v>
      </c>
      <c r="F242" s="1">
        <f>IF(E241=0,0,IF(E241="NORMAL",B242,-B242))</f>
        <v>3</v>
      </c>
      <c r="G242" s="2">
        <f t="shared" si="21"/>
        <v>10165.749999999985</v>
      </c>
      <c r="H242" s="3">
        <f t="shared" si="18"/>
        <v>10098.039999999981</v>
      </c>
      <c r="I242" s="2">
        <f>I241+F242</f>
        <v>10165.749999999985</v>
      </c>
      <c r="J242" s="3">
        <f t="shared" si="19"/>
        <v>10098.039999999981</v>
      </c>
      <c r="K242" t="e">
        <f>IF(#REF!&lt;&gt;#REF!,0,IF(#REF!="NORMAL",F242,-F242))</f>
        <v>#REF!</v>
      </c>
      <c r="L242" t="e">
        <f t="shared" si="22"/>
        <v>#REF!</v>
      </c>
      <c r="M242" s="3" t="e">
        <f t="shared" si="20"/>
        <v>#REF!</v>
      </c>
      <c r="N242" s="10" t="e">
        <f t="shared" si="23"/>
        <v>#REF!</v>
      </c>
    </row>
    <row r="243" spans="1:14" x14ac:dyDescent="0.25">
      <c r="A243">
        <v>603</v>
      </c>
      <c r="B243">
        <v>-3</v>
      </c>
      <c r="C243">
        <v>10017.870000000001</v>
      </c>
      <c r="D243" s="3">
        <f t="shared" si="17"/>
        <v>10090.09</v>
      </c>
      <c r="E243" s="3" t="str">
        <f>IF(D243&gt;=D242,"NORMAL","FLIP")</f>
        <v>FLIP</v>
      </c>
      <c r="F243" s="1">
        <f>IF(E242=0,0,IF(E242="NORMAL",B243,-B243))</f>
        <v>3</v>
      </c>
      <c r="G243" s="2">
        <f t="shared" si="21"/>
        <v>10168.749999999985</v>
      </c>
      <c r="H243" s="3">
        <f t="shared" si="18"/>
        <v>10099.539999999981</v>
      </c>
      <c r="I243" s="2">
        <f>I242+F243</f>
        <v>10168.749999999985</v>
      </c>
      <c r="J243" s="3">
        <f t="shared" si="19"/>
        <v>10099.539999999981</v>
      </c>
      <c r="K243" t="e">
        <f>IF(#REF!&lt;&gt;#REF!,0,IF(#REF!="NORMAL",F243,-F243))</f>
        <v>#REF!</v>
      </c>
      <c r="L243" t="e">
        <f t="shared" si="22"/>
        <v>#REF!</v>
      </c>
      <c r="M243" s="3" t="e">
        <f t="shared" si="20"/>
        <v>#REF!</v>
      </c>
      <c r="N243" s="10" t="e">
        <f t="shared" si="23"/>
        <v>#REF!</v>
      </c>
    </row>
    <row r="244" spans="1:14" x14ac:dyDescent="0.25">
      <c r="A244">
        <v>605</v>
      </c>
      <c r="B244">
        <v>-3</v>
      </c>
      <c r="C244">
        <v>10014.870000000001</v>
      </c>
      <c r="D244" s="3">
        <f t="shared" ref="D244:D307" si="24">(MAX(C196:C244)+MIN(C196:C244))/2</f>
        <v>10087.09</v>
      </c>
      <c r="E244" s="3" t="str">
        <f>IF(D244&gt;=D243,"NORMAL","FLIP")</f>
        <v>FLIP</v>
      </c>
      <c r="F244" s="1">
        <f>IF(E243=0,0,IF(E243="NORMAL",B244,-B244))</f>
        <v>3</v>
      </c>
      <c r="G244" s="2">
        <f t="shared" si="21"/>
        <v>10171.749999999985</v>
      </c>
      <c r="H244" s="3">
        <f t="shared" ref="H244:H307" si="25">(MAX(G196:G244)+MIN(G196:G244))/2</f>
        <v>10101.039999999981</v>
      </c>
      <c r="I244" s="2">
        <f>I243+F244</f>
        <v>10171.749999999985</v>
      </c>
      <c r="J244" s="3">
        <f t="shared" ref="J244:J307" si="26">(MAX(I196:I244)+MIN(I196:I244))/2</f>
        <v>10101.039999999981</v>
      </c>
      <c r="K244" t="e">
        <f>IF(#REF!&lt;&gt;#REF!,0,IF(#REF!="NORMAL",F244,-F244))</f>
        <v>#REF!</v>
      </c>
      <c r="L244" t="e">
        <f t="shared" si="22"/>
        <v>#REF!</v>
      </c>
      <c r="M244" s="3" t="e">
        <f t="shared" ref="M244:M307" si="27">(MAX(L196:L244)+MIN(L196:L244))/2</f>
        <v>#REF!</v>
      </c>
      <c r="N244" s="10" t="e">
        <f t="shared" si="23"/>
        <v>#REF!</v>
      </c>
    </row>
    <row r="245" spans="1:14" x14ac:dyDescent="0.25">
      <c r="A245">
        <v>607</v>
      </c>
      <c r="B245">
        <v>-3</v>
      </c>
      <c r="C245">
        <v>10011.870000000001</v>
      </c>
      <c r="D245" s="3">
        <f t="shared" si="24"/>
        <v>10084.080000000002</v>
      </c>
      <c r="E245" s="3" t="str">
        <f>IF(D245&gt;=D244,"NORMAL","FLIP")</f>
        <v>FLIP</v>
      </c>
      <c r="F245" s="1">
        <f>IF(E244=0,0,IF(E244="NORMAL",B245,-B245))</f>
        <v>3</v>
      </c>
      <c r="G245" s="2">
        <f t="shared" si="21"/>
        <v>10174.749999999985</v>
      </c>
      <c r="H245" s="3">
        <f t="shared" si="25"/>
        <v>10102.539999999981</v>
      </c>
      <c r="I245" s="2">
        <f>I244+F245</f>
        <v>10174.749999999985</v>
      </c>
      <c r="J245" s="3">
        <f t="shared" si="26"/>
        <v>10102.539999999981</v>
      </c>
      <c r="K245" t="e">
        <f>IF(#REF!&lt;&gt;#REF!,0,IF(#REF!="NORMAL",F245,-F245))</f>
        <v>#REF!</v>
      </c>
      <c r="L245" t="e">
        <f t="shared" si="22"/>
        <v>#REF!</v>
      </c>
      <c r="M245" s="3" t="e">
        <f t="shared" si="27"/>
        <v>#REF!</v>
      </c>
      <c r="N245" s="10" t="e">
        <f t="shared" si="23"/>
        <v>#REF!</v>
      </c>
    </row>
    <row r="246" spans="1:14" x14ac:dyDescent="0.25">
      <c r="A246">
        <v>610</v>
      </c>
      <c r="B246">
        <v>-3.02</v>
      </c>
      <c r="C246">
        <v>10008.85</v>
      </c>
      <c r="D246" s="3">
        <f t="shared" si="24"/>
        <v>10081.060000000001</v>
      </c>
      <c r="E246" s="3" t="str">
        <f>IF(D246&gt;=D245,"NORMAL","FLIP")</f>
        <v>FLIP</v>
      </c>
      <c r="F246" s="1">
        <f>IF(E245=0,0,IF(E245="NORMAL",B246,-B246))</f>
        <v>3.02</v>
      </c>
      <c r="G246" s="2">
        <f t="shared" si="21"/>
        <v>10177.769999999986</v>
      </c>
      <c r="H246" s="3">
        <f t="shared" si="25"/>
        <v>10105.559999999981</v>
      </c>
      <c r="I246" s="2">
        <f>I245+F246</f>
        <v>10177.769999999986</v>
      </c>
      <c r="J246" s="3">
        <f t="shared" si="26"/>
        <v>10105.559999999981</v>
      </c>
      <c r="K246" t="e">
        <f>IF(#REF!&lt;&gt;#REF!,0,IF(#REF!="NORMAL",F246,-F246))</f>
        <v>#REF!</v>
      </c>
      <c r="L246" t="e">
        <f t="shared" si="22"/>
        <v>#REF!</v>
      </c>
      <c r="M246" s="3" t="e">
        <f t="shared" si="27"/>
        <v>#REF!</v>
      </c>
      <c r="N246" s="10" t="e">
        <f t="shared" si="23"/>
        <v>#REF!</v>
      </c>
    </row>
    <row r="247" spans="1:14" x14ac:dyDescent="0.25">
      <c r="A247">
        <v>613</v>
      </c>
      <c r="B247">
        <v>-3</v>
      </c>
      <c r="C247">
        <v>10005.85</v>
      </c>
      <c r="D247" s="3">
        <f t="shared" si="24"/>
        <v>10078.060000000001</v>
      </c>
      <c r="E247" s="3" t="str">
        <f>IF(D247&gt;=D246,"NORMAL","FLIP")</f>
        <v>FLIP</v>
      </c>
      <c r="F247" s="1">
        <f>IF(E246=0,0,IF(E246="NORMAL",B247,-B247))</f>
        <v>3</v>
      </c>
      <c r="G247" s="2">
        <f t="shared" si="21"/>
        <v>10180.769999999986</v>
      </c>
      <c r="H247" s="3">
        <f t="shared" si="25"/>
        <v>10108.559999999981</v>
      </c>
      <c r="I247" s="2">
        <f>I246+F247</f>
        <v>10180.769999999986</v>
      </c>
      <c r="J247" s="3">
        <f t="shared" si="26"/>
        <v>10108.559999999981</v>
      </c>
      <c r="K247" t="e">
        <f>IF(#REF!&lt;&gt;#REF!,0,IF(#REF!="NORMAL",F247,-F247))</f>
        <v>#REF!</v>
      </c>
      <c r="L247" t="e">
        <f t="shared" si="22"/>
        <v>#REF!</v>
      </c>
      <c r="M247" s="3" t="e">
        <f t="shared" si="27"/>
        <v>#REF!</v>
      </c>
      <c r="N247" s="10" t="e">
        <f t="shared" si="23"/>
        <v>#REF!</v>
      </c>
    </row>
    <row r="248" spans="1:14" x14ac:dyDescent="0.25">
      <c r="A248">
        <v>615</v>
      </c>
      <c r="B248">
        <v>-3</v>
      </c>
      <c r="C248">
        <v>10002.85</v>
      </c>
      <c r="D248" s="3">
        <f t="shared" si="24"/>
        <v>10075.060000000001</v>
      </c>
      <c r="E248" s="3" t="str">
        <f>IF(D248&gt;=D247,"NORMAL","FLIP")</f>
        <v>FLIP</v>
      </c>
      <c r="F248" s="1">
        <f>IF(E247=0,0,IF(E247="NORMAL",B248,-B248))</f>
        <v>3</v>
      </c>
      <c r="G248" s="2">
        <f t="shared" si="21"/>
        <v>10183.769999999986</v>
      </c>
      <c r="H248" s="3">
        <f t="shared" si="25"/>
        <v>10111.559999999981</v>
      </c>
      <c r="I248" s="2">
        <f>I247+F248</f>
        <v>10183.769999999986</v>
      </c>
      <c r="J248" s="3">
        <f t="shared" si="26"/>
        <v>10111.559999999981</v>
      </c>
      <c r="K248" t="e">
        <f>IF(#REF!&lt;&gt;#REF!,0,IF(#REF!="NORMAL",F248,-F248))</f>
        <v>#REF!</v>
      </c>
      <c r="L248" t="e">
        <f t="shared" si="22"/>
        <v>#REF!</v>
      </c>
      <c r="M248" s="3" t="e">
        <f t="shared" si="27"/>
        <v>#REF!</v>
      </c>
      <c r="N248" s="10" t="e">
        <f t="shared" si="23"/>
        <v>#REF!</v>
      </c>
    </row>
    <row r="249" spans="1:14" x14ac:dyDescent="0.25">
      <c r="A249">
        <v>619</v>
      </c>
      <c r="B249">
        <v>-3</v>
      </c>
      <c r="C249">
        <v>9999.85</v>
      </c>
      <c r="D249" s="3">
        <f t="shared" si="24"/>
        <v>10072.060000000001</v>
      </c>
      <c r="E249" s="3" t="str">
        <f>IF(D249&gt;=D248,"NORMAL","FLIP")</f>
        <v>FLIP</v>
      </c>
      <c r="F249" s="1">
        <f>IF(E248=0,0,IF(E248="NORMAL",B249,-B249))</f>
        <v>3</v>
      </c>
      <c r="G249" s="2">
        <f t="shared" si="21"/>
        <v>10186.769999999986</v>
      </c>
      <c r="H249" s="3">
        <f t="shared" si="25"/>
        <v>10114.559999999981</v>
      </c>
      <c r="I249" s="2">
        <f>I248+F249</f>
        <v>10186.769999999986</v>
      </c>
      <c r="J249" s="3">
        <f t="shared" si="26"/>
        <v>10114.559999999981</v>
      </c>
      <c r="K249" t="e">
        <f>IF(#REF!&lt;&gt;#REF!,0,IF(#REF!="NORMAL",F249,-F249))</f>
        <v>#REF!</v>
      </c>
      <c r="L249" t="e">
        <f t="shared" si="22"/>
        <v>#REF!</v>
      </c>
      <c r="M249" s="3" t="e">
        <f t="shared" si="27"/>
        <v>#REF!</v>
      </c>
      <c r="N249" s="10" t="e">
        <f t="shared" si="23"/>
        <v>#REF!</v>
      </c>
    </row>
    <row r="250" spans="1:14" x14ac:dyDescent="0.25">
      <c r="A250">
        <v>623</v>
      </c>
      <c r="B250">
        <v>-3</v>
      </c>
      <c r="C250">
        <v>9996.85</v>
      </c>
      <c r="D250" s="3">
        <f t="shared" si="24"/>
        <v>10069.049999999999</v>
      </c>
      <c r="E250" s="3" t="str">
        <f>IF(D250&gt;=D249,"NORMAL","FLIP")</f>
        <v>FLIP</v>
      </c>
      <c r="F250" s="1">
        <f>IF(E249=0,0,IF(E249="NORMAL",B250,-B250))</f>
        <v>3</v>
      </c>
      <c r="G250" s="2">
        <f t="shared" si="21"/>
        <v>10189.769999999986</v>
      </c>
      <c r="H250" s="3">
        <f t="shared" si="25"/>
        <v>10117.569999999982</v>
      </c>
      <c r="I250" s="2">
        <f>I249+F250</f>
        <v>10189.769999999986</v>
      </c>
      <c r="J250" s="3">
        <f t="shared" si="26"/>
        <v>10117.569999999982</v>
      </c>
      <c r="K250" t="e">
        <f>IF(#REF!&lt;&gt;#REF!,0,IF(#REF!="NORMAL",F250,-F250))</f>
        <v>#REF!</v>
      </c>
      <c r="L250" t="e">
        <f t="shared" si="22"/>
        <v>#REF!</v>
      </c>
      <c r="M250" s="3" t="e">
        <f t="shared" si="27"/>
        <v>#REF!</v>
      </c>
      <c r="N250" s="10" t="e">
        <f t="shared" si="23"/>
        <v>#REF!</v>
      </c>
    </row>
    <row r="251" spans="1:14" x14ac:dyDescent="0.25">
      <c r="A251">
        <v>626</v>
      </c>
      <c r="B251">
        <v>-3</v>
      </c>
      <c r="C251">
        <v>9993.85</v>
      </c>
      <c r="D251" s="3">
        <f t="shared" si="24"/>
        <v>10066.049999999999</v>
      </c>
      <c r="E251" s="3" t="str">
        <f>IF(D251&gt;=D250,"NORMAL","FLIP")</f>
        <v>FLIP</v>
      </c>
      <c r="F251" s="1">
        <f>IF(E250=0,0,IF(E250="NORMAL",B251,-B251))</f>
        <v>3</v>
      </c>
      <c r="G251" s="2">
        <f t="shared" si="21"/>
        <v>10192.769999999986</v>
      </c>
      <c r="H251" s="3">
        <f t="shared" si="25"/>
        <v>10120.569999999982</v>
      </c>
      <c r="I251" s="2">
        <f>I250+F251</f>
        <v>10192.769999999986</v>
      </c>
      <c r="J251" s="3">
        <f t="shared" si="26"/>
        <v>10120.569999999982</v>
      </c>
      <c r="K251" t="e">
        <f>IF(#REF!&lt;&gt;#REF!,0,IF(#REF!="NORMAL",F251,-F251))</f>
        <v>#REF!</v>
      </c>
      <c r="L251" t="e">
        <f t="shared" si="22"/>
        <v>#REF!</v>
      </c>
      <c r="M251" s="3" t="e">
        <f t="shared" si="27"/>
        <v>#REF!</v>
      </c>
      <c r="N251" s="10" t="e">
        <f t="shared" si="23"/>
        <v>#REF!</v>
      </c>
    </row>
    <row r="252" spans="1:14" x14ac:dyDescent="0.25">
      <c r="A252">
        <v>629</v>
      </c>
      <c r="B252">
        <v>7.38</v>
      </c>
      <c r="C252">
        <v>10001.23</v>
      </c>
      <c r="D252" s="3">
        <f t="shared" si="24"/>
        <v>10064.540000000001</v>
      </c>
      <c r="E252" s="3" t="str">
        <f>IF(D252&gt;=D251,"NORMAL","FLIP")</f>
        <v>FLIP</v>
      </c>
      <c r="F252" s="1">
        <f>IF(E251=0,0,IF(E251="NORMAL",B252,-B252))</f>
        <v>-7.38</v>
      </c>
      <c r="G252" s="2">
        <f t="shared" si="21"/>
        <v>10185.389999999987</v>
      </c>
      <c r="H252" s="3">
        <f t="shared" si="25"/>
        <v>10122.079999999982</v>
      </c>
      <c r="I252" s="2">
        <f>I251+F252</f>
        <v>10185.389999999987</v>
      </c>
      <c r="J252" s="3">
        <f t="shared" si="26"/>
        <v>10122.079999999982</v>
      </c>
      <c r="K252" t="e">
        <f>IF(#REF!&lt;&gt;#REF!,0,IF(#REF!="NORMAL",F252,-F252))</f>
        <v>#REF!</v>
      </c>
      <c r="L252" t="e">
        <f t="shared" si="22"/>
        <v>#REF!</v>
      </c>
      <c r="M252" s="3" t="e">
        <f t="shared" si="27"/>
        <v>#REF!</v>
      </c>
      <c r="N252" s="10" t="e">
        <f t="shared" si="23"/>
        <v>#REF!</v>
      </c>
    </row>
    <row r="253" spans="1:14" x14ac:dyDescent="0.25">
      <c r="A253">
        <v>630</v>
      </c>
      <c r="B253">
        <v>7.54</v>
      </c>
      <c r="C253">
        <v>10008.77</v>
      </c>
      <c r="D253" s="3">
        <f t="shared" si="24"/>
        <v>10063.029999999999</v>
      </c>
      <c r="E253" s="3" t="str">
        <f>IF(D253&gt;=D252,"NORMAL","FLIP")</f>
        <v>FLIP</v>
      </c>
      <c r="F253" s="1">
        <f>IF(E252=0,0,IF(E252="NORMAL",B253,-B253))</f>
        <v>-7.54</v>
      </c>
      <c r="G253" s="2">
        <f t="shared" si="21"/>
        <v>10177.849999999986</v>
      </c>
      <c r="H253" s="3">
        <f t="shared" si="25"/>
        <v>10123.589999999982</v>
      </c>
      <c r="I253" s="2">
        <f>I252+F253</f>
        <v>10177.849999999986</v>
      </c>
      <c r="J253" s="3">
        <f t="shared" si="26"/>
        <v>10123.589999999982</v>
      </c>
      <c r="K253" t="e">
        <f>IF(#REF!&lt;&gt;#REF!,0,IF(#REF!="NORMAL",F253,-F253))</f>
        <v>#REF!</v>
      </c>
      <c r="L253" t="e">
        <f t="shared" si="22"/>
        <v>#REF!</v>
      </c>
      <c r="M253" s="3" t="e">
        <f t="shared" si="27"/>
        <v>#REF!</v>
      </c>
      <c r="N253" s="10" t="e">
        <f t="shared" si="23"/>
        <v>#REF!</v>
      </c>
    </row>
    <row r="254" spans="1:14" x14ac:dyDescent="0.25">
      <c r="A254">
        <v>631</v>
      </c>
      <c r="B254">
        <v>13.21</v>
      </c>
      <c r="C254">
        <v>10021.98</v>
      </c>
      <c r="D254" s="3">
        <f t="shared" si="24"/>
        <v>10061.529999999999</v>
      </c>
      <c r="E254" s="3" t="str">
        <f>IF(D254&gt;=D253,"NORMAL","FLIP")</f>
        <v>FLIP</v>
      </c>
      <c r="F254" s="1">
        <f>IF(E253=0,0,IF(E253="NORMAL",B254,-B254))</f>
        <v>-13.21</v>
      </c>
      <c r="G254" s="2">
        <f t="shared" si="21"/>
        <v>10164.639999999987</v>
      </c>
      <c r="H254" s="3">
        <f t="shared" si="25"/>
        <v>10125.089999999982</v>
      </c>
      <c r="I254" s="2">
        <f>I253+F254</f>
        <v>10164.639999999987</v>
      </c>
      <c r="J254" s="3">
        <f t="shared" si="26"/>
        <v>10125.089999999982</v>
      </c>
      <c r="K254" t="e">
        <f>IF(#REF!&lt;&gt;#REF!,0,IF(#REF!="NORMAL",F254,-F254))</f>
        <v>#REF!</v>
      </c>
      <c r="L254" t="e">
        <f t="shared" si="22"/>
        <v>#REF!</v>
      </c>
      <c r="M254" s="3" t="e">
        <f t="shared" si="27"/>
        <v>#REF!</v>
      </c>
      <c r="N254" s="10" t="e">
        <f t="shared" si="23"/>
        <v>#REF!</v>
      </c>
    </row>
    <row r="255" spans="1:14" x14ac:dyDescent="0.25">
      <c r="A255">
        <v>632</v>
      </c>
      <c r="B255">
        <v>16.7</v>
      </c>
      <c r="C255">
        <v>10038.68</v>
      </c>
      <c r="D255" s="3">
        <f t="shared" si="24"/>
        <v>10060.029999999999</v>
      </c>
      <c r="E255" s="3" t="str">
        <f>IF(D255&gt;=D254,"NORMAL","FLIP")</f>
        <v>FLIP</v>
      </c>
      <c r="F255" s="1">
        <f>IF(E254=0,0,IF(E254="NORMAL",B255,-B255))</f>
        <v>-16.7</v>
      </c>
      <c r="G255" s="2">
        <f t="shared" si="21"/>
        <v>10147.939999999986</v>
      </c>
      <c r="H255" s="3">
        <f t="shared" si="25"/>
        <v>10126.589999999982</v>
      </c>
      <c r="I255" s="2">
        <f>I254+F255</f>
        <v>10147.939999999986</v>
      </c>
      <c r="J255" s="3">
        <f t="shared" si="26"/>
        <v>10126.589999999982</v>
      </c>
      <c r="K255" t="e">
        <f>IF(#REF!&lt;&gt;#REF!,0,IF(#REF!="NORMAL",F255,-F255))</f>
        <v>#REF!</v>
      </c>
      <c r="L255" t="e">
        <f t="shared" si="22"/>
        <v>#REF!</v>
      </c>
      <c r="M255" s="3" t="e">
        <f t="shared" si="27"/>
        <v>#REF!</v>
      </c>
      <c r="N255" s="10" t="e">
        <f t="shared" si="23"/>
        <v>#REF!</v>
      </c>
    </row>
    <row r="256" spans="1:14" x14ac:dyDescent="0.25">
      <c r="A256">
        <v>633</v>
      </c>
      <c r="B256">
        <v>17.440000000000001</v>
      </c>
      <c r="C256">
        <v>10056.120000000001</v>
      </c>
      <c r="D256" s="3">
        <f t="shared" si="24"/>
        <v>10058.52</v>
      </c>
      <c r="E256" s="3" t="str">
        <f>IF(D256&gt;=D255,"NORMAL","FLIP")</f>
        <v>FLIP</v>
      </c>
      <c r="F256" s="1">
        <f>IF(E255=0,0,IF(E255="NORMAL",B256,-B256))</f>
        <v>-17.440000000000001</v>
      </c>
      <c r="G256" s="2">
        <f t="shared" si="21"/>
        <v>10130.499999999985</v>
      </c>
      <c r="H256" s="3">
        <f t="shared" si="25"/>
        <v>10128.099999999982</v>
      </c>
      <c r="I256" s="2">
        <f>I255+F256</f>
        <v>10130.499999999985</v>
      </c>
      <c r="J256" s="3">
        <f t="shared" si="26"/>
        <v>10128.099999999982</v>
      </c>
      <c r="K256" t="e">
        <f>IF(#REF!&lt;&gt;#REF!,0,IF(#REF!="NORMAL",F256,-F256))</f>
        <v>#REF!</v>
      </c>
      <c r="L256" t="e">
        <f t="shared" si="22"/>
        <v>#REF!</v>
      </c>
      <c r="M256" s="3" t="e">
        <f t="shared" si="27"/>
        <v>#REF!</v>
      </c>
      <c r="N256" s="10" t="e">
        <f t="shared" si="23"/>
        <v>#REF!</v>
      </c>
    </row>
    <row r="257" spans="1:14" x14ac:dyDescent="0.25">
      <c r="A257">
        <v>634</v>
      </c>
      <c r="B257">
        <v>21.54</v>
      </c>
      <c r="C257">
        <v>10077.66</v>
      </c>
      <c r="D257" s="3">
        <f t="shared" si="24"/>
        <v>10057.01</v>
      </c>
      <c r="E257" s="3" t="str">
        <f>IF(D257&gt;=D256,"NORMAL","FLIP")</f>
        <v>FLIP</v>
      </c>
      <c r="F257" s="1">
        <f>IF(E256=0,0,IF(E256="NORMAL",B257,-B257))</f>
        <v>-21.54</v>
      </c>
      <c r="G257" s="2">
        <f t="shared" si="21"/>
        <v>10108.959999999985</v>
      </c>
      <c r="H257" s="3">
        <f t="shared" si="25"/>
        <v>10129.609999999982</v>
      </c>
      <c r="I257" s="2">
        <f>I256+F257</f>
        <v>10108.959999999985</v>
      </c>
      <c r="J257" s="3">
        <f t="shared" si="26"/>
        <v>10129.609999999982</v>
      </c>
      <c r="K257" t="e">
        <f>IF(#REF!&lt;&gt;#REF!,0,IF(#REF!="NORMAL",F257,-F257))</f>
        <v>#REF!</v>
      </c>
      <c r="L257" t="e">
        <f t="shared" si="22"/>
        <v>#REF!</v>
      </c>
      <c r="M257" s="3" t="e">
        <f t="shared" si="27"/>
        <v>#REF!</v>
      </c>
      <c r="N257" s="10" t="e">
        <f t="shared" si="23"/>
        <v>#REF!</v>
      </c>
    </row>
    <row r="258" spans="1:14" x14ac:dyDescent="0.25">
      <c r="A258">
        <v>635</v>
      </c>
      <c r="B258">
        <v>27.15</v>
      </c>
      <c r="C258">
        <v>10104.81</v>
      </c>
      <c r="D258" s="3">
        <f t="shared" si="24"/>
        <v>10055.5</v>
      </c>
      <c r="E258" s="3" t="str">
        <f>IF(D258&gt;=D257,"NORMAL","FLIP")</f>
        <v>FLIP</v>
      </c>
      <c r="F258" s="1">
        <f>IF(E257=0,0,IF(E257="NORMAL",B258,-B258))</f>
        <v>-27.15</v>
      </c>
      <c r="G258" s="2">
        <f t="shared" si="21"/>
        <v>10081.809999999985</v>
      </c>
      <c r="H258" s="3">
        <f t="shared" si="25"/>
        <v>10131.119999999983</v>
      </c>
      <c r="I258" s="2">
        <f>I257+F258</f>
        <v>10081.809999999985</v>
      </c>
      <c r="J258" s="3">
        <f t="shared" si="26"/>
        <v>10131.119999999983</v>
      </c>
      <c r="K258" t="e">
        <f>IF(#REF!&lt;&gt;#REF!,0,IF(#REF!="NORMAL",F258,-F258))</f>
        <v>#REF!</v>
      </c>
      <c r="L258" t="e">
        <f t="shared" si="22"/>
        <v>#REF!</v>
      </c>
      <c r="M258" s="3" t="e">
        <f t="shared" si="27"/>
        <v>#REF!</v>
      </c>
      <c r="N258" s="10" t="e">
        <f t="shared" si="23"/>
        <v>#REF!</v>
      </c>
    </row>
    <row r="259" spans="1:14" x14ac:dyDescent="0.25">
      <c r="A259">
        <v>636</v>
      </c>
      <c r="B259">
        <v>30.67</v>
      </c>
      <c r="C259">
        <v>10135.48</v>
      </c>
      <c r="D259" s="3">
        <f t="shared" si="24"/>
        <v>10064.665000000001</v>
      </c>
      <c r="E259" s="3" t="str">
        <f>IF(D259&gt;=D258,"NORMAL","FLIP")</f>
        <v>NORMAL</v>
      </c>
      <c r="F259" s="1">
        <f>IF(E258=0,0,IF(E258="NORMAL",B259,-B259))</f>
        <v>-30.67</v>
      </c>
      <c r="G259" s="2">
        <f t="shared" si="21"/>
        <v>10051.139999999985</v>
      </c>
      <c r="H259" s="3">
        <f t="shared" si="25"/>
        <v>10121.954999999985</v>
      </c>
      <c r="I259" s="2">
        <f>I258+F259</f>
        <v>10051.139999999985</v>
      </c>
      <c r="J259" s="3">
        <f t="shared" si="26"/>
        <v>10121.954999999985</v>
      </c>
      <c r="K259" t="e">
        <f>IF(#REF!&lt;&gt;#REF!,0,IF(#REF!="NORMAL",F259,-F259))</f>
        <v>#REF!</v>
      </c>
      <c r="L259" t="e">
        <f t="shared" si="22"/>
        <v>#REF!</v>
      </c>
      <c r="M259" s="3" t="e">
        <f t="shared" si="27"/>
        <v>#REF!</v>
      </c>
      <c r="N259" s="10" t="e">
        <f t="shared" si="23"/>
        <v>#REF!</v>
      </c>
    </row>
    <row r="260" spans="1:14" x14ac:dyDescent="0.25">
      <c r="A260">
        <v>637</v>
      </c>
      <c r="B260">
        <v>33.07</v>
      </c>
      <c r="C260">
        <v>10168.549999999999</v>
      </c>
      <c r="D260" s="3">
        <f t="shared" si="24"/>
        <v>10081.200000000001</v>
      </c>
      <c r="E260" s="3" t="str">
        <f>IF(D260&gt;=D259,"NORMAL","FLIP")</f>
        <v>NORMAL</v>
      </c>
      <c r="F260" s="1">
        <f>IF(E259=0,0,IF(E259="NORMAL",B260,-B260))</f>
        <v>33.07</v>
      </c>
      <c r="G260" s="2">
        <f t="shared" si="21"/>
        <v>10084.209999999985</v>
      </c>
      <c r="H260" s="3">
        <f t="shared" si="25"/>
        <v>10121.954999999985</v>
      </c>
      <c r="I260" s="2">
        <f>I259+F260</f>
        <v>10084.209999999985</v>
      </c>
      <c r="J260" s="3">
        <f t="shared" si="26"/>
        <v>10121.954999999985</v>
      </c>
      <c r="K260" t="e">
        <f>IF(#REF!&lt;&gt;#REF!,0,IF(#REF!="NORMAL",F260,-F260))</f>
        <v>#REF!</v>
      </c>
      <c r="L260" t="e">
        <f t="shared" si="22"/>
        <v>#REF!</v>
      </c>
      <c r="M260" s="3" t="e">
        <f t="shared" si="27"/>
        <v>#REF!</v>
      </c>
      <c r="N260" s="10" t="e">
        <f t="shared" si="23"/>
        <v>#REF!</v>
      </c>
    </row>
    <row r="261" spans="1:14" x14ac:dyDescent="0.25">
      <c r="A261">
        <v>638</v>
      </c>
      <c r="B261">
        <v>33.07</v>
      </c>
      <c r="C261">
        <v>10201.620000000001</v>
      </c>
      <c r="D261" s="3">
        <f t="shared" si="24"/>
        <v>10097.735000000001</v>
      </c>
      <c r="E261" s="3" t="str">
        <f>IF(D261&gt;=D260,"NORMAL","FLIP")</f>
        <v>NORMAL</v>
      </c>
      <c r="F261" s="1">
        <f>IF(E260=0,0,IF(E260="NORMAL",B261,-B261))</f>
        <v>33.07</v>
      </c>
      <c r="G261" s="2">
        <f t="shared" ref="G261:G324" si="28">F261+G260</f>
        <v>10117.279999999984</v>
      </c>
      <c r="H261" s="3">
        <f t="shared" si="25"/>
        <v>10121.954999999985</v>
      </c>
      <c r="I261" s="2">
        <f>I260+F261</f>
        <v>10117.279999999984</v>
      </c>
      <c r="J261" s="3">
        <f t="shared" si="26"/>
        <v>10121.954999999985</v>
      </c>
      <c r="K261" t="e">
        <f>IF(#REF!&lt;&gt;#REF!,0,IF(#REF!="NORMAL",F261,-F261))</f>
        <v>#REF!</v>
      </c>
      <c r="L261" t="e">
        <f t="shared" ref="L261:L324" si="29">L260+K261</f>
        <v>#REF!</v>
      </c>
      <c r="M261" s="3" t="e">
        <f t="shared" si="27"/>
        <v>#REF!</v>
      </c>
      <c r="N261" s="10" t="e">
        <f t="shared" ref="N261:N324" si="30">IF(L260&gt;M260, "NORMAL", "FLIP")</f>
        <v>#REF!</v>
      </c>
    </row>
    <row r="262" spans="1:14" x14ac:dyDescent="0.25">
      <c r="A262">
        <v>639</v>
      </c>
      <c r="B262">
        <v>31.72</v>
      </c>
      <c r="C262">
        <v>10233.34</v>
      </c>
      <c r="D262" s="3">
        <f t="shared" si="24"/>
        <v>10113.595000000001</v>
      </c>
      <c r="E262" s="3" t="str">
        <f>IF(D262&gt;=D261,"NORMAL","FLIP")</f>
        <v>NORMAL</v>
      </c>
      <c r="F262" s="1">
        <f>IF(E261=0,0,IF(E261="NORMAL",B262,-B262))</f>
        <v>31.72</v>
      </c>
      <c r="G262" s="2">
        <f t="shared" si="28"/>
        <v>10148.999999999984</v>
      </c>
      <c r="H262" s="3">
        <f t="shared" si="25"/>
        <v>10121.954999999985</v>
      </c>
      <c r="I262" s="2">
        <f>I261+F262</f>
        <v>10148.999999999984</v>
      </c>
      <c r="J262" s="3">
        <f t="shared" si="26"/>
        <v>10121.954999999985</v>
      </c>
      <c r="K262" t="e">
        <f>IF(#REF!&lt;&gt;#REF!,0,IF(#REF!="NORMAL",F262,-F262))</f>
        <v>#REF!</v>
      </c>
      <c r="L262" t="e">
        <f t="shared" si="29"/>
        <v>#REF!</v>
      </c>
      <c r="M262" s="3" t="e">
        <f t="shared" si="27"/>
        <v>#REF!</v>
      </c>
      <c r="N262" s="10" t="e">
        <f t="shared" si="30"/>
        <v>#REF!</v>
      </c>
    </row>
    <row r="263" spans="1:14" x14ac:dyDescent="0.25">
      <c r="A263">
        <v>642</v>
      </c>
      <c r="B263">
        <v>-3</v>
      </c>
      <c r="C263">
        <v>10230.34</v>
      </c>
      <c r="D263" s="3">
        <f t="shared" si="24"/>
        <v>10113.595000000001</v>
      </c>
      <c r="E263" s="3" t="str">
        <f>IF(D263&gt;=D262,"NORMAL","FLIP")</f>
        <v>NORMAL</v>
      </c>
      <c r="F263" s="1">
        <f>IF(E262=0,0,IF(E262="NORMAL",B263,-B263))</f>
        <v>-3</v>
      </c>
      <c r="G263" s="2">
        <f t="shared" si="28"/>
        <v>10145.999999999984</v>
      </c>
      <c r="H263" s="3">
        <f t="shared" si="25"/>
        <v>10121.954999999985</v>
      </c>
      <c r="I263" s="2">
        <f>I262+F263</f>
        <v>10145.999999999984</v>
      </c>
      <c r="J263" s="3">
        <f t="shared" si="26"/>
        <v>10121.954999999985</v>
      </c>
      <c r="K263" t="e">
        <f>IF(#REF!&lt;&gt;#REF!,0,IF(#REF!="NORMAL",F263,-F263))</f>
        <v>#REF!</v>
      </c>
      <c r="L263" t="e">
        <f t="shared" si="29"/>
        <v>#REF!</v>
      </c>
      <c r="M263" s="3" t="e">
        <f t="shared" si="27"/>
        <v>#REF!</v>
      </c>
      <c r="N263" s="10" t="e">
        <f t="shared" si="30"/>
        <v>#REF!</v>
      </c>
    </row>
    <row r="264" spans="1:14" x14ac:dyDescent="0.25">
      <c r="A264">
        <v>646</v>
      </c>
      <c r="B264">
        <v>2.37</v>
      </c>
      <c r="C264">
        <v>10232.709999999999</v>
      </c>
      <c r="D264" s="3">
        <f t="shared" si="24"/>
        <v>10113.595000000001</v>
      </c>
      <c r="E264" s="3" t="str">
        <f>IF(D264&gt;=D263,"NORMAL","FLIP")</f>
        <v>NORMAL</v>
      </c>
      <c r="F264" s="1">
        <f>IF(E263=0,0,IF(E263="NORMAL",B264,-B264))</f>
        <v>2.37</v>
      </c>
      <c r="G264" s="2">
        <f t="shared" si="28"/>
        <v>10148.369999999984</v>
      </c>
      <c r="H264" s="3">
        <f t="shared" si="25"/>
        <v>10121.954999999985</v>
      </c>
      <c r="I264" s="2">
        <f>I263+F264</f>
        <v>10148.369999999984</v>
      </c>
      <c r="J264" s="3">
        <f t="shared" si="26"/>
        <v>10121.954999999985</v>
      </c>
      <c r="K264" t="e">
        <f>IF(#REF!&lt;&gt;#REF!,0,IF(#REF!="NORMAL",F264,-F264))</f>
        <v>#REF!</v>
      </c>
      <c r="L264" t="e">
        <f t="shared" si="29"/>
        <v>#REF!</v>
      </c>
      <c r="M264" s="3" t="e">
        <f t="shared" si="27"/>
        <v>#REF!</v>
      </c>
      <c r="N264" s="10" t="e">
        <f t="shared" si="30"/>
        <v>#REF!</v>
      </c>
    </row>
    <row r="265" spans="1:14" x14ac:dyDescent="0.25">
      <c r="A265">
        <v>647</v>
      </c>
      <c r="B265">
        <v>12.43</v>
      </c>
      <c r="C265">
        <v>10245.14</v>
      </c>
      <c r="D265" s="3">
        <f t="shared" si="24"/>
        <v>10119.494999999999</v>
      </c>
      <c r="E265" s="3" t="str">
        <f>IF(D265&gt;=D264,"NORMAL","FLIP")</f>
        <v>NORMAL</v>
      </c>
      <c r="F265" s="1">
        <f>IF(E264=0,0,IF(E264="NORMAL",B265,-B265))</f>
        <v>12.43</v>
      </c>
      <c r="G265" s="2">
        <f t="shared" si="28"/>
        <v>10160.799999999985</v>
      </c>
      <c r="H265" s="3">
        <f t="shared" si="25"/>
        <v>10121.954999999985</v>
      </c>
      <c r="I265" s="2">
        <f>I264+F265</f>
        <v>10160.799999999985</v>
      </c>
      <c r="J265" s="3">
        <f t="shared" si="26"/>
        <v>10121.954999999985</v>
      </c>
      <c r="K265" t="e">
        <f>IF(#REF!&lt;&gt;#REF!,0,IF(#REF!="NORMAL",F265,-F265))</f>
        <v>#REF!</v>
      </c>
      <c r="L265" t="e">
        <f t="shared" si="29"/>
        <v>#REF!</v>
      </c>
      <c r="M265" s="3" t="e">
        <f t="shared" si="27"/>
        <v>#REF!</v>
      </c>
      <c r="N265" s="10" t="e">
        <f t="shared" si="30"/>
        <v>#REF!</v>
      </c>
    </row>
    <row r="266" spans="1:14" x14ac:dyDescent="0.25">
      <c r="A266">
        <v>652</v>
      </c>
      <c r="B266">
        <v>-3</v>
      </c>
      <c r="C266">
        <v>10242.14</v>
      </c>
      <c r="D266" s="3">
        <f t="shared" si="24"/>
        <v>10119.494999999999</v>
      </c>
      <c r="E266" s="3" t="str">
        <f>IF(D266&gt;=D265,"NORMAL","FLIP")</f>
        <v>NORMAL</v>
      </c>
      <c r="F266" s="1">
        <f>IF(E265=0,0,IF(E265="NORMAL",B266,-B266))</f>
        <v>-3</v>
      </c>
      <c r="G266" s="2">
        <f t="shared" si="28"/>
        <v>10157.799999999985</v>
      </c>
      <c r="H266" s="3">
        <f t="shared" si="25"/>
        <v>10121.954999999985</v>
      </c>
      <c r="I266" s="2">
        <f>I265+F266</f>
        <v>10157.799999999985</v>
      </c>
      <c r="J266" s="3">
        <f t="shared" si="26"/>
        <v>10121.954999999985</v>
      </c>
      <c r="K266" t="e">
        <f>IF(#REF!&lt;&gt;#REF!,0,IF(#REF!="NORMAL",F266,-F266))</f>
        <v>#REF!</v>
      </c>
      <c r="L266" t="e">
        <f t="shared" si="29"/>
        <v>#REF!</v>
      </c>
      <c r="M266" s="3" t="e">
        <f t="shared" si="27"/>
        <v>#REF!</v>
      </c>
      <c r="N266" s="10" t="e">
        <f t="shared" si="30"/>
        <v>#REF!</v>
      </c>
    </row>
    <row r="267" spans="1:14" x14ac:dyDescent="0.25">
      <c r="A267">
        <v>654</v>
      </c>
      <c r="B267">
        <v>-3.02</v>
      </c>
      <c r="C267">
        <v>10239.120000000001</v>
      </c>
      <c r="D267" s="3">
        <f t="shared" si="24"/>
        <v>10119.494999999999</v>
      </c>
      <c r="E267" s="3" t="str">
        <f>IF(D267&gt;=D266,"NORMAL","FLIP")</f>
        <v>NORMAL</v>
      </c>
      <c r="F267" s="1">
        <f>IF(E266=0,0,IF(E266="NORMAL",B267,-B267))</f>
        <v>-3.02</v>
      </c>
      <c r="G267" s="2">
        <f t="shared" si="28"/>
        <v>10154.779999999984</v>
      </c>
      <c r="H267" s="3">
        <f t="shared" si="25"/>
        <v>10121.954999999985</v>
      </c>
      <c r="I267" s="2">
        <f>I266+F267</f>
        <v>10154.779999999984</v>
      </c>
      <c r="J267" s="3">
        <f t="shared" si="26"/>
        <v>10121.954999999985</v>
      </c>
      <c r="K267" t="e">
        <f>IF(#REF!&lt;&gt;#REF!,0,IF(#REF!="NORMAL",F267,-F267))</f>
        <v>#REF!</v>
      </c>
      <c r="L267" t="e">
        <f t="shared" si="29"/>
        <v>#REF!</v>
      </c>
      <c r="M267" s="3" t="e">
        <f t="shared" si="27"/>
        <v>#REF!</v>
      </c>
      <c r="N267" s="10" t="e">
        <f t="shared" si="30"/>
        <v>#REF!</v>
      </c>
    </row>
    <row r="268" spans="1:14" x14ac:dyDescent="0.25">
      <c r="A268">
        <v>656</v>
      </c>
      <c r="B268">
        <v>-3</v>
      </c>
      <c r="C268">
        <v>10236.120000000001</v>
      </c>
      <c r="D268" s="3">
        <f t="shared" si="24"/>
        <v>10119.494999999999</v>
      </c>
      <c r="E268" s="3" t="str">
        <f>IF(D268&gt;=D267,"NORMAL","FLIP")</f>
        <v>NORMAL</v>
      </c>
      <c r="F268" s="1">
        <f>IF(E267=0,0,IF(E267="NORMAL",B268,-B268))</f>
        <v>-3</v>
      </c>
      <c r="G268" s="2">
        <f t="shared" si="28"/>
        <v>10151.779999999984</v>
      </c>
      <c r="H268" s="3">
        <f t="shared" si="25"/>
        <v>10121.954999999985</v>
      </c>
      <c r="I268" s="2">
        <f>I267+F268</f>
        <v>10151.779999999984</v>
      </c>
      <c r="J268" s="3">
        <f t="shared" si="26"/>
        <v>10121.954999999985</v>
      </c>
      <c r="K268" t="e">
        <f>IF(#REF!&lt;&gt;#REF!,0,IF(#REF!="NORMAL",F268,-F268))</f>
        <v>#REF!</v>
      </c>
      <c r="L268" t="e">
        <f t="shared" si="29"/>
        <v>#REF!</v>
      </c>
      <c r="M268" s="3" t="e">
        <f t="shared" si="27"/>
        <v>#REF!</v>
      </c>
      <c r="N268" s="10" t="e">
        <f t="shared" si="30"/>
        <v>#REF!</v>
      </c>
    </row>
    <row r="269" spans="1:14" x14ac:dyDescent="0.25">
      <c r="A269">
        <v>659</v>
      </c>
      <c r="B269">
        <v>-3.02</v>
      </c>
      <c r="C269">
        <v>10233.1</v>
      </c>
      <c r="D269" s="3">
        <f t="shared" si="24"/>
        <v>10119.494999999999</v>
      </c>
      <c r="E269" s="3" t="str">
        <f>IF(D269&gt;=D268,"NORMAL","FLIP")</f>
        <v>NORMAL</v>
      </c>
      <c r="F269" s="1">
        <f>IF(E268=0,0,IF(E268="NORMAL",B269,-B269))</f>
        <v>-3.02</v>
      </c>
      <c r="G269" s="2">
        <f t="shared" si="28"/>
        <v>10148.759999999984</v>
      </c>
      <c r="H269" s="3">
        <f t="shared" si="25"/>
        <v>10121.954999999985</v>
      </c>
      <c r="I269" s="2">
        <f>I268+F269</f>
        <v>10148.759999999984</v>
      </c>
      <c r="J269" s="3">
        <f t="shared" si="26"/>
        <v>10121.954999999985</v>
      </c>
      <c r="K269" t="e">
        <f>IF(#REF!&lt;&gt;#REF!,0,IF(#REF!="NORMAL",F269,-F269))</f>
        <v>#REF!</v>
      </c>
      <c r="L269" t="e">
        <f t="shared" si="29"/>
        <v>#REF!</v>
      </c>
      <c r="M269" s="3" t="e">
        <f t="shared" si="27"/>
        <v>#REF!</v>
      </c>
      <c r="N269" s="10" t="e">
        <f t="shared" si="30"/>
        <v>#REF!</v>
      </c>
    </row>
    <row r="270" spans="1:14" x14ac:dyDescent="0.25">
      <c r="A270">
        <v>664</v>
      </c>
      <c r="B270">
        <v>-3</v>
      </c>
      <c r="C270">
        <v>10230.1</v>
      </c>
      <c r="D270" s="3">
        <f t="shared" si="24"/>
        <v>10119.494999999999</v>
      </c>
      <c r="E270" s="3" t="str">
        <f>IF(D270&gt;=D269,"NORMAL","FLIP")</f>
        <v>NORMAL</v>
      </c>
      <c r="F270" s="1">
        <f>IF(E269=0,0,IF(E269="NORMAL",B270,-B270))</f>
        <v>-3</v>
      </c>
      <c r="G270" s="2">
        <f t="shared" si="28"/>
        <v>10145.759999999984</v>
      </c>
      <c r="H270" s="3">
        <f t="shared" si="25"/>
        <v>10121.954999999985</v>
      </c>
      <c r="I270" s="2">
        <f>I269+F270</f>
        <v>10145.759999999984</v>
      </c>
      <c r="J270" s="3">
        <f t="shared" si="26"/>
        <v>10121.954999999985</v>
      </c>
      <c r="K270" t="e">
        <f>IF(#REF!&lt;&gt;#REF!,0,IF(#REF!="NORMAL",F270,-F270))</f>
        <v>#REF!</v>
      </c>
      <c r="L270" t="e">
        <f t="shared" si="29"/>
        <v>#REF!</v>
      </c>
      <c r="M270" s="3" t="e">
        <f t="shared" si="27"/>
        <v>#REF!</v>
      </c>
      <c r="N270" s="10" t="e">
        <f t="shared" si="30"/>
        <v>#REF!</v>
      </c>
    </row>
    <row r="271" spans="1:14" x14ac:dyDescent="0.25">
      <c r="A271">
        <v>666</v>
      </c>
      <c r="B271">
        <v>-3.02</v>
      </c>
      <c r="C271">
        <v>10227.08</v>
      </c>
      <c r="D271" s="3">
        <f t="shared" si="24"/>
        <v>10119.494999999999</v>
      </c>
      <c r="E271" s="3" t="str">
        <f>IF(D271&gt;=D270,"NORMAL","FLIP")</f>
        <v>NORMAL</v>
      </c>
      <c r="F271" s="1">
        <f>IF(E270=0,0,IF(E270="NORMAL",B271,-B271))</f>
        <v>-3.02</v>
      </c>
      <c r="G271" s="2">
        <f t="shared" si="28"/>
        <v>10142.739999999983</v>
      </c>
      <c r="H271" s="3">
        <f t="shared" si="25"/>
        <v>10121.954999999985</v>
      </c>
      <c r="I271" s="2">
        <f>I270+F271</f>
        <v>10142.739999999983</v>
      </c>
      <c r="J271" s="3">
        <f t="shared" si="26"/>
        <v>10121.954999999985</v>
      </c>
      <c r="K271" t="e">
        <f>IF(#REF!&lt;&gt;#REF!,0,IF(#REF!="NORMAL",F271,-F271))</f>
        <v>#REF!</v>
      </c>
      <c r="L271" t="e">
        <f t="shared" si="29"/>
        <v>#REF!</v>
      </c>
      <c r="M271" s="3" t="e">
        <f t="shared" si="27"/>
        <v>#REF!</v>
      </c>
      <c r="N271" s="10" t="e">
        <f t="shared" si="30"/>
        <v>#REF!</v>
      </c>
    </row>
    <row r="272" spans="1:14" x14ac:dyDescent="0.25">
      <c r="A272">
        <v>668</v>
      </c>
      <c r="B272">
        <v>9.7899999999999991</v>
      </c>
      <c r="C272">
        <v>10236.870000000001</v>
      </c>
      <c r="D272" s="3">
        <f t="shared" si="24"/>
        <v>10119.494999999999</v>
      </c>
      <c r="E272" s="3" t="str">
        <f>IF(D272&gt;=D271,"NORMAL","FLIP")</f>
        <v>NORMAL</v>
      </c>
      <c r="F272" s="1">
        <f>IF(E271=0,0,IF(E271="NORMAL",B272,-B272))</f>
        <v>9.7899999999999991</v>
      </c>
      <c r="G272" s="2">
        <f t="shared" si="28"/>
        <v>10152.529999999984</v>
      </c>
      <c r="H272" s="3">
        <f t="shared" si="25"/>
        <v>10121.954999999985</v>
      </c>
      <c r="I272" s="2">
        <f>I271+F272</f>
        <v>10152.529999999984</v>
      </c>
      <c r="J272" s="3">
        <f t="shared" si="26"/>
        <v>10121.954999999985</v>
      </c>
      <c r="K272" t="e">
        <f>IF(#REF!&lt;&gt;#REF!,0,IF(#REF!="NORMAL",F272,-F272))</f>
        <v>#REF!</v>
      </c>
      <c r="L272" t="e">
        <f t="shared" si="29"/>
        <v>#REF!</v>
      </c>
      <c r="M272" s="3" t="e">
        <f t="shared" si="27"/>
        <v>#REF!</v>
      </c>
      <c r="N272" s="10" t="e">
        <f t="shared" si="30"/>
        <v>#REF!</v>
      </c>
    </row>
    <row r="273" spans="1:14" x14ac:dyDescent="0.25">
      <c r="A273">
        <v>669</v>
      </c>
      <c r="B273">
        <v>19.16</v>
      </c>
      <c r="C273">
        <v>10256.030000000001</v>
      </c>
      <c r="D273" s="3">
        <f t="shared" si="24"/>
        <v>10124.94</v>
      </c>
      <c r="E273" s="3" t="str">
        <f>IF(D273&gt;=D272,"NORMAL","FLIP")</f>
        <v>NORMAL</v>
      </c>
      <c r="F273" s="1">
        <f>IF(E272=0,0,IF(E272="NORMAL",B273,-B273))</f>
        <v>19.16</v>
      </c>
      <c r="G273" s="2">
        <f t="shared" si="28"/>
        <v>10171.689999999984</v>
      </c>
      <c r="H273" s="3">
        <f t="shared" si="25"/>
        <v>10121.954999999985</v>
      </c>
      <c r="I273" s="2">
        <f>I272+F273</f>
        <v>10171.689999999984</v>
      </c>
      <c r="J273" s="3">
        <f t="shared" si="26"/>
        <v>10121.954999999985</v>
      </c>
      <c r="K273" t="e">
        <f>IF(#REF!&lt;&gt;#REF!,0,IF(#REF!="NORMAL",F273,-F273))</f>
        <v>#REF!</v>
      </c>
      <c r="L273" t="e">
        <f t="shared" si="29"/>
        <v>#REF!</v>
      </c>
      <c r="M273" s="3" t="e">
        <f t="shared" si="27"/>
        <v>#REF!</v>
      </c>
      <c r="N273" s="10" t="e">
        <f t="shared" si="30"/>
        <v>#REF!</v>
      </c>
    </row>
    <row r="274" spans="1:14" x14ac:dyDescent="0.25">
      <c r="A274">
        <v>674</v>
      </c>
      <c r="B274">
        <v>-3</v>
      </c>
      <c r="C274">
        <v>10253.030000000001</v>
      </c>
      <c r="D274" s="3">
        <f t="shared" si="24"/>
        <v>10124.94</v>
      </c>
      <c r="E274" s="3" t="str">
        <f>IF(D274&gt;=D273,"NORMAL","FLIP")</f>
        <v>NORMAL</v>
      </c>
      <c r="F274" s="1">
        <f>IF(E273=0,0,IF(E273="NORMAL",B274,-B274))</f>
        <v>-3</v>
      </c>
      <c r="G274" s="2">
        <f t="shared" si="28"/>
        <v>10168.689999999984</v>
      </c>
      <c r="H274" s="3">
        <f t="shared" si="25"/>
        <v>10121.954999999985</v>
      </c>
      <c r="I274" s="2">
        <f>I273+F274</f>
        <v>10168.689999999984</v>
      </c>
      <c r="J274" s="3">
        <f t="shared" si="26"/>
        <v>10121.954999999985</v>
      </c>
      <c r="K274" t="e">
        <f>IF(#REF!&lt;&gt;#REF!,0,IF(#REF!="NORMAL",F274,-F274))</f>
        <v>#REF!</v>
      </c>
      <c r="L274" t="e">
        <f t="shared" si="29"/>
        <v>#REF!</v>
      </c>
      <c r="M274" s="3" t="e">
        <f t="shared" si="27"/>
        <v>#REF!</v>
      </c>
      <c r="N274" s="10" t="e">
        <f t="shared" si="30"/>
        <v>#REF!</v>
      </c>
    </row>
    <row r="275" spans="1:14" x14ac:dyDescent="0.25">
      <c r="A275">
        <v>676</v>
      </c>
      <c r="B275">
        <v>-3.02</v>
      </c>
      <c r="C275">
        <v>10250.01</v>
      </c>
      <c r="D275" s="3">
        <f t="shared" si="24"/>
        <v>10124.94</v>
      </c>
      <c r="E275" s="3" t="str">
        <f>IF(D275&gt;=D274,"NORMAL","FLIP")</f>
        <v>NORMAL</v>
      </c>
      <c r="F275" s="1">
        <f>IF(E274=0,0,IF(E274="NORMAL",B275,-B275))</f>
        <v>-3.02</v>
      </c>
      <c r="G275" s="2">
        <f t="shared" si="28"/>
        <v>10165.669999999984</v>
      </c>
      <c r="H275" s="3">
        <f t="shared" si="25"/>
        <v>10121.954999999985</v>
      </c>
      <c r="I275" s="2">
        <f>I274+F275</f>
        <v>10165.669999999984</v>
      </c>
      <c r="J275" s="3">
        <f t="shared" si="26"/>
        <v>10121.954999999985</v>
      </c>
      <c r="K275" t="e">
        <f>IF(#REF!&lt;&gt;#REF!,0,IF(#REF!="NORMAL",F275,-F275))</f>
        <v>#REF!</v>
      </c>
      <c r="L275" t="e">
        <f t="shared" si="29"/>
        <v>#REF!</v>
      </c>
      <c r="M275" s="3" t="e">
        <f t="shared" si="27"/>
        <v>#REF!</v>
      </c>
      <c r="N275" s="10" t="e">
        <f t="shared" si="30"/>
        <v>#REF!</v>
      </c>
    </row>
    <row r="276" spans="1:14" x14ac:dyDescent="0.25">
      <c r="A276">
        <v>680</v>
      </c>
      <c r="B276">
        <v>-3</v>
      </c>
      <c r="C276">
        <v>10247.01</v>
      </c>
      <c r="D276" s="3">
        <f t="shared" si="24"/>
        <v>10124.94</v>
      </c>
      <c r="E276" s="3" t="str">
        <f>IF(D276&gt;=D275,"NORMAL","FLIP")</f>
        <v>NORMAL</v>
      </c>
      <c r="F276" s="1">
        <f>IF(E275=0,0,IF(E275="NORMAL",B276,-B276))</f>
        <v>-3</v>
      </c>
      <c r="G276" s="2">
        <f t="shared" si="28"/>
        <v>10162.669999999984</v>
      </c>
      <c r="H276" s="3">
        <f t="shared" si="25"/>
        <v>10121.954999999985</v>
      </c>
      <c r="I276" s="2">
        <f>I275+F276</f>
        <v>10162.669999999984</v>
      </c>
      <c r="J276" s="3">
        <f t="shared" si="26"/>
        <v>10121.954999999985</v>
      </c>
      <c r="K276" t="e">
        <f>IF(#REF!&lt;&gt;#REF!,0,IF(#REF!="NORMAL",F276,-F276))</f>
        <v>#REF!</v>
      </c>
      <c r="L276" t="e">
        <f t="shared" si="29"/>
        <v>#REF!</v>
      </c>
      <c r="M276" s="3" t="e">
        <f t="shared" si="27"/>
        <v>#REF!</v>
      </c>
      <c r="N276" s="10" t="e">
        <f t="shared" si="30"/>
        <v>#REF!</v>
      </c>
    </row>
    <row r="277" spans="1:14" x14ac:dyDescent="0.25">
      <c r="A277">
        <v>682</v>
      </c>
      <c r="B277">
        <v>6.38</v>
      </c>
      <c r="C277">
        <v>10253.39</v>
      </c>
      <c r="D277" s="3">
        <f t="shared" si="24"/>
        <v>10124.94</v>
      </c>
      <c r="E277" s="3" t="str">
        <f>IF(D277&gt;=D276,"NORMAL","FLIP")</f>
        <v>NORMAL</v>
      </c>
      <c r="F277" s="1">
        <f>IF(E276=0,0,IF(E276="NORMAL",B277,-B277))</f>
        <v>6.38</v>
      </c>
      <c r="G277" s="2">
        <f t="shared" si="28"/>
        <v>10169.049999999983</v>
      </c>
      <c r="H277" s="3">
        <f t="shared" si="25"/>
        <v>10121.954999999985</v>
      </c>
      <c r="I277" s="2">
        <f>I276+F277</f>
        <v>10169.049999999983</v>
      </c>
      <c r="J277" s="3">
        <f t="shared" si="26"/>
        <v>10121.954999999985</v>
      </c>
      <c r="K277" t="e">
        <f>IF(#REF!&lt;&gt;#REF!,0,IF(#REF!="NORMAL",F277,-F277))</f>
        <v>#REF!</v>
      </c>
      <c r="L277" t="e">
        <f t="shared" si="29"/>
        <v>#REF!</v>
      </c>
      <c r="M277" s="3" t="e">
        <f t="shared" si="27"/>
        <v>#REF!</v>
      </c>
      <c r="N277" s="10" t="e">
        <f t="shared" si="30"/>
        <v>#REF!</v>
      </c>
    </row>
    <row r="278" spans="1:14" x14ac:dyDescent="0.25">
      <c r="A278">
        <v>683</v>
      </c>
      <c r="B278">
        <v>12.95</v>
      </c>
      <c r="C278">
        <v>10266.34</v>
      </c>
      <c r="D278" s="3">
        <f t="shared" si="24"/>
        <v>10130.095000000001</v>
      </c>
      <c r="E278" s="3" t="str">
        <f>IF(D278&gt;=D277,"NORMAL","FLIP")</f>
        <v>NORMAL</v>
      </c>
      <c r="F278" s="1">
        <f>IF(E277=0,0,IF(E277="NORMAL",B278,-B278))</f>
        <v>12.95</v>
      </c>
      <c r="G278" s="2">
        <f t="shared" si="28"/>
        <v>10181.999999999984</v>
      </c>
      <c r="H278" s="3">
        <f t="shared" si="25"/>
        <v>10121.954999999985</v>
      </c>
      <c r="I278" s="2">
        <f>I277+F278</f>
        <v>10181.999999999984</v>
      </c>
      <c r="J278" s="3">
        <f t="shared" si="26"/>
        <v>10121.954999999985</v>
      </c>
      <c r="K278" t="e">
        <f>IF(#REF!&lt;&gt;#REF!,0,IF(#REF!="NORMAL",F278,-F278))</f>
        <v>#REF!</v>
      </c>
      <c r="L278" t="e">
        <f t="shared" si="29"/>
        <v>#REF!</v>
      </c>
      <c r="M278" s="3" t="e">
        <f t="shared" si="27"/>
        <v>#REF!</v>
      </c>
      <c r="N278" s="10" t="e">
        <f t="shared" si="30"/>
        <v>#REF!</v>
      </c>
    </row>
    <row r="279" spans="1:14" x14ac:dyDescent="0.25">
      <c r="A279">
        <v>686</v>
      </c>
      <c r="B279">
        <v>-3</v>
      </c>
      <c r="C279">
        <v>10263.34</v>
      </c>
      <c r="D279" s="3">
        <f t="shared" si="24"/>
        <v>10130.095000000001</v>
      </c>
      <c r="E279" s="3" t="str">
        <f>IF(D279&gt;=D278,"NORMAL","FLIP")</f>
        <v>NORMAL</v>
      </c>
      <c r="F279" s="1">
        <f>IF(E278=0,0,IF(E278="NORMAL",B279,-B279))</f>
        <v>-3</v>
      </c>
      <c r="G279" s="2">
        <f t="shared" si="28"/>
        <v>10178.999999999984</v>
      </c>
      <c r="H279" s="3">
        <f t="shared" si="25"/>
        <v>10121.954999999985</v>
      </c>
      <c r="I279" s="2">
        <f>I278+F279</f>
        <v>10178.999999999984</v>
      </c>
      <c r="J279" s="3">
        <f t="shared" si="26"/>
        <v>10121.954999999985</v>
      </c>
      <c r="K279" t="e">
        <f>IF(#REF!&lt;&gt;#REF!,0,IF(#REF!="NORMAL",F279,-F279))</f>
        <v>#REF!</v>
      </c>
      <c r="L279" t="e">
        <f t="shared" si="29"/>
        <v>#REF!</v>
      </c>
      <c r="M279" s="3" t="e">
        <f t="shared" si="27"/>
        <v>#REF!</v>
      </c>
      <c r="N279" s="10" t="e">
        <f t="shared" si="30"/>
        <v>#REF!</v>
      </c>
    </row>
    <row r="280" spans="1:14" x14ac:dyDescent="0.25">
      <c r="A280">
        <v>690</v>
      </c>
      <c r="B280">
        <v>-3</v>
      </c>
      <c r="C280">
        <v>10260.34</v>
      </c>
      <c r="D280" s="3">
        <f t="shared" si="24"/>
        <v>10130.095000000001</v>
      </c>
      <c r="E280" s="3" t="str">
        <f>IF(D280&gt;=D279,"NORMAL","FLIP")</f>
        <v>NORMAL</v>
      </c>
      <c r="F280" s="1">
        <f>IF(E279=0,0,IF(E279="NORMAL",B280,-B280))</f>
        <v>-3</v>
      </c>
      <c r="G280" s="2">
        <f t="shared" si="28"/>
        <v>10175.999999999984</v>
      </c>
      <c r="H280" s="3">
        <f t="shared" si="25"/>
        <v>10121.954999999985</v>
      </c>
      <c r="I280" s="2">
        <f>I279+F280</f>
        <v>10175.999999999984</v>
      </c>
      <c r="J280" s="3">
        <f t="shared" si="26"/>
        <v>10121.954999999985</v>
      </c>
      <c r="K280" t="e">
        <f>IF(#REF!&lt;&gt;#REF!,0,IF(#REF!="NORMAL",F280,-F280))</f>
        <v>#REF!</v>
      </c>
      <c r="L280" t="e">
        <f t="shared" si="29"/>
        <v>#REF!</v>
      </c>
      <c r="M280" s="3" t="e">
        <f t="shared" si="27"/>
        <v>#REF!</v>
      </c>
      <c r="N280" s="10" t="e">
        <f t="shared" si="30"/>
        <v>#REF!</v>
      </c>
    </row>
    <row r="281" spans="1:14" x14ac:dyDescent="0.25">
      <c r="A281">
        <v>693</v>
      </c>
      <c r="B281">
        <v>-3.02</v>
      </c>
      <c r="C281">
        <v>10257.32</v>
      </c>
      <c r="D281" s="3">
        <f t="shared" si="24"/>
        <v>10130.095000000001</v>
      </c>
      <c r="E281" s="3" t="str">
        <f>IF(D281&gt;=D280,"NORMAL","FLIP")</f>
        <v>NORMAL</v>
      </c>
      <c r="F281" s="1">
        <f>IF(E280=0,0,IF(E280="NORMAL",B281,-B281))</f>
        <v>-3.02</v>
      </c>
      <c r="G281" s="2">
        <f t="shared" si="28"/>
        <v>10172.979999999983</v>
      </c>
      <c r="H281" s="3">
        <f t="shared" si="25"/>
        <v>10121.954999999985</v>
      </c>
      <c r="I281" s="2">
        <f>I280+F281</f>
        <v>10172.979999999983</v>
      </c>
      <c r="J281" s="3">
        <f t="shared" si="26"/>
        <v>10121.954999999985</v>
      </c>
      <c r="K281" t="e">
        <f>IF(#REF!&lt;&gt;#REF!,0,IF(#REF!="NORMAL",F281,-F281))</f>
        <v>#REF!</v>
      </c>
      <c r="L281" t="e">
        <f t="shared" si="29"/>
        <v>#REF!</v>
      </c>
      <c r="M281" s="3" t="e">
        <f t="shared" si="27"/>
        <v>#REF!</v>
      </c>
      <c r="N281" s="10" t="e">
        <f t="shared" si="30"/>
        <v>#REF!</v>
      </c>
    </row>
    <row r="282" spans="1:14" x14ac:dyDescent="0.25">
      <c r="A282">
        <v>695</v>
      </c>
      <c r="B282">
        <v>-3</v>
      </c>
      <c r="C282">
        <v>10254.32</v>
      </c>
      <c r="D282" s="3">
        <f t="shared" si="24"/>
        <v>10130.095000000001</v>
      </c>
      <c r="E282" s="3" t="str">
        <f>IF(D282&gt;=D281,"NORMAL","FLIP")</f>
        <v>NORMAL</v>
      </c>
      <c r="F282" s="1">
        <f>IF(E281=0,0,IF(E281="NORMAL",B282,-B282))</f>
        <v>-3</v>
      </c>
      <c r="G282" s="2">
        <f t="shared" si="28"/>
        <v>10169.979999999983</v>
      </c>
      <c r="H282" s="3">
        <f t="shared" si="25"/>
        <v>10121.954999999985</v>
      </c>
      <c r="I282" s="2">
        <f>I281+F282</f>
        <v>10169.979999999983</v>
      </c>
      <c r="J282" s="3">
        <f t="shared" si="26"/>
        <v>10121.954999999985</v>
      </c>
      <c r="K282" t="e">
        <f>IF(#REF!&lt;&gt;#REF!,0,IF(#REF!="NORMAL",F282,-F282))</f>
        <v>#REF!</v>
      </c>
      <c r="L282" t="e">
        <f t="shared" si="29"/>
        <v>#REF!</v>
      </c>
      <c r="M282" s="3" t="e">
        <f t="shared" si="27"/>
        <v>#REF!</v>
      </c>
      <c r="N282" s="10" t="e">
        <f t="shared" si="30"/>
        <v>#REF!</v>
      </c>
    </row>
    <row r="283" spans="1:14" x14ac:dyDescent="0.25">
      <c r="A283">
        <v>698</v>
      </c>
      <c r="B283">
        <v>-3</v>
      </c>
      <c r="C283">
        <v>10251.32</v>
      </c>
      <c r="D283" s="3">
        <f t="shared" si="24"/>
        <v>10130.095000000001</v>
      </c>
      <c r="E283" s="3" t="str">
        <f>IF(D283&gt;=D282,"NORMAL","FLIP")</f>
        <v>NORMAL</v>
      </c>
      <c r="F283" s="1">
        <f>IF(E282=0,0,IF(E282="NORMAL",B283,-B283))</f>
        <v>-3</v>
      </c>
      <c r="G283" s="2">
        <f t="shared" si="28"/>
        <v>10166.979999999983</v>
      </c>
      <c r="H283" s="3">
        <f t="shared" si="25"/>
        <v>10121.954999999985</v>
      </c>
      <c r="I283" s="2">
        <f>I282+F283</f>
        <v>10166.979999999983</v>
      </c>
      <c r="J283" s="3">
        <f t="shared" si="26"/>
        <v>10121.954999999985</v>
      </c>
      <c r="K283" t="e">
        <f>IF(#REF!&lt;&gt;#REF!,0,IF(#REF!="NORMAL",F283,-F283))</f>
        <v>#REF!</v>
      </c>
      <c r="L283" t="e">
        <f t="shared" si="29"/>
        <v>#REF!</v>
      </c>
      <c r="M283" s="3" t="e">
        <f t="shared" si="27"/>
        <v>#REF!</v>
      </c>
      <c r="N283" s="10" t="e">
        <f t="shared" si="30"/>
        <v>#REF!</v>
      </c>
    </row>
    <row r="284" spans="1:14" x14ac:dyDescent="0.25">
      <c r="A284">
        <v>700</v>
      </c>
      <c r="B284">
        <v>-3</v>
      </c>
      <c r="C284">
        <v>10248.32</v>
      </c>
      <c r="D284" s="3">
        <f t="shared" si="24"/>
        <v>10130.095000000001</v>
      </c>
      <c r="E284" s="3" t="str">
        <f>IF(D284&gt;=D283,"NORMAL","FLIP")</f>
        <v>NORMAL</v>
      </c>
      <c r="F284" s="1">
        <f>IF(E283=0,0,IF(E283="NORMAL",B284,-B284))</f>
        <v>-3</v>
      </c>
      <c r="G284" s="2">
        <f t="shared" si="28"/>
        <v>10163.979999999983</v>
      </c>
      <c r="H284" s="3">
        <f t="shared" si="25"/>
        <v>10121.954999999985</v>
      </c>
      <c r="I284" s="2">
        <f>I283+F284</f>
        <v>10163.979999999983</v>
      </c>
      <c r="J284" s="3">
        <f t="shared" si="26"/>
        <v>10121.954999999985</v>
      </c>
      <c r="K284" t="e">
        <f>IF(#REF!&lt;&gt;#REF!,0,IF(#REF!="NORMAL",F284,-F284))</f>
        <v>#REF!</v>
      </c>
      <c r="L284" t="e">
        <f t="shared" si="29"/>
        <v>#REF!</v>
      </c>
      <c r="M284" s="3" t="e">
        <f t="shared" si="27"/>
        <v>#REF!</v>
      </c>
      <c r="N284" s="10" t="e">
        <f t="shared" si="30"/>
        <v>#REF!</v>
      </c>
    </row>
    <row r="285" spans="1:14" x14ac:dyDescent="0.25">
      <c r="A285">
        <v>702</v>
      </c>
      <c r="B285">
        <v>-3.02</v>
      </c>
      <c r="C285">
        <v>10245.299999999999</v>
      </c>
      <c r="D285" s="3">
        <f t="shared" si="24"/>
        <v>10130.095000000001</v>
      </c>
      <c r="E285" s="3" t="str">
        <f>IF(D285&gt;=D284,"NORMAL","FLIP")</f>
        <v>NORMAL</v>
      </c>
      <c r="F285" s="1">
        <f>IF(E284=0,0,IF(E284="NORMAL",B285,-B285))</f>
        <v>-3.02</v>
      </c>
      <c r="G285" s="2">
        <f t="shared" si="28"/>
        <v>10160.959999999983</v>
      </c>
      <c r="H285" s="3">
        <f t="shared" si="25"/>
        <v>10121.954999999985</v>
      </c>
      <c r="I285" s="2">
        <f>I284+F285</f>
        <v>10160.959999999983</v>
      </c>
      <c r="J285" s="3">
        <f t="shared" si="26"/>
        <v>10121.954999999985</v>
      </c>
      <c r="K285" t="e">
        <f>IF(#REF!&lt;&gt;#REF!,0,IF(#REF!="NORMAL",F285,-F285))</f>
        <v>#REF!</v>
      </c>
      <c r="L285" t="e">
        <f t="shared" si="29"/>
        <v>#REF!</v>
      </c>
      <c r="M285" s="3" t="e">
        <f t="shared" si="27"/>
        <v>#REF!</v>
      </c>
      <c r="N285" s="10" t="e">
        <f t="shared" si="30"/>
        <v>#REF!</v>
      </c>
    </row>
    <row r="286" spans="1:14" x14ac:dyDescent="0.25">
      <c r="A286">
        <v>704</v>
      </c>
      <c r="B286">
        <v>-3</v>
      </c>
      <c r="C286">
        <v>10242.299999999999</v>
      </c>
      <c r="D286" s="3">
        <f t="shared" si="24"/>
        <v>10130.095000000001</v>
      </c>
      <c r="E286" s="3" t="str">
        <f>IF(D286&gt;=D285,"NORMAL","FLIP")</f>
        <v>NORMAL</v>
      </c>
      <c r="F286" s="1">
        <f>IF(E285=0,0,IF(E285="NORMAL",B286,-B286))</f>
        <v>-3</v>
      </c>
      <c r="G286" s="2">
        <f t="shared" si="28"/>
        <v>10157.959999999983</v>
      </c>
      <c r="H286" s="3">
        <f t="shared" si="25"/>
        <v>10121.954999999985</v>
      </c>
      <c r="I286" s="2">
        <f>I285+F286</f>
        <v>10157.959999999983</v>
      </c>
      <c r="J286" s="3">
        <f t="shared" si="26"/>
        <v>10121.954999999985</v>
      </c>
      <c r="K286" t="e">
        <f>IF(#REF!&lt;&gt;#REF!,0,IF(#REF!="NORMAL",F286,-F286))</f>
        <v>#REF!</v>
      </c>
      <c r="L286" t="e">
        <f t="shared" si="29"/>
        <v>#REF!</v>
      </c>
      <c r="M286" s="3" t="e">
        <f t="shared" si="27"/>
        <v>#REF!</v>
      </c>
      <c r="N286" s="10" t="e">
        <f t="shared" si="30"/>
        <v>#REF!</v>
      </c>
    </row>
    <row r="287" spans="1:14" x14ac:dyDescent="0.25">
      <c r="A287">
        <v>706</v>
      </c>
      <c r="B287">
        <v>-3.02</v>
      </c>
      <c r="C287">
        <v>10239.280000000001</v>
      </c>
      <c r="D287" s="3">
        <f t="shared" si="24"/>
        <v>10130.095000000001</v>
      </c>
      <c r="E287" s="3" t="str">
        <f>IF(D287&gt;=D286,"NORMAL","FLIP")</f>
        <v>NORMAL</v>
      </c>
      <c r="F287" s="1">
        <f>IF(E286=0,0,IF(E286="NORMAL",B287,-B287))</f>
        <v>-3.02</v>
      </c>
      <c r="G287" s="2">
        <f t="shared" si="28"/>
        <v>10154.939999999982</v>
      </c>
      <c r="H287" s="3">
        <f t="shared" si="25"/>
        <v>10121.954999999985</v>
      </c>
      <c r="I287" s="2">
        <f>I286+F287</f>
        <v>10154.939999999982</v>
      </c>
      <c r="J287" s="3">
        <f t="shared" si="26"/>
        <v>10121.954999999985</v>
      </c>
      <c r="K287" t="e">
        <f>IF(#REF!&lt;&gt;#REF!,0,IF(#REF!="NORMAL",F287,-F287))</f>
        <v>#REF!</v>
      </c>
      <c r="L287" t="e">
        <f t="shared" si="29"/>
        <v>#REF!</v>
      </c>
      <c r="M287" s="3" t="e">
        <f t="shared" si="27"/>
        <v>#REF!</v>
      </c>
      <c r="N287" s="10" t="e">
        <f t="shared" si="30"/>
        <v>#REF!</v>
      </c>
    </row>
    <row r="288" spans="1:14" x14ac:dyDescent="0.25">
      <c r="A288">
        <v>708</v>
      </c>
      <c r="B288">
        <v>-3</v>
      </c>
      <c r="C288">
        <v>10236.280000000001</v>
      </c>
      <c r="D288" s="3">
        <f t="shared" si="24"/>
        <v>10130.095000000001</v>
      </c>
      <c r="E288" s="3" t="str">
        <f>IF(D288&gt;=D287,"NORMAL","FLIP")</f>
        <v>NORMAL</v>
      </c>
      <c r="F288" s="1">
        <f>IF(E287=0,0,IF(E287="NORMAL",B288,-B288))</f>
        <v>-3</v>
      </c>
      <c r="G288" s="2">
        <f t="shared" si="28"/>
        <v>10151.939999999982</v>
      </c>
      <c r="H288" s="3">
        <f t="shared" si="25"/>
        <v>10121.954999999985</v>
      </c>
      <c r="I288" s="2">
        <f>I287+F288</f>
        <v>10151.939999999982</v>
      </c>
      <c r="J288" s="3">
        <f t="shared" si="26"/>
        <v>10121.954999999985</v>
      </c>
      <c r="K288" t="e">
        <f>IF(#REF!&lt;&gt;#REF!,0,IF(#REF!="NORMAL",F288,-F288))</f>
        <v>#REF!</v>
      </c>
      <c r="L288" t="e">
        <f t="shared" si="29"/>
        <v>#REF!</v>
      </c>
      <c r="M288" s="3" t="e">
        <f t="shared" si="27"/>
        <v>#REF!</v>
      </c>
      <c r="N288" s="10" t="e">
        <f t="shared" si="30"/>
        <v>#REF!</v>
      </c>
    </row>
    <row r="289" spans="1:14" x14ac:dyDescent="0.25">
      <c r="A289">
        <v>710</v>
      </c>
      <c r="B289">
        <v>-3</v>
      </c>
      <c r="C289">
        <v>10233.280000000001</v>
      </c>
      <c r="D289" s="3">
        <f t="shared" si="24"/>
        <v>10130.095000000001</v>
      </c>
      <c r="E289" s="3" t="str">
        <f>IF(D289&gt;=D288,"NORMAL","FLIP")</f>
        <v>NORMAL</v>
      </c>
      <c r="F289" s="1">
        <f>IF(E288=0,0,IF(E288="NORMAL",B289,-B289))</f>
        <v>-3</v>
      </c>
      <c r="G289" s="2">
        <f t="shared" si="28"/>
        <v>10148.939999999982</v>
      </c>
      <c r="H289" s="3">
        <f t="shared" si="25"/>
        <v>10121.954999999985</v>
      </c>
      <c r="I289" s="2">
        <f>I288+F289</f>
        <v>10148.939999999982</v>
      </c>
      <c r="J289" s="3">
        <f t="shared" si="26"/>
        <v>10121.954999999985</v>
      </c>
      <c r="K289" t="e">
        <f>IF(#REF!&lt;&gt;#REF!,0,IF(#REF!="NORMAL",F289,-F289))</f>
        <v>#REF!</v>
      </c>
      <c r="L289" t="e">
        <f t="shared" si="29"/>
        <v>#REF!</v>
      </c>
      <c r="M289" s="3" t="e">
        <f t="shared" si="27"/>
        <v>#REF!</v>
      </c>
      <c r="N289" s="10" t="e">
        <f t="shared" si="30"/>
        <v>#REF!</v>
      </c>
    </row>
    <row r="290" spans="1:14" x14ac:dyDescent="0.25">
      <c r="A290">
        <v>713</v>
      </c>
      <c r="B290">
        <v>-3.02</v>
      </c>
      <c r="C290">
        <v>10230.26</v>
      </c>
      <c r="D290" s="3">
        <f t="shared" si="24"/>
        <v>10130.095000000001</v>
      </c>
      <c r="E290" s="3" t="str">
        <f>IF(D290&gt;=D289,"NORMAL","FLIP")</f>
        <v>NORMAL</v>
      </c>
      <c r="F290" s="1">
        <f>IF(E289=0,0,IF(E289="NORMAL",B290,-B290))</f>
        <v>-3.02</v>
      </c>
      <c r="G290" s="2">
        <f t="shared" si="28"/>
        <v>10145.919999999982</v>
      </c>
      <c r="H290" s="3">
        <f t="shared" si="25"/>
        <v>10121.954999999985</v>
      </c>
      <c r="I290" s="2">
        <f>I289+F290</f>
        <v>10145.919999999982</v>
      </c>
      <c r="J290" s="3">
        <f t="shared" si="26"/>
        <v>10121.954999999985</v>
      </c>
      <c r="K290" t="e">
        <f>IF(#REF!&lt;&gt;#REF!,0,IF(#REF!="NORMAL",F290,-F290))</f>
        <v>#REF!</v>
      </c>
      <c r="L290" t="e">
        <f t="shared" si="29"/>
        <v>#REF!</v>
      </c>
      <c r="M290" s="3" t="e">
        <f t="shared" si="27"/>
        <v>#REF!</v>
      </c>
      <c r="N290" s="10" t="e">
        <f t="shared" si="30"/>
        <v>#REF!</v>
      </c>
    </row>
    <row r="291" spans="1:14" x14ac:dyDescent="0.25">
      <c r="A291">
        <v>716</v>
      </c>
      <c r="B291">
        <v>-3.02</v>
      </c>
      <c r="C291">
        <v>10227.24</v>
      </c>
      <c r="D291" s="3">
        <f t="shared" si="24"/>
        <v>10130.095000000001</v>
      </c>
      <c r="E291" s="3" t="str">
        <f>IF(D291&gt;=D290,"NORMAL","FLIP")</f>
        <v>NORMAL</v>
      </c>
      <c r="F291" s="1">
        <f>IF(E290=0,0,IF(E290="NORMAL",B291,-B291))</f>
        <v>-3.02</v>
      </c>
      <c r="G291" s="2">
        <f t="shared" si="28"/>
        <v>10142.899999999981</v>
      </c>
      <c r="H291" s="3">
        <f t="shared" si="25"/>
        <v>10121.954999999985</v>
      </c>
      <c r="I291" s="2">
        <f>I290+F291</f>
        <v>10142.899999999981</v>
      </c>
      <c r="J291" s="3">
        <f t="shared" si="26"/>
        <v>10121.954999999985</v>
      </c>
      <c r="K291" t="e">
        <f>IF(#REF!&lt;&gt;#REF!,0,IF(#REF!="NORMAL",F291,-F291))</f>
        <v>#REF!</v>
      </c>
      <c r="L291" t="e">
        <f t="shared" si="29"/>
        <v>#REF!</v>
      </c>
      <c r="M291" s="3" t="e">
        <f t="shared" si="27"/>
        <v>#REF!</v>
      </c>
      <c r="N291" s="10" t="e">
        <f t="shared" si="30"/>
        <v>#REF!</v>
      </c>
    </row>
    <row r="292" spans="1:14" x14ac:dyDescent="0.25">
      <c r="A292">
        <v>718</v>
      </c>
      <c r="B292">
        <v>-3.02</v>
      </c>
      <c r="C292">
        <v>10224.219999999999</v>
      </c>
      <c r="D292" s="3">
        <f t="shared" si="24"/>
        <v>10130.095000000001</v>
      </c>
      <c r="E292" s="3" t="str">
        <f>IF(D292&gt;=D291,"NORMAL","FLIP")</f>
        <v>NORMAL</v>
      </c>
      <c r="F292" s="1">
        <f>IF(E291=0,0,IF(E291="NORMAL",B292,-B292))</f>
        <v>-3.02</v>
      </c>
      <c r="G292" s="2">
        <f t="shared" si="28"/>
        <v>10139.879999999981</v>
      </c>
      <c r="H292" s="3">
        <f t="shared" si="25"/>
        <v>10121.954999999985</v>
      </c>
      <c r="I292" s="2">
        <f>I291+F292</f>
        <v>10139.879999999981</v>
      </c>
      <c r="J292" s="3">
        <f t="shared" si="26"/>
        <v>10121.954999999985</v>
      </c>
      <c r="K292" t="e">
        <f>IF(#REF!&lt;&gt;#REF!,0,IF(#REF!="NORMAL",F292,-F292))</f>
        <v>#REF!</v>
      </c>
      <c r="L292" t="e">
        <f t="shared" si="29"/>
        <v>#REF!</v>
      </c>
      <c r="M292" s="3" t="e">
        <f t="shared" si="27"/>
        <v>#REF!</v>
      </c>
      <c r="N292" s="10" t="e">
        <f t="shared" si="30"/>
        <v>#REF!</v>
      </c>
    </row>
    <row r="293" spans="1:14" x14ac:dyDescent="0.25">
      <c r="A293">
        <v>720</v>
      </c>
      <c r="B293">
        <v>-3</v>
      </c>
      <c r="C293">
        <v>10221.219999999999</v>
      </c>
      <c r="D293" s="3">
        <f t="shared" si="24"/>
        <v>10130.095000000001</v>
      </c>
      <c r="E293" s="3" t="str">
        <f>IF(D293&gt;=D292,"NORMAL","FLIP")</f>
        <v>NORMAL</v>
      </c>
      <c r="F293" s="1">
        <f>IF(E292=0,0,IF(E292="NORMAL",B293,-B293))</f>
        <v>-3</v>
      </c>
      <c r="G293" s="2">
        <f t="shared" si="28"/>
        <v>10136.879999999981</v>
      </c>
      <c r="H293" s="3">
        <f t="shared" si="25"/>
        <v>10121.954999999985</v>
      </c>
      <c r="I293" s="2">
        <f>I292+F293</f>
        <v>10136.879999999981</v>
      </c>
      <c r="J293" s="3">
        <f t="shared" si="26"/>
        <v>10121.954999999985</v>
      </c>
      <c r="K293" t="e">
        <f>IF(#REF!&lt;&gt;#REF!,0,IF(#REF!="NORMAL",F293,-F293))</f>
        <v>#REF!</v>
      </c>
      <c r="L293" t="e">
        <f t="shared" si="29"/>
        <v>#REF!</v>
      </c>
      <c r="M293" s="3" t="e">
        <f t="shared" si="27"/>
        <v>#REF!</v>
      </c>
      <c r="N293" s="10" t="e">
        <f t="shared" si="30"/>
        <v>#REF!</v>
      </c>
    </row>
    <row r="294" spans="1:14" x14ac:dyDescent="0.25">
      <c r="A294">
        <v>722</v>
      </c>
      <c r="B294">
        <v>-3</v>
      </c>
      <c r="C294">
        <v>10218.219999999999</v>
      </c>
      <c r="D294" s="3">
        <f t="shared" si="24"/>
        <v>10130.095000000001</v>
      </c>
      <c r="E294" s="3" t="str">
        <f>IF(D294&gt;=D293,"NORMAL","FLIP")</f>
        <v>NORMAL</v>
      </c>
      <c r="F294" s="1">
        <f>IF(E293=0,0,IF(E293="NORMAL",B294,-B294))</f>
        <v>-3</v>
      </c>
      <c r="G294" s="2">
        <f t="shared" si="28"/>
        <v>10133.879999999981</v>
      </c>
      <c r="H294" s="3">
        <f t="shared" si="25"/>
        <v>10121.954999999985</v>
      </c>
      <c r="I294" s="2">
        <f>I293+F294</f>
        <v>10133.879999999981</v>
      </c>
      <c r="J294" s="3">
        <f t="shared" si="26"/>
        <v>10121.954999999985</v>
      </c>
      <c r="K294" t="e">
        <f>IF(#REF!&lt;&gt;#REF!,0,IF(#REF!="NORMAL",F294,-F294))</f>
        <v>#REF!</v>
      </c>
      <c r="L294" t="e">
        <f t="shared" si="29"/>
        <v>#REF!</v>
      </c>
      <c r="M294" s="3" t="e">
        <f t="shared" si="27"/>
        <v>#REF!</v>
      </c>
      <c r="N294" s="10" t="e">
        <f t="shared" si="30"/>
        <v>#REF!</v>
      </c>
    </row>
    <row r="295" spans="1:14" x14ac:dyDescent="0.25">
      <c r="A295">
        <v>725</v>
      </c>
      <c r="B295">
        <v>-3.02</v>
      </c>
      <c r="C295">
        <v>10215.200000000001</v>
      </c>
      <c r="D295" s="3">
        <f t="shared" si="24"/>
        <v>10130.095000000001</v>
      </c>
      <c r="E295" s="3" t="str">
        <f>IF(D295&gt;=D294,"NORMAL","FLIP")</f>
        <v>NORMAL</v>
      </c>
      <c r="F295" s="1">
        <f>IF(E294=0,0,IF(E294="NORMAL",B295,-B295))</f>
        <v>-3.02</v>
      </c>
      <c r="G295" s="2">
        <f t="shared" si="28"/>
        <v>10130.859999999981</v>
      </c>
      <c r="H295" s="3">
        <f t="shared" si="25"/>
        <v>10121.954999999985</v>
      </c>
      <c r="I295" s="2">
        <f>I294+F295</f>
        <v>10130.859999999981</v>
      </c>
      <c r="J295" s="3">
        <f t="shared" si="26"/>
        <v>10121.954999999985</v>
      </c>
      <c r="K295" t="e">
        <f>IF(#REF!&lt;&gt;#REF!,0,IF(#REF!="NORMAL",F295,-F295))</f>
        <v>#REF!</v>
      </c>
      <c r="L295" t="e">
        <f t="shared" si="29"/>
        <v>#REF!</v>
      </c>
      <c r="M295" s="3" t="e">
        <f t="shared" si="27"/>
        <v>#REF!</v>
      </c>
      <c r="N295" s="10" t="e">
        <f t="shared" si="30"/>
        <v>#REF!</v>
      </c>
    </row>
    <row r="296" spans="1:14" x14ac:dyDescent="0.25">
      <c r="A296">
        <v>727</v>
      </c>
      <c r="B296">
        <v>-3.02</v>
      </c>
      <c r="C296">
        <v>10212.18</v>
      </c>
      <c r="D296" s="3">
        <f t="shared" si="24"/>
        <v>10130.095000000001</v>
      </c>
      <c r="E296" s="3" t="str">
        <f>IF(D296&gt;=D295,"NORMAL","FLIP")</f>
        <v>NORMAL</v>
      </c>
      <c r="F296" s="1">
        <f>IF(E295=0,0,IF(E295="NORMAL",B296,-B296))</f>
        <v>-3.02</v>
      </c>
      <c r="G296" s="2">
        <f t="shared" si="28"/>
        <v>10127.83999999998</v>
      </c>
      <c r="H296" s="3">
        <f t="shared" si="25"/>
        <v>10121.954999999985</v>
      </c>
      <c r="I296" s="2">
        <f>I295+F296</f>
        <v>10127.83999999998</v>
      </c>
      <c r="J296" s="3">
        <f t="shared" si="26"/>
        <v>10121.954999999985</v>
      </c>
      <c r="K296" t="e">
        <f>IF(#REF!&lt;&gt;#REF!,0,IF(#REF!="NORMAL",F296,-F296))</f>
        <v>#REF!</v>
      </c>
      <c r="L296" t="e">
        <f t="shared" si="29"/>
        <v>#REF!</v>
      </c>
      <c r="M296" s="3" t="e">
        <f t="shared" si="27"/>
        <v>#REF!</v>
      </c>
      <c r="N296" s="10" t="e">
        <f t="shared" si="30"/>
        <v>#REF!</v>
      </c>
    </row>
    <row r="297" spans="1:14" x14ac:dyDescent="0.25">
      <c r="A297">
        <v>729</v>
      </c>
      <c r="B297">
        <v>-3</v>
      </c>
      <c r="C297">
        <v>10209.18</v>
      </c>
      <c r="D297" s="3">
        <f t="shared" si="24"/>
        <v>10130.095000000001</v>
      </c>
      <c r="E297" s="3" t="str">
        <f>IF(D297&gt;=D296,"NORMAL","FLIP")</f>
        <v>NORMAL</v>
      </c>
      <c r="F297" s="1">
        <f>IF(E296=0,0,IF(E296="NORMAL",B297,-B297))</f>
        <v>-3</v>
      </c>
      <c r="G297" s="2">
        <f t="shared" si="28"/>
        <v>10124.83999999998</v>
      </c>
      <c r="H297" s="3">
        <f t="shared" si="25"/>
        <v>10121.954999999985</v>
      </c>
      <c r="I297" s="2">
        <f>I296+F297</f>
        <v>10124.83999999998</v>
      </c>
      <c r="J297" s="3">
        <f t="shared" si="26"/>
        <v>10121.954999999985</v>
      </c>
      <c r="K297" t="e">
        <f>IF(#REF!&lt;&gt;#REF!,0,IF(#REF!="NORMAL",F297,-F297))</f>
        <v>#REF!</v>
      </c>
      <c r="L297" t="e">
        <f t="shared" si="29"/>
        <v>#REF!</v>
      </c>
      <c r="M297" s="3" t="e">
        <f t="shared" si="27"/>
        <v>#REF!</v>
      </c>
      <c r="N297" s="10" t="e">
        <f t="shared" si="30"/>
        <v>#REF!</v>
      </c>
    </row>
    <row r="298" spans="1:14" x14ac:dyDescent="0.25">
      <c r="A298">
        <v>731</v>
      </c>
      <c r="B298">
        <v>-3.02</v>
      </c>
      <c r="C298">
        <v>10206.16</v>
      </c>
      <c r="D298" s="3">
        <f t="shared" si="24"/>
        <v>10130.095000000001</v>
      </c>
      <c r="E298" s="3" t="str">
        <f>IF(D298&gt;=D297,"NORMAL","FLIP")</f>
        <v>NORMAL</v>
      </c>
      <c r="F298" s="1">
        <f>IF(E297=0,0,IF(E297="NORMAL",B298,-B298))</f>
        <v>-3.02</v>
      </c>
      <c r="G298" s="2">
        <f t="shared" si="28"/>
        <v>10121.81999999998</v>
      </c>
      <c r="H298" s="3">
        <f t="shared" si="25"/>
        <v>10121.954999999985</v>
      </c>
      <c r="I298" s="2">
        <f>I297+F298</f>
        <v>10121.81999999998</v>
      </c>
      <c r="J298" s="3">
        <f t="shared" si="26"/>
        <v>10121.954999999985</v>
      </c>
      <c r="K298" t="e">
        <f>IF(#REF!&lt;&gt;#REF!,0,IF(#REF!="NORMAL",F298,-F298))</f>
        <v>#REF!</v>
      </c>
      <c r="L298" t="e">
        <f t="shared" si="29"/>
        <v>#REF!</v>
      </c>
      <c r="M298" s="3" t="e">
        <f t="shared" si="27"/>
        <v>#REF!</v>
      </c>
      <c r="N298" s="10" t="e">
        <f t="shared" si="30"/>
        <v>#REF!</v>
      </c>
    </row>
    <row r="299" spans="1:14" x14ac:dyDescent="0.25">
      <c r="A299">
        <v>733</v>
      </c>
      <c r="B299">
        <v>-3</v>
      </c>
      <c r="C299">
        <v>10203.16</v>
      </c>
      <c r="D299" s="3">
        <f t="shared" si="24"/>
        <v>10130.095000000001</v>
      </c>
      <c r="E299" s="3" t="str">
        <f>IF(D299&gt;=D298,"NORMAL","FLIP")</f>
        <v>NORMAL</v>
      </c>
      <c r="F299" s="1">
        <f>IF(E298=0,0,IF(E298="NORMAL",B299,-B299))</f>
        <v>-3</v>
      </c>
      <c r="G299" s="2">
        <f t="shared" si="28"/>
        <v>10118.81999999998</v>
      </c>
      <c r="H299" s="3">
        <f t="shared" si="25"/>
        <v>10121.954999999985</v>
      </c>
      <c r="I299" s="2">
        <f>I298+F299</f>
        <v>10118.81999999998</v>
      </c>
      <c r="J299" s="3">
        <f t="shared" si="26"/>
        <v>10121.954999999985</v>
      </c>
      <c r="K299" t="e">
        <f>IF(#REF!&lt;&gt;#REF!,0,IF(#REF!="NORMAL",F299,-F299))</f>
        <v>#REF!</v>
      </c>
      <c r="L299" t="e">
        <f t="shared" si="29"/>
        <v>#REF!</v>
      </c>
      <c r="M299" s="3" t="e">
        <f t="shared" si="27"/>
        <v>#REF!</v>
      </c>
      <c r="N299" s="10" t="e">
        <f t="shared" si="30"/>
        <v>#REF!</v>
      </c>
    </row>
    <row r="300" spans="1:14" x14ac:dyDescent="0.25">
      <c r="A300">
        <v>735</v>
      </c>
      <c r="B300">
        <v>-3.02</v>
      </c>
      <c r="C300">
        <v>10200.14</v>
      </c>
      <c r="D300" s="3">
        <f t="shared" si="24"/>
        <v>10133.785</v>
      </c>
      <c r="E300" s="3" t="str">
        <f>IF(D300&gt;=D299,"NORMAL","FLIP")</f>
        <v>NORMAL</v>
      </c>
      <c r="F300" s="1">
        <f>IF(E299=0,0,IF(E299="NORMAL",B300,-B300))</f>
        <v>-3.02</v>
      </c>
      <c r="G300" s="2">
        <f t="shared" si="28"/>
        <v>10115.799999999979</v>
      </c>
      <c r="H300" s="3">
        <f t="shared" si="25"/>
        <v>10118.264999999985</v>
      </c>
      <c r="I300" s="2">
        <f>I299+F300</f>
        <v>10115.799999999979</v>
      </c>
      <c r="J300" s="3">
        <f t="shared" si="26"/>
        <v>10118.264999999985</v>
      </c>
      <c r="K300" t="e">
        <f>IF(#REF!&lt;&gt;#REF!,0,IF(#REF!="NORMAL",F300,-F300))</f>
        <v>#REF!</v>
      </c>
      <c r="L300" t="e">
        <f t="shared" si="29"/>
        <v>#REF!</v>
      </c>
      <c r="M300" s="3" t="e">
        <f t="shared" si="27"/>
        <v>#REF!</v>
      </c>
      <c r="N300" s="10" t="e">
        <f t="shared" si="30"/>
        <v>#REF!</v>
      </c>
    </row>
    <row r="301" spans="1:14" x14ac:dyDescent="0.25">
      <c r="A301">
        <v>737</v>
      </c>
      <c r="B301">
        <v>-3</v>
      </c>
      <c r="C301">
        <v>10197.14</v>
      </c>
      <c r="D301" s="3">
        <f t="shared" si="24"/>
        <v>10137.555</v>
      </c>
      <c r="E301" s="3" t="str">
        <f>IF(D301&gt;=D300,"NORMAL","FLIP")</f>
        <v>NORMAL</v>
      </c>
      <c r="F301" s="1">
        <f>IF(E300=0,0,IF(E300="NORMAL",B301,-B301))</f>
        <v>-3</v>
      </c>
      <c r="G301" s="2">
        <f t="shared" si="28"/>
        <v>10112.799999999979</v>
      </c>
      <c r="H301" s="3">
        <f t="shared" si="25"/>
        <v>10116.569999999985</v>
      </c>
      <c r="I301" s="2">
        <f>I300+F301</f>
        <v>10112.799999999979</v>
      </c>
      <c r="J301" s="3">
        <f t="shared" si="26"/>
        <v>10116.569999999985</v>
      </c>
      <c r="K301" t="e">
        <f>IF(#REF!&lt;&gt;#REF!,0,IF(#REF!="NORMAL",F301,-F301))</f>
        <v>#REF!</v>
      </c>
      <c r="L301" t="e">
        <f t="shared" si="29"/>
        <v>#REF!</v>
      </c>
      <c r="M301" s="3" t="e">
        <f t="shared" si="27"/>
        <v>#REF!</v>
      </c>
      <c r="N301" s="10" t="e">
        <f t="shared" si="30"/>
        <v>#REF!</v>
      </c>
    </row>
    <row r="302" spans="1:14" x14ac:dyDescent="0.25">
      <c r="A302">
        <v>741</v>
      </c>
      <c r="B302">
        <v>-3</v>
      </c>
      <c r="C302">
        <v>10194.14</v>
      </c>
      <c r="D302" s="3">
        <f t="shared" si="24"/>
        <v>10144.16</v>
      </c>
      <c r="E302" s="3" t="str">
        <f>IF(D302&gt;=D301,"NORMAL","FLIP")</f>
        <v>NORMAL</v>
      </c>
      <c r="F302" s="1">
        <f>IF(E301=0,0,IF(E301="NORMAL",B302,-B302))</f>
        <v>-3</v>
      </c>
      <c r="G302" s="2">
        <f t="shared" si="28"/>
        <v>10109.799999999979</v>
      </c>
      <c r="H302" s="3">
        <f t="shared" si="25"/>
        <v>10116.569999999985</v>
      </c>
      <c r="I302" s="2">
        <f>I301+F302</f>
        <v>10109.799999999979</v>
      </c>
      <c r="J302" s="3">
        <f t="shared" si="26"/>
        <v>10116.569999999985</v>
      </c>
      <c r="K302" t="e">
        <f>IF(#REF!&lt;&gt;#REF!,0,IF(#REF!="NORMAL",F302,-F302))</f>
        <v>#REF!</v>
      </c>
      <c r="L302" t="e">
        <f t="shared" si="29"/>
        <v>#REF!</v>
      </c>
      <c r="M302" s="3" t="e">
        <f t="shared" si="27"/>
        <v>#REF!</v>
      </c>
      <c r="N302" s="10" t="e">
        <f t="shared" si="30"/>
        <v>#REF!</v>
      </c>
    </row>
    <row r="303" spans="1:14" x14ac:dyDescent="0.25">
      <c r="A303">
        <v>744</v>
      </c>
      <c r="B303">
        <v>-3</v>
      </c>
      <c r="C303">
        <v>10191.14</v>
      </c>
      <c r="D303" s="3">
        <f t="shared" si="24"/>
        <v>10152.51</v>
      </c>
      <c r="E303" s="3" t="str">
        <f>IF(D303&gt;=D302,"NORMAL","FLIP")</f>
        <v>NORMAL</v>
      </c>
      <c r="F303" s="1">
        <f>IF(E302=0,0,IF(E302="NORMAL",B303,-B303))</f>
        <v>-3</v>
      </c>
      <c r="G303" s="2">
        <f t="shared" si="28"/>
        <v>10106.799999999979</v>
      </c>
      <c r="H303" s="3">
        <f t="shared" si="25"/>
        <v>10116.569999999985</v>
      </c>
      <c r="I303" s="2">
        <f>I302+F303</f>
        <v>10106.799999999979</v>
      </c>
      <c r="J303" s="3">
        <f t="shared" si="26"/>
        <v>10116.569999999985</v>
      </c>
      <c r="K303" t="e">
        <f>IF(#REF!&lt;&gt;#REF!,0,IF(#REF!="NORMAL",F303,-F303))</f>
        <v>#REF!</v>
      </c>
      <c r="L303" t="e">
        <f t="shared" si="29"/>
        <v>#REF!</v>
      </c>
      <c r="M303" s="3" t="e">
        <f t="shared" si="27"/>
        <v>#REF!</v>
      </c>
      <c r="N303" s="10" t="e">
        <f t="shared" si="30"/>
        <v>#REF!</v>
      </c>
    </row>
    <row r="304" spans="1:14" x14ac:dyDescent="0.25">
      <c r="A304">
        <v>745</v>
      </c>
      <c r="B304">
        <v>-3</v>
      </c>
      <c r="C304">
        <v>10188.14</v>
      </c>
      <c r="D304" s="3">
        <f t="shared" si="24"/>
        <v>10161.23</v>
      </c>
      <c r="E304" s="3" t="str">
        <f>IF(D304&gt;=D303,"NORMAL","FLIP")</f>
        <v>NORMAL</v>
      </c>
      <c r="F304" s="1">
        <f>IF(E303=0,0,IF(E303="NORMAL",B304,-B304))</f>
        <v>-3</v>
      </c>
      <c r="G304" s="2">
        <f t="shared" si="28"/>
        <v>10103.799999999979</v>
      </c>
      <c r="H304" s="3">
        <f t="shared" si="25"/>
        <v>10116.569999999985</v>
      </c>
      <c r="I304" s="2">
        <f>I303+F304</f>
        <v>10103.799999999979</v>
      </c>
      <c r="J304" s="3">
        <f t="shared" si="26"/>
        <v>10116.569999999985</v>
      </c>
      <c r="K304" t="e">
        <f>IF(#REF!&lt;&gt;#REF!,0,IF(#REF!="NORMAL",F304,-F304))</f>
        <v>#REF!</v>
      </c>
      <c r="L304" t="e">
        <f t="shared" si="29"/>
        <v>#REF!</v>
      </c>
      <c r="M304" s="3" t="e">
        <f t="shared" si="27"/>
        <v>#REF!</v>
      </c>
      <c r="N304" s="10" t="e">
        <f t="shared" si="30"/>
        <v>#REF!</v>
      </c>
    </row>
    <row r="305" spans="1:14" x14ac:dyDescent="0.25">
      <c r="A305">
        <v>748</v>
      </c>
      <c r="B305">
        <v>-3.02</v>
      </c>
      <c r="C305">
        <v>10185.120000000001</v>
      </c>
      <c r="D305" s="3">
        <f t="shared" si="24"/>
        <v>10172</v>
      </c>
      <c r="E305" s="3" t="str">
        <f>IF(D305&gt;=D304,"NORMAL","FLIP")</f>
        <v>NORMAL</v>
      </c>
      <c r="F305" s="1">
        <f>IF(E304=0,0,IF(E304="NORMAL",B305,-B305))</f>
        <v>-3.02</v>
      </c>
      <c r="G305" s="2">
        <f t="shared" si="28"/>
        <v>10100.779999999979</v>
      </c>
      <c r="H305" s="3">
        <f t="shared" si="25"/>
        <v>10116.569999999985</v>
      </c>
      <c r="I305" s="2">
        <f>I304+F305</f>
        <v>10100.779999999979</v>
      </c>
      <c r="J305" s="3">
        <f t="shared" si="26"/>
        <v>10116.569999999985</v>
      </c>
      <c r="K305" t="e">
        <f>IF(#REF!&lt;&gt;#REF!,0,IF(#REF!="NORMAL",F305,-F305))</f>
        <v>#REF!</v>
      </c>
      <c r="L305" t="e">
        <f t="shared" si="29"/>
        <v>#REF!</v>
      </c>
      <c r="M305" s="3" t="e">
        <f t="shared" si="27"/>
        <v>#REF!</v>
      </c>
      <c r="N305" s="10" t="e">
        <f t="shared" si="30"/>
        <v>#REF!</v>
      </c>
    </row>
    <row r="306" spans="1:14" x14ac:dyDescent="0.25">
      <c r="A306">
        <v>749</v>
      </c>
      <c r="B306">
        <v>-3.02</v>
      </c>
      <c r="C306">
        <v>10182.1</v>
      </c>
      <c r="D306" s="3">
        <f t="shared" si="24"/>
        <v>10185.575000000001</v>
      </c>
      <c r="E306" s="3" t="str">
        <f>IF(D306&gt;=D305,"NORMAL","FLIP")</f>
        <v>NORMAL</v>
      </c>
      <c r="F306" s="1">
        <f>IF(E305=0,0,IF(E305="NORMAL",B306,-B306))</f>
        <v>-3.02</v>
      </c>
      <c r="G306" s="2">
        <f t="shared" si="28"/>
        <v>10097.759999999978</v>
      </c>
      <c r="H306" s="3">
        <f t="shared" si="25"/>
        <v>10116.569999999985</v>
      </c>
      <c r="I306" s="2">
        <f>I305+F306</f>
        <v>10097.759999999978</v>
      </c>
      <c r="J306" s="3">
        <f t="shared" si="26"/>
        <v>10116.569999999985</v>
      </c>
      <c r="K306" t="e">
        <f>IF(#REF!&lt;&gt;#REF!,0,IF(#REF!="NORMAL",F306,-F306))</f>
        <v>#REF!</v>
      </c>
      <c r="L306" t="e">
        <f t="shared" si="29"/>
        <v>#REF!</v>
      </c>
      <c r="M306" s="3" t="e">
        <f t="shared" si="27"/>
        <v>#REF!</v>
      </c>
      <c r="N306" s="10" t="e">
        <f t="shared" si="30"/>
        <v>#REF!</v>
      </c>
    </row>
    <row r="307" spans="1:14" x14ac:dyDescent="0.25">
      <c r="A307">
        <v>756</v>
      </c>
      <c r="B307">
        <v>-3</v>
      </c>
      <c r="C307">
        <v>10179.1</v>
      </c>
      <c r="D307" s="3">
        <f t="shared" si="24"/>
        <v>10200.91</v>
      </c>
      <c r="E307" s="3" t="str">
        <f>IF(D307&gt;=D306,"NORMAL","FLIP")</f>
        <v>NORMAL</v>
      </c>
      <c r="F307" s="1">
        <f>IF(E306=0,0,IF(E306="NORMAL",B307,-B307))</f>
        <v>-3</v>
      </c>
      <c r="G307" s="2">
        <f t="shared" si="28"/>
        <v>10094.759999999978</v>
      </c>
      <c r="H307" s="3">
        <f t="shared" si="25"/>
        <v>10116.569999999985</v>
      </c>
      <c r="I307" s="2">
        <f>I306+F307</f>
        <v>10094.759999999978</v>
      </c>
      <c r="J307" s="3">
        <f t="shared" si="26"/>
        <v>10116.569999999985</v>
      </c>
      <c r="K307" t="e">
        <f>IF(#REF!&lt;&gt;#REF!,0,IF(#REF!="NORMAL",F307,-F307))</f>
        <v>#REF!</v>
      </c>
      <c r="L307" t="e">
        <f t="shared" si="29"/>
        <v>#REF!</v>
      </c>
      <c r="M307" s="3" t="e">
        <f t="shared" si="27"/>
        <v>#REF!</v>
      </c>
      <c r="N307" s="10" t="e">
        <f t="shared" si="30"/>
        <v>#REF!</v>
      </c>
    </row>
    <row r="308" spans="1:14" x14ac:dyDescent="0.25">
      <c r="A308">
        <v>759</v>
      </c>
      <c r="B308">
        <v>-3</v>
      </c>
      <c r="C308">
        <v>10176.1</v>
      </c>
      <c r="D308" s="3">
        <f t="shared" ref="D308:D371" si="31">(MAX(C260:C308)+MIN(C260:C308))/2</f>
        <v>10217.445</v>
      </c>
      <c r="E308" s="3" t="str">
        <f>IF(D308&gt;=D307,"NORMAL","FLIP")</f>
        <v>NORMAL</v>
      </c>
      <c r="F308" s="1">
        <f>IF(E307=0,0,IF(E307="NORMAL",B308,-B308))</f>
        <v>-3</v>
      </c>
      <c r="G308" s="2">
        <f t="shared" si="28"/>
        <v>10091.759999999978</v>
      </c>
      <c r="H308" s="3">
        <f t="shared" ref="H308:H371" si="32">(MAX(G260:G308)+MIN(G260:G308))/2</f>
        <v>10133.104999999985</v>
      </c>
      <c r="I308" s="2">
        <f>I307+F308</f>
        <v>10091.759999999978</v>
      </c>
      <c r="J308" s="3">
        <f t="shared" ref="J308:J371" si="33">(MAX(I260:I308)+MIN(I260:I308))/2</f>
        <v>10133.104999999985</v>
      </c>
      <c r="K308" t="e">
        <f>IF(#REF!&lt;&gt;#REF!,0,IF(#REF!="NORMAL",F308,-F308))</f>
        <v>#REF!</v>
      </c>
      <c r="L308" t="e">
        <f t="shared" si="29"/>
        <v>#REF!</v>
      </c>
      <c r="M308" s="3" t="e">
        <f t="shared" ref="M308:M371" si="34">(MAX(L260:L308)+MIN(L260:L308))/2</f>
        <v>#REF!</v>
      </c>
      <c r="N308" s="10" t="e">
        <f t="shared" si="30"/>
        <v>#REF!</v>
      </c>
    </row>
    <row r="309" spans="1:14" x14ac:dyDescent="0.25">
      <c r="A309">
        <v>760</v>
      </c>
      <c r="B309">
        <v>-3</v>
      </c>
      <c r="C309">
        <v>10173.1</v>
      </c>
      <c r="D309" s="3">
        <f t="shared" si="31"/>
        <v>10219.720000000001</v>
      </c>
      <c r="E309" s="3" t="str">
        <f>IF(D309&gt;=D308,"NORMAL","FLIP")</f>
        <v>NORMAL</v>
      </c>
      <c r="F309" s="1">
        <f>IF(E308=0,0,IF(E308="NORMAL",B309,-B309))</f>
        <v>-3</v>
      </c>
      <c r="G309" s="2">
        <f t="shared" si="28"/>
        <v>10088.759999999978</v>
      </c>
      <c r="H309" s="3">
        <f t="shared" si="32"/>
        <v>10135.379999999981</v>
      </c>
      <c r="I309" s="2">
        <f>I308+F309</f>
        <v>10088.759999999978</v>
      </c>
      <c r="J309" s="3">
        <f t="shared" si="33"/>
        <v>10135.379999999981</v>
      </c>
      <c r="K309" t="e">
        <f>IF(#REF!&lt;&gt;#REF!,0,IF(#REF!="NORMAL",F309,-F309))</f>
        <v>#REF!</v>
      </c>
      <c r="L309" t="e">
        <f t="shared" si="29"/>
        <v>#REF!</v>
      </c>
      <c r="M309" s="3" t="e">
        <f t="shared" si="34"/>
        <v>#REF!</v>
      </c>
      <c r="N309" s="10" t="e">
        <f t="shared" si="30"/>
        <v>#REF!</v>
      </c>
    </row>
    <row r="310" spans="1:14" x14ac:dyDescent="0.25">
      <c r="A310">
        <v>764</v>
      </c>
      <c r="B310">
        <v>-3</v>
      </c>
      <c r="C310">
        <v>10170.1</v>
      </c>
      <c r="D310" s="3">
        <f t="shared" si="31"/>
        <v>10218.220000000001</v>
      </c>
      <c r="E310" s="3" t="str">
        <f>IF(D310&gt;=D309,"NORMAL","FLIP")</f>
        <v>FLIP</v>
      </c>
      <c r="F310" s="1">
        <f>IF(E309=0,0,IF(E309="NORMAL",B310,-B310))</f>
        <v>-3</v>
      </c>
      <c r="G310" s="2">
        <f t="shared" si="28"/>
        <v>10085.759999999978</v>
      </c>
      <c r="H310" s="3">
        <f t="shared" si="32"/>
        <v>10133.879999999981</v>
      </c>
      <c r="I310" s="2">
        <f>I309+F310</f>
        <v>10085.759999999978</v>
      </c>
      <c r="J310" s="3">
        <f t="shared" si="33"/>
        <v>10133.879999999981</v>
      </c>
      <c r="K310" t="e">
        <f>IF(#REF!&lt;&gt;#REF!,0,IF(#REF!="NORMAL",F310,-F310))</f>
        <v>#REF!</v>
      </c>
      <c r="L310" t="e">
        <f t="shared" si="29"/>
        <v>#REF!</v>
      </c>
      <c r="M310" s="3" t="e">
        <f t="shared" si="34"/>
        <v>#REF!</v>
      </c>
      <c r="N310" s="10" t="e">
        <f t="shared" si="30"/>
        <v>#REF!</v>
      </c>
    </row>
    <row r="311" spans="1:14" x14ac:dyDescent="0.25">
      <c r="A311">
        <v>766</v>
      </c>
      <c r="B311">
        <v>-3.02</v>
      </c>
      <c r="C311">
        <v>10167.08</v>
      </c>
      <c r="D311" s="3">
        <f t="shared" si="31"/>
        <v>10216.709999999999</v>
      </c>
      <c r="E311" s="3" t="str">
        <f>IF(D311&gt;=D310,"NORMAL","FLIP")</f>
        <v>FLIP</v>
      </c>
      <c r="F311" s="1">
        <f>IF(E310=0,0,IF(E310="NORMAL",B311,-B311))</f>
        <v>3.02</v>
      </c>
      <c r="G311" s="2">
        <f t="shared" si="28"/>
        <v>10088.779999999979</v>
      </c>
      <c r="H311" s="3">
        <f t="shared" si="32"/>
        <v>10133.879999999981</v>
      </c>
      <c r="I311" s="2">
        <f>I310+F311</f>
        <v>10088.779999999979</v>
      </c>
      <c r="J311" s="3">
        <f t="shared" si="33"/>
        <v>10133.879999999981</v>
      </c>
      <c r="K311" t="e">
        <f>IF(#REF!&lt;&gt;#REF!,0,IF(#REF!="NORMAL",F311,-F311))</f>
        <v>#REF!</v>
      </c>
      <c r="L311" t="e">
        <f t="shared" si="29"/>
        <v>#REF!</v>
      </c>
      <c r="M311" s="3" t="e">
        <f t="shared" si="34"/>
        <v>#REF!</v>
      </c>
      <c r="N311" s="10" t="e">
        <f t="shared" si="30"/>
        <v>#REF!</v>
      </c>
    </row>
    <row r="312" spans="1:14" x14ac:dyDescent="0.25">
      <c r="A312">
        <v>767</v>
      </c>
      <c r="B312">
        <v>-3.02</v>
      </c>
      <c r="C312">
        <v>10164.06</v>
      </c>
      <c r="D312" s="3">
        <f t="shared" si="31"/>
        <v>10215.200000000001</v>
      </c>
      <c r="E312" s="3" t="str">
        <f>IF(D312&gt;=D311,"NORMAL","FLIP")</f>
        <v>FLIP</v>
      </c>
      <c r="F312" s="1">
        <f>IF(E311=0,0,IF(E311="NORMAL",B312,-B312))</f>
        <v>3.02</v>
      </c>
      <c r="G312" s="2">
        <f t="shared" si="28"/>
        <v>10091.799999999979</v>
      </c>
      <c r="H312" s="3">
        <f t="shared" si="32"/>
        <v>10133.879999999981</v>
      </c>
      <c r="I312" s="2">
        <f>I311+F312</f>
        <v>10091.799999999979</v>
      </c>
      <c r="J312" s="3">
        <f t="shared" si="33"/>
        <v>10133.879999999981</v>
      </c>
      <c r="K312" t="e">
        <f>IF(#REF!&lt;&gt;#REF!,0,IF(#REF!="NORMAL",F312,-F312))</f>
        <v>#REF!</v>
      </c>
      <c r="L312" t="e">
        <f t="shared" si="29"/>
        <v>#REF!</v>
      </c>
      <c r="M312" s="3" t="e">
        <f t="shared" si="34"/>
        <v>#REF!</v>
      </c>
      <c r="N312" s="10" t="e">
        <f t="shared" si="30"/>
        <v>#REF!</v>
      </c>
    </row>
    <row r="313" spans="1:14" x14ac:dyDescent="0.25">
      <c r="A313">
        <v>770</v>
      </c>
      <c r="B313">
        <v>-3.02</v>
      </c>
      <c r="C313">
        <v>10161.040000000001</v>
      </c>
      <c r="D313" s="3">
        <f t="shared" si="31"/>
        <v>10213.69</v>
      </c>
      <c r="E313" s="3" t="str">
        <f>IF(D313&gt;=D312,"NORMAL","FLIP")</f>
        <v>FLIP</v>
      </c>
      <c r="F313" s="1">
        <f>IF(E312=0,0,IF(E312="NORMAL",B313,-B313))</f>
        <v>3.02</v>
      </c>
      <c r="G313" s="2">
        <f t="shared" si="28"/>
        <v>10094.81999999998</v>
      </c>
      <c r="H313" s="3">
        <f t="shared" si="32"/>
        <v>10133.879999999981</v>
      </c>
      <c r="I313" s="2">
        <f>I312+F313</f>
        <v>10094.81999999998</v>
      </c>
      <c r="J313" s="3">
        <f t="shared" si="33"/>
        <v>10133.879999999981</v>
      </c>
      <c r="K313" t="e">
        <f>IF(#REF!&lt;&gt;#REF!,0,IF(#REF!="NORMAL",F313,-F313))</f>
        <v>#REF!</v>
      </c>
      <c r="L313" t="e">
        <f t="shared" si="29"/>
        <v>#REF!</v>
      </c>
      <c r="M313" s="3" t="e">
        <f t="shared" si="34"/>
        <v>#REF!</v>
      </c>
      <c r="N313" s="10" t="e">
        <f t="shared" si="30"/>
        <v>#REF!</v>
      </c>
    </row>
    <row r="314" spans="1:14" x14ac:dyDescent="0.25">
      <c r="A314">
        <v>773</v>
      </c>
      <c r="B314">
        <v>-3</v>
      </c>
      <c r="C314">
        <v>10158.040000000001</v>
      </c>
      <c r="D314" s="3">
        <f t="shared" si="31"/>
        <v>10212.19</v>
      </c>
      <c r="E314" s="3" t="str">
        <f>IF(D314&gt;=D313,"NORMAL","FLIP")</f>
        <v>FLIP</v>
      </c>
      <c r="F314" s="1">
        <f>IF(E313=0,0,IF(E313="NORMAL",B314,-B314))</f>
        <v>3</v>
      </c>
      <c r="G314" s="2">
        <f t="shared" si="28"/>
        <v>10097.81999999998</v>
      </c>
      <c r="H314" s="3">
        <f t="shared" si="32"/>
        <v>10133.879999999981</v>
      </c>
      <c r="I314" s="2">
        <f>I313+F314</f>
        <v>10097.81999999998</v>
      </c>
      <c r="J314" s="3">
        <f t="shared" si="33"/>
        <v>10133.879999999981</v>
      </c>
      <c r="K314" t="e">
        <f>IF(#REF!&lt;&gt;#REF!,0,IF(#REF!="NORMAL",F314,-F314))</f>
        <v>#REF!</v>
      </c>
      <c r="L314" t="e">
        <f t="shared" si="29"/>
        <v>#REF!</v>
      </c>
      <c r="M314" s="3" t="e">
        <f t="shared" si="34"/>
        <v>#REF!</v>
      </c>
      <c r="N314" s="10" t="e">
        <f t="shared" si="30"/>
        <v>#REF!</v>
      </c>
    </row>
    <row r="315" spans="1:14" x14ac:dyDescent="0.25">
      <c r="A315">
        <v>775</v>
      </c>
      <c r="B315">
        <v>-3.02</v>
      </c>
      <c r="C315">
        <v>10155.02</v>
      </c>
      <c r="D315" s="3">
        <f t="shared" si="31"/>
        <v>10210.68</v>
      </c>
      <c r="E315" s="3" t="str">
        <f>IF(D315&gt;=D314,"NORMAL","FLIP")</f>
        <v>FLIP</v>
      </c>
      <c r="F315" s="1">
        <f>IF(E314=0,0,IF(E314="NORMAL",B315,-B315))</f>
        <v>3.02</v>
      </c>
      <c r="G315" s="2">
        <f t="shared" si="28"/>
        <v>10100.83999999998</v>
      </c>
      <c r="H315" s="3">
        <f t="shared" si="32"/>
        <v>10133.879999999981</v>
      </c>
      <c r="I315" s="2">
        <f>I314+F315</f>
        <v>10100.83999999998</v>
      </c>
      <c r="J315" s="3">
        <f t="shared" si="33"/>
        <v>10133.879999999981</v>
      </c>
      <c r="K315" t="e">
        <f>IF(#REF!&lt;&gt;#REF!,0,IF(#REF!="NORMAL",F315,-F315))</f>
        <v>#REF!</v>
      </c>
      <c r="L315" t="e">
        <f t="shared" si="29"/>
        <v>#REF!</v>
      </c>
      <c r="M315" s="3" t="e">
        <f t="shared" si="34"/>
        <v>#REF!</v>
      </c>
      <c r="N315" s="10" t="e">
        <f t="shared" si="30"/>
        <v>#REF!</v>
      </c>
    </row>
    <row r="316" spans="1:14" x14ac:dyDescent="0.25">
      <c r="A316">
        <v>778</v>
      </c>
      <c r="B316">
        <v>-3</v>
      </c>
      <c r="C316">
        <v>10152.02</v>
      </c>
      <c r="D316" s="3">
        <f t="shared" si="31"/>
        <v>10209.18</v>
      </c>
      <c r="E316" s="3" t="str">
        <f>IF(D316&gt;=D315,"NORMAL","FLIP")</f>
        <v>FLIP</v>
      </c>
      <c r="F316" s="1">
        <f>IF(E315=0,0,IF(E315="NORMAL",B316,-B316))</f>
        <v>3</v>
      </c>
      <c r="G316" s="2">
        <f t="shared" si="28"/>
        <v>10103.83999999998</v>
      </c>
      <c r="H316" s="3">
        <f t="shared" si="32"/>
        <v>10133.879999999981</v>
      </c>
      <c r="I316" s="2">
        <f>I315+F316</f>
        <v>10103.83999999998</v>
      </c>
      <c r="J316" s="3">
        <f t="shared" si="33"/>
        <v>10133.879999999981</v>
      </c>
      <c r="K316" t="e">
        <f>IF(#REF!&lt;&gt;#REF!,0,IF(#REF!="NORMAL",F316,-F316))</f>
        <v>#REF!</v>
      </c>
      <c r="L316" t="e">
        <f t="shared" si="29"/>
        <v>#REF!</v>
      </c>
      <c r="M316" s="3" t="e">
        <f t="shared" si="34"/>
        <v>#REF!</v>
      </c>
      <c r="N316" s="10" t="e">
        <f t="shared" si="30"/>
        <v>#REF!</v>
      </c>
    </row>
    <row r="317" spans="1:14" x14ac:dyDescent="0.25">
      <c r="A317">
        <v>780</v>
      </c>
      <c r="B317">
        <v>-3.02</v>
      </c>
      <c r="C317">
        <v>10149</v>
      </c>
      <c r="D317" s="3">
        <f t="shared" si="31"/>
        <v>10207.67</v>
      </c>
      <c r="E317" s="3" t="str">
        <f>IF(D317&gt;=D316,"NORMAL","FLIP")</f>
        <v>FLIP</v>
      </c>
      <c r="F317" s="1">
        <f>IF(E316=0,0,IF(E316="NORMAL",B317,-B317))</f>
        <v>3.02</v>
      </c>
      <c r="G317" s="2">
        <f t="shared" si="28"/>
        <v>10106.859999999981</v>
      </c>
      <c r="H317" s="3">
        <f t="shared" si="32"/>
        <v>10133.879999999981</v>
      </c>
      <c r="I317" s="2">
        <f>I316+F317</f>
        <v>10106.859999999981</v>
      </c>
      <c r="J317" s="3">
        <f t="shared" si="33"/>
        <v>10133.879999999981</v>
      </c>
      <c r="K317" t="e">
        <f>IF(#REF!&lt;&gt;#REF!,0,IF(#REF!="NORMAL",F317,-F317))</f>
        <v>#REF!</v>
      </c>
      <c r="L317" t="e">
        <f t="shared" si="29"/>
        <v>#REF!</v>
      </c>
      <c r="M317" s="3" t="e">
        <f t="shared" si="34"/>
        <v>#REF!</v>
      </c>
      <c r="N317" s="10" t="e">
        <f t="shared" si="30"/>
        <v>#REF!</v>
      </c>
    </row>
    <row r="318" spans="1:14" x14ac:dyDescent="0.25">
      <c r="A318">
        <v>782</v>
      </c>
      <c r="B318">
        <v>-3.02</v>
      </c>
      <c r="C318">
        <v>10145.98</v>
      </c>
      <c r="D318" s="3">
        <f t="shared" si="31"/>
        <v>10206.16</v>
      </c>
      <c r="E318" s="3" t="str">
        <f>IF(D318&gt;=D317,"NORMAL","FLIP")</f>
        <v>FLIP</v>
      </c>
      <c r="F318" s="1">
        <f>IF(E317=0,0,IF(E317="NORMAL",B318,-B318))</f>
        <v>3.02</v>
      </c>
      <c r="G318" s="2">
        <f t="shared" si="28"/>
        <v>10109.879999999981</v>
      </c>
      <c r="H318" s="3">
        <f t="shared" si="32"/>
        <v>10133.879999999981</v>
      </c>
      <c r="I318" s="2">
        <f>I317+F318</f>
        <v>10109.879999999981</v>
      </c>
      <c r="J318" s="3">
        <f t="shared" si="33"/>
        <v>10133.879999999981</v>
      </c>
      <c r="K318" t="e">
        <f>IF(#REF!&lt;&gt;#REF!,0,IF(#REF!="NORMAL",F318,-F318))</f>
        <v>#REF!</v>
      </c>
      <c r="L318" t="e">
        <f t="shared" si="29"/>
        <v>#REF!</v>
      </c>
      <c r="M318" s="3" t="e">
        <f t="shared" si="34"/>
        <v>#REF!</v>
      </c>
      <c r="N318" s="10" t="e">
        <f t="shared" si="30"/>
        <v>#REF!</v>
      </c>
    </row>
    <row r="319" spans="1:14" x14ac:dyDescent="0.25">
      <c r="A319">
        <v>784</v>
      </c>
      <c r="B319">
        <v>-3</v>
      </c>
      <c r="C319">
        <v>10142.98</v>
      </c>
      <c r="D319" s="3">
        <f t="shared" si="31"/>
        <v>10204.66</v>
      </c>
      <c r="E319" s="3" t="str">
        <f>IF(D319&gt;=D318,"NORMAL","FLIP")</f>
        <v>FLIP</v>
      </c>
      <c r="F319" s="1">
        <f>IF(E318=0,0,IF(E318="NORMAL",B319,-B319))</f>
        <v>3</v>
      </c>
      <c r="G319" s="2">
        <f t="shared" si="28"/>
        <v>10112.879999999981</v>
      </c>
      <c r="H319" s="3">
        <f t="shared" si="32"/>
        <v>10133.879999999981</v>
      </c>
      <c r="I319" s="2">
        <f>I318+F319</f>
        <v>10112.879999999981</v>
      </c>
      <c r="J319" s="3">
        <f t="shared" si="33"/>
        <v>10133.879999999981</v>
      </c>
      <c r="K319" t="e">
        <f>IF(#REF!&lt;&gt;#REF!,0,IF(#REF!="NORMAL",F319,-F319))</f>
        <v>#REF!</v>
      </c>
      <c r="L319" t="e">
        <f t="shared" si="29"/>
        <v>#REF!</v>
      </c>
      <c r="M319" s="3" t="e">
        <f t="shared" si="34"/>
        <v>#REF!</v>
      </c>
      <c r="N319" s="10" t="e">
        <f t="shared" si="30"/>
        <v>#REF!</v>
      </c>
    </row>
    <row r="320" spans="1:14" x14ac:dyDescent="0.25">
      <c r="A320">
        <v>786</v>
      </c>
      <c r="B320">
        <v>-3</v>
      </c>
      <c r="C320">
        <v>10139.98</v>
      </c>
      <c r="D320" s="3">
        <f t="shared" si="31"/>
        <v>10203.16</v>
      </c>
      <c r="E320" s="3" t="str">
        <f>IF(D320&gt;=D319,"NORMAL","FLIP")</f>
        <v>FLIP</v>
      </c>
      <c r="F320" s="1">
        <f>IF(E319=0,0,IF(E319="NORMAL",B320,-B320))</f>
        <v>3</v>
      </c>
      <c r="G320" s="2">
        <f t="shared" si="28"/>
        <v>10115.879999999981</v>
      </c>
      <c r="H320" s="3">
        <f t="shared" si="32"/>
        <v>10133.879999999981</v>
      </c>
      <c r="I320" s="2">
        <f>I319+F320</f>
        <v>10115.879999999981</v>
      </c>
      <c r="J320" s="3">
        <f t="shared" si="33"/>
        <v>10133.879999999981</v>
      </c>
      <c r="K320" t="e">
        <f>IF(#REF!&lt;&gt;#REF!,0,IF(#REF!="NORMAL",F320,-F320))</f>
        <v>#REF!</v>
      </c>
      <c r="L320" t="e">
        <f t="shared" si="29"/>
        <v>#REF!</v>
      </c>
      <c r="M320" s="3" t="e">
        <f t="shared" si="34"/>
        <v>#REF!</v>
      </c>
      <c r="N320" s="10" t="e">
        <f t="shared" si="30"/>
        <v>#REF!</v>
      </c>
    </row>
    <row r="321" spans="1:14" x14ac:dyDescent="0.25">
      <c r="A321">
        <v>788</v>
      </c>
      <c r="B321">
        <v>-3</v>
      </c>
      <c r="C321">
        <v>10136.98</v>
      </c>
      <c r="D321" s="3">
        <f t="shared" si="31"/>
        <v>10201.66</v>
      </c>
      <c r="E321" s="3" t="str">
        <f>IF(D321&gt;=D320,"NORMAL","FLIP")</f>
        <v>FLIP</v>
      </c>
      <c r="F321" s="1">
        <f>IF(E320=0,0,IF(E320="NORMAL",B321,-B321))</f>
        <v>3</v>
      </c>
      <c r="G321" s="2">
        <f t="shared" si="28"/>
        <v>10118.879999999981</v>
      </c>
      <c r="H321" s="3">
        <f t="shared" si="32"/>
        <v>10133.879999999981</v>
      </c>
      <c r="I321" s="2">
        <f>I320+F321</f>
        <v>10118.879999999981</v>
      </c>
      <c r="J321" s="3">
        <f t="shared" si="33"/>
        <v>10133.879999999981</v>
      </c>
      <c r="K321" t="e">
        <f>IF(#REF!&lt;&gt;#REF!,0,IF(#REF!="NORMAL",F321,-F321))</f>
        <v>#REF!</v>
      </c>
      <c r="L321" t="e">
        <f t="shared" si="29"/>
        <v>#REF!</v>
      </c>
      <c r="M321" s="3" t="e">
        <f t="shared" si="34"/>
        <v>#REF!</v>
      </c>
      <c r="N321" s="10" t="e">
        <f t="shared" si="30"/>
        <v>#REF!</v>
      </c>
    </row>
    <row r="322" spans="1:14" x14ac:dyDescent="0.25">
      <c r="A322">
        <v>790</v>
      </c>
      <c r="B322">
        <v>-3.02</v>
      </c>
      <c r="C322">
        <v>10133.959999999999</v>
      </c>
      <c r="D322" s="3">
        <f t="shared" si="31"/>
        <v>10200.15</v>
      </c>
      <c r="E322" s="3" t="str">
        <f>IF(D322&gt;=D321,"NORMAL","FLIP")</f>
        <v>FLIP</v>
      </c>
      <c r="F322" s="1">
        <f>IF(E321=0,0,IF(E321="NORMAL",B322,-B322))</f>
        <v>3.02</v>
      </c>
      <c r="G322" s="2">
        <f t="shared" si="28"/>
        <v>10121.899999999981</v>
      </c>
      <c r="H322" s="3">
        <f t="shared" si="32"/>
        <v>10133.879999999981</v>
      </c>
      <c r="I322" s="2">
        <f>I321+F322</f>
        <v>10121.899999999981</v>
      </c>
      <c r="J322" s="3">
        <f t="shared" si="33"/>
        <v>10133.879999999981</v>
      </c>
      <c r="K322" t="e">
        <f>IF(#REF!&lt;&gt;#REF!,0,IF(#REF!="NORMAL",F322,-F322))</f>
        <v>#REF!</v>
      </c>
      <c r="L322" t="e">
        <f t="shared" si="29"/>
        <v>#REF!</v>
      </c>
      <c r="M322" s="3" t="e">
        <f t="shared" si="34"/>
        <v>#REF!</v>
      </c>
      <c r="N322" s="10" t="e">
        <f t="shared" si="30"/>
        <v>#REF!</v>
      </c>
    </row>
    <row r="323" spans="1:14" x14ac:dyDescent="0.25">
      <c r="A323">
        <v>793</v>
      </c>
      <c r="B323">
        <v>-3.02</v>
      </c>
      <c r="C323">
        <v>10130.94</v>
      </c>
      <c r="D323" s="3">
        <f t="shared" si="31"/>
        <v>10198.64</v>
      </c>
      <c r="E323" s="3" t="str">
        <f>IF(D323&gt;=D322,"NORMAL","FLIP")</f>
        <v>FLIP</v>
      </c>
      <c r="F323" s="1">
        <f>IF(E322=0,0,IF(E322="NORMAL",B323,-B323))</f>
        <v>3.02</v>
      </c>
      <c r="G323" s="2">
        <f t="shared" si="28"/>
        <v>10124.919999999982</v>
      </c>
      <c r="H323" s="3">
        <f t="shared" si="32"/>
        <v>10133.879999999981</v>
      </c>
      <c r="I323" s="2">
        <f>I322+F323</f>
        <v>10124.919999999982</v>
      </c>
      <c r="J323" s="3">
        <f t="shared" si="33"/>
        <v>10133.879999999981</v>
      </c>
      <c r="K323" t="e">
        <f>IF(#REF!&lt;&gt;#REF!,0,IF(#REF!="NORMAL",F323,-F323))</f>
        <v>#REF!</v>
      </c>
      <c r="L323" t="e">
        <f t="shared" si="29"/>
        <v>#REF!</v>
      </c>
      <c r="M323" s="3" t="e">
        <f t="shared" si="34"/>
        <v>#REF!</v>
      </c>
      <c r="N323" s="10" t="e">
        <f t="shared" si="30"/>
        <v>#REF!</v>
      </c>
    </row>
    <row r="324" spans="1:14" x14ac:dyDescent="0.25">
      <c r="A324">
        <v>798</v>
      </c>
      <c r="B324">
        <v>-3</v>
      </c>
      <c r="C324">
        <v>10127.94</v>
      </c>
      <c r="D324" s="3">
        <f t="shared" si="31"/>
        <v>10197.14</v>
      </c>
      <c r="E324" s="3" t="str">
        <f>IF(D324&gt;=D323,"NORMAL","FLIP")</f>
        <v>FLIP</v>
      </c>
      <c r="F324" s="1">
        <f>IF(E323=0,0,IF(E323="NORMAL",B324,-B324))</f>
        <v>3</v>
      </c>
      <c r="G324" s="2">
        <f t="shared" si="28"/>
        <v>10127.919999999982</v>
      </c>
      <c r="H324" s="3">
        <f t="shared" si="32"/>
        <v>10133.879999999981</v>
      </c>
      <c r="I324" s="2">
        <f>I323+F324</f>
        <v>10127.919999999982</v>
      </c>
      <c r="J324" s="3">
        <f t="shared" si="33"/>
        <v>10133.879999999981</v>
      </c>
      <c r="K324" t="e">
        <f>IF(#REF!&lt;&gt;#REF!,0,IF(#REF!="NORMAL",F324,-F324))</f>
        <v>#REF!</v>
      </c>
      <c r="L324" t="e">
        <f t="shared" si="29"/>
        <v>#REF!</v>
      </c>
      <c r="M324" s="3" t="e">
        <f t="shared" si="34"/>
        <v>#REF!</v>
      </c>
      <c r="N324" s="10" t="e">
        <f t="shared" si="30"/>
        <v>#REF!</v>
      </c>
    </row>
    <row r="325" spans="1:14" x14ac:dyDescent="0.25">
      <c r="A325">
        <v>800</v>
      </c>
      <c r="B325">
        <v>-3</v>
      </c>
      <c r="C325">
        <v>10124.94</v>
      </c>
      <c r="D325" s="3">
        <f t="shared" si="31"/>
        <v>10195.64</v>
      </c>
      <c r="E325" s="3" t="str">
        <f>IF(D325&gt;=D324,"NORMAL","FLIP")</f>
        <v>FLIP</v>
      </c>
      <c r="F325" s="1">
        <f>IF(E324=0,0,IF(E324="NORMAL",B325,-B325))</f>
        <v>3</v>
      </c>
      <c r="G325" s="2">
        <f t="shared" ref="G325:G380" si="35">F325+G324</f>
        <v>10130.919999999982</v>
      </c>
      <c r="H325" s="3">
        <f t="shared" si="32"/>
        <v>10133.879999999981</v>
      </c>
      <c r="I325" s="2">
        <f>I324+F325</f>
        <v>10130.919999999982</v>
      </c>
      <c r="J325" s="3">
        <f t="shared" si="33"/>
        <v>10133.879999999981</v>
      </c>
      <c r="K325" t="e">
        <f>IF(#REF!&lt;&gt;#REF!,0,IF(#REF!="NORMAL",F325,-F325))</f>
        <v>#REF!</v>
      </c>
      <c r="L325" t="e">
        <f t="shared" ref="L325:L388" si="36">L324+K325</f>
        <v>#REF!</v>
      </c>
      <c r="M325" s="3" t="e">
        <f t="shared" si="34"/>
        <v>#REF!</v>
      </c>
      <c r="N325" s="10" t="e">
        <f t="shared" ref="N325:N388" si="37">IF(L324&gt;M324, "NORMAL", "FLIP")</f>
        <v>#REF!</v>
      </c>
    </row>
    <row r="326" spans="1:14" x14ac:dyDescent="0.25">
      <c r="A326">
        <v>802</v>
      </c>
      <c r="B326">
        <v>-3</v>
      </c>
      <c r="C326">
        <v>10121.94</v>
      </c>
      <c r="D326" s="3">
        <f t="shared" si="31"/>
        <v>10194.14</v>
      </c>
      <c r="E326" s="3" t="str">
        <f>IF(D326&gt;=D325,"NORMAL","FLIP")</f>
        <v>FLIP</v>
      </c>
      <c r="F326" s="1">
        <f>IF(E325=0,0,IF(E325="NORMAL",B326,-B326))</f>
        <v>3</v>
      </c>
      <c r="G326" s="2">
        <f t="shared" si="35"/>
        <v>10133.919999999982</v>
      </c>
      <c r="H326" s="3">
        <f t="shared" si="32"/>
        <v>10133.879999999981</v>
      </c>
      <c r="I326" s="2">
        <f>I325+F326</f>
        <v>10133.919999999982</v>
      </c>
      <c r="J326" s="3">
        <f t="shared" si="33"/>
        <v>10133.879999999981</v>
      </c>
      <c r="K326" t="e">
        <f>IF(#REF!&lt;&gt;#REF!,0,IF(#REF!="NORMAL",F326,-F326))</f>
        <v>#REF!</v>
      </c>
      <c r="L326" t="e">
        <f t="shared" si="36"/>
        <v>#REF!</v>
      </c>
      <c r="M326" s="3" t="e">
        <f t="shared" si="34"/>
        <v>#REF!</v>
      </c>
      <c r="N326" s="10" t="e">
        <f t="shared" si="37"/>
        <v>#REF!</v>
      </c>
    </row>
    <row r="327" spans="1:14" x14ac:dyDescent="0.25">
      <c r="A327">
        <v>805</v>
      </c>
      <c r="B327">
        <v>-3</v>
      </c>
      <c r="C327">
        <v>10118.94</v>
      </c>
      <c r="D327" s="3">
        <f t="shared" si="31"/>
        <v>10191.14</v>
      </c>
      <c r="E327" s="3" t="str">
        <f>IF(D327&gt;=D326,"NORMAL","FLIP")</f>
        <v>FLIP</v>
      </c>
      <c r="F327" s="1">
        <f>IF(E326=0,0,IF(E326="NORMAL",B327,-B327))</f>
        <v>3</v>
      </c>
      <c r="G327" s="2">
        <f t="shared" si="35"/>
        <v>10136.919999999982</v>
      </c>
      <c r="H327" s="3">
        <f t="shared" si="32"/>
        <v>10132.379999999981</v>
      </c>
      <c r="I327" s="2">
        <f>I326+F327</f>
        <v>10136.919999999982</v>
      </c>
      <c r="J327" s="3">
        <f t="shared" si="33"/>
        <v>10132.379999999981</v>
      </c>
      <c r="K327" t="e">
        <f>IF(#REF!&lt;&gt;#REF!,0,IF(#REF!="NORMAL",F327,-F327))</f>
        <v>#REF!</v>
      </c>
      <c r="L327" t="e">
        <f t="shared" si="36"/>
        <v>#REF!</v>
      </c>
      <c r="M327" s="3" t="e">
        <f t="shared" si="34"/>
        <v>#REF!</v>
      </c>
      <c r="N327" s="10" t="e">
        <f t="shared" si="37"/>
        <v>#REF!</v>
      </c>
    </row>
    <row r="328" spans="1:14" x14ac:dyDescent="0.25">
      <c r="A328">
        <v>807</v>
      </c>
      <c r="B328">
        <v>-3</v>
      </c>
      <c r="C328">
        <v>10115.94</v>
      </c>
      <c r="D328" s="3">
        <f t="shared" si="31"/>
        <v>10188.14</v>
      </c>
      <c r="E328" s="3" t="str">
        <f>IF(D328&gt;=D327,"NORMAL","FLIP")</f>
        <v>FLIP</v>
      </c>
      <c r="F328" s="1">
        <f>IF(E327=0,0,IF(E327="NORMAL",B328,-B328))</f>
        <v>3</v>
      </c>
      <c r="G328" s="2">
        <f t="shared" si="35"/>
        <v>10139.919999999982</v>
      </c>
      <c r="H328" s="3">
        <f t="shared" si="32"/>
        <v>10130.879999999981</v>
      </c>
      <c r="I328" s="2">
        <f>I327+F328</f>
        <v>10139.919999999982</v>
      </c>
      <c r="J328" s="3">
        <f t="shared" si="33"/>
        <v>10130.879999999981</v>
      </c>
      <c r="K328" t="e">
        <f>IF(#REF!&lt;&gt;#REF!,0,IF(#REF!="NORMAL",F328,-F328))</f>
        <v>#REF!</v>
      </c>
      <c r="L328" t="e">
        <f t="shared" si="36"/>
        <v>#REF!</v>
      </c>
      <c r="M328" s="3" t="e">
        <f t="shared" si="34"/>
        <v>#REF!</v>
      </c>
      <c r="N328" s="10" t="e">
        <f t="shared" si="37"/>
        <v>#REF!</v>
      </c>
    </row>
    <row r="329" spans="1:14" x14ac:dyDescent="0.25">
      <c r="A329">
        <v>809</v>
      </c>
      <c r="B329">
        <v>-3</v>
      </c>
      <c r="C329">
        <v>10112.94</v>
      </c>
      <c r="D329" s="3">
        <f t="shared" si="31"/>
        <v>10185.130000000001</v>
      </c>
      <c r="E329" s="3" t="str">
        <f>IF(D329&gt;=D328,"NORMAL","FLIP")</f>
        <v>FLIP</v>
      </c>
      <c r="F329" s="1">
        <f>IF(E328=0,0,IF(E328="NORMAL",B329,-B329))</f>
        <v>3</v>
      </c>
      <c r="G329" s="2">
        <f t="shared" si="35"/>
        <v>10142.919999999982</v>
      </c>
      <c r="H329" s="3">
        <f t="shared" si="32"/>
        <v>10129.369999999981</v>
      </c>
      <c r="I329" s="2">
        <f>I328+F329</f>
        <v>10142.919999999982</v>
      </c>
      <c r="J329" s="3">
        <f t="shared" si="33"/>
        <v>10129.369999999981</v>
      </c>
      <c r="K329" t="e">
        <f>IF(#REF!&lt;&gt;#REF!,0,IF(#REF!="NORMAL",F329,-F329))</f>
        <v>#REF!</v>
      </c>
      <c r="L329" t="e">
        <f t="shared" si="36"/>
        <v>#REF!</v>
      </c>
      <c r="M329" s="3" t="e">
        <f t="shared" si="34"/>
        <v>#REF!</v>
      </c>
      <c r="N329" s="10" t="e">
        <f t="shared" si="37"/>
        <v>#REF!</v>
      </c>
    </row>
    <row r="330" spans="1:14" x14ac:dyDescent="0.25">
      <c r="A330">
        <v>810</v>
      </c>
      <c r="B330">
        <v>-3</v>
      </c>
      <c r="C330">
        <v>10109.94</v>
      </c>
      <c r="D330" s="3">
        <f t="shared" si="31"/>
        <v>10182.130000000001</v>
      </c>
      <c r="E330" s="3" t="str">
        <f>IF(D330&gt;=D329,"NORMAL","FLIP")</f>
        <v>FLIP</v>
      </c>
      <c r="F330" s="1">
        <f>IF(E329=0,0,IF(E329="NORMAL",B330,-B330))</f>
        <v>3</v>
      </c>
      <c r="G330" s="2">
        <f t="shared" si="35"/>
        <v>10145.919999999982</v>
      </c>
      <c r="H330" s="3">
        <f t="shared" si="32"/>
        <v>10127.869999999981</v>
      </c>
      <c r="I330" s="2">
        <f>I329+F330</f>
        <v>10145.919999999982</v>
      </c>
      <c r="J330" s="3">
        <f t="shared" si="33"/>
        <v>10127.869999999981</v>
      </c>
      <c r="K330" t="e">
        <f>IF(#REF!&lt;&gt;#REF!,0,IF(#REF!="NORMAL",F330,-F330))</f>
        <v>#REF!</v>
      </c>
      <c r="L330" t="e">
        <f t="shared" si="36"/>
        <v>#REF!</v>
      </c>
      <c r="M330" s="3" t="e">
        <f t="shared" si="34"/>
        <v>#REF!</v>
      </c>
      <c r="N330" s="10" t="e">
        <f t="shared" si="37"/>
        <v>#REF!</v>
      </c>
    </row>
    <row r="331" spans="1:14" x14ac:dyDescent="0.25">
      <c r="A331">
        <v>814</v>
      </c>
      <c r="B331">
        <v>-3.02</v>
      </c>
      <c r="C331">
        <v>10106.92</v>
      </c>
      <c r="D331" s="3">
        <f t="shared" si="31"/>
        <v>10179.119999999999</v>
      </c>
      <c r="E331" s="3" t="str">
        <f>IF(D331&gt;=D330,"NORMAL","FLIP")</f>
        <v>FLIP</v>
      </c>
      <c r="F331" s="1">
        <f>IF(E330=0,0,IF(E330="NORMAL",B331,-B331))</f>
        <v>3.02</v>
      </c>
      <c r="G331" s="2">
        <f t="shared" si="35"/>
        <v>10148.939999999982</v>
      </c>
      <c r="H331" s="3">
        <f t="shared" si="32"/>
        <v>10126.369999999981</v>
      </c>
      <c r="I331" s="2">
        <f>I330+F331</f>
        <v>10148.939999999982</v>
      </c>
      <c r="J331" s="3">
        <f t="shared" si="33"/>
        <v>10126.369999999981</v>
      </c>
      <c r="K331" t="e">
        <f>IF(#REF!&lt;&gt;#REF!,0,IF(#REF!="NORMAL",F331,-F331))</f>
        <v>#REF!</v>
      </c>
      <c r="L331" t="e">
        <f t="shared" si="36"/>
        <v>#REF!</v>
      </c>
      <c r="M331" s="3" t="e">
        <f t="shared" si="34"/>
        <v>#REF!</v>
      </c>
      <c r="N331" s="10" t="e">
        <f t="shared" si="37"/>
        <v>#REF!</v>
      </c>
    </row>
    <row r="332" spans="1:14" x14ac:dyDescent="0.25">
      <c r="A332">
        <v>815</v>
      </c>
      <c r="B332">
        <v>-3.02</v>
      </c>
      <c r="C332">
        <v>10103.9</v>
      </c>
      <c r="D332" s="3">
        <f t="shared" si="31"/>
        <v>10176.11</v>
      </c>
      <c r="E332" s="3" t="str">
        <f>IF(D332&gt;=D331,"NORMAL","FLIP")</f>
        <v>FLIP</v>
      </c>
      <c r="F332" s="1">
        <f>IF(E331=0,0,IF(E331="NORMAL",B332,-B332))</f>
        <v>3.02</v>
      </c>
      <c r="G332" s="2">
        <f t="shared" si="35"/>
        <v>10151.959999999983</v>
      </c>
      <c r="H332" s="3">
        <f t="shared" si="32"/>
        <v>10124.869999999981</v>
      </c>
      <c r="I332" s="2">
        <f>I331+F332</f>
        <v>10151.959999999983</v>
      </c>
      <c r="J332" s="3">
        <f t="shared" si="33"/>
        <v>10124.869999999981</v>
      </c>
      <c r="K332" t="e">
        <f>IF(#REF!&lt;&gt;#REF!,0,IF(#REF!="NORMAL",F332,-F332))</f>
        <v>#REF!</v>
      </c>
      <c r="L332" t="e">
        <f t="shared" si="36"/>
        <v>#REF!</v>
      </c>
      <c r="M332" s="3" t="e">
        <f t="shared" si="34"/>
        <v>#REF!</v>
      </c>
      <c r="N332" s="10" t="e">
        <f t="shared" si="37"/>
        <v>#REF!</v>
      </c>
    </row>
    <row r="333" spans="1:14" x14ac:dyDescent="0.25">
      <c r="A333">
        <v>818</v>
      </c>
      <c r="B333">
        <v>-3</v>
      </c>
      <c r="C333">
        <v>10100.9</v>
      </c>
      <c r="D333" s="3">
        <f t="shared" si="31"/>
        <v>10173.099999999999</v>
      </c>
      <c r="E333" s="3" t="str">
        <f>IF(D333&gt;=D332,"NORMAL","FLIP")</f>
        <v>FLIP</v>
      </c>
      <c r="F333" s="1">
        <f>IF(E332=0,0,IF(E332="NORMAL",B333,-B333))</f>
        <v>3</v>
      </c>
      <c r="G333" s="2">
        <f t="shared" si="35"/>
        <v>10154.959999999983</v>
      </c>
      <c r="H333" s="3">
        <f t="shared" si="32"/>
        <v>10123.359999999981</v>
      </c>
      <c r="I333" s="2">
        <f>I332+F333</f>
        <v>10154.959999999983</v>
      </c>
      <c r="J333" s="3">
        <f t="shared" si="33"/>
        <v>10123.359999999981</v>
      </c>
      <c r="K333" t="e">
        <f>IF(#REF!&lt;&gt;#REF!,0,IF(#REF!="NORMAL",F333,-F333))</f>
        <v>#REF!</v>
      </c>
      <c r="L333" t="e">
        <f t="shared" si="36"/>
        <v>#REF!</v>
      </c>
      <c r="M333" s="3" t="e">
        <f t="shared" si="34"/>
        <v>#REF!</v>
      </c>
      <c r="N333" s="10" t="e">
        <f t="shared" si="37"/>
        <v>#REF!</v>
      </c>
    </row>
    <row r="334" spans="1:14" x14ac:dyDescent="0.25">
      <c r="A334">
        <v>821</v>
      </c>
      <c r="B334">
        <v>-3.02</v>
      </c>
      <c r="C334">
        <v>10097.879999999999</v>
      </c>
      <c r="D334" s="3">
        <f t="shared" si="31"/>
        <v>10170.09</v>
      </c>
      <c r="E334" s="3" t="str">
        <f>IF(D334&gt;=D333,"NORMAL","FLIP")</f>
        <v>FLIP</v>
      </c>
      <c r="F334" s="1">
        <f>IF(E333=0,0,IF(E333="NORMAL",B334,-B334))</f>
        <v>3.02</v>
      </c>
      <c r="G334" s="2">
        <f t="shared" si="35"/>
        <v>10157.979999999983</v>
      </c>
      <c r="H334" s="3">
        <f t="shared" si="32"/>
        <v>10121.869999999981</v>
      </c>
      <c r="I334" s="2">
        <f>I333+F334</f>
        <v>10157.979999999983</v>
      </c>
      <c r="J334" s="3">
        <f t="shared" si="33"/>
        <v>10121.869999999981</v>
      </c>
      <c r="K334" t="e">
        <f>IF(#REF!&lt;&gt;#REF!,0,IF(#REF!="NORMAL",F334,-F334))</f>
        <v>#REF!</v>
      </c>
      <c r="L334" t="e">
        <f t="shared" si="36"/>
        <v>#REF!</v>
      </c>
      <c r="M334" s="3" t="e">
        <f t="shared" si="34"/>
        <v>#REF!</v>
      </c>
      <c r="N334" s="10" t="e">
        <f t="shared" si="37"/>
        <v>#REF!</v>
      </c>
    </row>
    <row r="335" spans="1:14" x14ac:dyDescent="0.25">
      <c r="A335">
        <v>822</v>
      </c>
      <c r="B335">
        <v>-3.02</v>
      </c>
      <c r="C335">
        <v>10094.86</v>
      </c>
      <c r="D335" s="3">
        <f t="shared" si="31"/>
        <v>10167.07</v>
      </c>
      <c r="E335" s="3" t="str">
        <f>IF(D335&gt;=D334,"NORMAL","FLIP")</f>
        <v>FLIP</v>
      </c>
      <c r="F335" s="1">
        <f>IF(E334=0,0,IF(E334="NORMAL",B335,-B335))</f>
        <v>3.02</v>
      </c>
      <c r="G335" s="2">
        <f t="shared" si="35"/>
        <v>10160.999999999984</v>
      </c>
      <c r="H335" s="3">
        <f t="shared" si="32"/>
        <v>10123.379999999981</v>
      </c>
      <c r="I335" s="2">
        <f>I334+F335</f>
        <v>10160.999999999984</v>
      </c>
      <c r="J335" s="3">
        <f t="shared" si="33"/>
        <v>10123.379999999981</v>
      </c>
      <c r="K335" t="e">
        <f>IF(#REF!&lt;&gt;#REF!,0,IF(#REF!="NORMAL",F335,-F335))</f>
        <v>#REF!</v>
      </c>
      <c r="L335" t="e">
        <f t="shared" si="36"/>
        <v>#REF!</v>
      </c>
      <c r="M335" s="3" t="e">
        <f t="shared" si="34"/>
        <v>#REF!</v>
      </c>
      <c r="N335" s="10" t="e">
        <f t="shared" si="37"/>
        <v>#REF!</v>
      </c>
    </row>
    <row r="336" spans="1:14" x14ac:dyDescent="0.25">
      <c r="A336">
        <v>825</v>
      </c>
      <c r="B336">
        <v>-3.02</v>
      </c>
      <c r="C336">
        <v>10091.84</v>
      </c>
      <c r="D336" s="3">
        <f t="shared" si="31"/>
        <v>10164.060000000001</v>
      </c>
      <c r="E336" s="3" t="str">
        <f>IF(D336&gt;=D335,"NORMAL","FLIP")</f>
        <v>FLIP</v>
      </c>
      <c r="F336" s="1">
        <f>IF(E335=0,0,IF(E335="NORMAL",B336,-B336))</f>
        <v>3.02</v>
      </c>
      <c r="G336" s="2">
        <f t="shared" si="35"/>
        <v>10164.019999999984</v>
      </c>
      <c r="H336" s="3">
        <f t="shared" si="32"/>
        <v>10124.889999999981</v>
      </c>
      <c r="I336" s="2">
        <f>I335+F336</f>
        <v>10164.019999999984</v>
      </c>
      <c r="J336" s="3">
        <f t="shared" si="33"/>
        <v>10124.889999999981</v>
      </c>
      <c r="K336" t="e">
        <f>IF(#REF!&lt;&gt;#REF!,0,IF(#REF!="NORMAL",F336,-F336))</f>
        <v>#REF!</v>
      </c>
      <c r="L336" t="e">
        <f t="shared" si="36"/>
        <v>#REF!</v>
      </c>
      <c r="M336" s="3" t="e">
        <f t="shared" si="34"/>
        <v>#REF!</v>
      </c>
      <c r="N336" s="10" t="e">
        <f t="shared" si="37"/>
        <v>#REF!</v>
      </c>
    </row>
    <row r="337" spans="1:14" x14ac:dyDescent="0.25">
      <c r="A337">
        <v>827</v>
      </c>
      <c r="B337">
        <v>-3</v>
      </c>
      <c r="C337">
        <v>10088.84</v>
      </c>
      <c r="D337" s="3">
        <f t="shared" si="31"/>
        <v>10161.060000000001</v>
      </c>
      <c r="E337" s="3" t="str">
        <f>IF(D337&gt;=D336,"NORMAL","FLIP")</f>
        <v>FLIP</v>
      </c>
      <c r="F337" s="1">
        <f>IF(E336=0,0,IF(E336="NORMAL",B337,-B337))</f>
        <v>3</v>
      </c>
      <c r="G337" s="2">
        <f t="shared" si="35"/>
        <v>10167.019999999984</v>
      </c>
      <c r="H337" s="3">
        <f t="shared" si="32"/>
        <v>10126.389999999981</v>
      </c>
      <c r="I337" s="2">
        <f>I336+F337</f>
        <v>10167.019999999984</v>
      </c>
      <c r="J337" s="3">
        <f t="shared" si="33"/>
        <v>10126.389999999981</v>
      </c>
      <c r="K337" t="e">
        <f>IF(#REF!&lt;&gt;#REF!,0,IF(#REF!="NORMAL",F337,-F337))</f>
        <v>#REF!</v>
      </c>
      <c r="L337" t="e">
        <f t="shared" si="36"/>
        <v>#REF!</v>
      </c>
      <c r="M337" s="3" t="e">
        <f t="shared" si="34"/>
        <v>#REF!</v>
      </c>
      <c r="N337" s="10" t="e">
        <f t="shared" si="37"/>
        <v>#REF!</v>
      </c>
    </row>
    <row r="338" spans="1:14" x14ac:dyDescent="0.25">
      <c r="A338">
        <v>829</v>
      </c>
      <c r="B338">
        <v>-3</v>
      </c>
      <c r="C338">
        <v>10085.84</v>
      </c>
      <c r="D338" s="3">
        <f t="shared" si="31"/>
        <v>10158.049999999999</v>
      </c>
      <c r="E338" s="3" t="str">
        <f>IF(D338&gt;=D337,"NORMAL","FLIP")</f>
        <v>FLIP</v>
      </c>
      <c r="F338" s="1">
        <f>IF(E337=0,0,IF(E337="NORMAL",B338,-B338))</f>
        <v>3</v>
      </c>
      <c r="G338" s="2">
        <f t="shared" si="35"/>
        <v>10170.019999999984</v>
      </c>
      <c r="H338" s="3">
        <f t="shared" si="32"/>
        <v>10127.889999999981</v>
      </c>
      <c r="I338" s="2">
        <f>I337+F338</f>
        <v>10170.019999999984</v>
      </c>
      <c r="J338" s="3">
        <f t="shared" si="33"/>
        <v>10127.889999999981</v>
      </c>
      <c r="K338" t="e">
        <f>IF(#REF!&lt;&gt;#REF!,0,IF(#REF!="NORMAL",F338,-F338))</f>
        <v>#REF!</v>
      </c>
      <c r="L338" t="e">
        <f t="shared" si="36"/>
        <v>#REF!</v>
      </c>
      <c r="M338" s="3" t="e">
        <f t="shared" si="34"/>
        <v>#REF!</v>
      </c>
      <c r="N338" s="10" t="e">
        <f t="shared" si="37"/>
        <v>#REF!</v>
      </c>
    </row>
    <row r="339" spans="1:14" x14ac:dyDescent="0.25">
      <c r="A339">
        <v>830</v>
      </c>
      <c r="B339">
        <v>-3</v>
      </c>
      <c r="C339">
        <v>10082.84</v>
      </c>
      <c r="D339" s="3">
        <f t="shared" si="31"/>
        <v>10155.040000000001</v>
      </c>
      <c r="E339" s="3" t="str">
        <f>IF(D339&gt;=D338,"NORMAL","FLIP")</f>
        <v>FLIP</v>
      </c>
      <c r="F339" s="1">
        <f>IF(E338=0,0,IF(E338="NORMAL",B339,-B339))</f>
        <v>3</v>
      </c>
      <c r="G339" s="2">
        <f t="shared" si="35"/>
        <v>10173.019999999984</v>
      </c>
      <c r="H339" s="3">
        <f t="shared" si="32"/>
        <v>10129.389999999981</v>
      </c>
      <c r="I339" s="2">
        <f>I338+F339</f>
        <v>10173.019999999984</v>
      </c>
      <c r="J339" s="3">
        <f t="shared" si="33"/>
        <v>10129.389999999981</v>
      </c>
      <c r="K339" t="e">
        <f>IF(#REF!&lt;&gt;#REF!,0,IF(#REF!="NORMAL",F339,-F339))</f>
        <v>#REF!</v>
      </c>
      <c r="L339" t="e">
        <f t="shared" si="36"/>
        <v>#REF!</v>
      </c>
      <c r="M339" s="3" t="e">
        <f t="shared" si="34"/>
        <v>#REF!</v>
      </c>
      <c r="N339" s="10" t="e">
        <f t="shared" si="37"/>
        <v>#REF!</v>
      </c>
    </row>
    <row r="340" spans="1:14" x14ac:dyDescent="0.25">
      <c r="A340">
        <v>833</v>
      </c>
      <c r="B340">
        <v>-3</v>
      </c>
      <c r="C340">
        <v>10079.84</v>
      </c>
      <c r="D340" s="3">
        <f t="shared" si="31"/>
        <v>10152.029999999999</v>
      </c>
      <c r="E340" s="3" t="str">
        <f>IF(D340&gt;=D339,"NORMAL","FLIP")</f>
        <v>FLIP</v>
      </c>
      <c r="F340" s="1">
        <f>IF(E339=0,0,IF(E339="NORMAL",B340,-B340))</f>
        <v>3</v>
      </c>
      <c r="G340" s="2">
        <f t="shared" si="35"/>
        <v>10176.019999999984</v>
      </c>
      <c r="H340" s="3">
        <f t="shared" si="32"/>
        <v>10130.889999999981</v>
      </c>
      <c r="I340" s="2">
        <f>I339+F340</f>
        <v>10176.019999999984</v>
      </c>
      <c r="J340" s="3">
        <f t="shared" si="33"/>
        <v>10130.889999999981</v>
      </c>
      <c r="K340" t="e">
        <f>IF(#REF!&lt;&gt;#REF!,0,IF(#REF!="NORMAL",F340,-F340))</f>
        <v>#REF!</v>
      </c>
      <c r="L340" t="e">
        <f t="shared" si="36"/>
        <v>#REF!</v>
      </c>
      <c r="M340" s="3" t="e">
        <f t="shared" si="34"/>
        <v>#REF!</v>
      </c>
      <c r="N340" s="10" t="e">
        <f t="shared" si="37"/>
        <v>#REF!</v>
      </c>
    </row>
    <row r="341" spans="1:14" x14ac:dyDescent="0.25">
      <c r="A341">
        <v>835</v>
      </c>
      <c r="B341">
        <v>-3</v>
      </c>
      <c r="C341">
        <v>10076.84</v>
      </c>
      <c r="D341" s="3">
        <f t="shared" si="31"/>
        <v>10149.029999999999</v>
      </c>
      <c r="E341" s="3" t="str">
        <f>IF(D341&gt;=D340,"NORMAL","FLIP")</f>
        <v>FLIP</v>
      </c>
      <c r="F341" s="1">
        <f>IF(E340=0,0,IF(E340="NORMAL",B341,-B341))</f>
        <v>3</v>
      </c>
      <c r="G341" s="2">
        <f t="shared" si="35"/>
        <v>10179.019999999984</v>
      </c>
      <c r="H341" s="3">
        <f t="shared" si="32"/>
        <v>10132.389999999981</v>
      </c>
      <c r="I341" s="2">
        <f>I340+F341</f>
        <v>10179.019999999984</v>
      </c>
      <c r="J341" s="3">
        <f t="shared" si="33"/>
        <v>10132.389999999981</v>
      </c>
      <c r="K341" t="e">
        <f>IF(#REF!&lt;&gt;#REF!,0,IF(#REF!="NORMAL",F341,-F341))</f>
        <v>#REF!</v>
      </c>
      <c r="L341" t="e">
        <f t="shared" si="36"/>
        <v>#REF!</v>
      </c>
      <c r="M341" s="3" t="e">
        <f t="shared" si="34"/>
        <v>#REF!</v>
      </c>
      <c r="N341" s="10" t="e">
        <f t="shared" si="37"/>
        <v>#REF!</v>
      </c>
    </row>
    <row r="342" spans="1:14" x14ac:dyDescent="0.25">
      <c r="A342">
        <v>836</v>
      </c>
      <c r="B342">
        <v>-3</v>
      </c>
      <c r="C342">
        <v>10073.84</v>
      </c>
      <c r="D342" s="3">
        <f t="shared" si="31"/>
        <v>10146.029999999999</v>
      </c>
      <c r="E342" s="3" t="str">
        <f>IF(D342&gt;=D341,"NORMAL","FLIP")</f>
        <v>FLIP</v>
      </c>
      <c r="F342" s="1">
        <f>IF(E341=0,0,IF(E341="NORMAL",B342,-B342))</f>
        <v>3</v>
      </c>
      <c r="G342" s="2">
        <f t="shared" si="35"/>
        <v>10182.019999999984</v>
      </c>
      <c r="H342" s="3">
        <f t="shared" si="32"/>
        <v>10133.889999999981</v>
      </c>
      <c r="I342" s="2">
        <f>I341+F342</f>
        <v>10182.019999999984</v>
      </c>
      <c r="J342" s="3">
        <f t="shared" si="33"/>
        <v>10133.889999999981</v>
      </c>
      <c r="K342" t="e">
        <f>IF(#REF!&lt;&gt;#REF!,0,IF(#REF!="NORMAL",F342,-F342))</f>
        <v>#REF!</v>
      </c>
      <c r="L342" t="e">
        <f t="shared" si="36"/>
        <v>#REF!</v>
      </c>
      <c r="M342" s="3" t="e">
        <f t="shared" si="34"/>
        <v>#REF!</v>
      </c>
      <c r="N342" s="10" t="e">
        <f t="shared" si="37"/>
        <v>#REF!</v>
      </c>
    </row>
    <row r="343" spans="1:14" x14ac:dyDescent="0.25">
      <c r="A343">
        <v>839</v>
      </c>
      <c r="B343">
        <v>-3.02</v>
      </c>
      <c r="C343">
        <v>10070.82</v>
      </c>
      <c r="D343" s="3">
        <f t="shared" si="31"/>
        <v>10143.01</v>
      </c>
      <c r="E343" s="3" t="str">
        <f>IF(D343&gt;=D342,"NORMAL","FLIP")</f>
        <v>FLIP</v>
      </c>
      <c r="F343" s="1">
        <f>IF(E342=0,0,IF(E342="NORMAL",B343,-B343))</f>
        <v>3.02</v>
      </c>
      <c r="G343" s="2">
        <f t="shared" si="35"/>
        <v>10185.039999999985</v>
      </c>
      <c r="H343" s="3">
        <f t="shared" si="32"/>
        <v>10135.399999999981</v>
      </c>
      <c r="I343" s="2">
        <f>I342+F343</f>
        <v>10185.039999999985</v>
      </c>
      <c r="J343" s="3">
        <f t="shared" si="33"/>
        <v>10135.399999999981</v>
      </c>
      <c r="K343" t="e">
        <f>IF(#REF!&lt;&gt;#REF!,0,IF(#REF!="NORMAL",F343,-F343))</f>
        <v>#REF!</v>
      </c>
      <c r="L343" t="e">
        <f t="shared" si="36"/>
        <v>#REF!</v>
      </c>
      <c r="M343" s="3" t="e">
        <f t="shared" si="34"/>
        <v>#REF!</v>
      </c>
      <c r="N343" s="10" t="e">
        <f t="shared" si="37"/>
        <v>#REF!</v>
      </c>
    </row>
    <row r="344" spans="1:14" x14ac:dyDescent="0.25">
      <c r="A344">
        <v>840</v>
      </c>
      <c r="B344">
        <v>-3.02</v>
      </c>
      <c r="C344">
        <v>10067.799999999999</v>
      </c>
      <c r="D344" s="3">
        <f t="shared" si="31"/>
        <v>10139.99</v>
      </c>
      <c r="E344" s="3" t="str">
        <f>IF(D344&gt;=D343,"NORMAL","FLIP")</f>
        <v>FLIP</v>
      </c>
      <c r="F344" s="1">
        <f>IF(E343=0,0,IF(E343="NORMAL",B344,-B344))</f>
        <v>3.02</v>
      </c>
      <c r="G344" s="2">
        <f t="shared" si="35"/>
        <v>10188.059999999985</v>
      </c>
      <c r="H344" s="3">
        <f t="shared" si="32"/>
        <v>10136.909999999982</v>
      </c>
      <c r="I344" s="2">
        <f>I343+F344</f>
        <v>10188.059999999985</v>
      </c>
      <c r="J344" s="3">
        <f t="shared" si="33"/>
        <v>10136.909999999982</v>
      </c>
      <c r="K344" t="e">
        <f>IF(#REF!&lt;&gt;#REF!,0,IF(#REF!="NORMAL",F344,-F344))</f>
        <v>#REF!</v>
      </c>
      <c r="L344" t="e">
        <f t="shared" si="36"/>
        <v>#REF!</v>
      </c>
      <c r="M344" s="3" t="e">
        <f t="shared" si="34"/>
        <v>#REF!</v>
      </c>
      <c r="N344" s="10" t="e">
        <f t="shared" si="37"/>
        <v>#REF!</v>
      </c>
    </row>
    <row r="345" spans="1:14" x14ac:dyDescent="0.25">
      <c r="A345">
        <v>845</v>
      </c>
      <c r="B345">
        <v>-3.02</v>
      </c>
      <c r="C345">
        <v>10064.780000000001</v>
      </c>
      <c r="D345" s="3">
        <f t="shared" si="31"/>
        <v>10136.98</v>
      </c>
      <c r="E345" s="3" t="str">
        <f>IF(D345&gt;=D344,"NORMAL","FLIP")</f>
        <v>FLIP</v>
      </c>
      <c r="F345" s="1">
        <f>IF(E344=0,0,IF(E344="NORMAL",B345,-B345))</f>
        <v>3.02</v>
      </c>
      <c r="G345" s="2">
        <f t="shared" si="35"/>
        <v>10191.079999999985</v>
      </c>
      <c r="H345" s="3">
        <f t="shared" si="32"/>
        <v>10138.419999999982</v>
      </c>
      <c r="I345" s="2">
        <f>I344+F345</f>
        <v>10191.079999999985</v>
      </c>
      <c r="J345" s="3">
        <f t="shared" si="33"/>
        <v>10138.419999999982</v>
      </c>
      <c r="K345" t="e">
        <f>IF(#REF!&lt;&gt;#REF!,0,IF(#REF!="NORMAL",F345,-F345))</f>
        <v>#REF!</v>
      </c>
      <c r="L345" t="e">
        <f t="shared" si="36"/>
        <v>#REF!</v>
      </c>
      <c r="M345" s="3" t="e">
        <f t="shared" si="34"/>
        <v>#REF!</v>
      </c>
      <c r="N345" s="10" t="e">
        <f t="shared" si="37"/>
        <v>#REF!</v>
      </c>
    </row>
    <row r="346" spans="1:14" x14ac:dyDescent="0.25">
      <c r="A346">
        <v>847</v>
      </c>
      <c r="B346">
        <v>-3</v>
      </c>
      <c r="C346">
        <v>10061.780000000001</v>
      </c>
      <c r="D346" s="3">
        <f t="shared" si="31"/>
        <v>10133.970000000001</v>
      </c>
      <c r="E346" s="3" t="str">
        <f>IF(D346&gt;=D345,"NORMAL","FLIP")</f>
        <v>FLIP</v>
      </c>
      <c r="F346" s="1">
        <f>IF(E345=0,0,IF(E345="NORMAL",B346,-B346))</f>
        <v>3</v>
      </c>
      <c r="G346" s="2">
        <f t="shared" si="35"/>
        <v>10194.079999999985</v>
      </c>
      <c r="H346" s="3">
        <f t="shared" si="32"/>
        <v>10139.919999999982</v>
      </c>
      <c r="I346" s="2">
        <f>I345+F346</f>
        <v>10194.079999999985</v>
      </c>
      <c r="J346" s="3">
        <f t="shared" si="33"/>
        <v>10139.919999999982</v>
      </c>
      <c r="K346" t="e">
        <f>IF(#REF!&lt;&gt;#REF!,0,IF(#REF!="NORMAL",F346,-F346))</f>
        <v>#REF!</v>
      </c>
      <c r="L346" t="e">
        <f t="shared" si="36"/>
        <v>#REF!</v>
      </c>
      <c r="M346" s="3" t="e">
        <f t="shared" si="34"/>
        <v>#REF!</v>
      </c>
      <c r="N346" s="10" t="e">
        <f t="shared" si="37"/>
        <v>#REF!</v>
      </c>
    </row>
    <row r="347" spans="1:14" x14ac:dyDescent="0.25">
      <c r="A347">
        <v>849</v>
      </c>
      <c r="B347">
        <v>-3</v>
      </c>
      <c r="C347">
        <v>10058.780000000001</v>
      </c>
      <c r="D347" s="3">
        <f t="shared" si="31"/>
        <v>10130.970000000001</v>
      </c>
      <c r="E347" s="3" t="str">
        <f>IF(D347&gt;=D346,"NORMAL","FLIP")</f>
        <v>FLIP</v>
      </c>
      <c r="F347" s="1">
        <f>IF(E346=0,0,IF(E346="NORMAL",B347,-B347))</f>
        <v>3</v>
      </c>
      <c r="G347" s="2">
        <f t="shared" si="35"/>
        <v>10197.079999999985</v>
      </c>
      <c r="H347" s="3">
        <f t="shared" si="32"/>
        <v>10141.419999999982</v>
      </c>
      <c r="I347" s="2">
        <f>I346+F347</f>
        <v>10197.079999999985</v>
      </c>
      <c r="J347" s="3">
        <f t="shared" si="33"/>
        <v>10141.419999999982</v>
      </c>
      <c r="K347" t="e">
        <f>IF(#REF!&lt;&gt;#REF!,0,IF(#REF!="NORMAL",F347,-F347))</f>
        <v>#REF!</v>
      </c>
      <c r="L347" t="e">
        <f t="shared" si="36"/>
        <v>#REF!</v>
      </c>
      <c r="M347" s="3" t="e">
        <f t="shared" si="34"/>
        <v>#REF!</v>
      </c>
      <c r="N347" s="10" t="e">
        <f t="shared" si="37"/>
        <v>#REF!</v>
      </c>
    </row>
    <row r="348" spans="1:14" x14ac:dyDescent="0.25">
      <c r="A348">
        <v>850</v>
      </c>
      <c r="B348">
        <v>-3</v>
      </c>
      <c r="C348">
        <v>10055.780000000001</v>
      </c>
      <c r="D348" s="3">
        <f t="shared" si="31"/>
        <v>10127.959999999999</v>
      </c>
      <c r="E348" s="3" t="str">
        <f>IF(D348&gt;=D347,"NORMAL","FLIP")</f>
        <v>FLIP</v>
      </c>
      <c r="F348" s="1">
        <f>IF(E347=0,0,IF(E347="NORMAL",B348,-B348))</f>
        <v>3</v>
      </c>
      <c r="G348" s="2">
        <f t="shared" si="35"/>
        <v>10200.079999999985</v>
      </c>
      <c r="H348" s="3">
        <f t="shared" si="32"/>
        <v>10142.919999999982</v>
      </c>
      <c r="I348" s="2">
        <f>I347+F348</f>
        <v>10200.079999999985</v>
      </c>
      <c r="J348" s="3">
        <f t="shared" si="33"/>
        <v>10142.919999999982</v>
      </c>
      <c r="K348" t="e">
        <f>IF(#REF!&lt;&gt;#REF!,0,IF(#REF!="NORMAL",F348,-F348))</f>
        <v>#REF!</v>
      </c>
      <c r="L348" t="e">
        <f t="shared" si="36"/>
        <v>#REF!</v>
      </c>
      <c r="M348" s="3" t="e">
        <f t="shared" si="34"/>
        <v>#REF!</v>
      </c>
      <c r="N348" s="10" t="e">
        <f t="shared" si="37"/>
        <v>#REF!</v>
      </c>
    </row>
    <row r="349" spans="1:14" x14ac:dyDescent="0.25">
      <c r="A349">
        <v>854</v>
      </c>
      <c r="B349">
        <v>-3</v>
      </c>
      <c r="C349">
        <v>10052.780000000001</v>
      </c>
      <c r="D349" s="3">
        <f t="shared" si="31"/>
        <v>10124.959999999999</v>
      </c>
      <c r="E349" s="3" t="str">
        <f>IF(D349&gt;=D348,"NORMAL","FLIP")</f>
        <v>FLIP</v>
      </c>
      <c r="F349" s="1">
        <f>IF(E348=0,0,IF(E348="NORMAL",B349,-B349))</f>
        <v>3</v>
      </c>
      <c r="G349" s="2">
        <f t="shared" si="35"/>
        <v>10203.079999999985</v>
      </c>
      <c r="H349" s="3">
        <f t="shared" si="32"/>
        <v>10144.419999999982</v>
      </c>
      <c r="I349" s="2">
        <f>I348+F349</f>
        <v>10203.079999999985</v>
      </c>
      <c r="J349" s="3">
        <f t="shared" si="33"/>
        <v>10144.419999999982</v>
      </c>
      <c r="K349" t="e">
        <f>IF(#REF!&lt;&gt;#REF!,0,IF(#REF!="NORMAL",F349,-F349))</f>
        <v>#REF!</v>
      </c>
      <c r="L349" t="e">
        <f t="shared" si="36"/>
        <v>#REF!</v>
      </c>
      <c r="M349" s="3" t="e">
        <f t="shared" si="34"/>
        <v>#REF!</v>
      </c>
      <c r="N349" s="10" t="e">
        <f t="shared" si="37"/>
        <v>#REF!</v>
      </c>
    </row>
    <row r="350" spans="1:14" x14ac:dyDescent="0.25">
      <c r="A350">
        <v>856</v>
      </c>
      <c r="B350">
        <v>16.38</v>
      </c>
      <c r="C350">
        <v>10069.16</v>
      </c>
      <c r="D350" s="3">
        <f t="shared" si="31"/>
        <v>10123.459999999999</v>
      </c>
      <c r="E350" s="3" t="str">
        <f>IF(D350&gt;=D349,"NORMAL","FLIP")</f>
        <v>FLIP</v>
      </c>
      <c r="F350" s="1">
        <f>IF(E349=0,0,IF(E349="NORMAL",B350,-B350))</f>
        <v>-16.38</v>
      </c>
      <c r="G350" s="2">
        <f t="shared" si="35"/>
        <v>10186.699999999986</v>
      </c>
      <c r="H350" s="3">
        <f t="shared" si="32"/>
        <v>10144.419999999982</v>
      </c>
      <c r="I350" s="2">
        <f>I349+F350</f>
        <v>10186.699999999986</v>
      </c>
      <c r="J350" s="3">
        <f t="shared" si="33"/>
        <v>10144.419999999982</v>
      </c>
      <c r="K350" t="e">
        <f>IF(#REF!&lt;&gt;#REF!,0,IF(#REF!="NORMAL",F350,-F350))</f>
        <v>#REF!</v>
      </c>
      <c r="L350" t="e">
        <f t="shared" si="36"/>
        <v>#REF!</v>
      </c>
      <c r="M350" s="3" t="e">
        <f t="shared" si="34"/>
        <v>#REF!</v>
      </c>
      <c r="N350" s="10" t="e">
        <f t="shared" si="37"/>
        <v>#REF!</v>
      </c>
    </row>
    <row r="351" spans="1:14" x14ac:dyDescent="0.25">
      <c r="A351">
        <v>857</v>
      </c>
      <c r="B351">
        <v>18.27</v>
      </c>
      <c r="C351">
        <v>10087.43</v>
      </c>
      <c r="D351" s="3">
        <f t="shared" si="31"/>
        <v>10121.959999999999</v>
      </c>
      <c r="E351" s="3" t="str">
        <f>IF(D351&gt;=D350,"NORMAL","FLIP")</f>
        <v>FLIP</v>
      </c>
      <c r="F351" s="1">
        <f>IF(E350=0,0,IF(E350="NORMAL",B351,-B351))</f>
        <v>-18.27</v>
      </c>
      <c r="G351" s="2">
        <f t="shared" si="35"/>
        <v>10168.429999999986</v>
      </c>
      <c r="H351" s="3">
        <f t="shared" si="32"/>
        <v>10144.419999999982</v>
      </c>
      <c r="I351" s="2">
        <f>I350+F351</f>
        <v>10168.429999999986</v>
      </c>
      <c r="J351" s="3">
        <f t="shared" si="33"/>
        <v>10144.419999999982</v>
      </c>
      <c r="K351" t="e">
        <f>IF(#REF!&lt;&gt;#REF!,0,IF(#REF!="NORMAL",F351,-F351))</f>
        <v>#REF!</v>
      </c>
      <c r="L351" t="e">
        <f t="shared" si="36"/>
        <v>#REF!</v>
      </c>
      <c r="M351" s="3" t="e">
        <f t="shared" si="34"/>
        <v>#REF!</v>
      </c>
      <c r="N351" s="10" t="e">
        <f t="shared" si="37"/>
        <v>#REF!</v>
      </c>
    </row>
    <row r="352" spans="1:14" x14ac:dyDescent="0.25">
      <c r="A352">
        <v>858</v>
      </c>
      <c r="B352">
        <v>18.27</v>
      </c>
      <c r="C352">
        <v>10105.700000000001</v>
      </c>
      <c r="D352" s="3">
        <f t="shared" si="31"/>
        <v>10120.459999999999</v>
      </c>
      <c r="E352" s="3" t="str">
        <f>IF(D352&gt;=D351,"NORMAL","FLIP")</f>
        <v>FLIP</v>
      </c>
      <c r="F352" s="1">
        <f>IF(E351=0,0,IF(E351="NORMAL",B352,-B352))</f>
        <v>-18.27</v>
      </c>
      <c r="G352" s="2">
        <f t="shared" si="35"/>
        <v>10150.159999999985</v>
      </c>
      <c r="H352" s="3">
        <f t="shared" si="32"/>
        <v>10144.419999999982</v>
      </c>
      <c r="I352" s="2">
        <f>I351+F352</f>
        <v>10150.159999999985</v>
      </c>
      <c r="J352" s="3">
        <f t="shared" si="33"/>
        <v>10144.419999999982</v>
      </c>
      <c r="K352" t="e">
        <f>IF(#REF!&lt;&gt;#REF!,0,IF(#REF!="NORMAL",F352,-F352))</f>
        <v>#REF!</v>
      </c>
      <c r="L352" t="e">
        <f t="shared" si="36"/>
        <v>#REF!</v>
      </c>
      <c r="M352" s="3" t="e">
        <f t="shared" si="34"/>
        <v>#REF!</v>
      </c>
      <c r="N352" s="10" t="e">
        <f t="shared" si="37"/>
        <v>#REF!</v>
      </c>
    </row>
    <row r="353" spans="1:14" x14ac:dyDescent="0.25">
      <c r="A353">
        <v>859</v>
      </c>
      <c r="B353">
        <v>18.79</v>
      </c>
      <c r="C353">
        <v>10124.49</v>
      </c>
      <c r="D353" s="3">
        <f t="shared" si="31"/>
        <v>10118.950000000001</v>
      </c>
      <c r="E353" s="3" t="str">
        <f>IF(D353&gt;=D352,"NORMAL","FLIP")</f>
        <v>FLIP</v>
      </c>
      <c r="F353" s="1">
        <f>IF(E352=0,0,IF(E352="NORMAL",B353,-B353))</f>
        <v>-18.79</v>
      </c>
      <c r="G353" s="2">
        <f t="shared" si="35"/>
        <v>10131.369999999984</v>
      </c>
      <c r="H353" s="3">
        <f t="shared" si="32"/>
        <v>10144.419999999982</v>
      </c>
      <c r="I353" s="2">
        <f>I352+F353</f>
        <v>10131.369999999984</v>
      </c>
      <c r="J353" s="3">
        <f t="shared" si="33"/>
        <v>10144.419999999982</v>
      </c>
      <c r="K353" t="e">
        <f>IF(#REF!&lt;&gt;#REF!,0,IF(#REF!="NORMAL",F353,-F353))</f>
        <v>#REF!</v>
      </c>
      <c r="L353" t="e">
        <f t="shared" si="36"/>
        <v>#REF!</v>
      </c>
      <c r="M353" s="3" t="e">
        <f t="shared" si="34"/>
        <v>#REF!</v>
      </c>
      <c r="N353" s="10" t="e">
        <f t="shared" si="37"/>
        <v>#REF!</v>
      </c>
    </row>
    <row r="354" spans="1:14" x14ac:dyDescent="0.25">
      <c r="A354">
        <v>860</v>
      </c>
      <c r="B354">
        <v>17.78</v>
      </c>
      <c r="C354">
        <v>10142.27</v>
      </c>
      <c r="D354" s="3">
        <f t="shared" si="31"/>
        <v>10117.44</v>
      </c>
      <c r="E354" s="3" t="str">
        <f>IF(D354&gt;=D353,"NORMAL","FLIP")</f>
        <v>FLIP</v>
      </c>
      <c r="F354" s="1">
        <f>IF(E353=0,0,IF(E353="NORMAL",B354,-B354))</f>
        <v>-17.78</v>
      </c>
      <c r="G354" s="2">
        <f t="shared" si="35"/>
        <v>10113.589999999984</v>
      </c>
      <c r="H354" s="3">
        <f t="shared" si="32"/>
        <v>10144.419999999982</v>
      </c>
      <c r="I354" s="2">
        <f>I353+F354</f>
        <v>10113.589999999984</v>
      </c>
      <c r="J354" s="3">
        <f t="shared" si="33"/>
        <v>10144.419999999982</v>
      </c>
      <c r="K354" t="e">
        <f>IF(#REF!&lt;&gt;#REF!,0,IF(#REF!="NORMAL",F354,-F354))</f>
        <v>#REF!</v>
      </c>
      <c r="L354" t="e">
        <f t="shared" si="36"/>
        <v>#REF!</v>
      </c>
      <c r="M354" s="3" t="e">
        <f t="shared" si="34"/>
        <v>#REF!</v>
      </c>
      <c r="N354" s="10" t="e">
        <f t="shared" si="37"/>
        <v>#REF!</v>
      </c>
    </row>
    <row r="355" spans="1:14" x14ac:dyDescent="0.25">
      <c r="A355">
        <v>861</v>
      </c>
      <c r="B355">
        <v>20.2</v>
      </c>
      <c r="C355">
        <v>10162.469999999999</v>
      </c>
      <c r="D355" s="3">
        <f t="shared" si="31"/>
        <v>10115.94</v>
      </c>
      <c r="E355" s="3" t="str">
        <f>IF(D355&gt;=D354,"NORMAL","FLIP")</f>
        <v>FLIP</v>
      </c>
      <c r="F355" s="1">
        <f>IF(E354=0,0,IF(E354="NORMAL",B355,-B355))</f>
        <v>-20.2</v>
      </c>
      <c r="G355" s="2">
        <f t="shared" si="35"/>
        <v>10093.389999999983</v>
      </c>
      <c r="H355" s="3">
        <f t="shared" si="32"/>
        <v>10144.419999999982</v>
      </c>
      <c r="I355" s="2">
        <f>I354+F355</f>
        <v>10093.389999999983</v>
      </c>
      <c r="J355" s="3">
        <f t="shared" si="33"/>
        <v>10144.419999999982</v>
      </c>
      <c r="K355" t="e">
        <f>IF(#REF!&lt;&gt;#REF!,0,IF(#REF!="NORMAL",F355,-F355))</f>
        <v>#REF!</v>
      </c>
      <c r="L355" t="e">
        <f t="shared" si="36"/>
        <v>#REF!</v>
      </c>
      <c r="M355" s="3" t="e">
        <f t="shared" si="34"/>
        <v>#REF!</v>
      </c>
      <c r="N355" s="10" t="e">
        <f t="shared" si="37"/>
        <v>#REF!</v>
      </c>
    </row>
    <row r="356" spans="1:14" x14ac:dyDescent="0.25">
      <c r="A356">
        <v>862</v>
      </c>
      <c r="B356">
        <v>20.2</v>
      </c>
      <c r="C356">
        <v>10182.67</v>
      </c>
      <c r="D356" s="3">
        <f t="shared" si="31"/>
        <v>10117.725</v>
      </c>
      <c r="E356" s="3" t="str">
        <f>IF(D356&gt;=D355,"NORMAL","FLIP")</f>
        <v>NORMAL</v>
      </c>
      <c r="F356" s="1">
        <f>IF(E355=0,0,IF(E355="NORMAL",B356,-B356))</f>
        <v>-20.2</v>
      </c>
      <c r="G356" s="2">
        <f t="shared" si="35"/>
        <v>10073.189999999982</v>
      </c>
      <c r="H356" s="3">
        <f t="shared" si="32"/>
        <v>10138.134999999984</v>
      </c>
      <c r="I356" s="2">
        <f>I355+F356</f>
        <v>10073.189999999982</v>
      </c>
      <c r="J356" s="3">
        <f t="shared" si="33"/>
        <v>10138.134999999984</v>
      </c>
      <c r="K356" t="e">
        <f>IF(#REF!&lt;&gt;#REF!,0,IF(#REF!="NORMAL",F356,-F356))</f>
        <v>#REF!</v>
      </c>
      <c r="L356" t="e">
        <f t="shared" si="36"/>
        <v>#REF!</v>
      </c>
      <c r="M356" s="3" t="e">
        <f t="shared" si="34"/>
        <v>#REF!</v>
      </c>
      <c r="N356" s="10" t="e">
        <f t="shared" si="37"/>
        <v>#REF!</v>
      </c>
    </row>
    <row r="357" spans="1:14" x14ac:dyDescent="0.25">
      <c r="A357">
        <v>863</v>
      </c>
      <c r="B357">
        <v>21.34</v>
      </c>
      <c r="C357">
        <v>10204.01</v>
      </c>
      <c r="D357" s="3">
        <f t="shared" si="31"/>
        <v>10128.395</v>
      </c>
      <c r="E357" s="3" t="str">
        <f>IF(D357&gt;=D356,"NORMAL","FLIP")</f>
        <v>NORMAL</v>
      </c>
      <c r="F357" s="1">
        <f>IF(E356=0,0,IF(E356="NORMAL",B357,-B357))</f>
        <v>21.34</v>
      </c>
      <c r="G357" s="2">
        <f t="shared" si="35"/>
        <v>10094.529999999982</v>
      </c>
      <c r="H357" s="3">
        <f t="shared" si="32"/>
        <v>10138.134999999984</v>
      </c>
      <c r="I357" s="2">
        <f>I356+F357</f>
        <v>10094.529999999982</v>
      </c>
      <c r="J357" s="3">
        <f t="shared" si="33"/>
        <v>10138.134999999984</v>
      </c>
      <c r="K357" t="e">
        <f>IF(#REF!&lt;&gt;#REF!,0,IF(#REF!="NORMAL",F357,-F357))</f>
        <v>#REF!</v>
      </c>
      <c r="L357" t="e">
        <f t="shared" si="36"/>
        <v>#REF!</v>
      </c>
      <c r="M357" s="3" t="e">
        <f t="shared" si="34"/>
        <v>#REF!</v>
      </c>
      <c r="N357" s="10" t="e">
        <f t="shared" si="37"/>
        <v>#REF!</v>
      </c>
    </row>
    <row r="358" spans="1:14" x14ac:dyDescent="0.25">
      <c r="A358">
        <v>864</v>
      </c>
      <c r="B358">
        <v>22.05</v>
      </c>
      <c r="C358">
        <v>10226.06</v>
      </c>
      <c r="D358" s="3">
        <f t="shared" si="31"/>
        <v>10139.42</v>
      </c>
      <c r="E358" s="3" t="str">
        <f>IF(D358&gt;=D357,"NORMAL","FLIP")</f>
        <v>NORMAL</v>
      </c>
      <c r="F358" s="1">
        <f>IF(E357=0,0,IF(E357="NORMAL",B358,-B358))</f>
        <v>22.05</v>
      </c>
      <c r="G358" s="2">
        <f t="shared" si="35"/>
        <v>10116.579999999982</v>
      </c>
      <c r="H358" s="3">
        <f t="shared" si="32"/>
        <v>10138.134999999984</v>
      </c>
      <c r="I358" s="2">
        <f>I357+F358</f>
        <v>10116.579999999982</v>
      </c>
      <c r="J358" s="3">
        <f t="shared" si="33"/>
        <v>10138.134999999984</v>
      </c>
      <c r="K358" t="e">
        <f>IF(#REF!&lt;&gt;#REF!,0,IF(#REF!="NORMAL",F358,-F358))</f>
        <v>#REF!</v>
      </c>
      <c r="L358" t="e">
        <f t="shared" si="36"/>
        <v>#REF!</v>
      </c>
      <c r="M358" s="3" t="e">
        <f t="shared" si="34"/>
        <v>#REF!</v>
      </c>
      <c r="N358" s="10" t="e">
        <f t="shared" si="37"/>
        <v>#REF!</v>
      </c>
    </row>
    <row r="359" spans="1:14" x14ac:dyDescent="0.25">
      <c r="A359">
        <v>865</v>
      </c>
      <c r="B359">
        <v>25.6</v>
      </c>
      <c r="C359">
        <v>10251.66</v>
      </c>
      <c r="D359" s="3">
        <f t="shared" si="31"/>
        <v>10152.220000000001</v>
      </c>
      <c r="E359" s="3" t="str">
        <f>IF(D359&gt;=D358,"NORMAL","FLIP")</f>
        <v>NORMAL</v>
      </c>
      <c r="F359" s="1">
        <f>IF(E358=0,0,IF(E358="NORMAL",B359,-B359))</f>
        <v>25.6</v>
      </c>
      <c r="G359" s="2">
        <f t="shared" si="35"/>
        <v>10142.179999999982</v>
      </c>
      <c r="H359" s="3">
        <f t="shared" si="32"/>
        <v>10138.134999999984</v>
      </c>
      <c r="I359" s="2">
        <f>I358+F359</f>
        <v>10142.179999999982</v>
      </c>
      <c r="J359" s="3">
        <f t="shared" si="33"/>
        <v>10138.134999999984</v>
      </c>
      <c r="K359" t="e">
        <f>IF(#REF!&lt;&gt;#REF!,0,IF(#REF!="NORMAL",F359,-F359))</f>
        <v>#REF!</v>
      </c>
      <c r="L359" t="e">
        <f t="shared" si="36"/>
        <v>#REF!</v>
      </c>
      <c r="M359" s="3" t="e">
        <f t="shared" si="34"/>
        <v>#REF!</v>
      </c>
      <c r="N359" s="10" t="e">
        <f t="shared" si="37"/>
        <v>#REF!</v>
      </c>
    </row>
    <row r="360" spans="1:14" x14ac:dyDescent="0.25">
      <c r="A360">
        <v>866</v>
      </c>
      <c r="B360">
        <v>27.06</v>
      </c>
      <c r="C360">
        <v>10278.719999999999</v>
      </c>
      <c r="D360" s="3">
        <f t="shared" si="31"/>
        <v>10165.75</v>
      </c>
      <c r="E360" s="3" t="str">
        <f>IF(D360&gt;=D359,"NORMAL","FLIP")</f>
        <v>NORMAL</v>
      </c>
      <c r="F360" s="1">
        <f>IF(E359=0,0,IF(E359="NORMAL",B360,-B360))</f>
        <v>27.06</v>
      </c>
      <c r="G360" s="2">
        <f t="shared" si="35"/>
        <v>10169.239999999982</v>
      </c>
      <c r="H360" s="3">
        <f t="shared" si="32"/>
        <v>10138.134999999984</v>
      </c>
      <c r="I360" s="2">
        <f>I359+F360</f>
        <v>10169.239999999982</v>
      </c>
      <c r="J360" s="3">
        <f t="shared" si="33"/>
        <v>10138.134999999984</v>
      </c>
      <c r="K360" t="e">
        <f>IF(#REF!&lt;&gt;#REF!,0,IF(#REF!="NORMAL",F360,-F360))</f>
        <v>#REF!</v>
      </c>
      <c r="L360" t="e">
        <f t="shared" si="36"/>
        <v>#REF!</v>
      </c>
      <c r="M360" s="3" t="e">
        <f t="shared" si="34"/>
        <v>#REF!</v>
      </c>
      <c r="N360" s="10" t="e">
        <f t="shared" si="37"/>
        <v>#REF!</v>
      </c>
    </row>
    <row r="361" spans="1:14" x14ac:dyDescent="0.25">
      <c r="A361">
        <v>871</v>
      </c>
      <c r="B361">
        <v>-3</v>
      </c>
      <c r="C361">
        <v>10275.719999999999</v>
      </c>
      <c r="D361" s="3">
        <f t="shared" si="31"/>
        <v>10165.75</v>
      </c>
      <c r="E361" s="3" t="str">
        <f>IF(D361&gt;=D360,"NORMAL","FLIP")</f>
        <v>NORMAL</v>
      </c>
      <c r="F361" s="1">
        <f>IF(E360=0,0,IF(E360="NORMAL",B361,-B361))</f>
        <v>-3</v>
      </c>
      <c r="G361" s="2">
        <f t="shared" si="35"/>
        <v>10166.239999999982</v>
      </c>
      <c r="H361" s="3">
        <f t="shared" si="32"/>
        <v>10138.134999999984</v>
      </c>
      <c r="I361" s="2">
        <f>I360+F361</f>
        <v>10166.239999999982</v>
      </c>
      <c r="J361" s="3">
        <f t="shared" si="33"/>
        <v>10138.134999999984</v>
      </c>
      <c r="K361" t="e">
        <f>IF(#REF!&lt;&gt;#REF!,0,IF(#REF!="NORMAL",F361,-F361))</f>
        <v>#REF!</v>
      </c>
      <c r="L361" t="e">
        <f t="shared" si="36"/>
        <v>#REF!</v>
      </c>
      <c r="M361" s="3" t="e">
        <f t="shared" si="34"/>
        <v>#REF!</v>
      </c>
      <c r="N361" s="10" t="e">
        <f t="shared" si="37"/>
        <v>#REF!</v>
      </c>
    </row>
    <row r="362" spans="1:14" x14ac:dyDescent="0.25">
      <c r="A362">
        <v>874</v>
      </c>
      <c r="B362">
        <v>-3</v>
      </c>
      <c r="C362">
        <v>10272.719999999999</v>
      </c>
      <c r="D362" s="3">
        <f t="shared" si="31"/>
        <v>10165.75</v>
      </c>
      <c r="E362" s="3" t="str">
        <f>IF(D362&gt;=D361,"NORMAL","FLIP")</f>
        <v>NORMAL</v>
      </c>
      <c r="F362" s="1">
        <f>IF(E361=0,0,IF(E361="NORMAL",B362,-B362))</f>
        <v>-3</v>
      </c>
      <c r="G362" s="2">
        <f t="shared" si="35"/>
        <v>10163.239999999982</v>
      </c>
      <c r="H362" s="3">
        <f t="shared" si="32"/>
        <v>10138.134999999984</v>
      </c>
      <c r="I362" s="2">
        <f>I361+F362</f>
        <v>10163.239999999982</v>
      </c>
      <c r="J362" s="3">
        <f t="shared" si="33"/>
        <v>10138.134999999984</v>
      </c>
      <c r="K362" t="e">
        <f>IF(#REF!&lt;&gt;#REF!,0,IF(#REF!="NORMAL",F362,-F362))</f>
        <v>#REF!</v>
      </c>
      <c r="L362" t="e">
        <f t="shared" si="36"/>
        <v>#REF!</v>
      </c>
      <c r="M362" s="3" t="e">
        <f t="shared" si="34"/>
        <v>#REF!</v>
      </c>
      <c r="N362" s="10" t="e">
        <f t="shared" si="37"/>
        <v>#REF!</v>
      </c>
    </row>
    <row r="363" spans="1:14" x14ac:dyDescent="0.25">
      <c r="A363">
        <v>878</v>
      </c>
      <c r="B363">
        <v>-3.02</v>
      </c>
      <c r="C363">
        <v>10269.700000000001</v>
      </c>
      <c r="D363" s="3">
        <f t="shared" si="31"/>
        <v>10165.75</v>
      </c>
      <c r="E363" s="3" t="str">
        <f>IF(D363&gt;=D362,"NORMAL","FLIP")</f>
        <v>NORMAL</v>
      </c>
      <c r="F363" s="1">
        <f>IF(E362=0,0,IF(E362="NORMAL",B363,-B363))</f>
        <v>-3.02</v>
      </c>
      <c r="G363" s="2">
        <f t="shared" si="35"/>
        <v>10160.219999999981</v>
      </c>
      <c r="H363" s="3">
        <f t="shared" si="32"/>
        <v>10138.134999999984</v>
      </c>
      <c r="I363" s="2">
        <f>I362+F363</f>
        <v>10160.219999999981</v>
      </c>
      <c r="J363" s="3">
        <f t="shared" si="33"/>
        <v>10138.134999999984</v>
      </c>
      <c r="K363" t="e">
        <f>IF(#REF!&lt;&gt;#REF!,0,IF(#REF!="NORMAL",F363,-F363))</f>
        <v>#REF!</v>
      </c>
      <c r="L363" t="e">
        <f t="shared" si="36"/>
        <v>#REF!</v>
      </c>
      <c r="M363" s="3" t="e">
        <f t="shared" si="34"/>
        <v>#REF!</v>
      </c>
      <c r="N363" s="10" t="e">
        <f t="shared" si="37"/>
        <v>#REF!</v>
      </c>
    </row>
    <row r="364" spans="1:14" x14ac:dyDescent="0.25">
      <c r="A364">
        <v>880</v>
      </c>
      <c r="B364">
        <v>-3</v>
      </c>
      <c r="C364">
        <v>10266.700000000001</v>
      </c>
      <c r="D364" s="3">
        <f t="shared" si="31"/>
        <v>10165.75</v>
      </c>
      <c r="E364" s="3" t="str">
        <f>IF(D364&gt;=D363,"NORMAL","FLIP")</f>
        <v>NORMAL</v>
      </c>
      <c r="F364" s="1">
        <f>IF(E363=0,0,IF(E363="NORMAL",B364,-B364))</f>
        <v>-3</v>
      </c>
      <c r="G364" s="2">
        <f t="shared" si="35"/>
        <v>10157.219999999981</v>
      </c>
      <c r="H364" s="3">
        <f t="shared" si="32"/>
        <v>10138.134999999984</v>
      </c>
      <c r="I364" s="2">
        <f>I363+F364</f>
        <v>10157.219999999981</v>
      </c>
      <c r="J364" s="3">
        <f t="shared" si="33"/>
        <v>10138.134999999984</v>
      </c>
      <c r="K364" t="e">
        <f>IF(#REF!&lt;&gt;#REF!,0,IF(#REF!="NORMAL",F364,-F364))</f>
        <v>#REF!</v>
      </c>
      <c r="L364" t="e">
        <f t="shared" si="36"/>
        <v>#REF!</v>
      </c>
      <c r="M364" s="3" t="e">
        <f t="shared" si="34"/>
        <v>#REF!</v>
      </c>
      <c r="N364" s="10" t="e">
        <f t="shared" si="37"/>
        <v>#REF!</v>
      </c>
    </row>
    <row r="365" spans="1:14" x14ac:dyDescent="0.25">
      <c r="A365">
        <v>883</v>
      </c>
      <c r="B365">
        <v>-3.02</v>
      </c>
      <c r="C365">
        <v>10263.68</v>
      </c>
      <c r="D365" s="3">
        <f t="shared" si="31"/>
        <v>10165.75</v>
      </c>
      <c r="E365" s="3" t="str">
        <f>IF(D365&gt;=D364,"NORMAL","FLIP")</f>
        <v>NORMAL</v>
      </c>
      <c r="F365" s="1">
        <f>IF(E364=0,0,IF(E364="NORMAL",B365,-B365))</f>
        <v>-3.02</v>
      </c>
      <c r="G365" s="2">
        <f t="shared" si="35"/>
        <v>10154.199999999981</v>
      </c>
      <c r="H365" s="3">
        <f t="shared" si="32"/>
        <v>10138.134999999984</v>
      </c>
      <c r="I365" s="2">
        <f>I364+F365</f>
        <v>10154.199999999981</v>
      </c>
      <c r="J365" s="3">
        <f t="shared" si="33"/>
        <v>10138.134999999984</v>
      </c>
      <c r="K365" t="e">
        <f>IF(#REF!&lt;&gt;#REF!,0,IF(#REF!="NORMAL",F365,-F365))</f>
        <v>#REF!</v>
      </c>
      <c r="L365" t="e">
        <f t="shared" si="36"/>
        <v>#REF!</v>
      </c>
      <c r="M365" s="3" t="e">
        <f t="shared" si="34"/>
        <v>#REF!</v>
      </c>
      <c r="N365" s="10" t="e">
        <f t="shared" si="37"/>
        <v>#REF!</v>
      </c>
    </row>
    <row r="366" spans="1:14" x14ac:dyDescent="0.25">
      <c r="A366">
        <v>885</v>
      </c>
      <c r="B366">
        <v>-3</v>
      </c>
      <c r="C366">
        <v>10260.68</v>
      </c>
      <c r="D366" s="3">
        <f t="shared" si="31"/>
        <v>10165.75</v>
      </c>
      <c r="E366" s="3" t="str">
        <f>IF(D366&gt;=D365,"NORMAL","FLIP")</f>
        <v>NORMAL</v>
      </c>
      <c r="F366" s="1">
        <f>IF(E365=0,0,IF(E365="NORMAL",B366,-B366))</f>
        <v>-3</v>
      </c>
      <c r="G366" s="2">
        <f t="shared" si="35"/>
        <v>10151.199999999981</v>
      </c>
      <c r="H366" s="3">
        <f t="shared" si="32"/>
        <v>10138.134999999984</v>
      </c>
      <c r="I366" s="2">
        <f>I365+F366</f>
        <v>10151.199999999981</v>
      </c>
      <c r="J366" s="3">
        <f t="shared" si="33"/>
        <v>10138.134999999984</v>
      </c>
      <c r="K366" t="e">
        <f>IF(#REF!&lt;&gt;#REF!,0,IF(#REF!="NORMAL",F366,-F366))</f>
        <v>#REF!</v>
      </c>
      <c r="L366" t="e">
        <f t="shared" si="36"/>
        <v>#REF!</v>
      </c>
      <c r="M366" s="3" t="e">
        <f t="shared" si="34"/>
        <v>#REF!</v>
      </c>
      <c r="N366" s="10" t="e">
        <f t="shared" si="37"/>
        <v>#REF!</v>
      </c>
    </row>
    <row r="367" spans="1:14" x14ac:dyDescent="0.25">
      <c r="A367">
        <v>887</v>
      </c>
      <c r="B367">
        <v>-3.02</v>
      </c>
      <c r="C367">
        <v>10257.66</v>
      </c>
      <c r="D367" s="3">
        <f t="shared" si="31"/>
        <v>10165.75</v>
      </c>
      <c r="E367" s="3" t="str">
        <f>IF(D367&gt;=D366,"NORMAL","FLIP")</f>
        <v>NORMAL</v>
      </c>
      <c r="F367" s="1">
        <f>IF(E366=0,0,IF(E366="NORMAL",B367,-B367))</f>
        <v>-3.02</v>
      </c>
      <c r="G367" s="2">
        <f t="shared" si="35"/>
        <v>10148.17999999998</v>
      </c>
      <c r="H367" s="3">
        <f t="shared" si="32"/>
        <v>10138.134999999984</v>
      </c>
      <c r="I367" s="2">
        <f>I366+F367</f>
        <v>10148.17999999998</v>
      </c>
      <c r="J367" s="3">
        <f t="shared" si="33"/>
        <v>10138.134999999984</v>
      </c>
      <c r="K367" t="e">
        <f>IF(#REF!&lt;&gt;#REF!,0,IF(#REF!="NORMAL",F367,-F367))</f>
        <v>#REF!</v>
      </c>
      <c r="L367" t="e">
        <f t="shared" si="36"/>
        <v>#REF!</v>
      </c>
      <c r="M367" s="3" t="e">
        <f t="shared" si="34"/>
        <v>#REF!</v>
      </c>
      <c r="N367" s="10" t="e">
        <f t="shared" si="37"/>
        <v>#REF!</v>
      </c>
    </row>
    <row r="368" spans="1:14" x14ac:dyDescent="0.25">
      <c r="A368">
        <v>889</v>
      </c>
      <c r="B368">
        <v>-3</v>
      </c>
      <c r="C368">
        <v>10254.66</v>
      </c>
      <c r="D368" s="3">
        <f t="shared" si="31"/>
        <v>10165.75</v>
      </c>
      <c r="E368" s="3" t="str">
        <f>IF(D368&gt;=D367,"NORMAL","FLIP")</f>
        <v>NORMAL</v>
      </c>
      <c r="F368" s="1">
        <f>IF(E367=0,0,IF(E367="NORMAL",B368,-B368))</f>
        <v>-3</v>
      </c>
      <c r="G368" s="2">
        <f t="shared" si="35"/>
        <v>10145.17999999998</v>
      </c>
      <c r="H368" s="3">
        <f t="shared" si="32"/>
        <v>10138.134999999984</v>
      </c>
      <c r="I368" s="2">
        <f>I367+F368</f>
        <v>10145.17999999998</v>
      </c>
      <c r="J368" s="3">
        <f t="shared" si="33"/>
        <v>10138.134999999984</v>
      </c>
      <c r="K368" t="e">
        <f>IF(#REF!&lt;&gt;#REF!,0,IF(#REF!="NORMAL",F368,-F368))</f>
        <v>#REF!</v>
      </c>
      <c r="L368" t="e">
        <f t="shared" si="36"/>
        <v>#REF!</v>
      </c>
      <c r="M368" s="3" t="e">
        <f t="shared" si="34"/>
        <v>#REF!</v>
      </c>
      <c r="N368" s="10" t="e">
        <f t="shared" si="37"/>
        <v>#REF!</v>
      </c>
    </row>
    <row r="369" spans="1:14" x14ac:dyDescent="0.25">
      <c r="A369">
        <v>891</v>
      </c>
      <c r="B369">
        <v>-3.02</v>
      </c>
      <c r="C369">
        <v>10251.64</v>
      </c>
      <c r="D369" s="3">
        <f t="shared" si="31"/>
        <v>10165.75</v>
      </c>
      <c r="E369" s="3" t="str">
        <f>IF(D369&gt;=D368,"NORMAL","FLIP")</f>
        <v>NORMAL</v>
      </c>
      <c r="F369" s="1">
        <f>IF(E368=0,0,IF(E368="NORMAL",B369,-B369))</f>
        <v>-3.02</v>
      </c>
      <c r="G369" s="2">
        <f t="shared" si="35"/>
        <v>10142.15999999998</v>
      </c>
      <c r="H369" s="3">
        <f t="shared" si="32"/>
        <v>10138.134999999984</v>
      </c>
      <c r="I369" s="2">
        <f>I368+F369</f>
        <v>10142.15999999998</v>
      </c>
      <c r="J369" s="3">
        <f t="shared" si="33"/>
        <v>10138.134999999984</v>
      </c>
      <c r="K369" t="e">
        <f>IF(#REF!&lt;&gt;#REF!,0,IF(#REF!="NORMAL",F369,-F369))</f>
        <v>#REF!</v>
      </c>
      <c r="L369" t="e">
        <f t="shared" si="36"/>
        <v>#REF!</v>
      </c>
      <c r="M369" s="3" t="e">
        <f t="shared" si="34"/>
        <v>#REF!</v>
      </c>
      <c r="N369" s="10" t="e">
        <f t="shared" si="37"/>
        <v>#REF!</v>
      </c>
    </row>
    <row r="370" spans="1:14" x14ac:dyDescent="0.25">
      <c r="A370">
        <v>893</v>
      </c>
      <c r="B370">
        <v>-3</v>
      </c>
      <c r="C370">
        <v>10248.64</v>
      </c>
      <c r="D370" s="3">
        <f t="shared" si="31"/>
        <v>10165.75</v>
      </c>
      <c r="E370" s="3" t="str">
        <f>IF(D370&gt;=D369,"NORMAL","FLIP")</f>
        <v>NORMAL</v>
      </c>
      <c r="F370" s="1">
        <f>IF(E369=0,0,IF(E369="NORMAL",B370,-B370))</f>
        <v>-3</v>
      </c>
      <c r="G370" s="2">
        <f t="shared" si="35"/>
        <v>10139.15999999998</v>
      </c>
      <c r="H370" s="3">
        <f t="shared" si="32"/>
        <v>10138.134999999984</v>
      </c>
      <c r="I370" s="2">
        <f>I369+F370</f>
        <v>10139.15999999998</v>
      </c>
      <c r="J370" s="3">
        <f t="shared" si="33"/>
        <v>10138.134999999984</v>
      </c>
      <c r="K370" t="e">
        <f>IF(#REF!&lt;&gt;#REF!,0,IF(#REF!="NORMAL",F370,-F370))</f>
        <v>#REF!</v>
      </c>
      <c r="L370" t="e">
        <f t="shared" si="36"/>
        <v>#REF!</v>
      </c>
      <c r="M370" s="3" t="e">
        <f t="shared" si="34"/>
        <v>#REF!</v>
      </c>
      <c r="N370" s="10" t="e">
        <f t="shared" si="37"/>
        <v>#REF!</v>
      </c>
    </row>
    <row r="371" spans="1:14" x14ac:dyDescent="0.25">
      <c r="A371">
        <v>895</v>
      </c>
      <c r="B371">
        <v>-3.02</v>
      </c>
      <c r="C371">
        <v>10245.620000000001</v>
      </c>
      <c r="D371" s="3">
        <f t="shared" si="31"/>
        <v>10165.75</v>
      </c>
      <c r="E371" s="3" t="str">
        <f>IF(D371&gt;=D370,"NORMAL","FLIP")</f>
        <v>NORMAL</v>
      </c>
      <c r="F371" s="1">
        <f>IF(E370=0,0,IF(E370="NORMAL",B371,-B371))</f>
        <v>-3.02</v>
      </c>
      <c r="G371" s="2">
        <f t="shared" si="35"/>
        <v>10136.139999999979</v>
      </c>
      <c r="H371" s="3">
        <f t="shared" si="32"/>
        <v>10138.134999999984</v>
      </c>
      <c r="I371" s="2">
        <f>I370+F371</f>
        <v>10136.139999999979</v>
      </c>
      <c r="J371" s="3">
        <f t="shared" si="33"/>
        <v>10138.134999999984</v>
      </c>
      <c r="K371" t="e">
        <f>IF(#REF!&lt;&gt;#REF!,0,IF(#REF!="NORMAL",F371,-F371))</f>
        <v>#REF!</v>
      </c>
      <c r="L371" t="e">
        <f t="shared" si="36"/>
        <v>#REF!</v>
      </c>
      <c r="M371" s="3" t="e">
        <f t="shared" si="34"/>
        <v>#REF!</v>
      </c>
      <c r="N371" s="10" t="e">
        <f t="shared" si="37"/>
        <v>#REF!</v>
      </c>
    </row>
    <row r="372" spans="1:14" x14ac:dyDescent="0.25">
      <c r="A372">
        <v>897</v>
      </c>
      <c r="B372">
        <v>-3</v>
      </c>
      <c r="C372">
        <v>10242.620000000001</v>
      </c>
      <c r="D372" s="3">
        <f t="shared" ref="D372:D380" si="38">(MAX(C324:C372)+MIN(C324:C372))/2</f>
        <v>10165.75</v>
      </c>
      <c r="E372" s="3" t="str">
        <f>IF(D372&gt;=D371,"NORMAL","FLIP")</f>
        <v>NORMAL</v>
      </c>
      <c r="F372" s="1">
        <f>IF(E371=0,0,IF(E371="NORMAL",B372,-B372))</f>
        <v>-3</v>
      </c>
      <c r="G372" s="2">
        <f t="shared" si="35"/>
        <v>10133.139999999979</v>
      </c>
      <c r="H372" s="3">
        <f t="shared" ref="H372:H380" si="39">(MAX(G324:G372)+MIN(G324:G372))/2</f>
        <v>10138.134999999984</v>
      </c>
      <c r="I372" s="2">
        <f>I371+F372</f>
        <v>10133.139999999979</v>
      </c>
      <c r="J372" s="3">
        <f t="shared" ref="J372:J380" si="40">(MAX(I324:I372)+MIN(I324:I372))/2</f>
        <v>10138.134999999984</v>
      </c>
      <c r="K372" t="e">
        <f>IF(#REF!&lt;&gt;#REF!,0,IF(#REF!="NORMAL",F372,-F372))</f>
        <v>#REF!</v>
      </c>
      <c r="L372" t="e">
        <f t="shared" si="36"/>
        <v>#REF!</v>
      </c>
      <c r="M372" s="3" t="e">
        <f t="shared" ref="M372:M435" si="41">(MAX(L324:L372)+MIN(L324:L372))/2</f>
        <v>#REF!</v>
      </c>
      <c r="N372" s="10" t="e">
        <f t="shared" si="37"/>
        <v>#REF!</v>
      </c>
    </row>
    <row r="373" spans="1:14" x14ac:dyDescent="0.25">
      <c r="A373">
        <v>899</v>
      </c>
      <c r="B373">
        <v>-3.02</v>
      </c>
      <c r="C373">
        <v>10239.6</v>
      </c>
      <c r="D373" s="3">
        <f t="shared" si="38"/>
        <v>10165.75</v>
      </c>
      <c r="E373" s="3" t="str">
        <f>IF(D373&gt;=D372,"NORMAL","FLIP")</f>
        <v>NORMAL</v>
      </c>
      <c r="F373" s="1">
        <f>IF(E372=0,0,IF(E372="NORMAL",B373,-B373))</f>
        <v>-3.02</v>
      </c>
      <c r="G373" s="2">
        <f t="shared" si="35"/>
        <v>10130.119999999979</v>
      </c>
      <c r="H373" s="3">
        <f t="shared" si="39"/>
        <v>10138.134999999984</v>
      </c>
      <c r="I373" s="2">
        <f>I372+F373</f>
        <v>10130.119999999979</v>
      </c>
      <c r="J373" s="3">
        <f t="shared" si="40"/>
        <v>10138.134999999984</v>
      </c>
      <c r="K373" t="e">
        <f>IF(#REF!&lt;&gt;#REF!,0,IF(#REF!="NORMAL",F373,-F373))</f>
        <v>#REF!</v>
      </c>
      <c r="L373" t="e">
        <f t="shared" si="36"/>
        <v>#REF!</v>
      </c>
      <c r="M373" s="3" t="e">
        <f t="shared" si="41"/>
        <v>#REF!</v>
      </c>
      <c r="N373" s="10" t="e">
        <f t="shared" si="37"/>
        <v>#REF!</v>
      </c>
    </row>
    <row r="374" spans="1:14" x14ac:dyDescent="0.25">
      <c r="A374">
        <v>901</v>
      </c>
      <c r="B374">
        <v>-3</v>
      </c>
      <c r="C374">
        <v>10236.6</v>
      </c>
      <c r="D374" s="3">
        <f t="shared" si="38"/>
        <v>10165.75</v>
      </c>
      <c r="E374" s="3" t="str">
        <f>IF(D374&gt;=D373,"NORMAL","FLIP")</f>
        <v>NORMAL</v>
      </c>
      <c r="F374" s="1">
        <f>IF(E373=0,0,IF(E373="NORMAL",B374,-B374))</f>
        <v>-3</v>
      </c>
      <c r="G374" s="2">
        <f t="shared" si="35"/>
        <v>10127.119999999979</v>
      </c>
      <c r="H374" s="3">
        <f t="shared" si="39"/>
        <v>10138.134999999984</v>
      </c>
      <c r="I374" s="2">
        <f>I373+F374</f>
        <v>10127.119999999979</v>
      </c>
      <c r="J374" s="3">
        <f t="shared" si="40"/>
        <v>10138.134999999984</v>
      </c>
      <c r="K374" t="e">
        <f>IF(#REF!&lt;&gt;#REF!,0,IF(#REF!="NORMAL",F374,-F374))</f>
        <v>#REF!</v>
      </c>
      <c r="L374" t="e">
        <f t="shared" si="36"/>
        <v>#REF!</v>
      </c>
      <c r="M374" s="3" t="e">
        <f t="shared" si="41"/>
        <v>#REF!</v>
      </c>
      <c r="N374" s="10" t="e">
        <f t="shared" si="37"/>
        <v>#REF!</v>
      </c>
    </row>
    <row r="375" spans="1:14" x14ac:dyDescent="0.25">
      <c r="A375">
        <v>903</v>
      </c>
      <c r="B375">
        <v>-3.02</v>
      </c>
      <c r="C375">
        <v>10233.58</v>
      </c>
      <c r="D375" s="3">
        <f t="shared" si="38"/>
        <v>10165.75</v>
      </c>
      <c r="E375" s="3" t="str">
        <f>IF(D375&gt;=D374,"NORMAL","FLIP")</f>
        <v>NORMAL</v>
      </c>
      <c r="F375" s="1">
        <f>IF(E374=0,0,IF(E374="NORMAL",B375,-B375))</f>
        <v>-3.02</v>
      </c>
      <c r="G375" s="2">
        <f t="shared" si="35"/>
        <v>10124.099999999979</v>
      </c>
      <c r="H375" s="3">
        <f t="shared" si="39"/>
        <v>10138.134999999984</v>
      </c>
      <c r="I375" s="2">
        <f>I374+F375</f>
        <v>10124.099999999979</v>
      </c>
      <c r="J375" s="3">
        <f t="shared" si="40"/>
        <v>10138.134999999984</v>
      </c>
      <c r="K375" t="e">
        <f>IF(#REF!&lt;&gt;#REF!,0,IF(#REF!="NORMAL",F375,-F375))</f>
        <v>#REF!</v>
      </c>
      <c r="L375" t="e">
        <f t="shared" si="36"/>
        <v>#REF!</v>
      </c>
      <c r="M375" s="3" t="e">
        <f t="shared" si="41"/>
        <v>#REF!</v>
      </c>
      <c r="N375" s="10" t="e">
        <f t="shared" si="37"/>
        <v>#REF!</v>
      </c>
    </row>
    <row r="376" spans="1:14" x14ac:dyDescent="0.25">
      <c r="A376">
        <v>907</v>
      </c>
      <c r="B376">
        <v>-3</v>
      </c>
      <c r="C376">
        <v>10230.58</v>
      </c>
      <c r="D376" s="3">
        <f t="shared" si="38"/>
        <v>10165.75</v>
      </c>
      <c r="E376" s="3" t="str">
        <f>IF(D376&gt;=D375,"NORMAL","FLIP")</f>
        <v>NORMAL</v>
      </c>
      <c r="F376" s="1">
        <f>IF(E375=0,0,IF(E375="NORMAL",B376,-B376))</f>
        <v>-3</v>
      </c>
      <c r="G376" s="2">
        <f t="shared" si="35"/>
        <v>10121.099999999979</v>
      </c>
      <c r="H376" s="3">
        <f t="shared" si="39"/>
        <v>10138.134999999984</v>
      </c>
      <c r="I376" s="2">
        <f>I375+F376</f>
        <v>10121.099999999979</v>
      </c>
      <c r="J376" s="3">
        <f t="shared" si="40"/>
        <v>10138.134999999984</v>
      </c>
      <c r="K376" t="e">
        <f>IF(#REF!&lt;&gt;#REF!,0,IF(#REF!="NORMAL",F376,-F376))</f>
        <v>#REF!</v>
      </c>
      <c r="L376" t="e">
        <f t="shared" si="36"/>
        <v>#REF!</v>
      </c>
      <c r="M376" s="3" t="e">
        <f t="shared" si="41"/>
        <v>#REF!</v>
      </c>
      <c r="N376" s="10" t="e">
        <f t="shared" si="37"/>
        <v>#REF!</v>
      </c>
    </row>
    <row r="377" spans="1:14" x14ac:dyDescent="0.25">
      <c r="A377">
        <v>909</v>
      </c>
      <c r="B377">
        <v>7.23</v>
      </c>
      <c r="C377">
        <v>10237.81</v>
      </c>
      <c r="D377" s="3">
        <f t="shared" si="38"/>
        <v>10165.75</v>
      </c>
      <c r="E377" s="3" t="str">
        <f>IF(D377&gt;=D376,"NORMAL","FLIP")</f>
        <v>NORMAL</v>
      </c>
      <c r="F377" s="1">
        <f>IF(E376=0,0,IF(E376="NORMAL",B377,-B377))</f>
        <v>7.23</v>
      </c>
      <c r="G377" s="2">
        <f t="shared" si="35"/>
        <v>10128.329999999978</v>
      </c>
      <c r="H377" s="3">
        <f t="shared" si="39"/>
        <v>10138.134999999984</v>
      </c>
      <c r="I377" s="2">
        <f>I376+F377</f>
        <v>10128.329999999978</v>
      </c>
      <c r="J377" s="3">
        <f t="shared" si="40"/>
        <v>10138.134999999984</v>
      </c>
      <c r="K377" t="e">
        <f>IF(#REF!&lt;&gt;#REF!,0,IF(#REF!="NORMAL",F377,-F377))</f>
        <v>#REF!</v>
      </c>
      <c r="L377" t="e">
        <f t="shared" si="36"/>
        <v>#REF!</v>
      </c>
      <c r="M377" s="3" t="e">
        <f t="shared" si="41"/>
        <v>#REF!</v>
      </c>
      <c r="N377" s="10" t="e">
        <f t="shared" si="37"/>
        <v>#REF!</v>
      </c>
    </row>
    <row r="378" spans="1:14" x14ac:dyDescent="0.25">
      <c r="A378">
        <v>910</v>
      </c>
      <c r="B378">
        <v>18.850000000000001</v>
      </c>
      <c r="C378">
        <v>10256.66</v>
      </c>
      <c r="D378" s="3">
        <f t="shared" si="38"/>
        <v>10165.75</v>
      </c>
      <c r="E378" s="3" t="str">
        <f>IF(D378&gt;=D377,"NORMAL","FLIP")</f>
        <v>NORMAL</v>
      </c>
      <c r="F378" s="1">
        <f>IF(E377=0,0,IF(E377="NORMAL",B378,-B378))</f>
        <v>18.850000000000001</v>
      </c>
      <c r="G378" s="2">
        <f t="shared" si="35"/>
        <v>10147.179999999978</v>
      </c>
      <c r="H378" s="3">
        <f t="shared" si="39"/>
        <v>10138.134999999984</v>
      </c>
      <c r="I378" s="2">
        <f>I377+F378</f>
        <v>10147.179999999978</v>
      </c>
      <c r="J378" s="3">
        <f t="shared" si="40"/>
        <v>10138.134999999984</v>
      </c>
      <c r="K378" t="e">
        <f>IF(#REF!&lt;&gt;#REF!,0,IF(#REF!="NORMAL",F378,-F378))</f>
        <v>#REF!</v>
      </c>
      <c r="L378" t="e">
        <f t="shared" si="36"/>
        <v>#REF!</v>
      </c>
      <c r="M378" s="3" t="e">
        <f t="shared" si="41"/>
        <v>#REF!</v>
      </c>
      <c r="N378" s="10" t="e">
        <f t="shared" si="37"/>
        <v>#REF!</v>
      </c>
    </row>
    <row r="379" spans="1:14" x14ac:dyDescent="0.25">
      <c r="A379">
        <v>911</v>
      </c>
      <c r="B379">
        <v>32.74</v>
      </c>
      <c r="C379">
        <v>10289.4</v>
      </c>
      <c r="D379" s="3">
        <f t="shared" si="38"/>
        <v>10171.09</v>
      </c>
      <c r="E379" s="3" t="str">
        <f>IF(D379&gt;=D378,"NORMAL","FLIP")</f>
        <v>NORMAL</v>
      </c>
      <c r="F379" s="1">
        <f>IF(E378=0,0,IF(E378="NORMAL",B379,-B379))</f>
        <v>32.74</v>
      </c>
      <c r="G379" s="2">
        <f t="shared" si="35"/>
        <v>10179.919999999978</v>
      </c>
      <c r="H379" s="3">
        <f t="shared" si="39"/>
        <v>10138.134999999984</v>
      </c>
      <c r="I379" s="2">
        <f>I378+F379</f>
        <v>10179.919999999978</v>
      </c>
      <c r="J379" s="3">
        <f t="shared" si="40"/>
        <v>10138.134999999984</v>
      </c>
      <c r="K379" t="e">
        <f>IF(#REF!&lt;&gt;#REF!,0,IF(#REF!="NORMAL",F379,-F379))</f>
        <v>#REF!</v>
      </c>
      <c r="L379" t="e">
        <f t="shared" si="36"/>
        <v>#REF!</v>
      </c>
      <c r="M379" s="3" t="e">
        <f t="shared" si="41"/>
        <v>#REF!</v>
      </c>
      <c r="N379" s="10" t="e">
        <f t="shared" si="37"/>
        <v>#REF!</v>
      </c>
    </row>
    <row r="380" spans="1:14" x14ac:dyDescent="0.25">
      <c r="A380">
        <v>914</v>
      </c>
      <c r="B380">
        <v>10.08</v>
      </c>
      <c r="C380">
        <v>10299.48</v>
      </c>
      <c r="D380" s="3">
        <f t="shared" si="38"/>
        <v>10176.130000000001</v>
      </c>
      <c r="E380" s="3" t="str">
        <f>IF(D380&gt;=D379,"NORMAL","FLIP")</f>
        <v>NORMAL</v>
      </c>
      <c r="F380" s="1">
        <f>IF(E379=0,0,IF(E379="NORMAL",B380,-B380))</f>
        <v>10.08</v>
      </c>
      <c r="G380" s="2">
        <f t="shared" si="35"/>
        <v>10189.999999999978</v>
      </c>
      <c r="H380" s="3">
        <f t="shared" si="39"/>
        <v>10138.134999999984</v>
      </c>
      <c r="I380" s="2">
        <f>I379+F380</f>
        <v>10189.999999999978</v>
      </c>
      <c r="J380" s="3">
        <f t="shared" si="40"/>
        <v>10138.134999999984</v>
      </c>
      <c r="K380" t="e">
        <f>IF(#REF!&lt;&gt;#REF!,0,IF(#REF!="NORMAL",F380,-F380))</f>
        <v>#REF!</v>
      </c>
      <c r="L380" t="e">
        <f t="shared" si="36"/>
        <v>#REF!</v>
      </c>
      <c r="M380" s="3" t="e">
        <f t="shared" si="41"/>
        <v>#REF!</v>
      </c>
      <c r="N380" s="10" t="e">
        <f t="shared" si="37"/>
        <v>#REF!</v>
      </c>
    </row>
    <row r="381" spans="1:14" x14ac:dyDescent="0.25">
      <c r="H381" s="3"/>
      <c r="K381" t="e">
        <f>IF(#REF!&lt;&gt;#REF!,0,IF(#REF!="NORMAL",F381,-F381))</f>
        <v>#REF!</v>
      </c>
      <c r="L381" t="e">
        <f t="shared" si="36"/>
        <v>#REF!</v>
      </c>
      <c r="M381" s="3" t="e">
        <f t="shared" si="41"/>
        <v>#REF!</v>
      </c>
      <c r="N381" s="10" t="e">
        <f t="shared" si="37"/>
        <v>#REF!</v>
      </c>
    </row>
    <row r="382" spans="1:14" x14ac:dyDescent="0.25">
      <c r="H382" s="3"/>
      <c r="K382" t="e">
        <f>IF(#REF!&lt;&gt;#REF!,0,IF(#REF!="NORMAL",F382,-F382))</f>
        <v>#REF!</v>
      </c>
      <c r="L382" t="e">
        <f t="shared" si="36"/>
        <v>#REF!</v>
      </c>
      <c r="M382" s="3" t="e">
        <f t="shared" si="41"/>
        <v>#REF!</v>
      </c>
      <c r="N382" s="10" t="e">
        <f t="shared" si="37"/>
        <v>#REF!</v>
      </c>
    </row>
    <row r="383" spans="1:14" x14ac:dyDescent="0.25">
      <c r="H383" s="3"/>
      <c r="K383" t="e">
        <f>IF(#REF!&lt;&gt;#REF!,0,IF(#REF!="NORMAL",F383,-F383))</f>
        <v>#REF!</v>
      </c>
      <c r="L383" t="e">
        <f t="shared" si="36"/>
        <v>#REF!</v>
      </c>
      <c r="M383" s="3" t="e">
        <f t="shared" si="41"/>
        <v>#REF!</v>
      </c>
      <c r="N383" s="10" t="e">
        <f t="shared" si="37"/>
        <v>#REF!</v>
      </c>
    </row>
    <row r="384" spans="1:14" x14ac:dyDescent="0.25">
      <c r="H384" s="3"/>
      <c r="K384" t="e">
        <f>IF(#REF!&lt;&gt;#REF!,0,IF(#REF!="NORMAL",F384,-F384))</f>
        <v>#REF!</v>
      </c>
      <c r="L384" t="e">
        <f t="shared" si="36"/>
        <v>#REF!</v>
      </c>
      <c r="M384" s="3" t="e">
        <f t="shared" si="41"/>
        <v>#REF!</v>
      </c>
      <c r="N384" s="10" t="e">
        <f t="shared" si="37"/>
        <v>#REF!</v>
      </c>
    </row>
    <row r="385" spans="8:14" x14ac:dyDescent="0.25">
      <c r="H385" s="3"/>
      <c r="K385" t="e">
        <f>IF(#REF!&lt;&gt;#REF!,0,IF(#REF!="NORMAL",F385,-F385))</f>
        <v>#REF!</v>
      </c>
      <c r="L385" t="e">
        <f t="shared" si="36"/>
        <v>#REF!</v>
      </c>
      <c r="M385" s="3" t="e">
        <f t="shared" si="41"/>
        <v>#REF!</v>
      </c>
      <c r="N385" s="10" t="e">
        <f t="shared" si="37"/>
        <v>#REF!</v>
      </c>
    </row>
    <row r="386" spans="8:14" x14ac:dyDescent="0.25">
      <c r="H386" s="3"/>
      <c r="K386" t="e">
        <f>IF(#REF!&lt;&gt;#REF!,0,IF(#REF!="NORMAL",F386,-F386))</f>
        <v>#REF!</v>
      </c>
      <c r="L386" t="e">
        <f t="shared" si="36"/>
        <v>#REF!</v>
      </c>
      <c r="M386" s="3" t="e">
        <f t="shared" si="41"/>
        <v>#REF!</v>
      </c>
      <c r="N386" s="10" t="e">
        <f t="shared" si="37"/>
        <v>#REF!</v>
      </c>
    </row>
    <row r="387" spans="8:14" x14ac:dyDescent="0.25">
      <c r="H387" s="3"/>
      <c r="K387" t="e">
        <f>IF(#REF!&lt;&gt;#REF!,0,IF(#REF!="NORMAL",F387,-F387))</f>
        <v>#REF!</v>
      </c>
      <c r="L387" t="e">
        <f t="shared" si="36"/>
        <v>#REF!</v>
      </c>
      <c r="M387" s="3" t="e">
        <f t="shared" si="41"/>
        <v>#REF!</v>
      </c>
      <c r="N387" s="10" t="e">
        <f t="shared" si="37"/>
        <v>#REF!</v>
      </c>
    </row>
    <row r="388" spans="8:14" x14ac:dyDescent="0.25">
      <c r="H388" s="3"/>
      <c r="K388" t="e">
        <f>IF(#REF!&lt;&gt;#REF!,0,IF(#REF!="NORMAL",F388,-F388))</f>
        <v>#REF!</v>
      </c>
      <c r="L388" t="e">
        <f t="shared" si="36"/>
        <v>#REF!</v>
      </c>
      <c r="M388" s="3" t="e">
        <f t="shared" si="41"/>
        <v>#REF!</v>
      </c>
      <c r="N388" s="10" t="e">
        <f t="shared" si="37"/>
        <v>#REF!</v>
      </c>
    </row>
    <row r="389" spans="8:14" x14ac:dyDescent="0.25">
      <c r="H389" s="3"/>
      <c r="K389" t="e">
        <f>IF(#REF!&lt;&gt;#REF!,0,IF(#REF!="NORMAL",F389,-F389))</f>
        <v>#REF!</v>
      </c>
      <c r="L389" t="e">
        <f t="shared" ref="L389:L452" si="42">L388+K389</f>
        <v>#REF!</v>
      </c>
      <c r="M389" s="3" t="e">
        <f t="shared" si="41"/>
        <v>#REF!</v>
      </c>
      <c r="N389" s="10" t="e">
        <f t="shared" ref="N389:N452" si="43">IF(L388&gt;M388, "NORMAL", "FLIP")</f>
        <v>#REF!</v>
      </c>
    </row>
    <row r="390" spans="8:14" x14ac:dyDescent="0.25">
      <c r="H390" s="3"/>
      <c r="K390" t="e">
        <f>IF(#REF!&lt;&gt;#REF!,0,IF(#REF!="NORMAL",F390,-F390))</f>
        <v>#REF!</v>
      </c>
      <c r="L390" t="e">
        <f t="shared" si="42"/>
        <v>#REF!</v>
      </c>
      <c r="M390" s="3" t="e">
        <f t="shared" si="41"/>
        <v>#REF!</v>
      </c>
      <c r="N390" s="10" t="e">
        <f t="shared" si="43"/>
        <v>#REF!</v>
      </c>
    </row>
    <row r="391" spans="8:14" x14ac:dyDescent="0.25">
      <c r="H391" s="3"/>
      <c r="K391" t="e">
        <f>IF(#REF!&lt;&gt;#REF!,0,IF(#REF!="NORMAL",F391,-F391))</f>
        <v>#REF!</v>
      </c>
      <c r="L391" t="e">
        <f t="shared" si="42"/>
        <v>#REF!</v>
      </c>
      <c r="M391" s="3" t="e">
        <f t="shared" si="41"/>
        <v>#REF!</v>
      </c>
      <c r="N391" s="10" t="e">
        <f t="shared" si="43"/>
        <v>#REF!</v>
      </c>
    </row>
    <row r="392" spans="8:14" x14ac:dyDescent="0.25">
      <c r="H392" s="3"/>
      <c r="K392" t="e">
        <f>IF(#REF!&lt;&gt;#REF!,0,IF(#REF!="NORMAL",F392,-F392))</f>
        <v>#REF!</v>
      </c>
      <c r="L392" t="e">
        <f t="shared" si="42"/>
        <v>#REF!</v>
      </c>
      <c r="M392" s="3" t="e">
        <f t="shared" si="41"/>
        <v>#REF!</v>
      </c>
      <c r="N392" s="10" t="e">
        <f t="shared" si="43"/>
        <v>#REF!</v>
      </c>
    </row>
    <row r="393" spans="8:14" x14ac:dyDescent="0.25">
      <c r="H393" s="3"/>
      <c r="K393" t="e">
        <f>IF(#REF!&lt;&gt;#REF!,0,IF(#REF!="NORMAL",F393,-F393))</f>
        <v>#REF!</v>
      </c>
      <c r="L393" t="e">
        <f t="shared" si="42"/>
        <v>#REF!</v>
      </c>
      <c r="M393" s="3" t="e">
        <f t="shared" si="41"/>
        <v>#REF!</v>
      </c>
      <c r="N393" s="10" t="e">
        <f t="shared" si="43"/>
        <v>#REF!</v>
      </c>
    </row>
    <row r="394" spans="8:14" x14ac:dyDescent="0.25">
      <c r="H394" s="3"/>
      <c r="K394" t="e">
        <f>IF(#REF!&lt;&gt;#REF!,0,IF(#REF!="NORMAL",F394,-F394))</f>
        <v>#REF!</v>
      </c>
      <c r="L394" t="e">
        <f t="shared" si="42"/>
        <v>#REF!</v>
      </c>
      <c r="M394" s="3" t="e">
        <f t="shared" si="41"/>
        <v>#REF!</v>
      </c>
      <c r="N394" s="10" t="e">
        <f t="shared" si="43"/>
        <v>#REF!</v>
      </c>
    </row>
    <row r="395" spans="8:14" x14ac:dyDescent="0.25">
      <c r="H395" s="3"/>
      <c r="K395" t="e">
        <f>IF(#REF!&lt;&gt;#REF!,0,IF(#REF!="NORMAL",F395,-F395))</f>
        <v>#REF!</v>
      </c>
      <c r="L395" t="e">
        <f t="shared" si="42"/>
        <v>#REF!</v>
      </c>
      <c r="M395" s="3" t="e">
        <f t="shared" si="41"/>
        <v>#REF!</v>
      </c>
      <c r="N395" s="10" t="e">
        <f t="shared" si="43"/>
        <v>#REF!</v>
      </c>
    </row>
    <row r="396" spans="8:14" x14ac:dyDescent="0.25">
      <c r="H396" s="3"/>
      <c r="K396" t="e">
        <f>IF(#REF!&lt;&gt;#REF!,0,IF(#REF!="NORMAL",F396,-F396))</f>
        <v>#REF!</v>
      </c>
      <c r="L396" t="e">
        <f t="shared" si="42"/>
        <v>#REF!</v>
      </c>
      <c r="M396" s="3" t="e">
        <f t="shared" si="41"/>
        <v>#REF!</v>
      </c>
      <c r="N396" s="10" t="e">
        <f t="shared" si="43"/>
        <v>#REF!</v>
      </c>
    </row>
    <row r="397" spans="8:14" x14ac:dyDescent="0.25">
      <c r="H397" s="3"/>
      <c r="K397" t="e">
        <f>IF(#REF!&lt;&gt;#REF!,0,IF(#REF!="NORMAL",F397,-F397))</f>
        <v>#REF!</v>
      </c>
      <c r="L397" t="e">
        <f t="shared" si="42"/>
        <v>#REF!</v>
      </c>
      <c r="M397" s="3" t="e">
        <f t="shared" si="41"/>
        <v>#REF!</v>
      </c>
      <c r="N397" s="10" t="e">
        <f t="shared" si="43"/>
        <v>#REF!</v>
      </c>
    </row>
    <row r="398" spans="8:14" x14ac:dyDescent="0.25">
      <c r="H398" s="3"/>
      <c r="K398" t="e">
        <f>IF(#REF!&lt;&gt;#REF!,0,IF(#REF!="NORMAL",F398,-F398))</f>
        <v>#REF!</v>
      </c>
      <c r="L398" t="e">
        <f t="shared" si="42"/>
        <v>#REF!</v>
      </c>
      <c r="M398" s="3" t="e">
        <f t="shared" si="41"/>
        <v>#REF!</v>
      </c>
      <c r="N398" s="10" t="e">
        <f t="shared" si="43"/>
        <v>#REF!</v>
      </c>
    </row>
    <row r="399" spans="8:14" x14ac:dyDescent="0.25">
      <c r="H399" s="3"/>
      <c r="K399" t="e">
        <f>IF(#REF!&lt;&gt;#REF!,0,IF(#REF!="NORMAL",F399,-F399))</f>
        <v>#REF!</v>
      </c>
      <c r="L399" t="e">
        <f t="shared" si="42"/>
        <v>#REF!</v>
      </c>
      <c r="M399" s="3" t="e">
        <f t="shared" si="41"/>
        <v>#REF!</v>
      </c>
      <c r="N399" s="10" t="e">
        <f t="shared" si="43"/>
        <v>#REF!</v>
      </c>
    </row>
    <row r="400" spans="8:14" x14ac:dyDescent="0.25">
      <c r="H400" s="3"/>
      <c r="K400" t="e">
        <f>IF(#REF!&lt;&gt;#REF!,0,IF(#REF!="NORMAL",F400,-F400))</f>
        <v>#REF!</v>
      </c>
      <c r="L400" t="e">
        <f t="shared" si="42"/>
        <v>#REF!</v>
      </c>
      <c r="M400" s="3" t="e">
        <f t="shared" si="41"/>
        <v>#REF!</v>
      </c>
      <c r="N400" s="10" t="e">
        <f t="shared" si="43"/>
        <v>#REF!</v>
      </c>
    </row>
    <row r="401" spans="8:14" x14ac:dyDescent="0.25">
      <c r="H401" s="3"/>
      <c r="K401" t="e">
        <f>IF(#REF!&lt;&gt;#REF!,0,IF(#REF!="NORMAL",F401,-F401))</f>
        <v>#REF!</v>
      </c>
      <c r="L401" t="e">
        <f t="shared" si="42"/>
        <v>#REF!</v>
      </c>
      <c r="M401" s="3" t="e">
        <f t="shared" si="41"/>
        <v>#REF!</v>
      </c>
      <c r="N401" s="10" t="e">
        <f t="shared" si="43"/>
        <v>#REF!</v>
      </c>
    </row>
    <row r="402" spans="8:14" x14ac:dyDescent="0.25">
      <c r="H402" s="3"/>
      <c r="K402" t="e">
        <f>IF(#REF!&lt;&gt;#REF!,0,IF(#REF!="NORMAL",F402,-F402))</f>
        <v>#REF!</v>
      </c>
      <c r="L402" t="e">
        <f t="shared" si="42"/>
        <v>#REF!</v>
      </c>
      <c r="M402" s="3" t="e">
        <f t="shared" si="41"/>
        <v>#REF!</v>
      </c>
      <c r="N402" s="10" t="e">
        <f t="shared" si="43"/>
        <v>#REF!</v>
      </c>
    </row>
    <row r="403" spans="8:14" x14ac:dyDescent="0.25">
      <c r="H403" s="3"/>
      <c r="K403" t="e">
        <f>IF(#REF!&lt;&gt;#REF!,0,IF(#REF!="NORMAL",F403,-F403))</f>
        <v>#REF!</v>
      </c>
      <c r="L403" t="e">
        <f t="shared" si="42"/>
        <v>#REF!</v>
      </c>
      <c r="M403" s="3" t="e">
        <f t="shared" si="41"/>
        <v>#REF!</v>
      </c>
      <c r="N403" s="10" t="e">
        <f t="shared" si="43"/>
        <v>#REF!</v>
      </c>
    </row>
    <row r="404" spans="8:14" x14ac:dyDescent="0.25">
      <c r="H404" s="3"/>
      <c r="K404" t="e">
        <f>IF(#REF!&lt;&gt;#REF!,0,IF(#REF!="NORMAL",F404,-F404))</f>
        <v>#REF!</v>
      </c>
      <c r="L404" t="e">
        <f t="shared" si="42"/>
        <v>#REF!</v>
      </c>
      <c r="M404" s="3" t="e">
        <f t="shared" si="41"/>
        <v>#REF!</v>
      </c>
      <c r="N404" s="10" t="e">
        <f t="shared" si="43"/>
        <v>#REF!</v>
      </c>
    </row>
    <row r="405" spans="8:14" x14ac:dyDescent="0.25">
      <c r="H405" s="3"/>
      <c r="K405" t="e">
        <f>IF(#REF!&lt;&gt;#REF!,0,IF(#REF!="NORMAL",F405,-F405))</f>
        <v>#REF!</v>
      </c>
      <c r="L405" t="e">
        <f t="shared" si="42"/>
        <v>#REF!</v>
      </c>
      <c r="M405" s="3" t="e">
        <f t="shared" si="41"/>
        <v>#REF!</v>
      </c>
      <c r="N405" s="10" t="e">
        <f t="shared" si="43"/>
        <v>#REF!</v>
      </c>
    </row>
    <row r="406" spans="8:14" x14ac:dyDescent="0.25">
      <c r="H406" s="3"/>
      <c r="K406" t="e">
        <f>IF(#REF!&lt;&gt;#REF!,0,IF(#REF!="NORMAL",F406,-F406))</f>
        <v>#REF!</v>
      </c>
      <c r="L406" t="e">
        <f t="shared" si="42"/>
        <v>#REF!</v>
      </c>
      <c r="M406" s="3" t="e">
        <f t="shared" si="41"/>
        <v>#REF!</v>
      </c>
      <c r="N406" s="10" t="e">
        <f t="shared" si="43"/>
        <v>#REF!</v>
      </c>
    </row>
    <row r="407" spans="8:14" x14ac:dyDescent="0.25">
      <c r="H407" s="3"/>
      <c r="K407" t="e">
        <f>IF(#REF!&lt;&gt;#REF!,0,IF(#REF!="NORMAL",F407,-F407))</f>
        <v>#REF!</v>
      </c>
      <c r="L407" t="e">
        <f t="shared" si="42"/>
        <v>#REF!</v>
      </c>
      <c r="M407" s="3" t="e">
        <f t="shared" si="41"/>
        <v>#REF!</v>
      </c>
      <c r="N407" s="10" t="e">
        <f t="shared" si="43"/>
        <v>#REF!</v>
      </c>
    </row>
    <row r="408" spans="8:14" x14ac:dyDescent="0.25">
      <c r="H408" s="3"/>
      <c r="K408" t="e">
        <f>IF(#REF!&lt;&gt;#REF!,0,IF(#REF!="NORMAL",F408,-F408))</f>
        <v>#REF!</v>
      </c>
      <c r="L408" t="e">
        <f t="shared" si="42"/>
        <v>#REF!</v>
      </c>
      <c r="M408" s="3" t="e">
        <f t="shared" si="41"/>
        <v>#REF!</v>
      </c>
      <c r="N408" s="10" t="e">
        <f t="shared" si="43"/>
        <v>#REF!</v>
      </c>
    </row>
    <row r="409" spans="8:14" x14ac:dyDescent="0.25">
      <c r="H409" s="3"/>
      <c r="K409" t="e">
        <f>IF(#REF!&lt;&gt;#REF!,0,IF(#REF!="NORMAL",F409,-F409))</f>
        <v>#REF!</v>
      </c>
      <c r="L409" t="e">
        <f t="shared" si="42"/>
        <v>#REF!</v>
      </c>
      <c r="M409" s="3" t="e">
        <f t="shared" si="41"/>
        <v>#REF!</v>
      </c>
      <c r="N409" s="10" t="e">
        <f t="shared" si="43"/>
        <v>#REF!</v>
      </c>
    </row>
    <row r="410" spans="8:14" x14ac:dyDescent="0.25">
      <c r="H410" s="3"/>
      <c r="K410" t="e">
        <f>IF(#REF!&lt;&gt;#REF!,0,IF(#REF!="NORMAL",F410,-F410))</f>
        <v>#REF!</v>
      </c>
      <c r="L410" t="e">
        <f t="shared" si="42"/>
        <v>#REF!</v>
      </c>
      <c r="M410" s="3" t="e">
        <f t="shared" si="41"/>
        <v>#REF!</v>
      </c>
      <c r="N410" s="10" t="e">
        <f t="shared" si="43"/>
        <v>#REF!</v>
      </c>
    </row>
    <row r="411" spans="8:14" x14ac:dyDescent="0.25">
      <c r="H411" s="3"/>
      <c r="K411" t="e">
        <f>IF(#REF!&lt;&gt;#REF!,0,IF(#REF!="NORMAL",F411,-F411))</f>
        <v>#REF!</v>
      </c>
      <c r="L411" t="e">
        <f t="shared" si="42"/>
        <v>#REF!</v>
      </c>
      <c r="M411" s="3" t="e">
        <f t="shared" si="41"/>
        <v>#REF!</v>
      </c>
      <c r="N411" s="10" t="e">
        <f t="shared" si="43"/>
        <v>#REF!</v>
      </c>
    </row>
    <row r="412" spans="8:14" x14ac:dyDescent="0.25">
      <c r="H412" s="3"/>
      <c r="K412" t="e">
        <f>IF(#REF!&lt;&gt;#REF!,0,IF(#REF!="NORMAL",F412,-F412))</f>
        <v>#REF!</v>
      </c>
      <c r="L412" t="e">
        <f t="shared" si="42"/>
        <v>#REF!</v>
      </c>
      <c r="M412" s="3" t="e">
        <f t="shared" si="41"/>
        <v>#REF!</v>
      </c>
      <c r="N412" s="10" t="e">
        <f t="shared" si="43"/>
        <v>#REF!</v>
      </c>
    </row>
    <row r="413" spans="8:14" x14ac:dyDescent="0.25">
      <c r="H413" s="3"/>
      <c r="K413" t="e">
        <f>IF(#REF!&lt;&gt;#REF!,0,IF(#REF!="NORMAL",F413,-F413))</f>
        <v>#REF!</v>
      </c>
      <c r="L413" t="e">
        <f t="shared" si="42"/>
        <v>#REF!</v>
      </c>
      <c r="M413" s="3" t="e">
        <f t="shared" si="41"/>
        <v>#REF!</v>
      </c>
      <c r="N413" s="10" t="e">
        <f t="shared" si="43"/>
        <v>#REF!</v>
      </c>
    </row>
    <row r="414" spans="8:14" x14ac:dyDescent="0.25">
      <c r="H414" s="3"/>
      <c r="K414" t="e">
        <f>IF(#REF!&lt;&gt;#REF!,0,IF(#REF!="NORMAL",F414,-F414))</f>
        <v>#REF!</v>
      </c>
      <c r="L414" t="e">
        <f t="shared" si="42"/>
        <v>#REF!</v>
      </c>
      <c r="M414" s="3" t="e">
        <f t="shared" si="41"/>
        <v>#REF!</v>
      </c>
      <c r="N414" s="10" t="e">
        <f t="shared" si="43"/>
        <v>#REF!</v>
      </c>
    </row>
    <row r="415" spans="8:14" x14ac:dyDescent="0.25">
      <c r="H415" s="3"/>
      <c r="K415" t="e">
        <f>IF(#REF!&lt;&gt;#REF!,0,IF(#REF!="NORMAL",F415,-F415))</f>
        <v>#REF!</v>
      </c>
      <c r="L415" t="e">
        <f t="shared" si="42"/>
        <v>#REF!</v>
      </c>
      <c r="M415" s="3" t="e">
        <f t="shared" si="41"/>
        <v>#REF!</v>
      </c>
      <c r="N415" s="10" t="e">
        <f t="shared" si="43"/>
        <v>#REF!</v>
      </c>
    </row>
    <row r="416" spans="8:14" x14ac:dyDescent="0.25">
      <c r="H416" s="3"/>
      <c r="K416" t="e">
        <f>IF(#REF!&lt;&gt;#REF!,0,IF(#REF!="NORMAL",F416,-F416))</f>
        <v>#REF!</v>
      </c>
      <c r="L416" t="e">
        <f t="shared" si="42"/>
        <v>#REF!</v>
      </c>
      <c r="M416" s="3" t="e">
        <f t="shared" si="41"/>
        <v>#REF!</v>
      </c>
      <c r="N416" s="10" t="e">
        <f t="shared" si="43"/>
        <v>#REF!</v>
      </c>
    </row>
    <row r="417" spans="8:14" x14ac:dyDescent="0.25">
      <c r="H417" s="3"/>
      <c r="K417" t="e">
        <f>IF(#REF!&lt;&gt;#REF!,0,IF(#REF!="NORMAL",F417,-F417))</f>
        <v>#REF!</v>
      </c>
      <c r="L417" t="e">
        <f t="shared" si="42"/>
        <v>#REF!</v>
      </c>
      <c r="M417" s="3" t="e">
        <f t="shared" si="41"/>
        <v>#REF!</v>
      </c>
      <c r="N417" s="10" t="e">
        <f t="shared" si="43"/>
        <v>#REF!</v>
      </c>
    </row>
    <row r="418" spans="8:14" x14ac:dyDescent="0.25">
      <c r="H418" s="3"/>
      <c r="K418" t="e">
        <f>IF(#REF!&lt;&gt;#REF!,0,IF(#REF!="NORMAL",F418,-F418))</f>
        <v>#REF!</v>
      </c>
      <c r="L418" t="e">
        <f t="shared" si="42"/>
        <v>#REF!</v>
      </c>
      <c r="M418" s="3" t="e">
        <f t="shared" si="41"/>
        <v>#REF!</v>
      </c>
      <c r="N418" s="10" t="e">
        <f t="shared" si="43"/>
        <v>#REF!</v>
      </c>
    </row>
    <row r="419" spans="8:14" x14ac:dyDescent="0.25">
      <c r="H419" s="3"/>
      <c r="K419" t="e">
        <f>IF(#REF!&lt;&gt;#REF!,0,IF(#REF!="NORMAL",F419,-F419))</f>
        <v>#REF!</v>
      </c>
      <c r="L419" t="e">
        <f t="shared" si="42"/>
        <v>#REF!</v>
      </c>
      <c r="M419" s="3" t="e">
        <f t="shared" si="41"/>
        <v>#REF!</v>
      </c>
      <c r="N419" s="10" t="e">
        <f t="shared" si="43"/>
        <v>#REF!</v>
      </c>
    </row>
    <row r="420" spans="8:14" x14ac:dyDescent="0.25">
      <c r="H420" s="3"/>
      <c r="K420" t="e">
        <f>IF(#REF!&lt;&gt;#REF!,0,IF(#REF!="NORMAL",F420,-F420))</f>
        <v>#REF!</v>
      </c>
      <c r="L420" t="e">
        <f t="shared" si="42"/>
        <v>#REF!</v>
      </c>
      <c r="M420" s="3" t="e">
        <f t="shared" si="41"/>
        <v>#REF!</v>
      </c>
      <c r="N420" s="10" t="e">
        <f t="shared" si="43"/>
        <v>#REF!</v>
      </c>
    </row>
    <row r="421" spans="8:14" x14ac:dyDescent="0.25">
      <c r="H421" s="3"/>
      <c r="K421" t="e">
        <f>IF(#REF!&lt;&gt;#REF!,0,IF(#REF!="NORMAL",F421,-F421))</f>
        <v>#REF!</v>
      </c>
      <c r="L421" t="e">
        <f t="shared" si="42"/>
        <v>#REF!</v>
      </c>
      <c r="M421" s="3" t="e">
        <f t="shared" si="41"/>
        <v>#REF!</v>
      </c>
      <c r="N421" s="10" t="e">
        <f t="shared" si="43"/>
        <v>#REF!</v>
      </c>
    </row>
    <row r="422" spans="8:14" x14ac:dyDescent="0.25">
      <c r="H422" s="3"/>
      <c r="K422" t="e">
        <f>IF(#REF!&lt;&gt;#REF!,0,IF(#REF!="NORMAL",F422,-F422))</f>
        <v>#REF!</v>
      </c>
      <c r="L422" t="e">
        <f t="shared" si="42"/>
        <v>#REF!</v>
      </c>
      <c r="M422" s="3" t="e">
        <f t="shared" si="41"/>
        <v>#REF!</v>
      </c>
      <c r="N422" s="10" t="e">
        <f t="shared" si="43"/>
        <v>#REF!</v>
      </c>
    </row>
    <row r="423" spans="8:14" x14ac:dyDescent="0.25">
      <c r="H423" s="3"/>
      <c r="K423" t="e">
        <f>IF(#REF!&lt;&gt;#REF!,0,IF(#REF!="NORMAL",F423,-F423))</f>
        <v>#REF!</v>
      </c>
      <c r="L423" t="e">
        <f t="shared" si="42"/>
        <v>#REF!</v>
      </c>
      <c r="M423" s="3" t="e">
        <f t="shared" si="41"/>
        <v>#REF!</v>
      </c>
      <c r="N423" s="10" t="e">
        <f t="shared" si="43"/>
        <v>#REF!</v>
      </c>
    </row>
    <row r="424" spans="8:14" x14ac:dyDescent="0.25">
      <c r="H424" s="3"/>
      <c r="K424" t="e">
        <f>IF(#REF!&lt;&gt;#REF!,0,IF(#REF!="NORMAL",F424,-F424))</f>
        <v>#REF!</v>
      </c>
      <c r="L424" t="e">
        <f t="shared" si="42"/>
        <v>#REF!</v>
      </c>
      <c r="M424" s="3" t="e">
        <f t="shared" si="41"/>
        <v>#REF!</v>
      </c>
      <c r="N424" s="10" t="e">
        <f t="shared" si="43"/>
        <v>#REF!</v>
      </c>
    </row>
    <row r="425" spans="8:14" x14ac:dyDescent="0.25">
      <c r="H425" s="3"/>
      <c r="K425" t="e">
        <f>IF(#REF!&lt;&gt;#REF!,0,IF(#REF!="NORMAL",F425,-F425))</f>
        <v>#REF!</v>
      </c>
      <c r="L425" t="e">
        <f t="shared" si="42"/>
        <v>#REF!</v>
      </c>
      <c r="M425" s="3" t="e">
        <f t="shared" si="41"/>
        <v>#REF!</v>
      </c>
      <c r="N425" s="10" t="e">
        <f t="shared" si="43"/>
        <v>#REF!</v>
      </c>
    </row>
    <row r="426" spans="8:14" x14ac:dyDescent="0.25">
      <c r="H426" s="3"/>
      <c r="K426" t="e">
        <f>IF(#REF!&lt;&gt;#REF!,0,IF(#REF!="NORMAL",F426,-F426))</f>
        <v>#REF!</v>
      </c>
      <c r="L426" t="e">
        <f t="shared" si="42"/>
        <v>#REF!</v>
      </c>
      <c r="M426" s="3" t="e">
        <f t="shared" si="41"/>
        <v>#REF!</v>
      </c>
      <c r="N426" s="10" t="e">
        <f t="shared" si="43"/>
        <v>#REF!</v>
      </c>
    </row>
    <row r="427" spans="8:14" x14ac:dyDescent="0.25">
      <c r="H427" s="3"/>
      <c r="K427" t="e">
        <f>IF(#REF!&lt;&gt;#REF!,0,IF(#REF!="NORMAL",F427,-F427))</f>
        <v>#REF!</v>
      </c>
      <c r="L427" t="e">
        <f t="shared" si="42"/>
        <v>#REF!</v>
      </c>
      <c r="M427" s="3" t="e">
        <f t="shared" si="41"/>
        <v>#REF!</v>
      </c>
      <c r="N427" s="10" t="e">
        <f t="shared" si="43"/>
        <v>#REF!</v>
      </c>
    </row>
    <row r="428" spans="8:14" x14ac:dyDescent="0.25">
      <c r="H428" s="3"/>
      <c r="K428" t="e">
        <f>IF(#REF!&lt;&gt;#REF!,0,IF(#REF!="NORMAL",F428,-F428))</f>
        <v>#REF!</v>
      </c>
      <c r="L428" t="e">
        <f t="shared" si="42"/>
        <v>#REF!</v>
      </c>
      <c r="M428" s="3" t="e">
        <f t="shared" si="41"/>
        <v>#REF!</v>
      </c>
      <c r="N428" s="10" t="e">
        <f t="shared" si="43"/>
        <v>#REF!</v>
      </c>
    </row>
    <row r="429" spans="8:14" x14ac:dyDescent="0.25">
      <c r="H429" s="3"/>
      <c r="K429" t="e">
        <f>IF(#REF!&lt;&gt;#REF!,0,IF(#REF!="NORMAL",F429,-F429))</f>
        <v>#REF!</v>
      </c>
      <c r="L429" t="e">
        <f t="shared" si="42"/>
        <v>#REF!</v>
      </c>
      <c r="M429" s="3" t="e">
        <f t="shared" si="41"/>
        <v>#REF!</v>
      </c>
      <c r="N429" s="10" t="e">
        <f t="shared" si="43"/>
        <v>#REF!</v>
      </c>
    </row>
    <row r="430" spans="8:14" x14ac:dyDescent="0.25">
      <c r="H430" s="3"/>
      <c r="K430" t="e">
        <f>IF(#REF!&lt;&gt;#REF!,0,IF(#REF!="NORMAL",F430,-F430))</f>
        <v>#REF!</v>
      </c>
      <c r="L430" t="e">
        <f t="shared" si="42"/>
        <v>#REF!</v>
      </c>
      <c r="M430" s="3" t="e">
        <f t="shared" si="41"/>
        <v>#REF!</v>
      </c>
      <c r="N430" s="10" t="e">
        <f t="shared" si="43"/>
        <v>#REF!</v>
      </c>
    </row>
    <row r="431" spans="8:14" x14ac:dyDescent="0.25">
      <c r="H431" s="3"/>
      <c r="K431" t="e">
        <f>IF(#REF!&lt;&gt;#REF!,0,IF(#REF!="NORMAL",F431,-F431))</f>
        <v>#REF!</v>
      </c>
      <c r="L431" t="e">
        <f t="shared" si="42"/>
        <v>#REF!</v>
      </c>
      <c r="M431" s="3" t="e">
        <f t="shared" si="41"/>
        <v>#REF!</v>
      </c>
      <c r="N431" s="10" t="e">
        <f t="shared" si="43"/>
        <v>#REF!</v>
      </c>
    </row>
    <row r="432" spans="8:14" x14ac:dyDescent="0.25">
      <c r="H432" s="3"/>
      <c r="K432" t="e">
        <f>IF(#REF!&lt;&gt;#REF!,0,IF(#REF!="NORMAL",F432,-F432))</f>
        <v>#REF!</v>
      </c>
      <c r="L432" t="e">
        <f t="shared" si="42"/>
        <v>#REF!</v>
      </c>
      <c r="M432" s="3" t="e">
        <f t="shared" si="41"/>
        <v>#REF!</v>
      </c>
      <c r="N432" s="10" t="e">
        <f t="shared" si="43"/>
        <v>#REF!</v>
      </c>
    </row>
    <row r="433" spans="8:14" x14ac:dyDescent="0.25">
      <c r="H433" s="3"/>
      <c r="K433" t="e">
        <f>IF(#REF!&lt;&gt;#REF!,0,IF(#REF!="NORMAL",F433,-F433))</f>
        <v>#REF!</v>
      </c>
      <c r="L433" t="e">
        <f t="shared" si="42"/>
        <v>#REF!</v>
      </c>
      <c r="M433" s="3" t="e">
        <f t="shared" si="41"/>
        <v>#REF!</v>
      </c>
      <c r="N433" s="10" t="e">
        <f t="shared" si="43"/>
        <v>#REF!</v>
      </c>
    </row>
    <row r="434" spans="8:14" x14ac:dyDescent="0.25">
      <c r="H434" s="3"/>
      <c r="K434" t="e">
        <f>IF(#REF!&lt;&gt;#REF!,0,IF(#REF!="NORMAL",F434,-F434))</f>
        <v>#REF!</v>
      </c>
      <c r="L434" t="e">
        <f t="shared" si="42"/>
        <v>#REF!</v>
      </c>
      <c r="M434" s="3" t="e">
        <f t="shared" si="41"/>
        <v>#REF!</v>
      </c>
      <c r="N434" s="10" t="e">
        <f t="shared" si="43"/>
        <v>#REF!</v>
      </c>
    </row>
    <row r="435" spans="8:14" x14ac:dyDescent="0.25">
      <c r="H435" s="3"/>
      <c r="K435" t="e">
        <f>IF(#REF!&lt;&gt;#REF!,0,IF(#REF!="NORMAL",F435,-F435))</f>
        <v>#REF!</v>
      </c>
      <c r="L435" t="e">
        <f t="shared" si="42"/>
        <v>#REF!</v>
      </c>
      <c r="M435" s="3" t="e">
        <f t="shared" si="41"/>
        <v>#REF!</v>
      </c>
      <c r="N435" s="10" t="e">
        <f t="shared" si="43"/>
        <v>#REF!</v>
      </c>
    </row>
    <row r="436" spans="8:14" x14ac:dyDescent="0.25">
      <c r="H436" s="3"/>
      <c r="K436" t="e">
        <f>IF(#REF!&lt;&gt;#REF!,0,IF(#REF!="NORMAL",F436,-F436))</f>
        <v>#REF!</v>
      </c>
      <c r="L436" t="e">
        <f t="shared" si="42"/>
        <v>#REF!</v>
      </c>
      <c r="M436" s="3" t="e">
        <f t="shared" ref="M436:M499" si="44">(MAX(L388:L436)+MIN(L388:L436))/2</f>
        <v>#REF!</v>
      </c>
      <c r="N436" s="10" t="e">
        <f t="shared" si="43"/>
        <v>#REF!</v>
      </c>
    </row>
    <row r="437" spans="8:14" x14ac:dyDescent="0.25">
      <c r="H437" s="3"/>
      <c r="K437" t="e">
        <f>IF(#REF!&lt;&gt;#REF!,0,IF(#REF!="NORMAL",F437,-F437))</f>
        <v>#REF!</v>
      </c>
      <c r="L437" t="e">
        <f t="shared" si="42"/>
        <v>#REF!</v>
      </c>
      <c r="M437" s="3" t="e">
        <f t="shared" si="44"/>
        <v>#REF!</v>
      </c>
      <c r="N437" s="10" t="e">
        <f t="shared" si="43"/>
        <v>#REF!</v>
      </c>
    </row>
    <row r="438" spans="8:14" x14ac:dyDescent="0.25">
      <c r="H438" s="3"/>
      <c r="K438" t="e">
        <f>IF(#REF!&lt;&gt;#REF!,0,IF(#REF!="NORMAL",F438,-F438))</f>
        <v>#REF!</v>
      </c>
      <c r="L438" t="e">
        <f t="shared" si="42"/>
        <v>#REF!</v>
      </c>
      <c r="M438" s="3" t="e">
        <f t="shared" si="44"/>
        <v>#REF!</v>
      </c>
      <c r="N438" s="10" t="e">
        <f t="shared" si="43"/>
        <v>#REF!</v>
      </c>
    </row>
    <row r="439" spans="8:14" x14ac:dyDescent="0.25">
      <c r="H439" s="3"/>
      <c r="K439" t="e">
        <f>IF(#REF!&lt;&gt;#REF!,0,IF(#REF!="NORMAL",F439,-F439))</f>
        <v>#REF!</v>
      </c>
      <c r="L439" t="e">
        <f t="shared" si="42"/>
        <v>#REF!</v>
      </c>
      <c r="M439" s="3" t="e">
        <f t="shared" si="44"/>
        <v>#REF!</v>
      </c>
      <c r="N439" s="10" t="e">
        <f t="shared" si="43"/>
        <v>#REF!</v>
      </c>
    </row>
    <row r="440" spans="8:14" x14ac:dyDescent="0.25">
      <c r="H440" s="3"/>
      <c r="K440" t="e">
        <f>IF(#REF!&lt;&gt;#REF!,0,IF(#REF!="NORMAL",F440,-F440))</f>
        <v>#REF!</v>
      </c>
      <c r="L440" t="e">
        <f t="shared" si="42"/>
        <v>#REF!</v>
      </c>
      <c r="M440" s="3" t="e">
        <f t="shared" si="44"/>
        <v>#REF!</v>
      </c>
      <c r="N440" s="10" t="e">
        <f t="shared" si="43"/>
        <v>#REF!</v>
      </c>
    </row>
    <row r="441" spans="8:14" x14ac:dyDescent="0.25">
      <c r="H441" s="3"/>
      <c r="K441" t="e">
        <f>IF(#REF!&lt;&gt;#REF!,0,IF(#REF!="NORMAL",F441,-F441))</f>
        <v>#REF!</v>
      </c>
      <c r="L441" t="e">
        <f t="shared" si="42"/>
        <v>#REF!</v>
      </c>
      <c r="M441" s="3" t="e">
        <f t="shared" si="44"/>
        <v>#REF!</v>
      </c>
      <c r="N441" s="10" t="e">
        <f t="shared" si="43"/>
        <v>#REF!</v>
      </c>
    </row>
    <row r="442" spans="8:14" x14ac:dyDescent="0.25">
      <c r="H442" s="3"/>
      <c r="K442" t="e">
        <f>IF(#REF!&lt;&gt;#REF!,0,IF(#REF!="NORMAL",F442,-F442))</f>
        <v>#REF!</v>
      </c>
      <c r="L442" t="e">
        <f t="shared" si="42"/>
        <v>#REF!</v>
      </c>
      <c r="M442" s="3" t="e">
        <f t="shared" si="44"/>
        <v>#REF!</v>
      </c>
      <c r="N442" s="10" t="e">
        <f t="shared" si="43"/>
        <v>#REF!</v>
      </c>
    </row>
    <row r="443" spans="8:14" x14ac:dyDescent="0.25">
      <c r="H443" s="3"/>
      <c r="K443" t="e">
        <f>IF(#REF!&lt;&gt;#REF!,0,IF(#REF!="NORMAL",F443,-F443))</f>
        <v>#REF!</v>
      </c>
      <c r="L443" t="e">
        <f t="shared" si="42"/>
        <v>#REF!</v>
      </c>
      <c r="M443" s="3" t="e">
        <f t="shared" si="44"/>
        <v>#REF!</v>
      </c>
      <c r="N443" s="10" t="e">
        <f t="shared" si="43"/>
        <v>#REF!</v>
      </c>
    </row>
    <row r="444" spans="8:14" x14ac:dyDescent="0.25">
      <c r="H444" s="3"/>
      <c r="K444" t="e">
        <f>IF(#REF!&lt;&gt;#REF!,0,IF(#REF!="NORMAL",F444,-F444))</f>
        <v>#REF!</v>
      </c>
      <c r="L444" t="e">
        <f t="shared" si="42"/>
        <v>#REF!</v>
      </c>
      <c r="M444" s="3" t="e">
        <f t="shared" si="44"/>
        <v>#REF!</v>
      </c>
      <c r="N444" s="10" t="e">
        <f t="shared" si="43"/>
        <v>#REF!</v>
      </c>
    </row>
    <row r="445" spans="8:14" x14ac:dyDescent="0.25">
      <c r="H445" s="3"/>
      <c r="K445" t="e">
        <f>IF(#REF!&lt;&gt;#REF!,0,IF(#REF!="NORMAL",F445,-F445))</f>
        <v>#REF!</v>
      </c>
      <c r="L445" t="e">
        <f t="shared" si="42"/>
        <v>#REF!</v>
      </c>
      <c r="M445" s="3" t="e">
        <f t="shared" si="44"/>
        <v>#REF!</v>
      </c>
      <c r="N445" s="10" t="e">
        <f t="shared" si="43"/>
        <v>#REF!</v>
      </c>
    </row>
    <row r="446" spans="8:14" x14ac:dyDescent="0.25">
      <c r="H446" s="3"/>
      <c r="K446" t="e">
        <f>IF(#REF!&lt;&gt;#REF!,0,IF(#REF!="NORMAL",F446,-F446))</f>
        <v>#REF!</v>
      </c>
      <c r="L446" t="e">
        <f t="shared" si="42"/>
        <v>#REF!</v>
      </c>
      <c r="M446" s="3" t="e">
        <f t="shared" si="44"/>
        <v>#REF!</v>
      </c>
      <c r="N446" s="10" t="e">
        <f t="shared" si="43"/>
        <v>#REF!</v>
      </c>
    </row>
    <row r="447" spans="8:14" x14ac:dyDescent="0.25">
      <c r="H447" s="3"/>
      <c r="K447" t="e">
        <f>IF(#REF!&lt;&gt;#REF!,0,IF(#REF!="NORMAL",F447,-F447))</f>
        <v>#REF!</v>
      </c>
      <c r="L447" t="e">
        <f t="shared" si="42"/>
        <v>#REF!</v>
      </c>
      <c r="M447" s="3" t="e">
        <f t="shared" si="44"/>
        <v>#REF!</v>
      </c>
      <c r="N447" s="10" t="e">
        <f t="shared" si="43"/>
        <v>#REF!</v>
      </c>
    </row>
    <row r="448" spans="8:14" x14ac:dyDescent="0.25">
      <c r="H448" s="3"/>
      <c r="K448" t="e">
        <f>IF(#REF!&lt;&gt;#REF!,0,IF(#REF!="NORMAL",F448,-F448))</f>
        <v>#REF!</v>
      </c>
      <c r="L448" t="e">
        <f t="shared" si="42"/>
        <v>#REF!</v>
      </c>
      <c r="M448" s="3" t="e">
        <f t="shared" si="44"/>
        <v>#REF!</v>
      </c>
      <c r="N448" s="10" t="e">
        <f t="shared" si="43"/>
        <v>#REF!</v>
      </c>
    </row>
    <row r="449" spans="8:14" x14ac:dyDescent="0.25">
      <c r="H449" s="3"/>
      <c r="K449" t="e">
        <f>IF(#REF!&lt;&gt;#REF!,0,IF(#REF!="NORMAL",F449,-F449))</f>
        <v>#REF!</v>
      </c>
      <c r="L449" t="e">
        <f t="shared" si="42"/>
        <v>#REF!</v>
      </c>
      <c r="M449" s="3" t="e">
        <f t="shared" si="44"/>
        <v>#REF!</v>
      </c>
      <c r="N449" s="10" t="e">
        <f t="shared" si="43"/>
        <v>#REF!</v>
      </c>
    </row>
    <row r="450" spans="8:14" x14ac:dyDescent="0.25">
      <c r="H450" s="3"/>
      <c r="K450" t="e">
        <f>IF(#REF!&lt;&gt;#REF!,0,IF(#REF!="NORMAL",F450,-F450))</f>
        <v>#REF!</v>
      </c>
      <c r="L450" t="e">
        <f t="shared" si="42"/>
        <v>#REF!</v>
      </c>
      <c r="M450" s="3" t="e">
        <f t="shared" si="44"/>
        <v>#REF!</v>
      </c>
      <c r="N450" s="10" t="e">
        <f t="shared" si="43"/>
        <v>#REF!</v>
      </c>
    </row>
    <row r="451" spans="8:14" x14ac:dyDescent="0.25">
      <c r="H451" s="3"/>
      <c r="K451" t="e">
        <f>IF(#REF!&lt;&gt;#REF!,0,IF(#REF!="NORMAL",F451,-F451))</f>
        <v>#REF!</v>
      </c>
      <c r="L451" t="e">
        <f t="shared" si="42"/>
        <v>#REF!</v>
      </c>
      <c r="M451" s="3" t="e">
        <f t="shared" si="44"/>
        <v>#REF!</v>
      </c>
      <c r="N451" s="10" t="e">
        <f t="shared" si="43"/>
        <v>#REF!</v>
      </c>
    </row>
    <row r="452" spans="8:14" x14ac:dyDescent="0.25">
      <c r="H452" s="3"/>
      <c r="K452" t="e">
        <f>IF(#REF!&lt;&gt;#REF!,0,IF(#REF!="NORMAL",F452,-F452))</f>
        <v>#REF!</v>
      </c>
      <c r="L452" t="e">
        <f t="shared" si="42"/>
        <v>#REF!</v>
      </c>
      <c r="M452" s="3" t="e">
        <f t="shared" si="44"/>
        <v>#REF!</v>
      </c>
      <c r="N452" s="10" t="e">
        <f t="shared" si="43"/>
        <v>#REF!</v>
      </c>
    </row>
    <row r="453" spans="8:14" x14ac:dyDescent="0.25">
      <c r="H453" s="3"/>
      <c r="K453" t="e">
        <f>IF(#REF!&lt;&gt;#REF!,0,IF(#REF!="NORMAL",F453,-F453))</f>
        <v>#REF!</v>
      </c>
      <c r="L453" t="e">
        <f t="shared" ref="L453:L516" si="45">L452+K453</f>
        <v>#REF!</v>
      </c>
      <c r="M453" s="3" t="e">
        <f t="shared" si="44"/>
        <v>#REF!</v>
      </c>
      <c r="N453" s="10" t="e">
        <f t="shared" ref="N453:N516" si="46">IF(L452&gt;M452, "NORMAL", "FLIP")</f>
        <v>#REF!</v>
      </c>
    </row>
    <row r="454" spans="8:14" x14ac:dyDescent="0.25">
      <c r="H454" s="3"/>
      <c r="K454" t="e">
        <f>IF(#REF!&lt;&gt;#REF!,0,IF(#REF!="NORMAL",F454,-F454))</f>
        <v>#REF!</v>
      </c>
      <c r="L454" t="e">
        <f t="shared" si="45"/>
        <v>#REF!</v>
      </c>
      <c r="M454" s="3" t="e">
        <f t="shared" si="44"/>
        <v>#REF!</v>
      </c>
      <c r="N454" s="10" t="e">
        <f t="shared" si="46"/>
        <v>#REF!</v>
      </c>
    </row>
    <row r="455" spans="8:14" x14ac:dyDescent="0.25">
      <c r="H455" s="3"/>
      <c r="K455" t="e">
        <f>IF(#REF!&lt;&gt;#REF!,0,IF(#REF!="NORMAL",F455,-F455))</f>
        <v>#REF!</v>
      </c>
      <c r="L455" t="e">
        <f t="shared" si="45"/>
        <v>#REF!</v>
      </c>
      <c r="M455" s="3" t="e">
        <f t="shared" si="44"/>
        <v>#REF!</v>
      </c>
      <c r="N455" s="10" t="e">
        <f t="shared" si="46"/>
        <v>#REF!</v>
      </c>
    </row>
    <row r="456" spans="8:14" x14ac:dyDescent="0.25">
      <c r="H456" s="3"/>
      <c r="K456" t="e">
        <f>IF(#REF!&lt;&gt;#REF!,0,IF(#REF!="NORMAL",F456,-F456))</f>
        <v>#REF!</v>
      </c>
      <c r="L456" t="e">
        <f t="shared" si="45"/>
        <v>#REF!</v>
      </c>
      <c r="M456" s="3" t="e">
        <f t="shared" si="44"/>
        <v>#REF!</v>
      </c>
      <c r="N456" s="10" t="e">
        <f t="shared" si="46"/>
        <v>#REF!</v>
      </c>
    </row>
    <row r="457" spans="8:14" x14ac:dyDescent="0.25">
      <c r="H457" s="3"/>
      <c r="K457" t="e">
        <f>IF(#REF!&lt;&gt;#REF!,0,IF(#REF!="NORMAL",F457,-F457))</f>
        <v>#REF!</v>
      </c>
      <c r="L457" t="e">
        <f t="shared" si="45"/>
        <v>#REF!</v>
      </c>
      <c r="M457" s="3" t="e">
        <f t="shared" si="44"/>
        <v>#REF!</v>
      </c>
      <c r="N457" s="10" t="e">
        <f t="shared" si="46"/>
        <v>#REF!</v>
      </c>
    </row>
    <row r="458" spans="8:14" x14ac:dyDescent="0.25">
      <c r="H458" s="3"/>
      <c r="K458" t="e">
        <f>IF(#REF!&lt;&gt;#REF!,0,IF(#REF!="NORMAL",F458,-F458))</f>
        <v>#REF!</v>
      </c>
      <c r="L458" t="e">
        <f t="shared" si="45"/>
        <v>#REF!</v>
      </c>
      <c r="M458" s="3" t="e">
        <f t="shared" si="44"/>
        <v>#REF!</v>
      </c>
      <c r="N458" s="10" t="e">
        <f t="shared" si="46"/>
        <v>#REF!</v>
      </c>
    </row>
    <row r="459" spans="8:14" x14ac:dyDescent="0.25">
      <c r="H459" s="3"/>
      <c r="K459" t="e">
        <f>IF(#REF!&lt;&gt;#REF!,0,IF(#REF!="NORMAL",F459,-F459))</f>
        <v>#REF!</v>
      </c>
      <c r="L459" t="e">
        <f t="shared" si="45"/>
        <v>#REF!</v>
      </c>
      <c r="M459" s="3" t="e">
        <f t="shared" si="44"/>
        <v>#REF!</v>
      </c>
      <c r="N459" s="10" t="e">
        <f t="shared" si="46"/>
        <v>#REF!</v>
      </c>
    </row>
    <row r="460" spans="8:14" x14ac:dyDescent="0.25">
      <c r="H460" s="3"/>
      <c r="K460" t="e">
        <f>IF(#REF!&lt;&gt;#REF!,0,IF(#REF!="NORMAL",F460,-F460))</f>
        <v>#REF!</v>
      </c>
      <c r="L460" t="e">
        <f t="shared" si="45"/>
        <v>#REF!</v>
      </c>
      <c r="M460" s="3" t="e">
        <f t="shared" si="44"/>
        <v>#REF!</v>
      </c>
      <c r="N460" s="10" t="e">
        <f t="shared" si="46"/>
        <v>#REF!</v>
      </c>
    </row>
    <row r="461" spans="8:14" x14ac:dyDescent="0.25">
      <c r="H461" s="3"/>
      <c r="K461" t="e">
        <f>IF(#REF!&lt;&gt;#REF!,0,IF(#REF!="NORMAL",F461,-F461))</f>
        <v>#REF!</v>
      </c>
      <c r="L461" t="e">
        <f t="shared" si="45"/>
        <v>#REF!</v>
      </c>
      <c r="M461" s="3" t="e">
        <f t="shared" si="44"/>
        <v>#REF!</v>
      </c>
      <c r="N461" s="10" t="e">
        <f t="shared" si="46"/>
        <v>#REF!</v>
      </c>
    </row>
    <row r="462" spans="8:14" x14ac:dyDescent="0.25">
      <c r="H462" s="3"/>
      <c r="K462" t="e">
        <f>IF(#REF!&lt;&gt;#REF!,0,IF(#REF!="NORMAL",F462,-F462))</f>
        <v>#REF!</v>
      </c>
      <c r="L462" t="e">
        <f t="shared" si="45"/>
        <v>#REF!</v>
      </c>
      <c r="M462" s="3" t="e">
        <f t="shared" si="44"/>
        <v>#REF!</v>
      </c>
      <c r="N462" s="10" t="e">
        <f t="shared" si="46"/>
        <v>#REF!</v>
      </c>
    </row>
    <row r="463" spans="8:14" x14ac:dyDescent="0.25">
      <c r="H463" s="3"/>
      <c r="K463" t="e">
        <f>IF(#REF!&lt;&gt;#REF!,0,IF(#REF!="NORMAL",F463,-F463))</f>
        <v>#REF!</v>
      </c>
      <c r="L463" t="e">
        <f t="shared" si="45"/>
        <v>#REF!</v>
      </c>
      <c r="M463" s="3" t="e">
        <f t="shared" si="44"/>
        <v>#REF!</v>
      </c>
      <c r="N463" s="10" t="e">
        <f t="shared" si="46"/>
        <v>#REF!</v>
      </c>
    </row>
    <row r="464" spans="8:14" x14ac:dyDescent="0.25">
      <c r="H464" s="3"/>
      <c r="K464" t="e">
        <f>IF(#REF!&lt;&gt;#REF!,0,IF(#REF!="NORMAL",F464,-F464))</f>
        <v>#REF!</v>
      </c>
      <c r="L464" t="e">
        <f t="shared" si="45"/>
        <v>#REF!</v>
      </c>
      <c r="M464" s="3" t="e">
        <f t="shared" si="44"/>
        <v>#REF!</v>
      </c>
      <c r="N464" s="10" t="e">
        <f t="shared" si="46"/>
        <v>#REF!</v>
      </c>
    </row>
    <row r="465" spans="8:14" x14ac:dyDescent="0.25">
      <c r="H465" s="3"/>
      <c r="K465" t="e">
        <f>IF(#REF!&lt;&gt;#REF!,0,IF(#REF!="NORMAL",F465,-F465))</f>
        <v>#REF!</v>
      </c>
      <c r="L465" t="e">
        <f t="shared" si="45"/>
        <v>#REF!</v>
      </c>
      <c r="M465" s="3" t="e">
        <f t="shared" si="44"/>
        <v>#REF!</v>
      </c>
      <c r="N465" s="10" t="e">
        <f t="shared" si="46"/>
        <v>#REF!</v>
      </c>
    </row>
    <row r="466" spans="8:14" x14ac:dyDescent="0.25">
      <c r="H466" s="3"/>
      <c r="K466" t="e">
        <f>IF(#REF!&lt;&gt;#REF!,0,IF(#REF!="NORMAL",F466,-F466))</f>
        <v>#REF!</v>
      </c>
      <c r="L466" t="e">
        <f t="shared" si="45"/>
        <v>#REF!</v>
      </c>
      <c r="M466" s="3" t="e">
        <f t="shared" si="44"/>
        <v>#REF!</v>
      </c>
      <c r="N466" s="10" t="e">
        <f t="shared" si="46"/>
        <v>#REF!</v>
      </c>
    </row>
    <row r="467" spans="8:14" x14ac:dyDescent="0.25">
      <c r="H467" s="3"/>
      <c r="K467" t="e">
        <f>IF(#REF!&lt;&gt;#REF!,0,IF(#REF!="NORMAL",F467,-F467))</f>
        <v>#REF!</v>
      </c>
      <c r="L467" t="e">
        <f t="shared" si="45"/>
        <v>#REF!</v>
      </c>
      <c r="M467" s="3" t="e">
        <f t="shared" si="44"/>
        <v>#REF!</v>
      </c>
      <c r="N467" s="10" t="e">
        <f t="shared" si="46"/>
        <v>#REF!</v>
      </c>
    </row>
    <row r="468" spans="8:14" x14ac:dyDescent="0.25">
      <c r="H468" s="3"/>
      <c r="K468" t="e">
        <f>IF(#REF!&lt;&gt;#REF!,0,IF(#REF!="NORMAL",F468,-F468))</f>
        <v>#REF!</v>
      </c>
      <c r="L468" t="e">
        <f t="shared" si="45"/>
        <v>#REF!</v>
      </c>
      <c r="M468" s="3" t="e">
        <f t="shared" si="44"/>
        <v>#REF!</v>
      </c>
      <c r="N468" s="10" t="e">
        <f t="shared" si="46"/>
        <v>#REF!</v>
      </c>
    </row>
    <row r="469" spans="8:14" x14ac:dyDescent="0.25">
      <c r="H469" s="3"/>
      <c r="K469" t="e">
        <f>IF(#REF!&lt;&gt;#REF!,0,IF(#REF!="NORMAL",F469,-F469))</f>
        <v>#REF!</v>
      </c>
      <c r="L469" t="e">
        <f t="shared" si="45"/>
        <v>#REF!</v>
      </c>
      <c r="M469" s="3" t="e">
        <f t="shared" si="44"/>
        <v>#REF!</v>
      </c>
      <c r="N469" s="10" t="e">
        <f t="shared" si="46"/>
        <v>#REF!</v>
      </c>
    </row>
    <row r="470" spans="8:14" x14ac:dyDescent="0.25">
      <c r="H470" s="3"/>
      <c r="K470" t="e">
        <f>IF(#REF!&lt;&gt;#REF!,0,IF(#REF!="NORMAL",F470,-F470))</f>
        <v>#REF!</v>
      </c>
      <c r="L470" t="e">
        <f t="shared" si="45"/>
        <v>#REF!</v>
      </c>
      <c r="M470" s="3" t="e">
        <f t="shared" si="44"/>
        <v>#REF!</v>
      </c>
      <c r="N470" s="10" t="e">
        <f t="shared" si="46"/>
        <v>#REF!</v>
      </c>
    </row>
    <row r="471" spans="8:14" x14ac:dyDescent="0.25">
      <c r="H471" s="3"/>
      <c r="K471" t="e">
        <f>IF(#REF!&lt;&gt;#REF!,0,IF(#REF!="NORMAL",F471,-F471))</f>
        <v>#REF!</v>
      </c>
      <c r="L471" t="e">
        <f t="shared" si="45"/>
        <v>#REF!</v>
      </c>
      <c r="M471" s="3" t="e">
        <f t="shared" si="44"/>
        <v>#REF!</v>
      </c>
      <c r="N471" s="10" t="e">
        <f t="shared" si="46"/>
        <v>#REF!</v>
      </c>
    </row>
    <row r="472" spans="8:14" x14ac:dyDescent="0.25">
      <c r="H472" s="3"/>
      <c r="K472" t="e">
        <f>IF(#REF!&lt;&gt;#REF!,0,IF(#REF!="NORMAL",F472,-F472))</f>
        <v>#REF!</v>
      </c>
      <c r="L472" t="e">
        <f t="shared" si="45"/>
        <v>#REF!</v>
      </c>
      <c r="M472" s="3" t="e">
        <f t="shared" si="44"/>
        <v>#REF!</v>
      </c>
      <c r="N472" s="10" t="e">
        <f t="shared" si="46"/>
        <v>#REF!</v>
      </c>
    </row>
    <row r="473" spans="8:14" x14ac:dyDescent="0.25">
      <c r="H473" s="3"/>
      <c r="K473" t="e">
        <f>IF(#REF!&lt;&gt;#REF!,0,IF(#REF!="NORMAL",F473,-F473))</f>
        <v>#REF!</v>
      </c>
      <c r="L473" t="e">
        <f t="shared" si="45"/>
        <v>#REF!</v>
      </c>
      <c r="M473" s="3" t="e">
        <f t="shared" si="44"/>
        <v>#REF!</v>
      </c>
      <c r="N473" s="10" t="e">
        <f t="shared" si="46"/>
        <v>#REF!</v>
      </c>
    </row>
    <row r="474" spans="8:14" x14ac:dyDescent="0.25">
      <c r="H474" s="3"/>
      <c r="K474" t="e">
        <f>IF(#REF!&lt;&gt;#REF!,0,IF(#REF!="NORMAL",F474,-F474))</f>
        <v>#REF!</v>
      </c>
      <c r="L474" t="e">
        <f t="shared" si="45"/>
        <v>#REF!</v>
      </c>
      <c r="M474" s="3" t="e">
        <f t="shared" si="44"/>
        <v>#REF!</v>
      </c>
      <c r="N474" s="10" t="e">
        <f t="shared" si="46"/>
        <v>#REF!</v>
      </c>
    </row>
    <row r="475" spans="8:14" x14ac:dyDescent="0.25">
      <c r="H475" s="3"/>
      <c r="K475" t="e">
        <f>IF(#REF!&lt;&gt;#REF!,0,IF(#REF!="NORMAL",F475,-F475))</f>
        <v>#REF!</v>
      </c>
      <c r="L475" t="e">
        <f t="shared" si="45"/>
        <v>#REF!</v>
      </c>
      <c r="M475" s="3" t="e">
        <f t="shared" si="44"/>
        <v>#REF!</v>
      </c>
      <c r="N475" s="10" t="e">
        <f t="shared" si="46"/>
        <v>#REF!</v>
      </c>
    </row>
    <row r="476" spans="8:14" x14ac:dyDescent="0.25">
      <c r="H476" s="3"/>
      <c r="K476" t="e">
        <f>IF(#REF!&lt;&gt;#REF!,0,IF(#REF!="NORMAL",F476,-F476))</f>
        <v>#REF!</v>
      </c>
      <c r="L476" t="e">
        <f t="shared" si="45"/>
        <v>#REF!</v>
      </c>
      <c r="M476" s="3" t="e">
        <f t="shared" si="44"/>
        <v>#REF!</v>
      </c>
      <c r="N476" s="10" t="e">
        <f t="shared" si="46"/>
        <v>#REF!</v>
      </c>
    </row>
    <row r="477" spans="8:14" x14ac:dyDescent="0.25">
      <c r="H477" s="3"/>
      <c r="K477" t="e">
        <f>IF(#REF!&lt;&gt;#REF!,0,IF(#REF!="NORMAL",F477,-F477))</f>
        <v>#REF!</v>
      </c>
      <c r="L477" t="e">
        <f t="shared" si="45"/>
        <v>#REF!</v>
      </c>
      <c r="M477" s="3" t="e">
        <f t="shared" si="44"/>
        <v>#REF!</v>
      </c>
      <c r="N477" s="10" t="e">
        <f t="shared" si="46"/>
        <v>#REF!</v>
      </c>
    </row>
    <row r="478" spans="8:14" x14ac:dyDescent="0.25">
      <c r="H478" s="3"/>
      <c r="K478" t="e">
        <f>IF(#REF!&lt;&gt;#REF!,0,IF(#REF!="NORMAL",F478,-F478))</f>
        <v>#REF!</v>
      </c>
      <c r="L478" t="e">
        <f t="shared" si="45"/>
        <v>#REF!</v>
      </c>
      <c r="M478" s="3" t="e">
        <f t="shared" si="44"/>
        <v>#REF!</v>
      </c>
      <c r="N478" s="10" t="e">
        <f t="shared" si="46"/>
        <v>#REF!</v>
      </c>
    </row>
    <row r="479" spans="8:14" x14ac:dyDescent="0.25">
      <c r="H479" s="3"/>
      <c r="K479" t="e">
        <f>IF(#REF!&lt;&gt;#REF!,0,IF(#REF!="NORMAL",F479,-F479))</f>
        <v>#REF!</v>
      </c>
      <c r="L479" t="e">
        <f t="shared" si="45"/>
        <v>#REF!</v>
      </c>
      <c r="M479" s="3" t="e">
        <f t="shared" si="44"/>
        <v>#REF!</v>
      </c>
      <c r="N479" s="10" t="e">
        <f t="shared" si="46"/>
        <v>#REF!</v>
      </c>
    </row>
    <row r="480" spans="8:14" x14ac:dyDescent="0.25">
      <c r="H480" s="3"/>
      <c r="K480" t="e">
        <f>IF(#REF!&lt;&gt;#REF!,0,IF(#REF!="NORMAL",F480,-F480))</f>
        <v>#REF!</v>
      </c>
      <c r="L480" t="e">
        <f t="shared" si="45"/>
        <v>#REF!</v>
      </c>
      <c r="M480" s="3" t="e">
        <f t="shared" si="44"/>
        <v>#REF!</v>
      </c>
      <c r="N480" s="10" t="e">
        <f t="shared" si="46"/>
        <v>#REF!</v>
      </c>
    </row>
    <row r="481" spans="8:14" x14ac:dyDescent="0.25">
      <c r="H481" s="3"/>
      <c r="K481" t="e">
        <f>IF(#REF!&lt;&gt;#REF!,0,IF(#REF!="NORMAL",F481,-F481))</f>
        <v>#REF!</v>
      </c>
      <c r="L481" t="e">
        <f t="shared" si="45"/>
        <v>#REF!</v>
      </c>
      <c r="M481" s="3" t="e">
        <f t="shared" si="44"/>
        <v>#REF!</v>
      </c>
      <c r="N481" s="10" t="e">
        <f t="shared" si="46"/>
        <v>#REF!</v>
      </c>
    </row>
    <row r="482" spans="8:14" x14ac:dyDescent="0.25">
      <c r="H482" s="3"/>
      <c r="K482" t="e">
        <f>IF(#REF!&lt;&gt;#REF!,0,IF(#REF!="NORMAL",F482,-F482))</f>
        <v>#REF!</v>
      </c>
      <c r="L482" t="e">
        <f t="shared" si="45"/>
        <v>#REF!</v>
      </c>
      <c r="M482" s="3" t="e">
        <f t="shared" si="44"/>
        <v>#REF!</v>
      </c>
      <c r="N482" s="10" t="e">
        <f t="shared" si="46"/>
        <v>#REF!</v>
      </c>
    </row>
    <row r="483" spans="8:14" x14ac:dyDescent="0.25">
      <c r="H483" s="3"/>
      <c r="K483" t="e">
        <f>IF(#REF!&lt;&gt;#REF!,0,IF(#REF!="NORMAL",F483,-F483))</f>
        <v>#REF!</v>
      </c>
      <c r="L483" t="e">
        <f t="shared" si="45"/>
        <v>#REF!</v>
      </c>
      <c r="M483" s="3" t="e">
        <f t="shared" si="44"/>
        <v>#REF!</v>
      </c>
      <c r="N483" s="10" t="e">
        <f t="shared" si="46"/>
        <v>#REF!</v>
      </c>
    </row>
    <row r="484" spans="8:14" x14ac:dyDescent="0.25">
      <c r="H484" s="3"/>
      <c r="K484" t="e">
        <f>IF(#REF!&lt;&gt;#REF!,0,IF(#REF!="NORMAL",F484,-F484))</f>
        <v>#REF!</v>
      </c>
      <c r="L484" t="e">
        <f t="shared" si="45"/>
        <v>#REF!</v>
      </c>
      <c r="M484" s="3" t="e">
        <f t="shared" si="44"/>
        <v>#REF!</v>
      </c>
      <c r="N484" s="10" t="e">
        <f t="shared" si="46"/>
        <v>#REF!</v>
      </c>
    </row>
    <row r="485" spans="8:14" x14ac:dyDescent="0.25">
      <c r="H485" s="3"/>
      <c r="K485" t="e">
        <f>IF(#REF!&lt;&gt;#REF!,0,IF(#REF!="NORMAL",F485,-F485))</f>
        <v>#REF!</v>
      </c>
      <c r="L485" t="e">
        <f t="shared" si="45"/>
        <v>#REF!</v>
      </c>
      <c r="M485" s="3" t="e">
        <f t="shared" si="44"/>
        <v>#REF!</v>
      </c>
      <c r="N485" s="10" t="e">
        <f t="shared" si="46"/>
        <v>#REF!</v>
      </c>
    </row>
    <row r="486" spans="8:14" x14ac:dyDescent="0.25">
      <c r="H486" s="3"/>
      <c r="K486" t="e">
        <f>IF(#REF!&lt;&gt;#REF!,0,IF(#REF!="NORMAL",F486,-F486))</f>
        <v>#REF!</v>
      </c>
      <c r="L486" t="e">
        <f t="shared" si="45"/>
        <v>#REF!</v>
      </c>
      <c r="M486" s="3" t="e">
        <f t="shared" si="44"/>
        <v>#REF!</v>
      </c>
      <c r="N486" s="10" t="e">
        <f t="shared" si="46"/>
        <v>#REF!</v>
      </c>
    </row>
    <row r="487" spans="8:14" x14ac:dyDescent="0.25">
      <c r="H487" s="3"/>
      <c r="K487" t="e">
        <f>IF(#REF!&lt;&gt;#REF!,0,IF(#REF!="NORMAL",F487,-F487))</f>
        <v>#REF!</v>
      </c>
      <c r="L487" t="e">
        <f t="shared" si="45"/>
        <v>#REF!</v>
      </c>
      <c r="M487" s="3" t="e">
        <f t="shared" si="44"/>
        <v>#REF!</v>
      </c>
      <c r="N487" s="10" t="e">
        <f t="shared" si="46"/>
        <v>#REF!</v>
      </c>
    </row>
    <row r="488" spans="8:14" x14ac:dyDescent="0.25">
      <c r="H488" s="3"/>
      <c r="K488" t="e">
        <f>IF(#REF!&lt;&gt;#REF!,0,IF(#REF!="NORMAL",F488,-F488))</f>
        <v>#REF!</v>
      </c>
      <c r="L488" t="e">
        <f t="shared" si="45"/>
        <v>#REF!</v>
      </c>
      <c r="M488" s="3" t="e">
        <f t="shared" si="44"/>
        <v>#REF!</v>
      </c>
      <c r="N488" s="10" t="e">
        <f t="shared" si="46"/>
        <v>#REF!</v>
      </c>
    </row>
    <row r="489" spans="8:14" x14ac:dyDescent="0.25">
      <c r="H489" s="3"/>
      <c r="K489" t="e">
        <f>IF(#REF!&lt;&gt;#REF!,0,IF(#REF!="NORMAL",F489,-F489))</f>
        <v>#REF!</v>
      </c>
      <c r="L489" t="e">
        <f t="shared" si="45"/>
        <v>#REF!</v>
      </c>
      <c r="M489" s="3" t="e">
        <f t="shared" si="44"/>
        <v>#REF!</v>
      </c>
      <c r="N489" s="10" t="e">
        <f t="shared" si="46"/>
        <v>#REF!</v>
      </c>
    </row>
    <row r="490" spans="8:14" x14ac:dyDescent="0.25">
      <c r="H490" s="3"/>
      <c r="K490" t="e">
        <f>IF(#REF!&lt;&gt;#REF!,0,IF(#REF!="NORMAL",F490,-F490))</f>
        <v>#REF!</v>
      </c>
      <c r="L490" t="e">
        <f t="shared" si="45"/>
        <v>#REF!</v>
      </c>
      <c r="M490" s="3" t="e">
        <f t="shared" si="44"/>
        <v>#REF!</v>
      </c>
      <c r="N490" s="10" t="e">
        <f t="shared" si="46"/>
        <v>#REF!</v>
      </c>
    </row>
    <row r="491" spans="8:14" x14ac:dyDescent="0.25">
      <c r="H491" s="3"/>
      <c r="K491" t="e">
        <f>IF(#REF!&lt;&gt;#REF!,0,IF(#REF!="NORMAL",F491,-F491))</f>
        <v>#REF!</v>
      </c>
      <c r="L491" t="e">
        <f t="shared" si="45"/>
        <v>#REF!</v>
      </c>
      <c r="M491" s="3" t="e">
        <f t="shared" si="44"/>
        <v>#REF!</v>
      </c>
      <c r="N491" s="10" t="e">
        <f t="shared" si="46"/>
        <v>#REF!</v>
      </c>
    </row>
    <row r="492" spans="8:14" x14ac:dyDescent="0.25">
      <c r="H492" s="3"/>
      <c r="K492" t="e">
        <f>IF(#REF!&lt;&gt;#REF!,0,IF(#REF!="NORMAL",F492,-F492))</f>
        <v>#REF!</v>
      </c>
      <c r="L492" t="e">
        <f t="shared" si="45"/>
        <v>#REF!</v>
      </c>
      <c r="M492" s="3" t="e">
        <f t="shared" si="44"/>
        <v>#REF!</v>
      </c>
      <c r="N492" s="10" t="e">
        <f t="shared" si="46"/>
        <v>#REF!</v>
      </c>
    </row>
    <row r="493" spans="8:14" x14ac:dyDescent="0.25">
      <c r="H493" s="3"/>
      <c r="K493" t="e">
        <f>IF(#REF!&lt;&gt;#REF!,0,IF(#REF!="NORMAL",F493,-F493))</f>
        <v>#REF!</v>
      </c>
      <c r="L493" t="e">
        <f t="shared" si="45"/>
        <v>#REF!</v>
      </c>
      <c r="M493" s="3" t="e">
        <f t="shared" si="44"/>
        <v>#REF!</v>
      </c>
      <c r="N493" s="10" t="e">
        <f t="shared" si="46"/>
        <v>#REF!</v>
      </c>
    </row>
    <row r="494" spans="8:14" x14ac:dyDescent="0.25">
      <c r="H494" s="3"/>
      <c r="K494" t="e">
        <f>IF(#REF!&lt;&gt;#REF!,0,IF(#REF!="NORMAL",F494,-F494))</f>
        <v>#REF!</v>
      </c>
      <c r="L494" t="e">
        <f t="shared" si="45"/>
        <v>#REF!</v>
      </c>
      <c r="M494" s="3" t="e">
        <f t="shared" si="44"/>
        <v>#REF!</v>
      </c>
      <c r="N494" s="10" t="e">
        <f t="shared" si="46"/>
        <v>#REF!</v>
      </c>
    </row>
    <row r="495" spans="8:14" x14ac:dyDescent="0.25">
      <c r="H495" s="3"/>
      <c r="K495" t="e">
        <f>IF(#REF!&lt;&gt;#REF!,0,IF(#REF!="NORMAL",F495,-F495))</f>
        <v>#REF!</v>
      </c>
      <c r="L495" t="e">
        <f t="shared" si="45"/>
        <v>#REF!</v>
      </c>
      <c r="M495" s="3" t="e">
        <f t="shared" si="44"/>
        <v>#REF!</v>
      </c>
      <c r="N495" s="10" t="e">
        <f t="shared" si="46"/>
        <v>#REF!</v>
      </c>
    </row>
    <row r="496" spans="8:14" x14ac:dyDescent="0.25">
      <c r="H496" s="3"/>
      <c r="K496" t="e">
        <f>IF(#REF!&lt;&gt;#REF!,0,IF(#REF!="NORMAL",F496,-F496))</f>
        <v>#REF!</v>
      </c>
      <c r="L496" t="e">
        <f t="shared" si="45"/>
        <v>#REF!</v>
      </c>
      <c r="M496" s="3" t="e">
        <f t="shared" si="44"/>
        <v>#REF!</v>
      </c>
      <c r="N496" s="10" t="e">
        <f t="shared" si="46"/>
        <v>#REF!</v>
      </c>
    </row>
    <row r="497" spans="8:14" x14ac:dyDescent="0.25">
      <c r="H497" s="3"/>
      <c r="K497" t="e">
        <f>IF(#REF!&lt;&gt;#REF!,0,IF(#REF!="NORMAL",F497,-F497))</f>
        <v>#REF!</v>
      </c>
      <c r="L497" t="e">
        <f t="shared" si="45"/>
        <v>#REF!</v>
      </c>
      <c r="M497" s="3" t="e">
        <f t="shared" si="44"/>
        <v>#REF!</v>
      </c>
      <c r="N497" s="10" t="e">
        <f t="shared" si="46"/>
        <v>#REF!</v>
      </c>
    </row>
    <row r="498" spans="8:14" x14ac:dyDescent="0.25">
      <c r="H498" s="3"/>
      <c r="K498" t="e">
        <f>IF(#REF!&lt;&gt;#REF!,0,IF(#REF!="NORMAL",F498,-F498))</f>
        <v>#REF!</v>
      </c>
      <c r="L498" t="e">
        <f t="shared" si="45"/>
        <v>#REF!</v>
      </c>
      <c r="M498" s="3" t="e">
        <f t="shared" si="44"/>
        <v>#REF!</v>
      </c>
      <c r="N498" s="10" t="e">
        <f t="shared" si="46"/>
        <v>#REF!</v>
      </c>
    </row>
    <row r="499" spans="8:14" x14ac:dyDescent="0.25">
      <c r="H499" s="3"/>
      <c r="K499" t="e">
        <f>IF(#REF!&lt;&gt;#REF!,0,IF(#REF!="NORMAL",F499,-F499))</f>
        <v>#REF!</v>
      </c>
      <c r="L499" t="e">
        <f t="shared" si="45"/>
        <v>#REF!</v>
      </c>
      <c r="M499" s="3" t="e">
        <f t="shared" si="44"/>
        <v>#REF!</v>
      </c>
      <c r="N499" s="10" t="e">
        <f t="shared" si="46"/>
        <v>#REF!</v>
      </c>
    </row>
    <row r="500" spans="8:14" x14ac:dyDescent="0.25">
      <c r="H500" s="3"/>
      <c r="K500" t="e">
        <f>IF(#REF!&lt;&gt;#REF!,0,IF(#REF!="NORMAL",F500,-F500))</f>
        <v>#REF!</v>
      </c>
      <c r="L500" t="e">
        <f t="shared" si="45"/>
        <v>#REF!</v>
      </c>
      <c r="M500" s="3" t="e">
        <f t="shared" ref="M500:M563" si="47">(MAX(L452:L500)+MIN(L452:L500))/2</f>
        <v>#REF!</v>
      </c>
      <c r="N500" s="10" t="e">
        <f t="shared" si="46"/>
        <v>#REF!</v>
      </c>
    </row>
    <row r="501" spans="8:14" x14ac:dyDescent="0.25">
      <c r="H501" s="3"/>
      <c r="K501" t="e">
        <f>IF(#REF!&lt;&gt;#REF!,0,IF(#REF!="NORMAL",F501,-F501))</f>
        <v>#REF!</v>
      </c>
      <c r="L501" t="e">
        <f t="shared" si="45"/>
        <v>#REF!</v>
      </c>
      <c r="M501" s="3" t="e">
        <f t="shared" si="47"/>
        <v>#REF!</v>
      </c>
      <c r="N501" s="10" t="e">
        <f t="shared" si="46"/>
        <v>#REF!</v>
      </c>
    </row>
    <row r="502" spans="8:14" x14ac:dyDescent="0.25">
      <c r="H502" s="3"/>
      <c r="K502" t="e">
        <f>IF(#REF!&lt;&gt;#REF!,0,IF(#REF!="NORMAL",F502,-F502))</f>
        <v>#REF!</v>
      </c>
      <c r="L502" t="e">
        <f t="shared" si="45"/>
        <v>#REF!</v>
      </c>
      <c r="M502" s="3" t="e">
        <f t="shared" si="47"/>
        <v>#REF!</v>
      </c>
      <c r="N502" s="10" t="e">
        <f t="shared" si="46"/>
        <v>#REF!</v>
      </c>
    </row>
    <row r="503" spans="8:14" x14ac:dyDescent="0.25">
      <c r="H503" s="3"/>
      <c r="K503" t="e">
        <f>IF(#REF!&lt;&gt;#REF!,0,IF(#REF!="NORMAL",F503,-F503))</f>
        <v>#REF!</v>
      </c>
      <c r="L503" t="e">
        <f t="shared" si="45"/>
        <v>#REF!</v>
      </c>
      <c r="M503" s="3" t="e">
        <f t="shared" si="47"/>
        <v>#REF!</v>
      </c>
      <c r="N503" s="10" t="e">
        <f t="shared" si="46"/>
        <v>#REF!</v>
      </c>
    </row>
    <row r="504" spans="8:14" x14ac:dyDescent="0.25">
      <c r="H504" s="3"/>
      <c r="K504" t="e">
        <f>IF(#REF!&lt;&gt;#REF!,0,IF(#REF!="NORMAL",F504,-F504))</f>
        <v>#REF!</v>
      </c>
      <c r="L504" t="e">
        <f t="shared" si="45"/>
        <v>#REF!</v>
      </c>
      <c r="M504" s="3" t="e">
        <f t="shared" si="47"/>
        <v>#REF!</v>
      </c>
      <c r="N504" s="10" t="e">
        <f t="shared" si="46"/>
        <v>#REF!</v>
      </c>
    </row>
    <row r="505" spans="8:14" x14ac:dyDescent="0.25">
      <c r="H505" s="3"/>
      <c r="K505" t="e">
        <f>IF(#REF!&lt;&gt;#REF!,0,IF(#REF!="NORMAL",F505,-F505))</f>
        <v>#REF!</v>
      </c>
      <c r="L505" t="e">
        <f t="shared" si="45"/>
        <v>#REF!</v>
      </c>
      <c r="M505" s="3" t="e">
        <f t="shared" si="47"/>
        <v>#REF!</v>
      </c>
      <c r="N505" s="10" t="e">
        <f t="shared" si="46"/>
        <v>#REF!</v>
      </c>
    </row>
    <row r="506" spans="8:14" x14ac:dyDescent="0.25">
      <c r="H506" s="3"/>
      <c r="K506" t="e">
        <f>IF(#REF!&lt;&gt;#REF!,0,IF(#REF!="NORMAL",F506,-F506))</f>
        <v>#REF!</v>
      </c>
      <c r="L506" t="e">
        <f t="shared" si="45"/>
        <v>#REF!</v>
      </c>
      <c r="M506" s="3" t="e">
        <f t="shared" si="47"/>
        <v>#REF!</v>
      </c>
      <c r="N506" s="10" t="e">
        <f t="shared" si="46"/>
        <v>#REF!</v>
      </c>
    </row>
    <row r="507" spans="8:14" x14ac:dyDescent="0.25">
      <c r="H507" s="3"/>
      <c r="K507" t="e">
        <f>IF(#REF!&lt;&gt;#REF!,0,IF(#REF!="NORMAL",F507,-F507))</f>
        <v>#REF!</v>
      </c>
      <c r="L507" t="e">
        <f t="shared" si="45"/>
        <v>#REF!</v>
      </c>
      <c r="M507" s="3" t="e">
        <f t="shared" si="47"/>
        <v>#REF!</v>
      </c>
      <c r="N507" s="10" t="e">
        <f t="shared" si="46"/>
        <v>#REF!</v>
      </c>
    </row>
    <row r="508" spans="8:14" x14ac:dyDescent="0.25">
      <c r="H508" s="3"/>
      <c r="K508" t="e">
        <f>IF(#REF!&lt;&gt;#REF!,0,IF(#REF!="NORMAL",F508,-F508))</f>
        <v>#REF!</v>
      </c>
      <c r="L508" t="e">
        <f t="shared" si="45"/>
        <v>#REF!</v>
      </c>
      <c r="M508" s="3" t="e">
        <f t="shared" si="47"/>
        <v>#REF!</v>
      </c>
      <c r="N508" s="10" t="e">
        <f t="shared" si="46"/>
        <v>#REF!</v>
      </c>
    </row>
    <row r="509" spans="8:14" x14ac:dyDescent="0.25">
      <c r="H509" s="3"/>
      <c r="K509" t="e">
        <f>IF(#REF!&lt;&gt;#REF!,0,IF(#REF!="NORMAL",F509,-F509))</f>
        <v>#REF!</v>
      </c>
      <c r="L509" t="e">
        <f t="shared" si="45"/>
        <v>#REF!</v>
      </c>
      <c r="M509" s="3" t="e">
        <f t="shared" si="47"/>
        <v>#REF!</v>
      </c>
      <c r="N509" s="10" t="e">
        <f t="shared" si="46"/>
        <v>#REF!</v>
      </c>
    </row>
    <row r="510" spans="8:14" x14ac:dyDescent="0.25">
      <c r="H510" s="3"/>
      <c r="K510" t="e">
        <f>IF(#REF!&lt;&gt;#REF!,0,IF(#REF!="NORMAL",F510,-F510))</f>
        <v>#REF!</v>
      </c>
      <c r="L510" t="e">
        <f t="shared" si="45"/>
        <v>#REF!</v>
      </c>
      <c r="M510" s="3" t="e">
        <f t="shared" si="47"/>
        <v>#REF!</v>
      </c>
      <c r="N510" s="10" t="e">
        <f t="shared" si="46"/>
        <v>#REF!</v>
      </c>
    </row>
    <row r="511" spans="8:14" x14ac:dyDescent="0.25">
      <c r="H511" s="3"/>
      <c r="K511" t="e">
        <f>IF(#REF!&lt;&gt;#REF!,0,IF(#REF!="NORMAL",F511,-F511))</f>
        <v>#REF!</v>
      </c>
      <c r="L511" t="e">
        <f t="shared" si="45"/>
        <v>#REF!</v>
      </c>
      <c r="M511" s="3" t="e">
        <f t="shared" si="47"/>
        <v>#REF!</v>
      </c>
      <c r="N511" s="10" t="e">
        <f t="shared" si="46"/>
        <v>#REF!</v>
      </c>
    </row>
    <row r="512" spans="8:14" x14ac:dyDescent="0.25">
      <c r="H512" s="3"/>
      <c r="K512" t="e">
        <f>IF(#REF!&lt;&gt;#REF!,0,IF(#REF!="NORMAL",F512,-F512))</f>
        <v>#REF!</v>
      </c>
      <c r="L512" t="e">
        <f t="shared" si="45"/>
        <v>#REF!</v>
      </c>
      <c r="M512" s="3" t="e">
        <f t="shared" si="47"/>
        <v>#REF!</v>
      </c>
      <c r="N512" s="10" t="e">
        <f t="shared" si="46"/>
        <v>#REF!</v>
      </c>
    </row>
    <row r="513" spans="8:14" x14ac:dyDescent="0.25">
      <c r="H513" s="3"/>
      <c r="K513" t="e">
        <f>IF(#REF!&lt;&gt;#REF!,0,IF(#REF!="NORMAL",F513,-F513))</f>
        <v>#REF!</v>
      </c>
      <c r="L513" t="e">
        <f t="shared" si="45"/>
        <v>#REF!</v>
      </c>
      <c r="M513" s="3" t="e">
        <f t="shared" si="47"/>
        <v>#REF!</v>
      </c>
      <c r="N513" s="10" t="e">
        <f t="shared" si="46"/>
        <v>#REF!</v>
      </c>
    </row>
    <row r="514" spans="8:14" x14ac:dyDescent="0.25">
      <c r="H514" s="3"/>
      <c r="K514" t="e">
        <f>IF(#REF!&lt;&gt;#REF!,0,IF(#REF!="NORMAL",F514,-F514))</f>
        <v>#REF!</v>
      </c>
      <c r="L514" t="e">
        <f t="shared" si="45"/>
        <v>#REF!</v>
      </c>
      <c r="M514" s="3" t="e">
        <f t="shared" si="47"/>
        <v>#REF!</v>
      </c>
      <c r="N514" s="10" t="e">
        <f t="shared" si="46"/>
        <v>#REF!</v>
      </c>
    </row>
    <row r="515" spans="8:14" x14ac:dyDescent="0.25">
      <c r="H515" s="3"/>
      <c r="K515" t="e">
        <f>IF(#REF!&lt;&gt;#REF!,0,IF(#REF!="NORMAL",F515,-F515))</f>
        <v>#REF!</v>
      </c>
      <c r="L515" t="e">
        <f t="shared" si="45"/>
        <v>#REF!</v>
      </c>
      <c r="M515" s="3" t="e">
        <f t="shared" si="47"/>
        <v>#REF!</v>
      </c>
      <c r="N515" s="10" t="e">
        <f t="shared" si="46"/>
        <v>#REF!</v>
      </c>
    </row>
    <row r="516" spans="8:14" x14ac:dyDescent="0.25">
      <c r="H516" s="3"/>
      <c r="K516" t="e">
        <f>IF(#REF!&lt;&gt;#REF!,0,IF(#REF!="NORMAL",F516,-F516))</f>
        <v>#REF!</v>
      </c>
      <c r="L516" t="e">
        <f t="shared" si="45"/>
        <v>#REF!</v>
      </c>
      <c r="M516" s="3" t="e">
        <f t="shared" si="47"/>
        <v>#REF!</v>
      </c>
      <c r="N516" s="10" t="e">
        <f t="shared" si="46"/>
        <v>#REF!</v>
      </c>
    </row>
    <row r="517" spans="8:14" x14ac:dyDescent="0.25">
      <c r="H517" s="3"/>
      <c r="K517" t="e">
        <f>IF(#REF!&lt;&gt;#REF!,0,IF(#REF!="NORMAL",F517,-F517))</f>
        <v>#REF!</v>
      </c>
      <c r="L517" t="e">
        <f t="shared" ref="L517:L580" si="48">L516+K517</f>
        <v>#REF!</v>
      </c>
      <c r="M517" s="3" t="e">
        <f t="shared" si="47"/>
        <v>#REF!</v>
      </c>
      <c r="N517" s="10" t="e">
        <f t="shared" ref="N517:N580" si="49">IF(L516&gt;M516, "NORMAL", "FLIP")</f>
        <v>#REF!</v>
      </c>
    </row>
    <row r="518" spans="8:14" x14ac:dyDescent="0.25">
      <c r="H518" s="3"/>
      <c r="K518" t="e">
        <f>IF(#REF!&lt;&gt;#REF!,0,IF(#REF!="NORMAL",F518,-F518))</f>
        <v>#REF!</v>
      </c>
      <c r="L518" t="e">
        <f t="shared" si="48"/>
        <v>#REF!</v>
      </c>
      <c r="M518" s="3" t="e">
        <f t="shared" si="47"/>
        <v>#REF!</v>
      </c>
      <c r="N518" s="10" t="e">
        <f t="shared" si="49"/>
        <v>#REF!</v>
      </c>
    </row>
    <row r="519" spans="8:14" x14ac:dyDescent="0.25">
      <c r="H519" s="3"/>
      <c r="K519" t="e">
        <f>IF(#REF!&lt;&gt;#REF!,0,IF(#REF!="NORMAL",F519,-F519))</f>
        <v>#REF!</v>
      </c>
      <c r="L519" t="e">
        <f t="shared" si="48"/>
        <v>#REF!</v>
      </c>
      <c r="M519" s="3" t="e">
        <f t="shared" si="47"/>
        <v>#REF!</v>
      </c>
      <c r="N519" s="10" t="e">
        <f t="shared" si="49"/>
        <v>#REF!</v>
      </c>
    </row>
    <row r="520" spans="8:14" x14ac:dyDescent="0.25">
      <c r="H520" s="3"/>
      <c r="K520" t="e">
        <f>IF(#REF!&lt;&gt;#REF!,0,IF(#REF!="NORMAL",F520,-F520))</f>
        <v>#REF!</v>
      </c>
      <c r="L520" t="e">
        <f t="shared" si="48"/>
        <v>#REF!</v>
      </c>
      <c r="M520" s="3" t="e">
        <f t="shared" si="47"/>
        <v>#REF!</v>
      </c>
      <c r="N520" s="10" t="e">
        <f t="shared" si="49"/>
        <v>#REF!</v>
      </c>
    </row>
    <row r="521" spans="8:14" x14ac:dyDescent="0.25">
      <c r="H521" s="3"/>
      <c r="K521" t="e">
        <f>IF(#REF!&lt;&gt;#REF!,0,IF(#REF!="NORMAL",F521,-F521))</f>
        <v>#REF!</v>
      </c>
      <c r="L521" t="e">
        <f t="shared" si="48"/>
        <v>#REF!</v>
      </c>
      <c r="M521" s="3" t="e">
        <f t="shared" si="47"/>
        <v>#REF!</v>
      </c>
      <c r="N521" s="10" t="e">
        <f t="shared" si="49"/>
        <v>#REF!</v>
      </c>
    </row>
    <row r="522" spans="8:14" x14ac:dyDescent="0.25">
      <c r="H522" s="3"/>
      <c r="K522" t="e">
        <f>IF(#REF!&lt;&gt;#REF!,0,IF(#REF!="NORMAL",F522,-F522))</f>
        <v>#REF!</v>
      </c>
      <c r="L522" t="e">
        <f t="shared" si="48"/>
        <v>#REF!</v>
      </c>
      <c r="M522" s="3" t="e">
        <f t="shared" si="47"/>
        <v>#REF!</v>
      </c>
      <c r="N522" s="10" t="e">
        <f t="shared" si="49"/>
        <v>#REF!</v>
      </c>
    </row>
    <row r="523" spans="8:14" x14ac:dyDescent="0.25">
      <c r="H523" s="3"/>
      <c r="K523" t="e">
        <f>IF(#REF!&lt;&gt;#REF!,0,IF(#REF!="NORMAL",F523,-F523))</f>
        <v>#REF!</v>
      </c>
      <c r="L523" t="e">
        <f t="shared" si="48"/>
        <v>#REF!</v>
      </c>
      <c r="M523" s="3" t="e">
        <f t="shared" si="47"/>
        <v>#REF!</v>
      </c>
      <c r="N523" s="10" t="e">
        <f t="shared" si="49"/>
        <v>#REF!</v>
      </c>
    </row>
    <row r="524" spans="8:14" x14ac:dyDescent="0.25">
      <c r="H524" s="3"/>
      <c r="K524" t="e">
        <f>IF(#REF!&lt;&gt;#REF!,0,IF(#REF!="NORMAL",F524,-F524))</f>
        <v>#REF!</v>
      </c>
      <c r="L524" t="e">
        <f t="shared" si="48"/>
        <v>#REF!</v>
      </c>
      <c r="M524" s="3" t="e">
        <f t="shared" si="47"/>
        <v>#REF!</v>
      </c>
      <c r="N524" s="10" t="e">
        <f t="shared" si="49"/>
        <v>#REF!</v>
      </c>
    </row>
    <row r="525" spans="8:14" x14ac:dyDescent="0.25">
      <c r="H525" s="3"/>
      <c r="K525" t="e">
        <f>IF(#REF!&lt;&gt;#REF!,0,IF(#REF!="NORMAL",F525,-F525))</f>
        <v>#REF!</v>
      </c>
      <c r="L525" t="e">
        <f t="shared" si="48"/>
        <v>#REF!</v>
      </c>
      <c r="M525" s="3" t="e">
        <f t="shared" si="47"/>
        <v>#REF!</v>
      </c>
      <c r="N525" s="10" t="e">
        <f t="shared" si="49"/>
        <v>#REF!</v>
      </c>
    </row>
    <row r="526" spans="8:14" x14ac:dyDescent="0.25">
      <c r="H526" s="3"/>
      <c r="K526" t="e">
        <f>IF(#REF!&lt;&gt;#REF!,0,IF(#REF!="NORMAL",F526,-F526))</f>
        <v>#REF!</v>
      </c>
      <c r="L526" t="e">
        <f t="shared" si="48"/>
        <v>#REF!</v>
      </c>
      <c r="M526" s="3" t="e">
        <f t="shared" si="47"/>
        <v>#REF!</v>
      </c>
      <c r="N526" s="10" t="e">
        <f t="shared" si="49"/>
        <v>#REF!</v>
      </c>
    </row>
    <row r="527" spans="8:14" x14ac:dyDescent="0.25">
      <c r="H527" s="3"/>
      <c r="K527" t="e">
        <f>IF(#REF!&lt;&gt;#REF!,0,IF(#REF!="NORMAL",F527,-F527))</f>
        <v>#REF!</v>
      </c>
      <c r="L527" t="e">
        <f t="shared" si="48"/>
        <v>#REF!</v>
      </c>
      <c r="M527" s="3" t="e">
        <f t="shared" si="47"/>
        <v>#REF!</v>
      </c>
      <c r="N527" s="10" t="e">
        <f t="shared" si="49"/>
        <v>#REF!</v>
      </c>
    </row>
    <row r="528" spans="8:14" x14ac:dyDescent="0.25">
      <c r="H528" s="3"/>
      <c r="K528" t="e">
        <f>IF(#REF!&lt;&gt;#REF!,0,IF(#REF!="NORMAL",F528,-F528))</f>
        <v>#REF!</v>
      </c>
      <c r="L528" t="e">
        <f t="shared" si="48"/>
        <v>#REF!</v>
      </c>
      <c r="M528" s="3" t="e">
        <f t="shared" si="47"/>
        <v>#REF!</v>
      </c>
      <c r="N528" s="10" t="e">
        <f t="shared" si="49"/>
        <v>#REF!</v>
      </c>
    </row>
    <row r="529" spans="8:14" x14ac:dyDescent="0.25">
      <c r="H529" s="3"/>
      <c r="K529" t="e">
        <f>IF(#REF!&lt;&gt;#REF!,0,IF(#REF!="NORMAL",F529,-F529))</f>
        <v>#REF!</v>
      </c>
      <c r="L529" t="e">
        <f t="shared" si="48"/>
        <v>#REF!</v>
      </c>
      <c r="M529" s="3" t="e">
        <f t="shared" si="47"/>
        <v>#REF!</v>
      </c>
      <c r="N529" s="10" t="e">
        <f t="shared" si="49"/>
        <v>#REF!</v>
      </c>
    </row>
    <row r="530" spans="8:14" x14ac:dyDescent="0.25">
      <c r="H530" s="3"/>
      <c r="K530" t="e">
        <f>IF(#REF!&lt;&gt;#REF!,0,IF(#REF!="NORMAL",F530,-F530))</f>
        <v>#REF!</v>
      </c>
      <c r="L530" t="e">
        <f t="shared" si="48"/>
        <v>#REF!</v>
      </c>
      <c r="M530" s="3" t="e">
        <f t="shared" si="47"/>
        <v>#REF!</v>
      </c>
      <c r="N530" s="10" t="e">
        <f t="shared" si="49"/>
        <v>#REF!</v>
      </c>
    </row>
    <row r="531" spans="8:14" x14ac:dyDescent="0.25">
      <c r="H531" s="3"/>
      <c r="K531" t="e">
        <f>IF(#REF!&lt;&gt;#REF!,0,IF(#REF!="NORMAL",F531,-F531))</f>
        <v>#REF!</v>
      </c>
      <c r="L531" t="e">
        <f t="shared" si="48"/>
        <v>#REF!</v>
      </c>
      <c r="M531" s="3" t="e">
        <f t="shared" si="47"/>
        <v>#REF!</v>
      </c>
      <c r="N531" s="10" t="e">
        <f t="shared" si="49"/>
        <v>#REF!</v>
      </c>
    </row>
    <row r="532" spans="8:14" x14ac:dyDescent="0.25">
      <c r="H532" s="3"/>
      <c r="K532" t="e">
        <f>IF(#REF!&lt;&gt;#REF!,0,IF(#REF!="NORMAL",F532,-F532))</f>
        <v>#REF!</v>
      </c>
      <c r="L532" t="e">
        <f t="shared" si="48"/>
        <v>#REF!</v>
      </c>
      <c r="M532" s="3" t="e">
        <f t="shared" si="47"/>
        <v>#REF!</v>
      </c>
      <c r="N532" s="10" t="e">
        <f t="shared" si="49"/>
        <v>#REF!</v>
      </c>
    </row>
    <row r="533" spans="8:14" x14ac:dyDescent="0.25">
      <c r="H533" s="3"/>
      <c r="K533" t="e">
        <f>IF(#REF!&lt;&gt;#REF!,0,IF(#REF!="NORMAL",F533,-F533))</f>
        <v>#REF!</v>
      </c>
      <c r="L533" t="e">
        <f t="shared" si="48"/>
        <v>#REF!</v>
      </c>
      <c r="M533" s="3" t="e">
        <f t="shared" si="47"/>
        <v>#REF!</v>
      </c>
      <c r="N533" s="10" t="e">
        <f t="shared" si="49"/>
        <v>#REF!</v>
      </c>
    </row>
    <row r="534" spans="8:14" x14ac:dyDescent="0.25">
      <c r="H534" s="3"/>
      <c r="K534" t="e">
        <f>IF(#REF!&lt;&gt;#REF!,0,IF(#REF!="NORMAL",F534,-F534))</f>
        <v>#REF!</v>
      </c>
      <c r="L534" t="e">
        <f t="shared" si="48"/>
        <v>#REF!</v>
      </c>
      <c r="M534" s="3" t="e">
        <f t="shared" si="47"/>
        <v>#REF!</v>
      </c>
      <c r="N534" s="10" t="e">
        <f t="shared" si="49"/>
        <v>#REF!</v>
      </c>
    </row>
    <row r="535" spans="8:14" x14ac:dyDescent="0.25">
      <c r="H535" s="3"/>
      <c r="K535" t="e">
        <f>IF(#REF!&lt;&gt;#REF!,0,IF(#REF!="NORMAL",F535,-F535))</f>
        <v>#REF!</v>
      </c>
      <c r="L535" t="e">
        <f t="shared" si="48"/>
        <v>#REF!</v>
      </c>
      <c r="M535" s="3" t="e">
        <f t="shared" si="47"/>
        <v>#REF!</v>
      </c>
      <c r="N535" s="10" t="e">
        <f t="shared" si="49"/>
        <v>#REF!</v>
      </c>
    </row>
    <row r="536" spans="8:14" x14ac:dyDescent="0.25">
      <c r="H536" s="3"/>
      <c r="K536" t="e">
        <f>IF(#REF!&lt;&gt;#REF!,0,IF(#REF!="NORMAL",F536,-F536))</f>
        <v>#REF!</v>
      </c>
      <c r="L536" t="e">
        <f t="shared" si="48"/>
        <v>#REF!</v>
      </c>
      <c r="M536" s="3" t="e">
        <f t="shared" si="47"/>
        <v>#REF!</v>
      </c>
      <c r="N536" s="10" t="e">
        <f t="shared" si="49"/>
        <v>#REF!</v>
      </c>
    </row>
    <row r="537" spans="8:14" x14ac:dyDescent="0.25">
      <c r="H537" s="3"/>
      <c r="K537" t="e">
        <f>IF(#REF!&lt;&gt;#REF!,0,IF(#REF!="NORMAL",F537,-F537))</f>
        <v>#REF!</v>
      </c>
      <c r="L537" t="e">
        <f t="shared" si="48"/>
        <v>#REF!</v>
      </c>
      <c r="M537" s="3" t="e">
        <f t="shared" si="47"/>
        <v>#REF!</v>
      </c>
      <c r="N537" s="10" t="e">
        <f t="shared" si="49"/>
        <v>#REF!</v>
      </c>
    </row>
    <row r="538" spans="8:14" x14ac:dyDescent="0.25">
      <c r="H538" s="3"/>
      <c r="K538" t="e">
        <f>IF(#REF!&lt;&gt;#REF!,0,IF(#REF!="NORMAL",F538,-F538))</f>
        <v>#REF!</v>
      </c>
      <c r="L538" t="e">
        <f t="shared" si="48"/>
        <v>#REF!</v>
      </c>
      <c r="M538" s="3" t="e">
        <f t="shared" si="47"/>
        <v>#REF!</v>
      </c>
      <c r="N538" s="10" t="e">
        <f t="shared" si="49"/>
        <v>#REF!</v>
      </c>
    </row>
    <row r="539" spans="8:14" x14ac:dyDescent="0.25">
      <c r="H539" s="3"/>
      <c r="K539" t="e">
        <f>IF(#REF!&lt;&gt;#REF!,0,IF(#REF!="NORMAL",F539,-F539))</f>
        <v>#REF!</v>
      </c>
      <c r="L539" t="e">
        <f t="shared" si="48"/>
        <v>#REF!</v>
      </c>
      <c r="M539" s="3" t="e">
        <f t="shared" si="47"/>
        <v>#REF!</v>
      </c>
      <c r="N539" s="10" t="e">
        <f t="shared" si="49"/>
        <v>#REF!</v>
      </c>
    </row>
    <row r="540" spans="8:14" x14ac:dyDescent="0.25">
      <c r="H540" s="3"/>
      <c r="K540" t="e">
        <f>IF(#REF!&lt;&gt;#REF!,0,IF(#REF!="NORMAL",F540,-F540))</f>
        <v>#REF!</v>
      </c>
      <c r="L540" t="e">
        <f t="shared" si="48"/>
        <v>#REF!</v>
      </c>
      <c r="M540" s="3" t="e">
        <f t="shared" si="47"/>
        <v>#REF!</v>
      </c>
      <c r="N540" s="10" t="e">
        <f t="shared" si="49"/>
        <v>#REF!</v>
      </c>
    </row>
    <row r="541" spans="8:14" x14ac:dyDescent="0.25">
      <c r="H541" s="3"/>
      <c r="K541" t="e">
        <f>IF(#REF!&lt;&gt;#REF!,0,IF(#REF!="NORMAL",F541,-F541))</f>
        <v>#REF!</v>
      </c>
      <c r="L541" t="e">
        <f t="shared" si="48"/>
        <v>#REF!</v>
      </c>
      <c r="M541" s="3" t="e">
        <f t="shared" si="47"/>
        <v>#REF!</v>
      </c>
      <c r="N541" s="10" t="e">
        <f t="shared" si="49"/>
        <v>#REF!</v>
      </c>
    </row>
    <row r="542" spans="8:14" x14ac:dyDescent="0.25">
      <c r="H542" s="3"/>
      <c r="K542" t="e">
        <f>IF(#REF!&lt;&gt;#REF!,0,IF(#REF!="NORMAL",F542,-F542))</f>
        <v>#REF!</v>
      </c>
      <c r="L542" t="e">
        <f t="shared" si="48"/>
        <v>#REF!</v>
      </c>
      <c r="M542" s="3" t="e">
        <f t="shared" si="47"/>
        <v>#REF!</v>
      </c>
      <c r="N542" s="10" t="e">
        <f t="shared" si="49"/>
        <v>#REF!</v>
      </c>
    </row>
    <row r="543" spans="8:14" x14ac:dyDescent="0.25">
      <c r="H543" s="3"/>
      <c r="K543" t="e">
        <f>IF(#REF!&lt;&gt;#REF!,0,IF(#REF!="NORMAL",F543,-F543))</f>
        <v>#REF!</v>
      </c>
      <c r="L543" t="e">
        <f t="shared" si="48"/>
        <v>#REF!</v>
      </c>
      <c r="M543" s="3" t="e">
        <f t="shared" si="47"/>
        <v>#REF!</v>
      </c>
      <c r="N543" s="10" t="e">
        <f t="shared" si="49"/>
        <v>#REF!</v>
      </c>
    </row>
    <row r="544" spans="8:14" x14ac:dyDescent="0.25">
      <c r="H544" s="3"/>
      <c r="K544" t="e">
        <f>IF(#REF!&lt;&gt;#REF!,0,IF(#REF!="NORMAL",F544,-F544))</f>
        <v>#REF!</v>
      </c>
      <c r="L544" t="e">
        <f t="shared" si="48"/>
        <v>#REF!</v>
      </c>
      <c r="M544" s="3" t="e">
        <f t="shared" si="47"/>
        <v>#REF!</v>
      </c>
      <c r="N544" s="10" t="e">
        <f t="shared" si="49"/>
        <v>#REF!</v>
      </c>
    </row>
    <row r="545" spans="8:14" x14ac:dyDescent="0.25">
      <c r="H545" s="3"/>
      <c r="K545" t="e">
        <f>IF(#REF!&lt;&gt;#REF!,0,IF(#REF!="NORMAL",F545,-F545))</f>
        <v>#REF!</v>
      </c>
      <c r="L545" t="e">
        <f t="shared" si="48"/>
        <v>#REF!</v>
      </c>
      <c r="M545" s="3" t="e">
        <f t="shared" si="47"/>
        <v>#REF!</v>
      </c>
      <c r="N545" s="10" t="e">
        <f t="shared" si="49"/>
        <v>#REF!</v>
      </c>
    </row>
    <row r="546" spans="8:14" x14ac:dyDescent="0.25">
      <c r="H546" s="3"/>
      <c r="K546" t="e">
        <f>IF(#REF!&lt;&gt;#REF!,0,IF(#REF!="NORMAL",F546,-F546))</f>
        <v>#REF!</v>
      </c>
      <c r="L546" t="e">
        <f t="shared" si="48"/>
        <v>#REF!</v>
      </c>
      <c r="M546" s="3" t="e">
        <f t="shared" si="47"/>
        <v>#REF!</v>
      </c>
      <c r="N546" s="10" t="e">
        <f t="shared" si="49"/>
        <v>#REF!</v>
      </c>
    </row>
    <row r="547" spans="8:14" x14ac:dyDescent="0.25">
      <c r="H547" s="3"/>
      <c r="K547" t="e">
        <f>IF(#REF!&lt;&gt;#REF!,0,IF(#REF!="NORMAL",F547,-F547))</f>
        <v>#REF!</v>
      </c>
      <c r="L547" t="e">
        <f t="shared" si="48"/>
        <v>#REF!</v>
      </c>
      <c r="M547" s="3" t="e">
        <f t="shared" si="47"/>
        <v>#REF!</v>
      </c>
      <c r="N547" s="10" t="e">
        <f t="shared" si="49"/>
        <v>#REF!</v>
      </c>
    </row>
    <row r="548" spans="8:14" x14ac:dyDescent="0.25">
      <c r="H548" s="3"/>
      <c r="K548" t="e">
        <f>IF(#REF!&lt;&gt;#REF!,0,IF(#REF!="NORMAL",F548,-F548))</f>
        <v>#REF!</v>
      </c>
      <c r="L548" t="e">
        <f t="shared" si="48"/>
        <v>#REF!</v>
      </c>
      <c r="M548" s="3" t="e">
        <f t="shared" si="47"/>
        <v>#REF!</v>
      </c>
      <c r="N548" s="10" t="e">
        <f t="shared" si="49"/>
        <v>#REF!</v>
      </c>
    </row>
    <row r="549" spans="8:14" x14ac:dyDescent="0.25">
      <c r="H549" s="3"/>
      <c r="K549" t="e">
        <f>IF(#REF!&lt;&gt;#REF!,0,IF(#REF!="NORMAL",F549,-F549))</f>
        <v>#REF!</v>
      </c>
      <c r="L549" t="e">
        <f t="shared" si="48"/>
        <v>#REF!</v>
      </c>
      <c r="M549" s="3" t="e">
        <f t="shared" si="47"/>
        <v>#REF!</v>
      </c>
      <c r="N549" s="10" t="e">
        <f t="shared" si="49"/>
        <v>#REF!</v>
      </c>
    </row>
    <row r="550" spans="8:14" x14ac:dyDescent="0.25">
      <c r="H550" s="3"/>
      <c r="K550" t="e">
        <f>IF(#REF!&lt;&gt;#REF!,0,IF(#REF!="NORMAL",F550,-F550))</f>
        <v>#REF!</v>
      </c>
      <c r="L550" t="e">
        <f t="shared" si="48"/>
        <v>#REF!</v>
      </c>
      <c r="M550" s="3" t="e">
        <f t="shared" si="47"/>
        <v>#REF!</v>
      </c>
      <c r="N550" s="10" t="e">
        <f t="shared" si="49"/>
        <v>#REF!</v>
      </c>
    </row>
    <row r="551" spans="8:14" x14ac:dyDescent="0.25">
      <c r="H551" s="3"/>
      <c r="K551" t="e">
        <f>IF(#REF!&lt;&gt;#REF!,0,IF(#REF!="NORMAL",F551,-F551))</f>
        <v>#REF!</v>
      </c>
      <c r="L551" t="e">
        <f t="shared" si="48"/>
        <v>#REF!</v>
      </c>
      <c r="M551" s="3" t="e">
        <f t="shared" si="47"/>
        <v>#REF!</v>
      </c>
      <c r="N551" s="10" t="e">
        <f t="shared" si="49"/>
        <v>#REF!</v>
      </c>
    </row>
    <row r="552" spans="8:14" x14ac:dyDescent="0.25">
      <c r="H552" s="3"/>
      <c r="K552" t="e">
        <f>IF(#REF!&lt;&gt;#REF!,0,IF(#REF!="NORMAL",F552,-F552))</f>
        <v>#REF!</v>
      </c>
      <c r="L552" t="e">
        <f t="shared" si="48"/>
        <v>#REF!</v>
      </c>
      <c r="M552" s="3" t="e">
        <f t="shared" si="47"/>
        <v>#REF!</v>
      </c>
      <c r="N552" s="10" t="e">
        <f t="shared" si="49"/>
        <v>#REF!</v>
      </c>
    </row>
    <row r="553" spans="8:14" x14ac:dyDescent="0.25">
      <c r="H553" s="3"/>
      <c r="K553" t="e">
        <f>IF(#REF!&lt;&gt;#REF!,0,IF(#REF!="NORMAL",F553,-F553))</f>
        <v>#REF!</v>
      </c>
      <c r="L553" t="e">
        <f t="shared" si="48"/>
        <v>#REF!</v>
      </c>
      <c r="M553" s="3" t="e">
        <f t="shared" si="47"/>
        <v>#REF!</v>
      </c>
      <c r="N553" s="10" t="e">
        <f t="shared" si="49"/>
        <v>#REF!</v>
      </c>
    </row>
    <row r="554" spans="8:14" x14ac:dyDescent="0.25">
      <c r="H554" s="3"/>
      <c r="K554" t="e">
        <f>IF(#REF!&lt;&gt;#REF!,0,IF(#REF!="NORMAL",F554,-F554))</f>
        <v>#REF!</v>
      </c>
      <c r="L554" t="e">
        <f t="shared" si="48"/>
        <v>#REF!</v>
      </c>
      <c r="M554" s="3" t="e">
        <f t="shared" si="47"/>
        <v>#REF!</v>
      </c>
      <c r="N554" s="10" t="e">
        <f t="shared" si="49"/>
        <v>#REF!</v>
      </c>
    </row>
    <row r="555" spans="8:14" x14ac:dyDescent="0.25">
      <c r="H555" s="3"/>
      <c r="K555" t="e">
        <f>IF(#REF!&lt;&gt;#REF!,0,IF(#REF!="NORMAL",F555,-F555))</f>
        <v>#REF!</v>
      </c>
      <c r="L555" t="e">
        <f t="shared" si="48"/>
        <v>#REF!</v>
      </c>
      <c r="M555" s="3" t="e">
        <f t="shared" si="47"/>
        <v>#REF!</v>
      </c>
      <c r="N555" s="10" t="e">
        <f t="shared" si="49"/>
        <v>#REF!</v>
      </c>
    </row>
    <row r="556" spans="8:14" x14ac:dyDescent="0.25">
      <c r="H556" s="3"/>
      <c r="K556" t="e">
        <f>IF(#REF!&lt;&gt;#REF!,0,IF(#REF!="NORMAL",F556,-F556))</f>
        <v>#REF!</v>
      </c>
      <c r="L556" t="e">
        <f t="shared" si="48"/>
        <v>#REF!</v>
      </c>
      <c r="M556" s="3" t="e">
        <f t="shared" si="47"/>
        <v>#REF!</v>
      </c>
      <c r="N556" s="10" t="e">
        <f t="shared" si="49"/>
        <v>#REF!</v>
      </c>
    </row>
    <row r="557" spans="8:14" x14ac:dyDescent="0.25">
      <c r="H557" s="3"/>
      <c r="K557" t="e">
        <f>IF(#REF!&lt;&gt;#REF!,0,IF(#REF!="NORMAL",F557,-F557))</f>
        <v>#REF!</v>
      </c>
      <c r="L557" t="e">
        <f t="shared" si="48"/>
        <v>#REF!</v>
      </c>
      <c r="M557" s="3" t="e">
        <f t="shared" si="47"/>
        <v>#REF!</v>
      </c>
      <c r="N557" s="10" t="e">
        <f t="shared" si="49"/>
        <v>#REF!</v>
      </c>
    </row>
    <row r="558" spans="8:14" x14ac:dyDescent="0.25">
      <c r="H558" s="3"/>
      <c r="K558" t="e">
        <f>IF(#REF!&lt;&gt;#REF!,0,IF(#REF!="NORMAL",F558,-F558))</f>
        <v>#REF!</v>
      </c>
      <c r="L558" t="e">
        <f t="shared" si="48"/>
        <v>#REF!</v>
      </c>
      <c r="M558" s="3" t="e">
        <f t="shared" si="47"/>
        <v>#REF!</v>
      </c>
      <c r="N558" s="10" t="e">
        <f t="shared" si="49"/>
        <v>#REF!</v>
      </c>
    </row>
    <row r="559" spans="8:14" x14ac:dyDescent="0.25">
      <c r="H559" s="3"/>
      <c r="K559" t="e">
        <f>IF(#REF!&lt;&gt;#REF!,0,IF(#REF!="NORMAL",F559,-F559))</f>
        <v>#REF!</v>
      </c>
      <c r="L559" t="e">
        <f t="shared" si="48"/>
        <v>#REF!</v>
      </c>
      <c r="M559" s="3" t="e">
        <f t="shared" si="47"/>
        <v>#REF!</v>
      </c>
      <c r="N559" s="10" t="e">
        <f t="shared" si="49"/>
        <v>#REF!</v>
      </c>
    </row>
    <row r="560" spans="8:14" x14ac:dyDescent="0.25">
      <c r="H560" s="3"/>
      <c r="K560" t="e">
        <f>IF(#REF!&lt;&gt;#REF!,0,IF(#REF!="NORMAL",F560,-F560))</f>
        <v>#REF!</v>
      </c>
      <c r="L560" t="e">
        <f t="shared" si="48"/>
        <v>#REF!</v>
      </c>
      <c r="M560" s="3" t="e">
        <f t="shared" si="47"/>
        <v>#REF!</v>
      </c>
      <c r="N560" s="10" t="e">
        <f t="shared" si="49"/>
        <v>#REF!</v>
      </c>
    </row>
    <row r="561" spans="8:14" x14ac:dyDescent="0.25">
      <c r="H561" s="3"/>
      <c r="K561" t="e">
        <f>IF(#REF!&lt;&gt;#REF!,0,IF(#REF!="NORMAL",F561,-F561))</f>
        <v>#REF!</v>
      </c>
      <c r="L561" t="e">
        <f t="shared" si="48"/>
        <v>#REF!</v>
      </c>
      <c r="M561" s="3" t="e">
        <f t="shared" si="47"/>
        <v>#REF!</v>
      </c>
      <c r="N561" s="10" t="e">
        <f t="shared" si="49"/>
        <v>#REF!</v>
      </c>
    </row>
    <row r="562" spans="8:14" x14ac:dyDescent="0.25">
      <c r="H562" s="3"/>
      <c r="K562" t="e">
        <f>IF(#REF!&lt;&gt;#REF!,0,IF(#REF!="NORMAL",F562,-F562))</f>
        <v>#REF!</v>
      </c>
      <c r="L562" t="e">
        <f t="shared" si="48"/>
        <v>#REF!</v>
      </c>
      <c r="M562" s="3" t="e">
        <f t="shared" si="47"/>
        <v>#REF!</v>
      </c>
      <c r="N562" s="10" t="e">
        <f t="shared" si="49"/>
        <v>#REF!</v>
      </c>
    </row>
    <row r="563" spans="8:14" x14ac:dyDescent="0.25">
      <c r="H563" s="3"/>
      <c r="K563" t="e">
        <f>IF(#REF!&lt;&gt;#REF!,0,IF(#REF!="NORMAL",F563,-F563))</f>
        <v>#REF!</v>
      </c>
      <c r="L563" t="e">
        <f t="shared" si="48"/>
        <v>#REF!</v>
      </c>
      <c r="M563" s="3" t="e">
        <f t="shared" si="47"/>
        <v>#REF!</v>
      </c>
      <c r="N563" s="10" t="e">
        <f t="shared" si="49"/>
        <v>#REF!</v>
      </c>
    </row>
    <row r="564" spans="8:14" x14ac:dyDescent="0.25">
      <c r="H564" s="3"/>
      <c r="K564" t="e">
        <f>IF(#REF!&lt;&gt;#REF!,0,IF(#REF!="NORMAL",F564,-F564))</f>
        <v>#REF!</v>
      </c>
      <c r="L564" t="e">
        <f t="shared" si="48"/>
        <v>#REF!</v>
      </c>
      <c r="M564" s="3" t="e">
        <f t="shared" ref="M564:M627" si="50">(MAX(L516:L564)+MIN(L516:L564))/2</f>
        <v>#REF!</v>
      </c>
      <c r="N564" s="10" t="e">
        <f t="shared" si="49"/>
        <v>#REF!</v>
      </c>
    </row>
    <row r="565" spans="8:14" x14ac:dyDescent="0.25">
      <c r="H565" s="3"/>
      <c r="K565" t="e">
        <f>IF(#REF!&lt;&gt;#REF!,0,IF(#REF!="NORMAL",F565,-F565))</f>
        <v>#REF!</v>
      </c>
      <c r="L565" t="e">
        <f t="shared" si="48"/>
        <v>#REF!</v>
      </c>
      <c r="M565" s="3" t="e">
        <f t="shared" si="50"/>
        <v>#REF!</v>
      </c>
      <c r="N565" s="10" t="e">
        <f t="shared" si="49"/>
        <v>#REF!</v>
      </c>
    </row>
    <row r="566" spans="8:14" x14ac:dyDescent="0.25">
      <c r="H566" s="3"/>
      <c r="K566" t="e">
        <f>IF(#REF!&lt;&gt;#REF!,0,IF(#REF!="NORMAL",F566,-F566))</f>
        <v>#REF!</v>
      </c>
      <c r="L566" t="e">
        <f t="shared" si="48"/>
        <v>#REF!</v>
      </c>
      <c r="M566" s="3" t="e">
        <f t="shared" si="50"/>
        <v>#REF!</v>
      </c>
      <c r="N566" s="10" t="e">
        <f t="shared" si="49"/>
        <v>#REF!</v>
      </c>
    </row>
    <row r="567" spans="8:14" x14ac:dyDescent="0.25">
      <c r="H567" s="3"/>
      <c r="K567" t="e">
        <f>IF(#REF!&lt;&gt;#REF!,0,IF(#REF!="NORMAL",F567,-F567))</f>
        <v>#REF!</v>
      </c>
      <c r="L567" t="e">
        <f t="shared" si="48"/>
        <v>#REF!</v>
      </c>
      <c r="M567" s="3" t="e">
        <f t="shared" si="50"/>
        <v>#REF!</v>
      </c>
      <c r="N567" s="10" t="e">
        <f t="shared" si="49"/>
        <v>#REF!</v>
      </c>
    </row>
    <row r="568" spans="8:14" x14ac:dyDescent="0.25">
      <c r="H568" s="3"/>
      <c r="K568" t="e">
        <f>IF(#REF!&lt;&gt;#REF!,0,IF(#REF!="NORMAL",F568,-F568))</f>
        <v>#REF!</v>
      </c>
      <c r="L568" t="e">
        <f t="shared" si="48"/>
        <v>#REF!</v>
      </c>
      <c r="M568" s="3" t="e">
        <f t="shared" si="50"/>
        <v>#REF!</v>
      </c>
      <c r="N568" s="10" t="e">
        <f t="shared" si="49"/>
        <v>#REF!</v>
      </c>
    </row>
    <row r="569" spans="8:14" x14ac:dyDescent="0.25">
      <c r="H569" s="3"/>
      <c r="K569" t="e">
        <f>IF(#REF!&lt;&gt;#REF!,0,IF(#REF!="NORMAL",F569,-F569))</f>
        <v>#REF!</v>
      </c>
      <c r="L569" t="e">
        <f t="shared" si="48"/>
        <v>#REF!</v>
      </c>
      <c r="M569" s="3" t="e">
        <f t="shared" si="50"/>
        <v>#REF!</v>
      </c>
      <c r="N569" s="10" t="e">
        <f t="shared" si="49"/>
        <v>#REF!</v>
      </c>
    </row>
    <row r="570" spans="8:14" x14ac:dyDescent="0.25">
      <c r="H570" s="3"/>
      <c r="K570" t="e">
        <f>IF(#REF!&lt;&gt;#REF!,0,IF(#REF!="NORMAL",F570,-F570))</f>
        <v>#REF!</v>
      </c>
      <c r="L570" t="e">
        <f t="shared" si="48"/>
        <v>#REF!</v>
      </c>
      <c r="M570" s="3" t="e">
        <f t="shared" si="50"/>
        <v>#REF!</v>
      </c>
      <c r="N570" s="10" t="e">
        <f t="shared" si="49"/>
        <v>#REF!</v>
      </c>
    </row>
    <row r="571" spans="8:14" x14ac:dyDescent="0.25">
      <c r="H571" s="3"/>
      <c r="K571" t="e">
        <f>IF(#REF!&lt;&gt;#REF!,0,IF(#REF!="NORMAL",F571,-F571))</f>
        <v>#REF!</v>
      </c>
      <c r="L571" t="e">
        <f t="shared" si="48"/>
        <v>#REF!</v>
      </c>
      <c r="M571" s="3" t="e">
        <f t="shared" si="50"/>
        <v>#REF!</v>
      </c>
      <c r="N571" s="10" t="e">
        <f t="shared" si="49"/>
        <v>#REF!</v>
      </c>
    </row>
    <row r="572" spans="8:14" x14ac:dyDescent="0.25">
      <c r="H572" s="3"/>
      <c r="K572" t="e">
        <f>IF(#REF!&lt;&gt;#REF!,0,IF(#REF!="NORMAL",F572,-F572))</f>
        <v>#REF!</v>
      </c>
      <c r="L572" t="e">
        <f t="shared" si="48"/>
        <v>#REF!</v>
      </c>
      <c r="M572" s="3" t="e">
        <f t="shared" si="50"/>
        <v>#REF!</v>
      </c>
      <c r="N572" s="10" t="e">
        <f t="shared" si="49"/>
        <v>#REF!</v>
      </c>
    </row>
    <row r="573" spans="8:14" x14ac:dyDescent="0.25">
      <c r="H573" s="3"/>
      <c r="K573" t="e">
        <f>IF(#REF!&lt;&gt;#REF!,0,IF(#REF!="NORMAL",F573,-F573))</f>
        <v>#REF!</v>
      </c>
      <c r="L573" t="e">
        <f t="shared" si="48"/>
        <v>#REF!</v>
      </c>
      <c r="M573" s="3" t="e">
        <f t="shared" si="50"/>
        <v>#REF!</v>
      </c>
      <c r="N573" s="10" t="e">
        <f t="shared" si="49"/>
        <v>#REF!</v>
      </c>
    </row>
    <row r="574" spans="8:14" x14ac:dyDescent="0.25">
      <c r="H574" s="3"/>
      <c r="K574" t="e">
        <f>IF(#REF!&lt;&gt;#REF!,0,IF(#REF!="NORMAL",F574,-F574))</f>
        <v>#REF!</v>
      </c>
      <c r="L574" t="e">
        <f t="shared" si="48"/>
        <v>#REF!</v>
      </c>
      <c r="M574" s="3" t="e">
        <f t="shared" si="50"/>
        <v>#REF!</v>
      </c>
      <c r="N574" s="10" t="e">
        <f t="shared" si="49"/>
        <v>#REF!</v>
      </c>
    </row>
    <row r="575" spans="8:14" x14ac:dyDescent="0.25">
      <c r="H575" s="3"/>
      <c r="K575" t="e">
        <f>IF(#REF!&lt;&gt;#REF!,0,IF(#REF!="NORMAL",F575,-F575))</f>
        <v>#REF!</v>
      </c>
      <c r="L575" t="e">
        <f t="shared" si="48"/>
        <v>#REF!</v>
      </c>
      <c r="M575" s="3" t="e">
        <f t="shared" si="50"/>
        <v>#REF!</v>
      </c>
      <c r="N575" s="10" t="e">
        <f t="shared" si="49"/>
        <v>#REF!</v>
      </c>
    </row>
    <row r="576" spans="8:14" x14ac:dyDescent="0.25">
      <c r="H576" s="3"/>
      <c r="K576" t="e">
        <f>IF(#REF!&lt;&gt;#REF!,0,IF(#REF!="NORMAL",F576,-F576))</f>
        <v>#REF!</v>
      </c>
      <c r="L576" t="e">
        <f t="shared" si="48"/>
        <v>#REF!</v>
      </c>
      <c r="M576" s="3" t="e">
        <f t="shared" si="50"/>
        <v>#REF!</v>
      </c>
      <c r="N576" s="10" t="e">
        <f t="shared" si="49"/>
        <v>#REF!</v>
      </c>
    </row>
    <row r="577" spans="8:14" x14ac:dyDescent="0.25">
      <c r="H577" s="3"/>
      <c r="K577" t="e">
        <f>IF(#REF!&lt;&gt;#REF!,0,IF(#REF!="NORMAL",F577,-F577))</f>
        <v>#REF!</v>
      </c>
      <c r="L577" t="e">
        <f t="shared" si="48"/>
        <v>#REF!</v>
      </c>
      <c r="M577" s="3" t="e">
        <f t="shared" si="50"/>
        <v>#REF!</v>
      </c>
      <c r="N577" s="10" t="e">
        <f t="shared" si="49"/>
        <v>#REF!</v>
      </c>
    </row>
    <row r="578" spans="8:14" x14ac:dyDescent="0.25">
      <c r="H578" s="3"/>
      <c r="K578" t="e">
        <f>IF(#REF!&lt;&gt;#REF!,0,IF(#REF!="NORMAL",F578,-F578))</f>
        <v>#REF!</v>
      </c>
      <c r="L578" t="e">
        <f t="shared" si="48"/>
        <v>#REF!</v>
      </c>
      <c r="M578" s="3" t="e">
        <f t="shared" si="50"/>
        <v>#REF!</v>
      </c>
      <c r="N578" s="10" t="e">
        <f t="shared" si="49"/>
        <v>#REF!</v>
      </c>
    </row>
    <row r="579" spans="8:14" x14ac:dyDescent="0.25">
      <c r="H579" s="3"/>
      <c r="K579" t="e">
        <f>IF(#REF!&lt;&gt;#REF!,0,IF(#REF!="NORMAL",F579,-F579))</f>
        <v>#REF!</v>
      </c>
      <c r="L579" t="e">
        <f t="shared" si="48"/>
        <v>#REF!</v>
      </c>
      <c r="M579" s="3" t="e">
        <f t="shared" si="50"/>
        <v>#REF!</v>
      </c>
      <c r="N579" s="10" t="e">
        <f t="shared" si="49"/>
        <v>#REF!</v>
      </c>
    </row>
    <row r="580" spans="8:14" x14ac:dyDescent="0.25">
      <c r="H580" s="3"/>
      <c r="K580" t="e">
        <f>IF(#REF!&lt;&gt;#REF!,0,IF(#REF!="NORMAL",F580,-F580))</f>
        <v>#REF!</v>
      </c>
      <c r="L580" t="e">
        <f t="shared" si="48"/>
        <v>#REF!</v>
      </c>
      <c r="M580" s="3" t="e">
        <f t="shared" si="50"/>
        <v>#REF!</v>
      </c>
      <c r="N580" s="10" t="e">
        <f t="shared" si="49"/>
        <v>#REF!</v>
      </c>
    </row>
    <row r="581" spans="8:14" x14ac:dyDescent="0.25">
      <c r="H581" s="3"/>
      <c r="K581" t="e">
        <f>IF(#REF!&lt;&gt;#REF!,0,IF(#REF!="NORMAL",F581,-F581))</f>
        <v>#REF!</v>
      </c>
      <c r="L581" t="e">
        <f t="shared" ref="L581:L644" si="51">L580+K581</f>
        <v>#REF!</v>
      </c>
      <c r="M581" s="3" t="e">
        <f t="shared" si="50"/>
        <v>#REF!</v>
      </c>
      <c r="N581" s="10" t="e">
        <f t="shared" ref="N581:N644" si="52">IF(L580&gt;M580, "NORMAL", "FLIP")</f>
        <v>#REF!</v>
      </c>
    </row>
    <row r="582" spans="8:14" x14ac:dyDescent="0.25">
      <c r="H582" s="3"/>
      <c r="K582" t="e">
        <f>IF(#REF!&lt;&gt;#REF!,0,IF(#REF!="NORMAL",F582,-F582))</f>
        <v>#REF!</v>
      </c>
      <c r="L582" t="e">
        <f t="shared" si="51"/>
        <v>#REF!</v>
      </c>
      <c r="M582" s="3" t="e">
        <f t="shared" si="50"/>
        <v>#REF!</v>
      </c>
      <c r="N582" s="10" t="e">
        <f t="shared" si="52"/>
        <v>#REF!</v>
      </c>
    </row>
    <row r="583" spans="8:14" x14ac:dyDescent="0.25">
      <c r="H583" s="3"/>
      <c r="K583" t="e">
        <f>IF(#REF!&lt;&gt;#REF!,0,IF(#REF!="NORMAL",F583,-F583))</f>
        <v>#REF!</v>
      </c>
      <c r="L583" t="e">
        <f t="shared" si="51"/>
        <v>#REF!</v>
      </c>
      <c r="M583" s="3" t="e">
        <f t="shared" si="50"/>
        <v>#REF!</v>
      </c>
      <c r="N583" s="10" t="e">
        <f t="shared" si="52"/>
        <v>#REF!</v>
      </c>
    </row>
    <row r="584" spans="8:14" x14ac:dyDescent="0.25">
      <c r="H584" s="3"/>
      <c r="K584" t="e">
        <f>IF(#REF!&lt;&gt;#REF!,0,IF(#REF!="NORMAL",F584,-F584))</f>
        <v>#REF!</v>
      </c>
      <c r="L584" t="e">
        <f t="shared" si="51"/>
        <v>#REF!</v>
      </c>
      <c r="M584" s="3" t="e">
        <f t="shared" si="50"/>
        <v>#REF!</v>
      </c>
      <c r="N584" s="10" t="e">
        <f t="shared" si="52"/>
        <v>#REF!</v>
      </c>
    </row>
    <row r="585" spans="8:14" x14ac:dyDescent="0.25">
      <c r="H585" s="3"/>
      <c r="K585" t="e">
        <f>IF(#REF!&lt;&gt;#REF!,0,IF(#REF!="NORMAL",F585,-F585))</f>
        <v>#REF!</v>
      </c>
      <c r="L585" t="e">
        <f t="shared" si="51"/>
        <v>#REF!</v>
      </c>
      <c r="M585" s="3" t="e">
        <f t="shared" si="50"/>
        <v>#REF!</v>
      </c>
      <c r="N585" s="10" t="e">
        <f t="shared" si="52"/>
        <v>#REF!</v>
      </c>
    </row>
    <row r="586" spans="8:14" x14ac:dyDescent="0.25">
      <c r="H586" s="3"/>
      <c r="K586" t="e">
        <f>IF(#REF!&lt;&gt;#REF!,0,IF(#REF!="NORMAL",F586,-F586))</f>
        <v>#REF!</v>
      </c>
      <c r="L586" t="e">
        <f t="shared" si="51"/>
        <v>#REF!</v>
      </c>
      <c r="M586" s="3" t="e">
        <f t="shared" si="50"/>
        <v>#REF!</v>
      </c>
      <c r="N586" s="10" t="e">
        <f t="shared" si="52"/>
        <v>#REF!</v>
      </c>
    </row>
    <row r="587" spans="8:14" x14ac:dyDescent="0.25">
      <c r="H587" s="3"/>
      <c r="K587" t="e">
        <f>IF(#REF!&lt;&gt;#REF!,0,IF(#REF!="NORMAL",F587,-F587))</f>
        <v>#REF!</v>
      </c>
      <c r="L587" t="e">
        <f t="shared" si="51"/>
        <v>#REF!</v>
      </c>
      <c r="M587" s="3" t="e">
        <f t="shared" si="50"/>
        <v>#REF!</v>
      </c>
      <c r="N587" s="10" t="e">
        <f t="shared" si="52"/>
        <v>#REF!</v>
      </c>
    </row>
    <row r="588" spans="8:14" x14ac:dyDescent="0.25">
      <c r="H588" s="3"/>
      <c r="K588" t="e">
        <f>IF(#REF!&lt;&gt;#REF!,0,IF(#REF!="NORMAL",F588,-F588))</f>
        <v>#REF!</v>
      </c>
      <c r="L588" t="e">
        <f t="shared" si="51"/>
        <v>#REF!</v>
      </c>
      <c r="M588" s="3" t="e">
        <f t="shared" si="50"/>
        <v>#REF!</v>
      </c>
      <c r="N588" s="10" t="e">
        <f t="shared" si="52"/>
        <v>#REF!</v>
      </c>
    </row>
    <row r="589" spans="8:14" x14ac:dyDescent="0.25">
      <c r="H589" s="3"/>
      <c r="K589" t="e">
        <f>IF(#REF!&lt;&gt;#REF!,0,IF(#REF!="NORMAL",F589,-F589))</f>
        <v>#REF!</v>
      </c>
      <c r="L589" t="e">
        <f t="shared" si="51"/>
        <v>#REF!</v>
      </c>
      <c r="M589" s="3" t="e">
        <f t="shared" si="50"/>
        <v>#REF!</v>
      </c>
      <c r="N589" s="10" t="e">
        <f t="shared" si="52"/>
        <v>#REF!</v>
      </c>
    </row>
    <row r="590" spans="8:14" x14ac:dyDescent="0.25">
      <c r="H590" s="3"/>
      <c r="K590" t="e">
        <f>IF(#REF!&lt;&gt;#REF!,0,IF(#REF!="NORMAL",F590,-F590))</f>
        <v>#REF!</v>
      </c>
      <c r="L590" t="e">
        <f t="shared" si="51"/>
        <v>#REF!</v>
      </c>
      <c r="M590" s="3" t="e">
        <f t="shared" si="50"/>
        <v>#REF!</v>
      </c>
      <c r="N590" s="10" t="e">
        <f t="shared" si="52"/>
        <v>#REF!</v>
      </c>
    </row>
    <row r="591" spans="8:14" x14ac:dyDescent="0.25">
      <c r="H591" s="3"/>
      <c r="K591" t="e">
        <f>IF(#REF!&lt;&gt;#REF!,0,IF(#REF!="NORMAL",F591,-F591))</f>
        <v>#REF!</v>
      </c>
      <c r="L591" t="e">
        <f t="shared" si="51"/>
        <v>#REF!</v>
      </c>
      <c r="M591" s="3" t="e">
        <f t="shared" si="50"/>
        <v>#REF!</v>
      </c>
      <c r="N591" s="10" t="e">
        <f t="shared" si="52"/>
        <v>#REF!</v>
      </c>
    </row>
    <row r="592" spans="8:14" x14ac:dyDescent="0.25">
      <c r="H592" s="3"/>
      <c r="K592" t="e">
        <f>IF(#REF!&lt;&gt;#REF!,0,IF(#REF!="NORMAL",F592,-F592))</f>
        <v>#REF!</v>
      </c>
      <c r="L592" t="e">
        <f t="shared" si="51"/>
        <v>#REF!</v>
      </c>
      <c r="M592" s="3" t="e">
        <f t="shared" si="50"/>
        <v>#REF!</v>
      </c>
      <c r="N592" s="10" t="e">
        <f t="shared" si="52"/>
        <v>#REF!</v>
      </c>
    </row>
    <row r="593" spans="8:14" x14ac:dyDescent="0.25">
      <c r="H593" s="3"/>
      <c r="K593" t="e">
        <f>IF(#REF!&lt;&gt;#REF!,0,IF(#REF!="NORMAL",F593,-F593))</f>
        <v>#REF!</v>
      </c>
      <c r="L593" t="e">
        <f t="shared" si="51"/>
        <v>#REF!</v>
      </c>
      <c r="M593" s="3" t="e">
        <f t="shared" si="50"/>
        <v>#REF!</v>
      </c>
      <c r="N593" s="10" t="e">
        <f t="shared" si="52"/>
        <v>#REF!</v>
      </c>
    </row>
    <row r="594" spans="8:14" x14ac:dyDescent="0.25">
      <c r="H594" s="3"/>
      <c r="K594" t="e">
        <f>IF(#REF!&lt;&gt;#REF!,0,IF(#REF!="NORMAL",F594,-F594))</f>
        <v>#REF!</v>
      </c>
      <c r="L594" t="e">
        <f t="shared" si="51"/>
        <v>#REF!</v>
      </c>
      <c r="M594" s="3" t="e">
        <f t="shared" si="50"/>
        <v>#REF!</v>
      </c>
      <c r="N594" s="10" t="e">
        <f t="shared" si="52"/>
        <v>#REF!</v>
      </c>
    </row>
    <row r="595" spans="8:14" x14ac:dyDescent="0.25">
      <c r="H595" s="3"/>
      <c r="K595" t="e">
        <f>IF(#REF!&lt;&gt;#REF!,0,IF(#REF!="NORMAL",F595,-F595))</f>
        <v>#REF!</v>
      </c>
      <c r="L595" t="e">
        <f t="shared" si="51"/>
        <v>#REF!</v>
      </c>
      <c r="M595" s="3" t="e">
        <f t="shared" si="50"/>
        <v>#REF!</v>
      </c>
      <c r="N595" s="10" t="e">
        <f t="shared" si="52"/>
        <v>#REF!</v>
      </c>
    </row>
    <row r="596" spans="8:14" x14ac:dyDescent="0.25">
      <c r="H596" s="3"/>
      <c r="K596" t="e">
        <f>IF(#REF!&lt;&gt;#REF!,0,IF(#REF!="NORMAL",F596,-F596))</f>
        <v>#REF!</v>
      </c>
      <c r="L596" t="e">
        <f t="shared" si="51"/>
        <v>#REF!</v>
      </c>
      <c r="M596" s="3" t="e">
        <f t="shared" si="50"/>
        <v>#REF!</v>
      </c>
      <c r="N596" s="10" t="e">
        <f t="shared" si="52"/>
        <v>#REF!</v>
      </c>
    </row>
    <row r="597" spans="8:14" x14ac:dyDescent="0.25">
      <c r="H597" s="3"/>
      <c r="K597" t="e">
        <f>IF(#REF!&lt;&gt;#REF!,0,IF(#REF!="NORMAL",F597,-F597))</f>
        <v>#REF!</v>
      </c>
      <c r="L597" t="e">
        <f t="shared" si="51"/>
        <v>#REF!</v>
      </c>
      <c r="M597" s="3" t="e">
        <f t="shared" si="50"/>
        <v>#REF!</v>
      </c>
      <c r="N597" s="10" t="e">
        <f t="shared" si="52"/>
        <v>#REF!</v>
      </c>
    </row>
    <row r="598" spans="8:14" x14ac:dyDescent="0.25">
      <c r="H598" s="3"/>
      <c r="K598" t="e">
        <f>IF(#REF!&lt;&gt;#REF!,0,IF(#REF!="NORMAL",F598,-F598))</f>
        <v>#REF!</v>
      </c>
      <c r="L598" t="e">
        <f t="shared" si="51"/>
        <v>#REF!</v>
      </c>
      <c r="M598" s="3" t="e">
        <f t="shared" si="50"/>
        <v>#REF!</v>
      </c>
      <c r="N598" s="10" t="e">
        <f t="shared" si="52"/>
        <v>#REF!</v>
      </c>
    </row>
    <row r="599" spans="8:14" x14ac:dyDescent="0.25">
      <c r="H599" s="3"/>
      <c r="K599" t="e">
        <f>IF(#REF!&lt;&gt;#REF!,0,IF(#REF!="NORMAL",F599,-F599))</f>
        <v>#REF!</v>
      </c>
      <c r="L599" t="e">
        <f t="shared" si="51"/>
        <v>#REF!</v>
      </c>
      <c r="M599" s="3" t="e">
        <f t="shared" si="50"/>
        <v>#REF!</v>
      </c>
      <c r="N599" s="10" t="e">
        <f t="shared" si="52"/>
        <v>#REF!</v>
      </c>
    </row>
    <row r="600" spans="8:14" x14ac:dyDescent="0.25">
      <c r="H600" s="3"/>
      <c r="K600" t="e">
        <f>IF(#REF!&lt;&gt;#REF!,0,IF(#REF!="NORMAL",F600,-F600))</f>
        <v>#REF!</v>
      </c>
      <c r="L600" t="e">
        <f t="shared" si="51"/>
        <v>#REF!</v>
      </c>
      <c r="M600" s="3" t="e">
        <f t="shared" si="50"/>
        <v>#REF!</v>
      </c>
      <c r="N600" s="10" t="e">
        <f t="shared" si="52"/>
        <v>#REF!</v>
      </c>
    </row>
    <row r="601" spans="8:14" x14ac:dyDescent="0.25">
      <c r="H601" s="3"/>
      <c r="K601" t="e">
        <f>IF(#REF!&lt;&gt;#REF!,0,IF(#REF!="NORMAL",F601,-F601))</f>
        <v>#REF!</v>
      </c>
      <c r="L601" t="e">
        <f t="shared" si="51"/>
        <v>#REF!</v>
      </c>
      <c r="M601" s="3" t="e">
        <f t="shared" si="50"/>
        <v>#REF!</v>
      </c>
      <c r="N601" s="10" t="e">
        <f t="shared" si="52"/>
        <v>#REF!</v>
      </c>
    </row>
    <row r="602" spans="8:14" x14ac:dyDescent="0.25">
      <c r="H602" s="3"/>
      <c r="K602" t="e">
        <f>IF(#REF!&lt;&gt;#REF!,0,IF(#REF!="NORMAL",F602,-F602))</f>
        <v>#REF!</v>
      </c>
      <c r="L602" t="e">
        <f t="shared" si="51"/>
        <v>#REF!</v>
      </c>
      <c r="M602" s="3" t="e">
        <f t="shared" si="50"/>
        <v>#REF!</v>
      </c>
      <c r="N602" s="10" t="e">
        <f t="shared" si="52"/>
        <v>#REF!</v>
      </c>
    </row>
    <row r="603" spans="8:14" x14ac:dyDescent="0.25">
      <c r="H603" s="3"/>
      <c r="K603" t="e">
        <f>IF(#REF!&lt;&gt;#REF!,0,IF(#REF!="NORMAL",F603,-F603))</f>
        <v>#REF!</v>
      </c>
      <c r="L603" t="e">
        <f t="shared" si="51"/>
        <v>#REF!</v>
      </c>
      <c r="M603" s="3" t="e">
        <f t="shared" si="50"/>
        <v>#REF!</v>
      </c>
      <c r="N603" s="10" t="e">
        <f t="shared" si="52"/>
        <v>#REF!</v>
      </c>
    </row>
    <row r="604" spans="8:14" x14ac:dyDescent="0.25">
      <c r="H604" s="3"/>
      <c r="K604" t="e">
        <f>IF(#REF!&lt;&gt;#REF!,0,IF(#REF!="NORMAL",F604,-F604))</f>
        <v>#REF!</v>
      </c>
      <c r="L604" t="e">
        <f t="shared" si="51"/>
        <v>#REF!</v>
      </c>
      <c r="M604" s="3" t="e">
        <f t="shared" si="50"/>
        <v>#REF!</v>
      </c>
      <c r="N604" s="10" t="e">
        <f t="shared" si="52"/>
        <v>#REF!</v>
      </c>
    </row>
    <row r="605" spans="8:14" x14ac:dyDescent="0.25">
      <c r="H605" s="3"/>
      <c r="K605" t="e">
        <f>IF(#REF!&lt;&gt;#REF!,0,IF(#REF!="NORMAL",F605,-F605))</f>
        <v>#REF!</v>
      </c>
      <c r="L605" t="e">
        <f t="shared" si="51"/>
        <v>#REF!</v>
      </c>
      <c r="M605" s="3" t="e">
        <f t="shared" si="50"/>
        <v>#REF!</v>
      </c>
      <c r="N605" s="10" t="e">
        <f t="shared" si="52"/>
        <v>#REF!</v>
      </c>
    </row>
    <row r="606" spans="8:14" x14ac:dyDescent="0.25">
      <c r="H606" s="3"/>
      <c r="K606" t="e">
        <f>IF(#REF!&lt;&gt;#REF!,0,IF(#REF!="NORMAL",F606,-F606))</f>
        <v>#REF!</v>
      </c>
      <c r="L606" t="e">
        <f t="shared" si="51"/>
        <v>#REF!</v>
      </c>
      <c r="M606" s="3" t="e">
        <f t="shared" si="50"/>
        <v>#REF!</v>
      </c>
      <c r="N606" s="10" t="e">
        <f t="shared" si="52"/>
        <v>#REF!</v>
      </c>
    </row>
    <row r="607" spans="8:14" x14ac:dyDescent="0.25">
      <c r="H607" s="3"/>
      <c r="K607" t="e">
        <f>IF(#REF!&lt;&gt;#REF!,0,IF(#REF!="NORMAL",F607,-F607))</f>
        <v>#REF!</v>
      </c>
      <c r="L607" t="e">
        <f t="shared" si="51"/>
        <v>#REF!</v>
      </c>
      <c r="M607" s="3" t="e">
        <f t="shared" si="50"/>
        <v>#REF!</v>
      </c>
      <c r="N607" s="10" t="e">
        <f t="shared" si="52"/>
        <v>#REF!</v>
      </c>
    </row>
    <row r="608" spans="8:14" x14ac:dyDescent="0.25">
      <c r="H608" s="3"/>
      <c r="K608" t="e">
        <f>IF(#REF!&lt;&gt;#REF!,0,IF(#REF!="NORMAL",F608,-F608))</f>
        <v>#REF!</v>
      </c>
      <c r="L608" t="e">
        <f t="shared" si="51"/>
        <v>#REF!</v>
      </c>
      <c r="M608" s="3" t="e">
        <f t="shared" si="50"/>
        <v>#REF!</v>
      </c>
      <c r="N608" s="10" t="e">
        <f t="shared" si="52"/>
        <v>#REF!</v>
      </c>
    </row>
    <row r="609" spans="8:14" x14ac:dyDescent="0.25">
      <c r="H609" s="3"/>
      <c r="K609" t="e">
        <f>IF(#REF!&lt;&gt;#REF!,0,IF(#REF!="NORMAL",F609,-F609))</f>
        <v>#REF!</v>
      </c>
      <c r="L609" t="e">
        <f t="shared" si="51"/>
        <v>#REF!</v>
      </c>
      <c r="M609" s="3" t="e">
        <f t="shared" si="50"/>
        <v>#REF!</v>
      </c>
      <c r="N609" s="10" t="e">
        <f t="shared" si="52"/>
        <v>#REF!</v>
      </c>
    </row>
    <row r="610" spans="8:14" x14ac:dyDescent="0.25">
      <c r="H610" s="3"/>
      <c r="K610" t="e">
        <f>IF(#REF!&lt;&gt;#REF!,0,IF(#REF!="NORMAL",F610,-F610))</f>
        <v>#REF!</v>
      </c>
      <c r="L610" t="e">
        <f t="shared" si="51"/>
        <v>#REF!</v>
      </c>
      <c r="M610" s="3" t="e">
        <f t="shared" si="50"/>
        <v>#REF!</v>
      </c>
      <c r="N610" s="10" t="e">
        <f t="shared" si="52"/>
        <v>#REF!</v>
      </c>
    </row>
    <row r="611" spans="8:14" x14ac:dyDescent="0.25">
      <c r="H611" s="3"/>
      <c r="K611" t="e">
        <f>IF(#REF!&lt;&gt;#REF!,0,IF(#REF!="NORMAL",F611,-F611))</f>
        <v>#REF!</v>
      </c>
      <c r="L611" t="e">
        <f t="shared" si="51"/>
        <v>#REF!</v>
      </c>
      <c r="M611" s="3" t="e">
        <f t="shared" si="50"/>
        <v>#REF!</v>
      </c>
      <c r="N611" s="10" t="e">
        <f t="shared" si="52"/>
        <v>#REF!</v>
      </c>
    </row>
    <row r="612" spans="8:14" x14ac:dyDescent="0.25">
      <c r="H612" s="3"/>
      <c r="K612" t="e">
        <f>IF(#REF!&lt;&gt;#REF!,0,IF(#REF!="NORMAL",F612,-F612))</f>
        <v>#REF!</v>
      </c>
      <c r="L612" t="e">
        <f t="shared" si="51"/>
        <v>#REF!</v>
      </c>
      <c r="M612" s="3" t="e">
        <f t="shared" si="50"/>
        <v>#REF!</v>
      </c>
      <c r="N612" s="10" t="e">
        <f t="shared" si="52"/>
        <v>#REF!</v>
      </c>
    </row>
    <row r="613" spans="8:14" x14ac:dyDescent="0.25">
      <c r="H613" s="3"/>
      <c r="K613" t="e">
        <f>IF(#REF!&lt;&gt;#REF!,0,IF(#REF!="NORMAL",F613,-F613))</f>
        <v>#REF!</v>
      </c>
      <c r="L613" t="e">
        <f t="shared" si="51"/>
        <v>#REF!</v>
      </c>
      <c r="M613" s="3" t="e">
        <f t="shared" si="50"/>
        <v>#REF!</v>
      </c>
      <c r="N613" s="10" t="e">
        <f t="shared" si="52"/>
        <v>#REF!</v>
      </c>
    </row>
    <row r="614" spans="8:14" x14ac:dyDescent="0.25">
      <c r="H614" s="3"/>
      <c r="K614" t="e">
        <f>IF(#REF!&lt;&gt;#REF!,0,IF(#REF!="NORMAL",F614,-F614))</f>
        <v>#REF!</v>
      </c>
      <c r="L614" t="e">
        <f t="shared" si="51"/>
        <v>#REF!</v>
      </c>
      <c r="M614" s="3" t="e">
        <f t="shared" si="50"/>
        <v>#REF!</v>
      </c>
      <c r="N614" s="10" t="e">
        <f t="shared" si="52"/>
        <v>#REF!</v>
      </c>
    </row>
    <row r="615" spans="8:14" x14ac:dyDescent="0.25">
      <c r="H615" s="3"/>
      <c r="K615" t="e">
        <f>IF(#REF!&lt;&gt;#REF!,0,IF(#REF!="NORMAL",F615,-F615))</f>
        <v>#REF!</v>
      </c>
      <c r="L615" t="e">
        <f t="shared" si="51"/>
        <v>#REF!</v>
      </c>
      <c r="M615" s="3" t="e">
        <f t="shared" si="50"/>
        <v>#REF!</v>
      </c>
      <c r="N615" s="10" t="e">
        <f t="shared" si="52"/>
        <v>#REF!</v>
      </c>
    </row>
    <row r="616" spans="8:14" x14ac:dyDescent="0.25">
      <c r="H616" s="3"/>
      <c r="K616" t="e">
        <f>IF(#REF!&lt;&gt;#REF!,0,IF(#REF!="NORMAL",F616,-F616))</f>
        <v>#REF!</v>
      </c>
      <c r="L616" t="e">
        <f t="shared" si="51"/>
        <v>#REF!</v>
      </c>
      <c r="M616" s="3" t="e">
        <f t="shared" si="50"/>
        <v>#REF!</v>
      </c>
      <c r="N616" s="10" t="e">
        <f t="shared" si="52"/>
        <v>#REF!</v>
      </c>
    </row>
    <row r="617" spans="8:14" x14ac:dyDescent="0.25">
      <c r="H617" s="3"/>
      <c r="K617" t="e">
        <f>IF(#REF!&lt;&gt;#REF!,0,IF(#REF!="NORMAL",F617,-F617))</f>
        <v>#REF!</v>
      </c>
      <c r="L617" t="e">
        <f t="shared" si="51"/>
        <v>#REF!</v>
      </c>
      <c r="M617" s="3" t="e">
        <f t="shared" si="50"/>
        <v>#REF!</v>
      </c>
      <c r="N617" s="10" t="e">
        <f t="shared" si="52"/>
        <v>#REF!</v>
      </c>
    </row>
    <row r="618" spans="8:14" x14ac:dyDescent="0.25">
      <c r="H618" s="3"/>
      <c r="K618" t="e">
        <f>IF(#REF!&lt;&gt;#REF!,0,IF(#REF!="NORMAL",F618,-F618))</f>
        <v>#REF!</v>
      </c>
      <c r="L618" t="e">
        <f t="shared" si="51"/>
        <v>#REF!</v>
      </c>
      <c r="M618" s="3" t="e">
        <f t="shared" si="50"/>
        <v>#REF!</v>
      </c>
      <c r="N618" s="10" t="e">
        <f t="shared" si="52"/>
        <v>#REF!</v>
      </c>
    </row>
    <row r="619" spans="8:14" x14ac:dyDescent="0.25">
      <c r="H619" s="3"/>
      <c r="K619" t="e">
        <f>IF(#REF!&lt;&gt;#REF!,0,IF(#REF!="NORMAL",F619,-F619))</f>
        <v>#REF!</v>
      </c>
      <c r="L619" t="e">
        <f t="shared" si="51"/>
        <v>#REF!</v>
      </c>
      <c r="M619" s="3" t="e">
        <f t="shared" si="50"/>
        <v>#REF!</v>
      </c>
      <c r="N619" s="10" t="e">
        <f t="shared" si="52"/>
        <v>#REF!</v>
      </c>
    </row>
    <row r="620" spans="8:14" x14ac:dyDescent="0.25">
      <c r="H620" s="3"/>
      <c r="K620" t="e">
        <f>IF(#REF!&lt;&gt;#REF!,0,IF(#REF!="NORMAL",F620,-F620))</f>
        <v>#REF!</v>
      </c>
      <c r="L620" t="e">
        <f t="shared" si="51"/>
        <v>#REF!</v>
      </c>
      <c r="M620" s="3" t="e">
        <f t="shared" si="50"/>
        <v>#REF!</v>
      </c>
      <c r="N620" s="10" t="e">
        <f t="shared" si="52"/>
        <v>#REF!</v>
      </c>
    </row>
    <row r="621" spans="8:14" x14ac:dyDescent="0.25">
      <c r="H621" s="3"/>
      <c r="K621" t="e">
        <f>IF(#REF!&lt;&gt;#REF!,0,IF(#REF!="NORMAL",F621,-F621))</f>
        <v>#REF!</v>
      </c>
      <c r="L621" t="e">
        <f t="shared" si="51"/>
        <v>#REF!</v>
      </c>
      <c r="M621" s="3" t="e">
        <f t="shared" si="50"/>
        <v>#REF!</v>
      </c>
      <c r="N621" s="10" t="e">
        <f t="shared" si="52"/>
        <v>#REF!</v>
      </c>
    </row>
    <row r="622" spans="8:14" x14ac:dyDescent="0.25">
      <c r="H622" s="3"/>
      <c r="K622" t="e">
        <f>IF(#REF!&lt;&gt;#REF!,0,IF(#REF!="NORMAL",F622,-F622))</f>
        <v>#REF!</v>
      </c>
      <c r="L622" t="e">
        <f t="shared" si="51"/>
        <v>#REF!</v>
      </c>
      <c r="M622" s="3" t="e">
        <f t="shared" si="50"/>
        <v>#REF!</v>
      </c>
      <c r="N622" s="10" t="e">
        <f t="shared" si="52"/>
        <v>#REF!</v>
      </c>
    </row>
    <row r="623" spans="8:14" x14ac:dyDescent="0.25">
      <c r="H623" s="3"/>
      <c r="K623" t="e">
        <f>IF(#REF!&lt;&gt;#REF!,0,IF(#REF!="NORMAL",F623,-F623))</f>
        <v>#REF!</v>
      </c>
      <c r="L623" t="e">
        <f t="shared" si="51"/>
        <v>#REF!</v>
      </c>
      <c r="M623" s="3" t="e">
        <f t="shared" si="50"/>
        <v>#REF!</v>
      </c>
      <c r="N623" s="10" t="e">
        <f t="shared" si="52"/>
        <v>#REF!</v>
      </c>
    </row>
    <row r="624" spans="8:14" x14ac:dyDescent="0.25">
      <c r="H624" s="3"/>
      <c r="K624" t="e">
        <f>IF(#REF!&lt;&gt;#REF!,0,IF(#REF!="NORMAL",F624,-F624))</f>
        <v>#REF!</v>
      </c>
      <c r="L624" t="e">
        <f t="shared" si="51"/>
        <v>#REF!</v>
      </c>
      <c r="M624" s="3" t="e">
        <f t="shared" si="50"/>
        <v>#REF!</v>
      </c>
      <c r="N624" s="10" t="e">
        <f t="shared" si="52"/>
        <v>#REF!</v>
      </c>
    </row>
    <row r="625" spans="8:14" x14ac:dyDescent="0.25">
      <c r="H625" s="3"/>
      <c r="K625" t="e">
        <f>IF(#REF!&lt;&gt;#REF!,0,IF(#REF!="NORMAL",F625,-F625))</f>
        <v>#REF!</v>
      </c>
      <c r="L625" t="e">
        <f t="shared" si="51"/>
        <v>#REF!</v>
      </c>
      <c r="M625" s="3" t="e">
        <f t="shared" si="50"/>
        <v>#REF!</v>
      </c>
      <c r="N625" s="10" t="e">
        <f t="shared" si="52"/>
        <v>#REF!</v>
      </c>
    </row>
    <row r="626" spans="8:14" x14ac:dyDescent="0.25">
      <c r="H626" s="3"/>
      <c r="K626" t="e">
        <f>IF(#REF!&lt;&gt;#REF!,0,IF(#REF!="NORMAL",F626,-F626))</f>
        <v>#REF!</v>
      </c>
      <c r="L626" t="e">
        <f t="shared" si="51"/>
        <v>#REF!</v>
      </c>
      <c r="M626" s="3" t="e">
        <f t="shared" si="50"/>
        <v>#REF!</v>
      </c>
      <c r="N626" s="10" t="e">
        <f t="shared" si="52"/>
        <v>#REF!</v>
      </c>
    </row>
    <row r="627" spans="8:14" x14ac:dyDescent="0.25">
      <c r="H627" s="3"/>
      <c r="K627" t="e">
        <f>IF(#REF!&lt;&gt;#REF!,0,IF(#REF!="NORMAL",F627,-F627))</f>
        <v>#REF!</v>
      </c>
      <c r="L627" t="e">
        <f t="shared" si="51"/>
        <v>#REF!</v>
      </c>
      <c r="M627" s="3" t="e">
        <f t="shared" si="50"/>
        <v>#REF!</v>
      </c>
      <c r="N627" s="10" t="e">
        <f t="shared" si="52"/>
        <v>#REF!</v>
      </c>
    </row>
    <row r="628" spans="8:14" x14ac:dyDescent="0.25">
      <c r="H628" s="3"/>
      <c r="K628" t="e">
        <f>IF(#REF!&lt;&gt;#REF!,0,IF(#REF!="NORMAL",F628,-F628))</f>
        <v>#REF!</v>
      </c>
      <c r="L628" t="e">
        <f t="shared" si="51"/>
        <v>#REF!</v>
      </c>
      <c r="M628" s="3" t="e">
        <f t="shared" ref="M628:M691" si="53">(MAX(L580:L628)+MIN(L580:L628))/2</f>
        <v>#REF!</v>
      </c>
      <c r="N628" s="10" t="e">
        <f t="shared" si="52"/>
        <v>#REF!</v>
      </c>
    </row>
    <row r="629" spans="8:14" x14ac:dyDescent="0.25">
      <c r="H629" s="3"/>
      <c r="K629" t="e">
        <f>IF(#REF!&lt;&gt;#REF!,0,IF(#REF!="NORMAL",F629,-F629))</f>
        <v>#REF!</v>
      </c>
      <c r="L629" t="e">
        <f t="shared" si="51"/>
        <v>#REF!</v>
      </c>
      <c r="M629" s="3" t="e">
        <f t="shared" si="53"/>
        <v>#REF!</v>
      </c>
      <c r="N629" s="10" t="e">
        <f t="shared" si="52"/>
        <v>#REF!</v>
      </c>
    </row>
    <row r="630" spans="8:14" x14ac:dyDescent="0.25">
      <c r="H630" s="3"/>
      <c r="K630" t="e">
        <f>IF(#REF!&lt;&gt;#REF!,0,IF(#REF!="NORMAL",F630,-F630))</f>
        <v>#REF!</v>
      </c>
      <c r="L630" t="e">
        <f t="shared" si="51"/>
        <v>#REF!</v>
      </c>
      <c r="M630" s="3" t="e">
        <f t="shared" si="53"/>
        <v>#REF!</v>
      </c>
      <c r="N630" s="10" t="e">
        <f t="shared" si="52"/>
        <v>#REF!</v>
      </c>
    </row>
    <row r="631" spans="8:14" x14ac:dyDescent="0.25">
      <c r="H631" s="3"/>
      <c r="K631" t="e">
        <f>IF(#REF!&lt;&gt;#REF!,0,IF(#REF!="NORMAL",F631,-F631))</f>
        <v>#REF!</v>
      </c>
      <c r="L631" t="e">
        <f t="shared" si="51"/>
        <v>#REF!</v>
      </c>
      <c r="M631" s="3" t="e">
        <f t="shared" si="53"/>
        <v>#REF!</v>
      </c>
      <c r="N631" s="10" t="e">
        <f t="shared" si="52"/>
        <v>#REF!</v>
      </c>
    </row>
    <row r="632" spans="8:14" x14ac:dyDescent="0.25">
      <c r="H632" s="3"/>
      <c r="K632" t="e">
        <f>IF(#REF!&lt;&gt;#REF!,0,IF(#REF!="NORMAL",F632,-F632))</f>
        <v>#REF!</v>
      </c>
      <c r="L632" t="e">
        <f t="shared" si="51"/>
        <v>#REF!</v>
      </c>
      <c r="M632" s="3" t="e">
        <f t="shared" si="53"/>
        <v>#REF!</v>
      </c>
      <c r="N632" s="10" t="e">
        <f t="shared" si="52"/>
        <v>#REF!</v>
      </c>
    </row>
    <row r="633" spans="8:14" x14ac:dyDescent="0.25">
      <c r="H633" s="3"/>
      <c r="K633" t="e">
        <f>IF(#REF!&lt;&gt;#REF!,0,IF(#REF!="NORMAL",F633,-F633))</f>
        <v>#REF!</v>
      </c>
      <c r="L633" t="e">
        <f t="shared" si="51"/>
        <v>#REF!</v>
      </c>
      <c r="M633" s="3" t="e">
        <f t="shared" si="53"/>
        <v>#REF!</v>
      </c>
      <c r="N633" s="10" t="e">
        <f t="shared" si="52"/>
        <v>#REF!</v>
      </c>
    </row>
    <row r="634" spans="8:14" x14ac:dyDescent="0.25">
      <c r="H634" s="3"/>
      <c r="K634" t="e">
        <f>IF(#REF!&lt;&gt;#REF!,0,IF(#REF!="NORMAL",F634,-F634))</f>
        <v>#REF!</v>
      </c>
      <c r="L634" t="e">
        <f t="shared" si="51"/>
        <v>#REF!</v>
      </c>
      <c r="M634" s="3" t="e">
        <f t="shared" si="53"/>
        <v>#REF!</v>
      </c>
      <c r="N634" s="10" t="e">
        <f t="shared" si="52"/>
        <v>#REF!</v>
      </c>
    </row>
    <row r="635" spans="8:14" x14ac:dyDescent="0.25">
      <c r="H635" s="3"/>
      <c r="K635" t="e">
        <f>IF(#REF!&lt;&gt;#REF!,0,IF(#REF!="NORMAL",F635,-F635))</f>
        <v>#REF!</v>
      </c>
      <c r="L635" t="e">
        <f t="shared" si="51"/>
        <v>#REF!</v>
      </c>
      <c r="M635" s="3" t="e">
        <f t="shared" si="53"/>
        <v>#REF!</v>
      </c>
      <c r="N635" s="10" t="e">
        <f t="shared" si="52"/>
        <v>#REF!</v>
      </c>
    </row>
    <row r="636" spans="8:14" x14ac:dyDescent="0.25">
      <c r="H636" s="3"/>
      <c r="K636" t="e">
        <f>IF(#REF!&lt;&gt;#REF!,0,IF(#REF!="NORMAL",F636,-F636))</f>
        <v>#REF!</v>
      </c>
      <c r="L636" t="e">
        <f t="shared" si="51"/>
        <v>#REF!</v>
      </c>
      <c r="M636" s="3" t="e">
        <f t="shared" si="53"/>
        <v>#REF!</v>
      </c>
      <c r="N636" s="10" t="e">
        <f t="shared" si="52"/>
        <v>#REF!</v>
      </c>
    </row>
    <row r="637" spans="8:14" x14ac:dyDescent="0.25">
      <c r="H637" s="3"/>
      <c r="K637" t="e">
        <f>IF(#REF!&lt;&gt;#REF!,0,IF(#REF!="NORMAL",F637,-F637))</f>
        <v>#REF!</v>
      </c>
      <c r="L637" t="e">
        <f t="shared" si="51"/>
        <v>#REF!</v>
      </c>
      <c r="M637" s="3" t="e">
        <f t="shared" si="53"/>
        <v>#REF!</v>
      </c>
      <c r="N637" s="10" t="e">
        <f t="shared" si="52"/>
        <v>#REF!</v>
      </c>
    </row>
    <row r="638" spans="8:14" x14ac:dyDescent="0.25">
      <c r="H638" s="3"/>
      <c r="K638" t="e">
        <f>IF(#REF!&lt;&gt;#REF!,0,IF(#REF!="NORMAL",F638,-F638))</f>
        <v>#REF!</v>
      </c>
      <c r="L638" t="e">
        <f t="shared" si="51"/>
        <v>#REF!</v>
      </c>
      <c r="M638" s="3" t="e">
        <f t="shared" si="53"/>
        <v>#REF!</v>
      </c>
      <c r="N638" s="10" t="e">
        <f t="shared" si="52"/>
        <v>#REF!</v>
      </c>
    </row>
    <row r="639" spans="8:14" x14ac:dyDescent="0.25">
      <c r="H639" s="3"/>
      <c r="K639" t="e">
        <f>IF(#REF!&lt;&gt;#REF!,0,IF(#REF!="NORMAL",F639,-F639))</f>
        <v>#REF!</v>
      </c>
      <c r="L639" t="e">
        <f t="shared" si="51"/>
        <v>#REF!</v>
      </c>
      <c r="M639" s="3" t="e">
        <f t="shared" si="53"/>
        <v>#REF!</v>
      </c>
      <c r="N639" s="10" t="e">
        <f t="shared" si="52"/>
        <v>#REF!</v>
      </c>
    </row>
    <row r="640" spans="8:14" x14ac:dyDescent="0.25">
      <c r="H640" s="3"/>
      <c r="K640" t="e">
        <f>IF(#REF!&lt;&gt;#REF!,0,IF(#REF!="NORMAL",F640,-F640))</f>
        <v>#REF!</v>
      </c>
      <c r="L640" t="e">
        <f t="shared" si="51"/>
        <v>#REF!</v>
      </c>
      <c r="M640" s="3" t="e">
        <f t="shared" si="53"/>
        <v>#REF!</v>
      </c>
      <c r="N640" s="10" t="e">
        <f t="shared" si="52"/>
        <v>#REF!</v>
      </c>
    </row>
    <row r="641" spans="8:14" x14ac:dyDescent="0.25">
      <c r="H641" s="3"/>
      <c r="K641" t="e">
        <f>IF(#REF!&lt;&gt;#REF!,0,IF(#REF!="NORMAL",F641,-F641))</f>
        <v>#REF!</v>
      </c>
      <c r="L641" t="e">
        <f t="shared" si="51"/>
        <v>#REF!</v>
      </c>
      <c r="M641" s="3" t="e">
        <f t="shared" si="53"/>
        <v>#REF!</v>
      </c>
      <c r="N641" s="10" t="e">
        <f t="shared" si="52"/>
        <v>#REF!</v>
      </c>
    </row>
    <row r="642" spans="8:14" x14ac:dyDescent="0.25">
      <c r="H642" s="3"/>
      <c r="K642" t="e">
        <f>IF(#REF!&lt;&gt;#REF!,0,IF(#REF!="NORMAL",F642,-F642))</f>
        <v>#REF!</v>
      </c>
      <c r="L642" t="e">
        <f t="shared" si="51"/>
        <v>#REF!</v>
      </c>
      <c r="M642" s="3" t="e">
        <f t="shared" si="53"/>
        <v>#REF!</v>
      </c>
      <c r="N642" s="10" t="e">
        <f t="shared" si="52"/>
        <v>#REF!</v>
      </c>
    </row>
    <row r="643" spans="8:14" x14ac:dyDescent="0.25">
      <c r="H643" s="3"/>
      <c r="K643" t="e">
        <f>IF(#REF!&lt;&gt;#REF!,0,IF(#REF!="NORMAL",F643,-F643))</f>
        <v>#REF!</v>
      </c>
      <c r="L643" t="e">
        <f t="shared" si="51"/>
        <v>#REF!</v>
      </c>
      <c r="M643" s="3" t="e">
        <f t="shared" si="53"/>
        <v>#REF!</v>
      </c>
      <c r="N643" s="10" t="e">
        <f t="shared" si="52"/>
        <v>#REF!</v>
      </c>
    </row>
    <row r="644" spans="8:14" x14ac:dyDescent="0.25">
      <c r="H644" s="3"/>
      <c r="K644" t="e">
        <f>IF(#REF!&lt;&gt;#REF!,0,IF(#REF!="NORMAL",F644,-F644))</f>
        <v>#REF!</v>
      </c>
      <c r="L644" t="e">
        <f t="shared" si="51"/>
        <v>#REF!</v>
      </c>
      <c r="M644" s="3" t="e">
        <f t="shared" si="53"/>
        <v>#REF!</v>
      </c>
      <c r="N644" s="10" t="e">
        <f t="shared" si="52"/>
        <v>#REF!</v>
      </c>
    </row>
    <row r="645" spans="8:14" x14ac:dyDescent="0.25">
      <c r="H645" s="3"/>
      <c r="K645" t="e">
        <f>IF(#REF!&lt;&gt;#REF!,0,IF(#REF!="NORMAL",F645,-F645))</f>
        <v>#REF!</v>
      </c>
      <c r="L645" t="e">
        <f t="shared" ref="L645:L708" si="54">L644+K645</f>
        <v>#REF!</v>
      </c>
      <c r="M645" s="3" t="e">
        <f t="shared" si="53"/>
        <v>#REF!</v>
      </c>
      <c r="N645" s="10" t="e">
        <f t="shared" ref="N645:N708" si="55">IF(L644&gt;M644, "NORMAL", "FLIP")</f>
        <v>#REF!</v>
      </c>
    </row>
    <row r="646" spans="8:14" x14ac:dyDescent="0.25">
      <c r="H646" s="3"/>
      <c r="K646" t="e">
        <f>IF(#REF!&lt;&gt;#REF!,0,IF(#REF!="NORMAL",F646,-F646))</f>
        <v>#REF!</v>
      </c>
      <c r="L646" t="e">
        <f t="shared" si="54"/>
        <v>#REF!</v>
      </c>
      <c r="M646" s="3" t="e">
        <f t="shared" si="53"/>
        <v>#REF!</v>
      </c>
      <c r="N646" s="10" t="e">
        <f t="shared" si="55"/>
        <v>#REF!</v>
      </c>
    </row>
    <row r="647" spans="8:14" x14ac:dyDescent="0.25">
      <c r="H647" s="3"/>
      <c r="K647" t="e">
        <f>IF(#REF!&lt;&gt;#REF!,0,IF(#REF!="NORMAL",F647,-F647))</f>
        <v>#REF!</v>
      </c>
      <c r="L647" t="e">
        <f t="shared" si="54"/>
        <v>#REF!</v>
      </c>
      <c r="M647" s="3" t="e">
        <f t="shared" si="53"/>
        <v>#REF!</v>
      </c>
      <c r="N647" s="10" t="e">
        <f t="shared" si="55"/>
        <v>#REF!</v>
      </c>
    </row>
    <row r="648" spans="8:14" x14ac:dyDescent="0.25">
      <c r="H648" s="3"/>
      <c r="K648" t="e">
        <f>IF(#REF!&lt;&gt;#REF!,0,IF(#REF!="NORMAL",F648,-F648))</f>
        <v>#REF!</v>
      </c>
      <c r="L648" t="e">
        <f t="shared" si="54"/>
        <v>#REF!</v>
      </c>
      <c r="M648" s="3" t="e">
        <f t="shared" si="53"/>
        <v>#REF!</v>
      </c>
      <c r="N648" s="10" t="e">
        <f t="shared" si="55"/>
        <v>#REF!</v>
      </c>
    </row>
    <row r="649" spans="8:14" x14ac:dyDescent="0.25">
      <c r="H649" s="3"/>
      <c r="K649" t="e">
        <f>IF(#REF!&lt;&gt;#REF!,0,IF(#REF!="NORMAL",F649,-F649))</f>
        <v>#REF!</v>
      </c>
      <c r="L649" t="e">
        <f t="shared" si="54"/>
        <v>#REF!</v>
      </c>
      <c r="M649" s="3" t="e">
        <f t="shared" si="53"/>
        <v>#REF!</v>
      </c>
      <c r="N649" s="10" t="e">
        <f t="shared" si="55"/>
        <v>#REF!</v>
      </c>
    </row>
    <row r="650" spans="8:14" x14ac:dyDescent="0.25">
      <c r="H650" s="3"/>
      <c r="K650" t="e">
        <f>IF(#REF!&lt;&gt;#REF!,0,IF(#REF!="NORMAL",F650,-F650))</f>
        <v>#REF!</v>
      </c>
      <c r="L650" t="e">
        <f t="shared" si="54"/>
        <v>#REF!</v>
      </c>
      <c r="M650" s="3" t="e">
        <f t="shared" si="53"/>
        <v>#REF!</v>
      </c>
      <c r="N650" s="10" t="e">
        <f t="shared" si="55"/>
        <v>#REF!</v>
      </c>
    </row>
    <row r="651" spans="8:14" x14ac:dyDescent="0.25">
      <c r="H651" s="3"/>
      <c r="K651" t="e">
        <f>IF(#REF!&lt;&gt;#REF!,0,IF(#REF!="NORMAL",F651,-F651))</f>
        <v>#REF!</v>
      </c>
      <c r="L651" t="e">
        <f t="shared" si="54"/>
        <v>#REF!</v>
      </c>
      <c r="M651" s="3" t="e">
        <f t="shared" si="53"/>
        <v>#REF!</v>
      </c>
      <c r="N651" s="10" t="e">
        <f t="shared" si="55"/>
        <v>#REF!</v>
      </c>
    </row>
    <row r="652" spans="8:14" x14ac:dyDescent="0.25">
      <c r="H652" s="3"/>
      <c r="K652" t="e">
        <f>IF(#REF!&lt;&gt;#REF!,0,IF(#REF!="NORMAL",F652,-F652))</f>
        <v>#REF!</v>
      </c>
      <c r="L652" t="e">
        <f t="shared" si="54"/>
        <v>#REF!</v>
      </c>
      <c r="M652" s="3" t="e">
        <f t="shared" si="53"/>
        <v>#REF!</v>
      </c>
      <c r="N652" s="10" t="e">
        <f t="shared" si="55"/>
        <v>#REF!</v>
      </c>
    </row>
    <row r="653" spans="8:14" x14ac:dyDescent="0.25">
      <c r="H653" s="3"/>
      <c r="K653" t="e">
        <f>IF(#REF!&lt;&gt;#REF!,0,IF(#REF!="NORMAL",F653,-F653))</f>
        <v>#REF!</v>
      </c>
      <c r="L653" t="e">
        <f t="shared" si="54"/>
        <v>#REF!</v>
      </c>
      <c r="M653" s="3" t="e">
        <f t="shared" si="53"/>
        <v>#REF!</v>
      </c>
      <c r="N653" s="10" t="e">
        <f t="shared" si="55"/>
        <v>#REF!</v>
      </c>
    </row>
    <row r="654" spans="8:14" x14ac:dyDescent="0.25">
      <c r="H654" s="3"/>
      <c r="K654" t="e">
        <f>IF(#REF!&lt;&gt;#REF!,0,IF(#REF!="NORMAL",F654,-F654))</f>
        <v>#REF!</v>
      </c>
      <c r="L654" t="e">
        <f t="shared" si="54"/>
        <v>#REF!</v>
      </c>
      <c r="M654" s="3" t="e">
        <f t="shared" si="53"/>
        <v>#REF!</v>
      </c>
      <c r="N654" s="10" t="e">
        <f t="shared" si="55"/>
        <v>#REF!</v>
      </c>
    </row>
    <row r="655" spans="8:14" x14ac:dyDescent="0.25">
      <c r="H655" s="3"/>
      <c r="K655" t="e">
        <f>IF(#REF!&lt;&gt;#REF!,0,IF(#REF!="NORMAL",F655,-F655))</f>
        <v>#REF!</v>
      </c>
      <c r="L655" t="e">
        <f t="shared" si="54"/>
        <v>#REF!</v>
      </c>
      <c r="M655" s="3" t="e">
        <f t="shared" si="53"/>
        <v>#REF!</v>
      </c>
      <c r="N655" s="10" t="e">
        <f t="shared" si="55"/>
        <v>#REF!</v>
      </c>
    </row>
    <row r="656" spans="8:14" x14ac:dyDescent="0.25">
      <c r="H656" s="3"/>
      <c r="K656" t="e">
        <f>IF(#REF!&lt;&gt;#REF!,0,IF(#REF!="NORMAL",F656,-F656))</f>
        <v>#REF!</v>
      </c>
      <c r="L656" t="e">
        <f t="shared" si="54"/>
        <v>#REF!</v>
      </c>
      <c r="M656" s="3" t="e">
        <f t="shared" si="53"/>
        <v>#REF!</v>
      </c>
      <c r="N656" s="10" t="e">
        <f t="shared" si="55"/>
        <v>#REF!</v>
      </c>
    </row>
    <row r="657" spans="8:14" x14ac:dyDescent="0.25">
      <c r="H657" s="3"/>
      <c r="K657" t="e">
        <f>IF(#REF!&lt;&gt;#REF!,0,IF(#REF!="NORMAL",F657,-F657))</f>
        <v>#REF!</v>
      </c>
      <c r="L657" t="e">
        <f t="shared" si="54"/>
        <v>#REF!</v>
      </c>
      <c r="M657" s="3" t="e">
        <f t="shared" si="53"/>
        <v>#REF!</v>
      </c>
      <c r="N657" s="10" t="e">
        <f t="shared" si="55"/>
        <v>#REF!</v>
      </c>
    </row>
    <row r="658" spans="8:14" x14ac:dyDescent="0.25">
      <c r="H658" s="3"/>
      <c r="K658" t="e">
        <f>IF(#REF!&lt;&gt;#REF!,0,IF(#REF!="NORMAL",F658,-F658))</f>
        <v>#REF!</v>
      </c>
      <c r="L658" t="e">
        <f t="shared" si="54"/>
        <v>#REF!</v>
      </c>
      <c r="M658" s="3" t="e">
        <f t="shared" si="53"/>
        <v>#REF!</v>
      </c>
      <c r="N658" s="10" t="e">
        <f t="shared" si="55"/>
        <v>#REF!</v>
      </c>
    </row>
    <row r="659" spans="8:14" x14ac:dyDescent="0.25">
      <c r="H659" s="3"/>
      <c r="K659" t="e">
        <f>IF(#REF!&lt;&gt;#REF!,0,IF(#REF!="NORMAL",F659,-F659))</f>
        <v>#REF!</v>
      </c>
      <c r="L659" t="e">
        <f t="shared" si="54"/>
        <v>#REF!</v>
      </c>
      <c r="M659" s="3" t="e">
        <f t="shared" si="53"/>
        <v>#REF!</v>
      </c>
      <c r="N659" s="10" t="e">
        <f t="shared" si="55"/>
        <v>#REF!</v>
      </c>
    </row>
    <row r="660" spans="8:14" x14ac:dyDescent="0.25">
      <c r="H660" s="3"/>
      <c r="K660" t="e">
        <f>IF(#REF!&lt;&gt;#REF!,0,IF(#REF!="NORMAL",F660,-F660))</f>
        <v>#REF!</v>
      </c>
      <c r="L660" t="e">
        <f t="shared" si="54"/>
        <v>#REF!</v>
      </c>
      <c r="M660" s="3" t="e">
        <f t="shared" si="53"/>
        <v>#REF!</v>
      </c>
      <c r="N660" s="10" t="e">
        <f t="shared" si="55"/>
        <v>#REF!</v>
      </c>
    </row>
    <row r="661" spans="8:14" x14ac:dyDescent="0.25">
      <c r="H661" s="3"/>
      <c r="K661" t="e">
        <f>IF(#REF!&lt;&gt;#REF!,0,IF(#REF!="NORMAL",F661,-F661))</f>
        <v>#REF!</v>
      </c>
      <c r="L661" t="e">
        <f t="shared" si="54"/>
        <v>#REF!</v>
      </c>
      <c r="M661" s="3" t="e">
        <f t="shared" si="53"/>
        <v>#REF!</v>
      </c>
      <c r="N661" s="10" t="e">
        <f t="shared" si="55"/>
        <v>#REF!</v>
      </c>
    </row>
    <row r="662" spans="8:14" x14ac:dyDescent="0.25">
      <c r="H662" s="3"/>
      <c r="K662" t="e">
        <f>IF(#REF!&lt;&gt;#REF!,0,IF(#REF!="NORMAL",F662,-F662))</f>
        <v>#REF!</v>
      </c>
      <c r="L662" t="e">
        <f t="shared" si="54"/>
        <v>#REF!</v>
      </c>
      <c r="M662" s="3" t="e">
        <f t="shared" si="53"/>
        <v>#REF!</v>
      </c>
      <c r="N662" s="10" t="e">
        <f t="shared" si="55"/>
        <v>#REF!</v>
      </c>
    </row>
    <row r="663" spans="8:14" x14ac:dyDescent="0.25">
      <c r="H663" s="3"/>
      <c r="K663" t="e">
        <f>IF(#REF!&lt;&gt;#REF!,0,IF(#REF!="NORMAL",F663,-F663))</f>
        <v>#REF!</v>
      </c>
      <c r="L663" t="e">
        <f t="shared" si="54"/>
        <v>#REF!</v>
      </c>
      <c r="M663" s="3" t="e">
        <f t="shared" si="53"/>
        <v>#REF!</v>
      </c>
      <c r="N663" s="10" t="e">
        <f t="shared" si="55"/>
        <v>#REF!</v>
      </c>
    </row>
    <row r="664" spans="8:14" x14ac:dyDescent="0.25">
      <c r="H664" s="3"/>
      <c r="K664" t="e">
        <f>IF(#REF!&lt;&gt;#REF!,0,IF(#REF!="NORMAL",F664,-F664))</f>
        <v>#REF!</v>
      </c>
      <c r="L664" t="e">
        <f t="shared" si="54"/>
        <v>#REF!</v>
      </c>
      <c r="M664" s="3" t="e">
        <f t="shared" si="53"/>
        <v>#REF!</v>
      </c>
      <c r="N664" s="10" t="e">
        <f t="shared" si="55"/>
        <v>#REF!</v>
      </c>
    </row>
    <row r="665" spans="8:14" x14ac:dyDescent="0.25">
      <c r="H665" s="3"/>
      <c r="K665" t="e">
        <f>IF(#REF!&lt;&gt;#REF!,0,IF(#REF!="NORMAL",F665,-F665))</f>
        <v>#REF!</v>
      </c>
      <c r="L665" t="e">
        <f t="shared" si="54"/>
        <v>#REF!</v>
      </c>
      <c r="M665" s="3" t="e">
        <f t="shared" si="53"/>
        <v>#REF!</v>
      </c>
      <c r="N665" s="10" t="e">
        <f t="shared" si="55"/>
        <v>#REF!</v>
      </c>
    </row>
    <row r="666" spans="8:14" x14ac:dyDescent="0.25">
      <c r="H666" s="3"/>
      <c r="K666" t="e">
        <f>IF(#REF!&lt;&gt;#REF!,0,IF(#REF!="NORMAL",F666,-F666))</f>
        <v>#REF!</v>
      </c>
      <c r="L666" t="e">
        <f t="shared" si="54"/>
        <v>#REF!</v>
      </c>
      <c r="M666" s="3" t="e">
        <f t="shared" si="53"/>
        <v>#REF!</v>
      </c>
      <c r="N666" s="10" t="e">
        <f t="shared" si="55"/>
        <v>#REF!</v>
      </c>
    </row>
    <row r="667" spans="8:14" x14ac:dyDescent="0.25">
      <c r="H667" s="3"/>
      <c r="K667" t="e">
        <f>IF(#REF!&lt;&gt;#REF!,0,IF(#REF!="NORMAL",F667,-F667))</f>
        <v>#REF!</v>
      </c>
      <c r="L667" t="e">
        <f t="shared" si="54"/>
        <v>#REF!</v>
      </c>
      <c r="M667" s="3" t="e">
        <f t="shared" si="53"/>
        <v>#REF!</v>
      </c>
      <c r="N667" s="10" t="e">
        <f t="shared" si="55"/>
        <v>#REF!</v>
      </c>
    </row>
    <row r="668" spans="8:14" x14ac:dyDescent="0.25">
      <c r="H668" s="3"/>
      <c r="K668" t="e">
        <f>IF(#REF!&lt;&gt;#REF!,0,IF(#REF!="NORMAL",F668,-F668))</f>
        <v>#REF!</v>
      </c>
      <c r="L668" t="e">
        <f t="shared" si="54"/>
        <v>#REF!</v>
      </c>
      <c r="M668" s="3" t="e">
        <f t="shared" si="53"/>
        <v>#REF!</v>
      </c>
      <c r="N668" s="10" t="e">
        <f t="shared" si="55"/>
        <v>#REF!</v>
      </c>
    </row>
    <row r="669" spans="8:14" x14ac:dyDescent="0.25">
      <c r="H669" s="3"/>
      <c r="K669" t="e">
        <f>IF(#REF!&lt;&gt;#REF!,0,IF(#REF!="NORMAL",F669,-F669))</f>
        <v>#REF!</v>
      </c>
      <c r="L669" t="e">
        <f t="shared" si="54"/>
        <v>#REF!</v>
      </c>
      <c r="M669" s="3" t="e">
        <f t="shared" si="53"/>
        <v>#REF!</v>
      </c>
      <c r="N669" s="10" t="e">
        <f t="shared" si="55"/>
        <v>#REF!</v>
      </c>
    </row>
    <row r="670" spans="8:14" x14ac:dyDescent="0.25">
      <c r="H670" s="3"/>
      <c r="K670" t="e">
        <f>IF(#REF!&lt;&gt;#REF!,0,IF(#REF!="NORMAL",F670,-F670))</f>
        <v>#REF!</v>
      </c>
      <c r="L670" t="e">
        <f t="shared" si="54"/>
        <v>#REF!</v>
      </c>
      <c r="M670" s="3" t="e">
        <f t="shared" si="53"/>
        <v>#REF!</v>
      </c>
      <c r="N670" s="10" t="e">
        <f t="shared" si="55"/>
        <v>#REF!</v>
      </c>
    </row>
    <row r="671" spans="8:14" x14ac:dyDescent="0.25">
      <c r="H671" s="3"/>
      <c r="K671" t="e">
        <f>IF(#REF!&lt;&gt;#REF!,0,IF(#REF!="NORMAL",F671,-F671))</f>
        <v>#REF!</v>
      </c>
      <c r="L671" t="e">
        <f t="shared" si="54"/>
        <v>#REF!</v>
      </c>
      <c r="M671" s="3" t="e">
        <f t="shared" si="53"/>
        <v>#REF!</v>
      </c>
      <c r="N671" s="10" t="e">
        <f t="shared" si="55"/>
        <v>#REF!</v>
      </c>
    </row>
    <row r="672" spans="8:14" x14ac:dyDescent="0.25">
      <c r="H672" s="3"/>
      <c r="K672" t="e">
        <f>IF(#REF!&lt;&gt;#REF!,0,IF(#REF!="NORMAL",F672,-F672))</f>
        <v>#REF!</v>
      </c>
      <c r="L672" t="e">
        <f t="shared" si="54"/>
        <v>#REF!</v>
      </c>
      <c r="M672" s="3" t="e">
        <f t="shared" si="53"/>
        <v>#REF!</v>
      </c>
      <c r="N672" s="10" t="e">
        <f t="shared" si="55"/>
        <v>#REF!</v>
      </c>
    </row>
    <row r="673" spans="8:14" x14ac:dyDescent="0.25">
      <c r="H673" s="3"/>
      <c r="K673" t="e">
        <f>IF(#REF!&lt;&gt;#REF!,0,IF(#REF!="NORMAL",F673,-F673))</f>
        <v>#REF!</v>
      </c>
      <c r="L673" t="e">
        <f t="shared" si="54"/>
        <v>#REF!</v>
      </c>
      <c r="M673" s="3" t="e">
        <f t="shared" si="53"/>
        <v>#REF!</v>
      </c>
      <c r="N673" s="10" t="e">
        <f t="shared" si="55"/>
        <v>#REF!</v>
      </c>
    </row>
    <row r="674" spans="8:14" x14ac:dyDescent="0.25">
      <c r="H674" s="3"/>
      <c r="K674" t="e">
        <f>IF(#REF!&lt;&gt;#REF!,0,IF(#REF!="NORMAL",F674,-F674))</f>
        <v>#REF!</v>
      </c>
      <c r="L674" t="e">
        <f t="shared" si="54"/>
        <v>#REF!</v>
      </c>
      <c r="M674" s="3" t="e">
        <f t="shared" si="53"/>
        <v>#REF!</v>
      </c>
      <c r="N674" s="10" t="e">
        <f t="shared" si="55"/>
        <v>#REF!</v>
      </c>
    </row>
    <row r="675" spans="8:14" x14ac:dyDescent="0.25">
      <c r="H675" s="3"/>
      <c r="K675" t="e">
        <f>IF(#REF!&lt;&gt;#REF!,0,IF(#REF!="NORMAL",F675,-F675))</f>
        <v>#REF!</v>
      </c>
      <c r="L675" t="e">
        <f t="shared" si="54"/>
        <v>#REF!</v>
      </c>
      <c r="M675" s="3" t="e">
        <f t="shared" si="53"/>
        <v>#REF!</v>
      </c>
      <c r="N675" s="10" t="e">
        <f t="shared" si="55"/>
        <v>#REF!</v>
      </c>
    </row>
    <row r="676" spans="8:14" x14ac:dyDescent="0.25">
      <c r="H676" s="3"/>
      <c r="K676" t="e">
        <f>IF(#REF!&lt;&gt;#REF!,0,IF(#REF!="NORMAL",F676,-F676))</f>
        <v>#REF!</v>
      </c>
      <c r="L676" t="e">
        <f t="shared" si="54"/>
        <v>#REF!</v>
      </c>
      <c r="M676" s="3" t="e">
        <f t="shared" si="53"/>
        <v>#REF!</v>
      </c>
      <c r="N676" s="10" t="e">
        <f t="shared" si="55"/>
        <v>#REF!</v>
      </c>
    </row>
    <row r="677" spans="8:14" x14ac:dyDescent="0.25">
      <c r="H677" s="3"/>
      <c r="K677" t="e">
        <f>IF(#REF!&lt;&gt;#REF!,0,IF(#REF!="NORMAL",F677,-F677))</f>
        <v>#REF!</v>
      </c>
      <c r="L677" t="e">
        <f t="shared" si="54"/>
        <v>#REF!</v>
      </c>
      <c r="M677" s="3" t="e">
        <f t="shared" si="53"/>
        <v>#REF!</v>
      </c>
      <c r="N677" s="10" t="e">
        <f t="shared" si="55"/>
        <v>#REF!</v>
      </c>
    </row>
    <row r="678" spans="8:14" x14ac:dyDescent="0.25">
      <c r="H678" s="3"/>
      <c r="K678" t="e">
        <f>IF(#REF!&lt;&gt;#REF!,0,IF(#REF!="NORMAL",F678,-F678))</f>
        <v>#REF!</v>
      </c>
      <c r="L678" t="e">
        <f t="shared" si="54"/>
        <v>#REF!</v>
      </c>
      <c r="M678" s="3" t="e">
        <f t="shared" si="53"/>
        <v>#REF!</v>
      </c>
      <c r="N678" s="10" t="e">
        <f t="shared" si="55"/>
        <v>#REF!</v>
      </c>
    </row>
    <row r="679" spans="8:14" x14ac:dyDescent="0.25">
      <c r="H679" s="3"/>
      <c r="K679" t="e">
        <f>IF(#REF!&lt;&gt;#REF!,0,IF(#REF!="NORMAL",F679,-F679))</f>
        <v>#REF!</v>
      </c>
      <c r="L679" t="e">
        <f t="shared" si="54"/>
        <v>#REF!</v>
      </c>
      <c r="M679" s="3" t="e">
        <f t="shared" si="53"/>
        <v>#REF!</v>
      </c>
      <c r="N679" s="10" t="e">
        <f t="shared" si="55"/>
        <v>#REF!</v>
      </c>
    </row>
    <row r="680" spans="8:14" x14ac:dyDescent="0.25">
      <c r="H680" s="3"/>
      <c r="K680" t="e">
        <f>IF(#REF!&lt;&gt;#REF!,0,IF(#REF!="NORMAL",F680,-F680))</f>
        <v>#REF!</v>
      </c>
      <c r="L680" t="e">
        <f t="shared" si="54"/>
        <v>#REF!</v>
      </c>
      <c r="M680" s="3" t="e">
        <f t="shared" si="53"/>
        <v>#REF!</v>
      </c>
      <c r="N680" s="10" t="e">
        <f t="shared" si="55"/>
        <v>#REF!</v>
      </c>
    </row>
    <row r="681" spans="8:14" x14ac:dyDescent="0.25">
      <c r="H681" s="3"/>
      <c r="K681" t="e">
        <f>IF(#REF!&lt;&gt;#REF!,0,IF(#REF!="NORMAL",F681,-F681))</f>
        <v>#REF!</v>
      </c>
      <c r="L681" t="e">
        <f t="shared" si="54"/>
        <v>#REF!</v>
      </c>
      <c r="M681" s="3" t="e">
        <f t="shared" si="53"/>
        <v>#REF!</v>
      </c>
      <c r="N681" s="10" t="e">
        <f t="shared" si="55"/>
        <v>#REF!</v>
      </c>
    </row>
    <row r="682" spans="8:14" x14ac:dyDescent="0.25">
      <c r="H682" s="3"/>
      <c r="K682" t="e">
        <f>IF(#REF!&lt;&gt;#REF!,0,IF(#REF!="NORMAL",F682,-F682))</f>
        <v>#REF!</v>
      </c>
      <c r="L682" t="e">
        <f t="shared" si="54"/>
        <v>#REF!</v>
      </c>
      <c r="M682" s="3" t="e">
        <f t="shared" si="53"/>
        <v>#REF!</v>
      </c>
      <c r="N682" s="10" t="e">
        <f t="shared" si="55"/>
        <v>#REF!</v>
      </c>
    </row>
    <row r="683" spans="8:14" x14ac:dyDescent="0.25">
      <c r="H683" s="3"/>
      <c r="K683" t="e">
        <f>IF(#REF!&lt;&gt;#REF!,0,IF(#REF!="NORMAL",F683,-F683))</f>
        <v>#REF!</v>
      </c>
      <c r="L683" t="e">
        <f t="shared" si="54"/>
        <v>#REF!</v>
      </c>
      <c r="M683" s="3" t="e">
        <f t="shared" si="53"/>
        <v>#REF!</v>
      </c>
      <c r="N683" s="10" t="e">
        <f t="shared" si="55"/>
        <v>#REF!</v>
      </c>
    </row>
    <row r="684" spans="8:14" x14ac:dyDescent="0.25">
      <c r="H684" s="3"/>
      <c r="K684" t="e">
        <f>IF(#REF!&lt;&gt;#REF!,0,IF(#REF!="NORMAL",F684,-F684))</f>
        <v>#REF!</v>
      </c>
      <c r="L684" t="e">
        <f t="shared" si="54"/>
        <v>#REF!</v>
      </c>
      <c r="M684" s="3" t="e">
        <f t="shared" si="53"/>
        <v>#REF!</v>
      </c>
      <c r="N684" s="10" t="e">
        <f t="shared" si="55"/>
        <v>#REF!</v>
      </c>
    </row>
    <row r="685" spans="8:14" x14ac:dyDescent="0.25">
      <c r="H685" s="3"/>
      <c r="K685" t="e">
        <f>IF(#REF!&lt;&gt;#REF!,0,IF(#REF!="NORMAL",F685,-F685))</f>
        <v>#REF!</v>
      </c>
      <c r="L685" t="e">
        <f t="shared" si="54"/>
        <v>#REF!</v>
      </c>
      <c r="M685" s="3" t="e">
        <f t="shared" si="53"/>
        <v>#REF!</v>
      </c>
      <c r="N685" s="10" t="e">
        <f t="shared" si="55"/>
        <v>#REF!</v>
      </c>
    </row>
    <row r="686" spans="8:14" x14ac:dyDescent="0.25">
      <c r="H686" s="3"/>
      <c r="K686" t="e">
        <f>IF(#REF!&lt;&gt;#REF!,0,IF(#REF!="NORMAL",F686,-F686))</f>
        <v>#REF!</v>
      </c>
      <c r="L686" t="e">
        <f t="shared" si="54"/>
        <v>#REF!</v>
      </c>
      <c r="M686" s="3" t="e">
        <f t="shared" si="53"/>
        <v>#REF!</v>
      </c>
      <c r="N686" s="10" t="e">
        <f t="shared" si="55"/>
        <v>#REF!</v>
      </c>
    </row>
    <row r="687" spans="8:14" x14ac:dyDescent="0.25">
      <c r="H687" s="3"/>
      <c r="K687" t="e">
        <f>IF(#REF!&lt;&gt;#REF!,0,IF(#REF!="NORMAL",F687,-F687))</f>
        <v>#REF!</v>
      </c>
      <c r="L687" t="e">
        <f t="shared" si="54"/>
        <v>#REF!</v>
      </c>
      <c r="M687" s="3" t="e">
        <f t="shared" si="53"/>
        <v>#REF!</v>
      </c>
      <c r="N687" s="10" t="e">
        <f t="shared" si="55"/>
        <v>#REF!</v>
      </c>
    </row>
    <row r="688" spans="8:14" x14ac:dyDescent="0.25">
      <c r="H688" s="3"/>
      <c r="K688" t="e">
        <f>IF(#REF!&lt;&gt;#REF!,0,IF(#REF!="NORMAL",F688,-F688))</f>
        <v>#REF!</v>
      </c>
      <c r="L688" t="e">
        <f t="shared" si="54"/>
        <v>#REF!</v>
      </c>
      <c r="M688" s="3" t="e">
        <f t="shared" si="53"/>
        <v>#REF!</v>
      </c>
      <c r="N688" s="10" t="e">
        <f t="shared" si="55"/>
        <v>#REF!</v>
      </c>
    </row>
    <row r="689" spans="8:14" x14ac:dyDescent="0.25">
      <c r="H689" s="3"/>
      <c r="K689" t="e">
        <f>IF(#REF!&lt;&gt;#REF!,0,IF(#REF!="NORMAL",F689,-F689))</f>
        <v>#REF!</v>
      </c>
      <c r="L689" t="e">
        <f t="shared" si="54"/>
        <v>#REF!</v>
      </c>
      <c r="M689" s="3" t="e">
        <f t="shared" si="53"/>
        <v>#REF!</v>
      </c>
      <c r="N689" s="10" t="e">
        <f t="shared" si="55"/>
        <v>#REF!</v>
      </c>
    </row>
    <row r="690" spans="8:14" x14ac:dyDescent="0.25">
      <c r="H690" s="3"/>
      <c r="K690" t="e">
        <f>IF(#REF!&lt;&gt;#REF!,0,IF(#REF!="NORMAL",F690,-F690))</f>
        <v>#REF!</v>
      </c>
      <c r="L690" t="e">
        <f t="shared" si="54"/>
        <v>#REF!</v>
      </c>
      <c r="M690" s="3" t="e">
        <f t="shared" si="53"/>
        <v>#REF!</v>
      </c>
      <c r="N690" s="10" t="e">
        <f t="shared" si="55"/>
        <v>#REF!</v>
      </c>
    </row>
    <row r="691" spans="8:14" x14ac:dyDescent="0.25">
      <c r="H691" s="3"/>
      <c r="K691" t="e">
        <f>IF(#REF!&lt;&gt;#REF!,0,IF(#REF!="NORMAL",F691,-F691))</f>
        <v>#REF!</v>
      </c>
      <c r="L691" t="e">
        <f t="shared" si="54"/>
        <v>#REF!</v>
      </c>
      <c r="M691" s="3" t="e">
        <f t="shared" si="53"/>
        <v>#REF!</v>
      </c>
      <c r="N691" s="10" t="e">
        <f t="shared" si="55"/>
        <v>#REF!</v>
      </c>
    </row>
    <row r="692" spans="8:14" x14ac:dyDescent="0.25">
      <c r="H692" s="3"/>
      <c r="K692" t="e">
        <f>IF(#REF!&lt;&gt;#REF!,0,IF(#REF!="NORMAL",F692,-F692))</f>
        <v>#REF!</v>
      </c>
      <c r="L692" t="e">
        <f t="shared" si="54"/>
        <v>#REF!</v>
      </c>
      <c r="M692" s="3" t="e">
        <f t="shared" ref="M692:M709" si="56">(MAX(L644:L692)+MIN(L644:L692))/2</f>
        <v>#REF!</v>
      </c>
      <c r="N692" s="10" t="e">
        <f t="shared" si="55"/>
        <v>#REF!</v>
      </c>
    </row>
    <row r="693" spans="8:14" x14ac:dyDescent="0.25">
      <c r="H693" s="3"/>
      <c r="K693" t="e">
        <f>IF(#REF!&lt;&gt;#REF!,0,IF(#REF!="NORMAL",F693,-F693))</f>
        <v>#REF!</v>
      </c>
      <c r="L693" t="e">
        <f t="shared" si="54"/>
        <v>#REF!</v>
      </c>
      <c r="M693" s="3" t="e">
        <f t="shared" si="56"/>
        <v>#REF!</v>
      </c>
      <c r="N693" s="10" t="e">
        <f t="shared" si="55"/>
        <v>#REF!</v>
      </c>
    </row>
    <row r="694" spans="8:14" x14ac:dyDescent="0.25">
      <c r="H694" s="3"/>
      <c r="K694" t="e">
        <f>IF(#REF!&lt;&gt;#REF!,0,IF(#REF!="NORMAL",F694,-F694))</f>
        <v>#REF!</v>
      </c>
      <c r="L694" t="e">
        <f t="shared" si="54"/>
        <v>#REF!</v>
      </c>
      <c r="M694" s="3" t="e">
        <f t="shared" si="56"/>
        <v>#REF!</v>
      </c>
      <c r="N694" s="10" t="e">
        <f t="shared" si="55"/>
        <v>#REF!</v>
      </c>
    </row>
    <row r="695" spans="8:14" x14ac:dyDescent="0.25">
      <c r="H695" s="3"/>
      <c r="K695" t="e">
        <f>IF(#REF!&lt;&gt;#REF!,0,IF(#REF!="NORMAL",F695,-F695))</f>
        <v>#REF!</v>
      </c>
      <c r="L695" t="e">
        <f t="shared" si="54"/>
        <v>#REF!</v>
      </c>
      <c r="M695" s="3" t="e">
        <f t="shared" si="56"/>
        <v>#REF!</v>
      </c>
      <c r="N695" s="10" t="e">
        <f t="shared" si="55"/>
        <v>#REF!</v>
      </c>
    </row>
    <row r="696" spans="8:14" x14ac:dyDescent="0.25">
      <c r="H696" s="3"/>
      <c r="K696" t="e">
        <f>IF(#REF!&lt;&gt;#REF!,0,IF(#REF!="NORMAL",F696,-F696))</f>
        <v>#REF!</v>
      </c>
      <c r="L696" t="e">
        <f t="shared" si="54"/>
        <v>#REF!</v>
      </c>
      <c r="M696" s="3" t="e">
        <f t="shared" si="56"/>
        <v>#REF!</v>
      </c>
      <c r="N696" s="10" t="e">
        <f t="shared" si="55"/>
        <v>#REF!</v>
      </c>
    </row>
    <row r="697" spans="8:14" x14ac:dyDescent="0.25">
      <c r="H697" s="3"/>
      <c r="K697" t="e">
        <f>IF(#REF!&lt;&gt;#REF!,0,IF(#REF!="NORMAL",F697,-F697))</f>
        <v>#REF!</v>
      </c>
      <c r="L697" t="e">
        <f t="shared" si="54"/>
        <v>#REF!</v>
      </c>
      <c r="M697" s="3" t="e">
        <f t="shared" si="56"/>
        <v>#REF!</v>
      </c>
      <c r="N697" s="10" t="e">
        <f t="shared" si="55"/>
        <v>#REF!</v>
      </c>
    </row>
    <row r="698" spans="8:14" x14ac:dyDescent="0.25">
      <c r="H698" s="3"/>
      <c r="K698" t="e">
        <f>IF(#REF!&lt;&gt;#REF!,0,IF(#REF!="NORMAL",F698,-F698))</f>
        <v>#REF!</v>
      </c>
      <c r="L698" t="e">
        <f t="shared" si="54"/>
        <v>#REF!</v>
      </c>
      <c r="M698" s="3" t="e">
        <f t="shared" si="56"/>
        <v>#REF!</v>
      </c>
      <c r="N698" s="10" t="e">
        <f t="shared" si="55"/>
        <v>#REF!</v>
      </c>
    </row>
    <row r="699" spans="8:14" x14ac:dyDescent="0.25">
      <c r="H699" s="3"/>
      <c r="K699" t="e">
        <f>IF(#REF!&lt;&gt;#REF!,0,IF(#REF!="NORMAL",F699,-F699))</f>
        <v>#REF!</v>
      </c>
      <c r="L699" t="e">
        <f t="shared" si="54"/>
        <v>#REF!</v>
      </c>
      <c r="M699" s="3" t="e">
        <f t="shared" si="56"/>
        <v>#REF!</v>
      </c>
      <c r="N699" s="10" t="e">
        <f t="shared" si="55"/>
        <v>#REF!</v>
      </c>
    </row>
    <row r="700" spans="8:14" x14ac:dyDescent="0.25">
      <c r="H700" s="3"/>
      <c r="K700" t="e">
        <f>IF(#REF!&lt;&gt;#REF!,0,IF(#REF!="NORMAL",F700,-F700))</f>
        <v>#REF!</v>
      </c>
      <c r="L700" t="e">
        <f t="shared" si="54"/>
        <v>#REF!</v>
      </c>
      <c r="M700" s="3" t="e">
        <f t="shared" si="56"/>
        <v>#REF!</v>
      </c>
      <c r="N700" s="10" t="e">
        <f t="shared" si="55"/>
        <v>#REF!</v>
      </c>
    </row>
    <row r="701" spans="8:14" x14ac:dyDescent="0.25">
      <c r="H701" s="3"/>
      <c r="K701" t="e">
        <f>IF(#REF!&lt;&gt;#REF!,0,IF(#REF!="NORMAL",F701,-F701))</f>
        <v>#REF!</v>
      </c>
      <c r="L701" t="e">
        <f t="shared" si="54"/>
        <v>#REF!</v>
      </c>
      <c r="M701" s="3" t="e">
        <f t="shared" si="56"/>
        <v>#REF!</v>
      </c>
      <c r="N701" s="10" t="e">
        <f t="shared" si="55"/>
        <v>#REF!</v>
      </c>
    </row>
    <row r="702" spans="8:14" x14ac:dyDescent="0.25">
      <c r="H702" s="3"/>
      <c r="K702" t="e">
        <f>IF(#REF!&lt;&gt;#REF!,0,IF(#REF!="NORMAL",F702,-F702))</f>
        <v>#REF!</v>
      </c>
      <c r="L702" t="e">
        <f t="shared" si="54"/>
        <v>#REF!</v>
      </c>
      <c r="M702" s="3" t="e">
        <f t="shared" si="56"/>
        <v>#REF!</v>
      </c>
      <c r="N702" s="10" t="e">
        <f t="shared" si="55"/>
        <v>#REF!</v>
      </c>
    </row>
    <row r="703" spans="8:14" x14ac:dyDescent="0.25">
      <c r="H703" s="3"/>
      <c r="K703" t="e">
        <f>IF(#REF!&lt;&gt;#REF!,0,IF(#REF!="NORMAL",F703,-F703))</f>
        <v>#REF!</v>
      </c>
      <c r="L703" t="e">
        <f t="shared" si="54"/>
        <v>#REF!</v>
      </c>
      <c r="M703" s="3" t="e">
        <f t="shared" si="56"/>
        <v>#REF!</v>
      </c>
      <c r="N703" s="10" t="e">
        <f t="shared" si="55"/>
        <v>#REF!</v>
      </c>
    </row>
    <row r="704" spans="8:14" x14ac:dyDescent="0.25">
      <c r="H704" s="3"/>
      <c r="K704" t="e">
        <f>IF(#REF!&lt;&gt;#REF!,0,IF(#REF!="NORMAL",F704,-F704))</f>
        <v>#REF!</v>
      </c>
      <c r="L704" t="e">
        <f t="shared" si="54"/>
        <v>#REF!</v>
      </c>
      <c r="M704" s="3" t="e">
        <f t="shared" si="56"/>
        <v>#REF!</v>
      </c>
      <c r="N704" s="10" t="e">
        <f t="shared" si="55"/>
        <v>#REF!</v>
      </c>
    </row>
    <row r="705" spans="8:14" x14ac:dyDescent="0.25">
      <c r="H705" s="3"/>
      <c r="K705" t="e">
        <f>IF(#REF!&lt;&gt;#REF!,0,IF(#REF!="NORMAL",F705,-F705))</f>
        <v>#REF!</v>
      </c>
      <c r="L705" t="e">
        <f t="shared" si="54"/>
        <v>#REF!</v>
      </c>
      <c r="M705" s="3" t="e">
        <f t="shared" si="56"/>
        <v>#REF!</v>
      </c>
      <c r="N705" s="10" t="e">
        <f t="shared" si="55"/>
        <v>#REF!</v>
      </c>
    </row>
    <row r="706" spans="8:14" x14ac:dyDescent="0.25">
      <c r="H706" s="3"/>
      <c r="K706" t="e">
        <f>IF(#REF!&lt;&gt;#REF!,0,IF(#REF!="NORMAL",F706,-F706))</f>
        <v>#REF!</v>
      </c>
      <c r="L706" t="e">
        <f t="shared" si="54"/>
        <v>#REF!</v>
      </c>
      <c r="M706" s="3" t="e">
        <f t="shared" si="56"/>
        <v>#REF!</v>
      </c>
      <c r="N706" s="10" t="e">
        <f t="shared" si="55"/>
        <v>#REF!</v>
      </c>
    </row>
    <row r="707" spans="8:14" x14ac:dyDescent="0.25">
      <c r="H707" s="3"/>
      <c r="K707" t="e">
        <f>IF(#REF!&lt;&gt;#REF!,0,IF(#REF!="NORMAL",F707,-F707))</f>
        <v>#REF!</v>
      </c>
      <c r="L707" t="e">
        <f t="shared" si="54"/>
        <v>#REF!</v>
      </c>
      <c r="M707" s="3" t="e">
        <f t="shared" si="56"/>
        <v>#REF!</v>
      </c>
      <c r="N707" s="10" t="e">
        <f t="shared" si="55"/>
        <v>#REF!</v>
      </c>
    </row>
    <row r="708" spans="8:14" x14ac:dyDescent="0.25">
      <c r="H708" s="3"/>
      <c r="K708" t="e">
        <f>IF(#REF!&lt;&gt;#REF!,0,IF(#REF!="NORMAL",F708,-F708))</f>
        <v>#REF!</v>
      </c>
      <c r="L708" t="e">
        <f t="shared" si="54"/>
        <v>#REF!</v>
      </c>
      <c r="M708" s="3" t="e">
        <f t="shared" si="56"/>
        <v>#REF!</v>
      </c>
      <c r="N708" s="10" t="e">
        <f t="shared" si="55"/>
        <v>#REF!</v>
      </c>
    </row>
    <row r="709" spans="8:14" x14ac:dyDescent="0.25">
      <c r="H709" s="3"/>
      <c r="K709" t="e">
        <f>IF(#REF!&lt;&gt;#REF!,0,IF(#REF!="NORMAL",F709,-F709))</f>
        <v>#REF!</v>
      </c>
      <c r="L709" t="e">
        <f t="shared" ref="L709" si="57">L708+K709</f>
        <v>#REF!</v>
      </c>
      <c r="M709" s="3" t="e">
        <f t="shared" si="56"/>
        <v>#REF!</v>
      </c>
      <c r="N709" s="10" t="e">
        <f t="shared" ref="N709" si="58">IF(L708&gt;M708, "NORMAL", "FLIP")</f>
        <v>#REF!</v>
      </c>
    </row>
    <row r="710" spans="8:14" x14ac:dyDescent="0.25">
      <c r="N710" s="10"/>
    </row>
    <row r="711" spans="8:14" x14ac:dyDescent="0.25">
      <c r="N711" s="10"/>
    </row>
    <row r="712" spans="8:14" x14ac:dyDescent="0.25">
      <c r="N712" s="10"/>
    </row>
    <row r="713" spans="8:14" x14ac:dyDescent="0.25">
      <c r="N713" s="10"/>
    </row>
    <row r="714" spans="8:14" x14ac:dyDescent="0.25">
      <c r="N714" s="10"/>
    </row>
    <row r="715" spans="8:14" x14ac:dyDescent="0.25">
      <c r="N715" s="10"/>
    </row>
    <row r="716" spans="8:14" x14ac:dyDescent="0.25">
      <c r="N716" s="10"/>
    </row>
    <row r="717" spans="8:14" x14ac:dyDescent="0.25">
      <c r="N717" s="10"/>
    </row>
    <row r="718" spans="8:14" x14ac:dyDescent="0.25">
      <c r="N718" s="10"/>
    </row>
    <row r="719" spans="8:14" x14ac:dyDescent="0.25">
      <c r="N719" s="10"/>
    </row>
    <row r="720" spans="8:14" x14ac:dyDescent="0.25">
      <c r="N720" s="10"/>
    </row>
    <row r="721" spans="14:14" x14ac:dyDescent="0.25">
      <c r="N721" s="10"/>
    </row>
    <row r="722" spans="14:14" x14ac:dyDescent="0.25">
      <c r="N722" s="10"/>
    </row>
    <row r="723" spans="14:14" x14ac:dyDescent="0.25">
      <c r="N723" s="10"/>
    </row>
    <row r="724" spans="14:14" x14ac:dyDescent="0.25">
      <c r="N724" s="10"/>
    </row>
    <row r="725" spans="14:14" x14ac:dyDescent="0.25">
      <c r="N725" s="10"/>
    </row>
    <row r="726" spans="14:14" x14ac:dyDescent="0.25">
      <c r="N726" s="10"/>
    </row>
    <row r="727" spans="14:14" x14ac:dyDescent="0.25">
      <c r="N727" s="10"/>
    </row>
    <row r="728" spans="14:14" x14ac:dyDescent="0.25">
      <c r="N728" s="10"/>
    </row>
    <row r="729" spans="14:14" x14ac:dyDescent="0.25">
      <c r="N729" s="10"/>
    </row>
    <row r="730" spans="14:14" x14ac:dyDescent="0.25">
      <c r="N730" s="10"/>
    </row>
    <row r="731" spans="14:14" x14ac:dyDescent="0.25">
      <c r="N731" s="10"/>
    </row>
    <row r="732" spans="14:14" x14ac:dyDescent="0.25">
      <c r="N732" s="10"/>
    </row>
    <row r="733" spans="14:14" x14ac:dyDescent="0.25">
      <c r="N733" s="10"/>
    </row>
    <row r="734" spans="14:14" x14ac:dyDescent="0.25">
      <c r="N734" s="10"/>
    </row>
    <row r="735" spans="14:14" x14ac:dyDescent="0.25">
      <c r="N735" s="10"/>
    </row>
    <row r="736" spans="14:14" x14ac:dyDescent="0.25">
      <c r="N736" s="10"/>
    </row>
    <row r="737" spans="14:14" x14ac:dyDescent="0.25">
      <c r="N737" s="10"/>
    </row>
    <row r="738" spans="14:14" x14ac:dyDescent="0.25">
      <c r="N738" s="10"/>
    </row>
    <row r="739" spans="14:14" x14ac:dyDescent="0.25">
      <c r="N739" s="10"/>
    </row>
    <row r="740" spans="14:14" x14ac:dyDescent="0.25">
      <c r="N740" s="10"/>
    </row>
    <row r="741" spans="14:14" x14ac:dyDescent="0.25">
      <c r="N741" s="10"/>
    </row>
    <row r="742" spans="14:14" x14ac:dyDescent="0.25">
      <c r="N742" s="10"/>
    </row>
    <row r="743" spans="14:14" x14ac:dyDescent="0.25">
      <c r="N743" s="10"/>
    </row>
    <row r="744" spans="14:14" x14ac:dyDescent="0.25">
      <c r="N744" s="10"/>
    </row>
    <row r="745" spans="14:14" x14ac:dyDescent="0.25">
      <c r="N745" s="10"/>
    </row>
    <row r="746" spans="14:14" x14ac:dyDescent="0.25">
      <c r="N746" s="10"/>
    </row>
    <row r="747" spans="14:14" x14ac:dyDescent="0.25">
      <c r="N747" s="10"/>
    </row>
    <row r="748" spans="14:14" x14ac:dyDescent="0.25">
      <c r="N748" s="10"/>
    </row>
    <row r="749" spans="14:14" x14ac:dyDescent="0.25">
      <c r="N749" s="10"/>
    </row>
    <row r="750" spans="14:14" x14ac:dyDescent="0.25">
      <c r="N750" s="10"/>
    </row>
    <row r="751" spans="14:14" x14ac:dyDescent="0.25">
      <c r="N751" s="10"/>
    </row>
    <row r="752" spans="14:14" x14ac:dyDescent="0.25">
      <c r="N752" s="10"/>
    </row>
    <row r="753" spans="14:14" x14ac:dyDescent="0.25">
      <c r="N753" s="10"/>
    </row>
    <row r="754" spans="14:14" x14ac:dyDescent="0.25">
      <c r="N754" s="10"/>
    </row>
    <row r="755" spans="14:14" x14ac:dyDescent="0.25">
      <c r="N755" s="10"/>
    </row>
    <row r="756" spans="14:14" x14ac:dyDescent="0.25">
      <c r="N756" s="10"/>
    </row>
    <row r="757" spans="14:14" x14ac:dyDescent="0.25">
      <c r="N757" s="10"/>
    </row>
    <row r="758" spans="14:14" x14ac:dyDescent="0.25">
      <c r="N758" s="10"/>
    </row>
    <row r="759" spans="14:14" x14ac:dyDescent="0.25">
      <c r="N759" s="10"/>
    </row>
    <row r="760" spans="14:14" x14ac:dyDescent="0.25">
      <c r="N760" s="10"/>
    </row>
    <row r="761" spans="14:14" x14ac:dyDescent="0.25">
      <c r="N761" s="10"/>
    </row>
    <row r="762" spans="14:14" x14ac:dyDescent="0.25">
      <c r="N762" s="10"/>
    </row>
    <row r="763" spans="14:14" x14ac:dyDescent="0.25">
      <c r="N763" s="10"/>
    </row>
    <row r="764" spans="14:14" x14ac:dyDescent="0.25">
      <c r="N764" s="10"/>
    </row>
    <row r="765" spans="14:14" x14ac:dyDescent="0.25">
      <c r="N765" s="10"/>
    </row>
    <row r="766" spans="14:14" x14ac:dyDescent="0.25">
      <c r="N766" s="10"/>
    </row>
    <row r="767" spans="14:14" x14ac:dyDescent="0.25">
      <c r="N767" s="10"/>
    </row>
    <row r="768" spans="14:14" x14ac:dyDescent="0.25">
      <c r="N768" s="10"/>
    </row>
    <row r="769" spans="14:14" x14ac:dyDescent="0.25">
      <c r="N769" s="10"/>
    </row>
    <row r="770" spans="14:14" x14ac:dyDescent="0.25">
      <c r="N770" s="10"/>
    </row>
    <row r="771" spans="14:14" x14ac:dyDescent="0.25">
      <c r="N771" s="10"/>
    </row>
    <row r="772" spans="14:14" x14ac:dyDescent="0.25">
      <c r="N772" s="10"/>
    </row>
    <row r="773" spans="14:14" x14ac:dyDescent="0.25">
      <c r="N773" s="10"/>
    </row>
    <row r="774" spans="14:14" x14ac:dyDescent="0.25">
      <c r="N774" s="10"/>
    </row>
    <row r="775" spans="14:14" x14ac:dyDescent="0.25">
      <c r="N775" s="10"/>
    </row>
    <row r="776" spans="14:14" x14ac:dyDescent="0.25">
      <c r="N776" s="10"/>
    </row>
    <row r="777" spans="14:14" x14ac:dyDescent="0.25">
      <c r="N777" s="10"/>
    </row>
    <row r="778" spans="14:14" x14ac:dyDescent="0.25">
      <c r="N778" s="10"/>
    </row>
    <row r="779" spans="14:14" x14ac:dyDescent="0.25">
      <c r="N779" s="10"/>
    </row>
    <row r="780" spans="14:14" x14ac:dyDescent="0.25">
      <c r="N780" s="10"/>
    </row>
    <row r="781" spans="14:14" x14ac:dyDescent="0.25">
      <c r="N781" s="10"/>
    </row>
    <row r="782" spans="14:14" x14ac:dyDescent="0.25">
      <c r="N782" s="10"/>
    </row>
    <row r="783" spans="14:14" x14ac:dyDescent="0.25">
      <c r="N783" s="10"/>
    </row>
    <row r="784" spans="14:14" x14ac:dyDescent="0.25">
      <c r="N784" s="10"/>
    </row>
    <row r="785" spans="14:14" x14ac:dyDescent="0.25">
      <c r="N785" s="10"/>
    </row>
    <row r="786" spans="14:14" x14ac:dyDescent="0.25">
      <c r="N786" s="10"/>
    </row>
    <row r="787" spans="14:14" x14ac:dyDescent="0.25">
      <c r="N787" s="10"/>
    </row>
    <row r="788" spans="14:14" x14ac:dyDescent="0.25">
      <c r="N788" s="10"/>
    </row>
    <row r="789" spans="14:14" x14ac:dyDescent="0.25">
      <c r="N789" s="10"/>
    </row>
    <row r="790" spans="14:14" x14ac:dyDescent="0.25">
      <c r="N790" s="10"/>
    </row>
    <row r="791" spans="14:14" x14ac:dyDescent="0.25">
      <c r="N791" s="10"/>
    </row>
    <row r="792" spans="14:14" x14ac:dyDescent="0.25">
      <c r="N792" s="10"/>
    </row>
    <row r="793" spans="14:14" x14ac:dyDescent="0.25">
      <c r="N793" s="10"/>
    </row>
    <row r="794" spans="14:14" x14ac:dyDescent="0.25">
      <c r="N794" s="10"/>
    </row>
    <row r="795" spans="14:14" x14ac:dyDescent="0.25">
      <c r="N795" s="10"/>
    </row>
    <row r="796" spans="14:14" x14ac:dyDescent="0.25">
      <c r="N796" s="10"/>
    </row>
    <row r="797" spans="14:14" x14ac:dyDescent="0.25">
      <c r="N797" s="10"/>
    </row>
    <row r="798" spans="14:14" x14ac:dyDescent="0.25">
      <c r="N798" s="10"/>
    </row>
    <row r="799" spans="14:14" x14ac:dyDescent="0.25">
      <c r="N799" s="10"/>
    </row>
    <row r="800" spans="14:14" x14ac:dyDescent="0.25">
      <c r="N800" s="10"/>
    </row>
    <row r="801" spans="14:14" x14ac:dyDescent="0.25">
      <c r="N801" s="10"/>
    </row>
    <row r="802" spans="14:14" x14ac:dyDescent="0.25">
      <c r="N802" s="10"/>
    </row>
    <row r="803" spans="14:14" x14ac:dyDescent="0.25">
      <c r="N803" s="10"/>
    </row>
    <row r="804" spans="14:14" x14ac:dyDescent="0.25">
      <c r="N804" s="10"/>
    </row>
    <row r="805" spans="14:14" x14ac:dyDescent="0.25">
      <c r="N805" s="10"/>
    </row>
    <row r="806" spans="14:14" x14ac:dyDescent="0.25">
      <c r="N806" s="10"/>
    </row>
    <row r="807" spans="14:14" x14ac:dyDescent="0.25">
      <c r="N807" s="10"/>
    </row>
    <row r="808" spans="14:14" x14ac:dyDescent="0.25">
      <c r="N808" s="10"/>
    </row>
    <row r="809" spans="14:14" x14ac:dyDescent="0.25">
      <c r="N809" s="10"/>
    </row>
    <row r="810" spans="14:14" x14ac:dyDescent="0.25">
      <c r="N810" s="10"/>
    </row>
    <row r="811" spans="14:14" x14ac:dyDescent="0.25">
      <c r="N811" s="10"/>
    </row>
    <row r="812" spans="14:14" x14ac:dyDescent="0.25">
      <c r="N812" s="10"/>
    </row>
    <row r="813" spans="14:14" x14ac:dyDescent="0.25">
      <c r="N813" s="10"/>
    </row>
    <row r="814" spans="14:14" x14ac:dyDescent="0.25">
      <c r="N814" s="10"/>
    </row>
    <row r="815" spans="14:14" x14ac:dyDescent="0.25">
      <c r="N815" s="10"/>
    </row>
    <row r="816" spans="14:14" x14ac:dyDescent="0.25">
      <c r="N816" s="10"/>
    </row>
    <row r="817" spans="14:14" x14ac:dyDescent="0.25">
      <c r="N817" s="10"/>
    </row>
    <row r="818" spans="14:14" x14ac:dyDescent="0.25">
      <c r="N818" s="10"/>
    </row>
    <row r="819" spans="14:14" x14ac:dyDescent="0.25">
      <c r="N819" s="10"/>
    </row>
    <row r="820" spans="14:14" x14ac:dyDescent="0.25">
      <c r="N820" s="10"/>
    </row>
    <row r="821" spans="14:14" x14ac:dyDescent="0.25">
      <c r="N821" s="10"/>
    </row>
    <row r="822" spans="14:14" x14ac:dyDescent="0.25">
      <c r="N822" s="10"/>
    </row>
    <row r="823" spans="14:14" x14ac:dyDescent="0.25">
      <c r="N823" s="10"/>
    </row>
    <row r="824" spans="14:14" x14ac:dyDescent="0.25">
      <c r="N824" s="10"/>
    </row>
    <row r="825" spans="14:14" x14ac:dyDescent="0.25">
      <c r="N825" s="10"/>
    </row>
    <row r="826" spans="14:14" x14ac:dyDescent="0.25">
      <c r="N826" s="10"/>
    </row>
    <row r="827" spans="14:14" x14ac:dyDescent="0.25">
      <c r="N827" s="10"/>
    </row>
    <row r="828" spans="14:14" x14ac:dyDescent="0.25">
      <c r="N828" s="10"/>
    </row>
    <row r="829" spans="14:14" x14ac:dyDescent="0.25">
      <c r="N829" s="10"/>
    </row>
    <row r="830" spans="14:14" x14ac:dyDescent="0.25">
      <c r="N830" s="10"/>
    </row>
    <row r="831" spans="14:14" x14ac:dyDescent="0.25">
      <c r="N831" s="10"/>
    </row>
    <row r="832" spans="14:14" x14ac:dyDescent="0.25">
      <c r="N832" s="10"/>
    </row>
    <row r="833" spans="14:14" x14ac:dyDescent="0.25">
      <c r="N833" s="10"/>
    </row>
    <row r="834" spans="14:14" x14ac:dyDescent="0.25">
      <c r="N834" s="10"/>
    </row>
    <row r="835" spans="14:14" x14ac:dyDescent="0.25">
      <c r="N835" s="10"/>
    </row>
    <row r="836" spans="14:14" x14ac:dyDescent="0.25">
      <c r="N836" s="10"/>
    </row>
    <row r="837" spans="14:14" x14ac:dyDescent="0.25">
      <c r="N837" s="10"/>
    </row>
    <row r="838" spans="14:14" x14ac:dyDescent="0.25">
      <c r="N838" s="10"/>
    </row>
    <row r="839" spans="14:14" x14ac:dyDescent="0.25">
      <c r="N839" s="10"/>
    </row>
    <row r="840" spans="14:14" x14ac:dyDescent="0.25">
      <c r="N840" s="10"/>
    </row>
    <row r="841" spans="14:14" x14ac:dyDescent="0.25">
      <c r="N841" s="10"/>
    </row>
    <row r="842" spans="14:14" x14ac:dyDescent="0.25">
      <c r="N842" s="10"/>
    </row>
    <row r="843" spans="14:14" x14ac:dyDescent="0.25">
      <c r="N843" s="10"/>
    </row>
    <row r="844" spans="14:14" x14ac:dyDescent="0.25">
      <c r="N844" s="10"/>
    </row>
    <row r="845" spans="14:14" x14ac:dyDescent="0.25">
      <c r="N845" s="10"/>
    </row>
    <row r="846" spans="14:14" x14ac:dyDescent="0.25">
      <c r="N846" s="10"/>
    </row>
    <row r="847" spans="14:14" x14ac:dyDescent="0.25">
      <c r="N847" s="10"/>
    </row>
    <row r="848" spans="14:14" x14ac:dyDescent="0.25">
      <c r="N848" s="10"/>
    </row>
    <row r="849" spans="14:14" x14ac:dyDescent="0.25">
      <c r="N849" s="10"/>
    </row>
    <row r="850" spans="14:14" x14ac:dyDescent="0.25">
      <c r="N850" s="10"/>
    </row>
    <row r="851" spans="14:14" x14ac:dyDescent="0.25">
      <c r="N851" s="10"/>
    </row>
    <row r="852" spans="14:14" x14ac:dyDescent="0.25">
      <c r="N852" s="10"/>
    </row>
    <row r="853" spans="14:14" x14ac:dyDescent="0.25">
      <c r="N853" s="10"/>
    </row>
    <row r="854" spans="14:14" x14ac:dyDescent="0.25">
      <c r="N854" s="10"/>
    </row>
    <row r="855" spans="14:14" x14ac:dyDescent="0.25">
      <c r="N855" s="10"/>
    </row>
    <row r="856" spans="14:14" x14ac:dyDescent="0.25">
      <c r="N856" s="10"/>
    </row>
    <row r="857" spans="14:14" x14ac:dyDescent="0.25">
      <c r="N857" s="10"/>
    </row>
    <row r="858" spans="14:14" x14ac:dyDescent="0.25">
      <c r="N858" s="10"/>
    </row>
    <row r="859" spans="14:14" x14ac:dyDescent="0.25">
      <c r="N859" s="10"/>
    </row>
    <row r="860" spans="14:14" x14ac:dyDescent="0.25">
      <c r="N860" s="10"/>
    </row>
    <row r="861" spans="14:14" x14ac:dyDescent="0.25">
      <c r="N861" s="10"/>
    </row>
    <row r="862" spans="14:14" x14ac:dyDescent="0.25">
      <c r="N862" s="10"/>
    </row>
    <row r="863" spans="14:14" x14ac:dyDescent="0.25">
      <c r="N863" s="10"/>
    </row>
    <row r="864" spans="14:14" x14ac:dyDescent="0.25">
      <c r="N864" s="10"/>
    </row>
    <row r="865" spans="14:14" x14ac:dyDescent="0.25">
      <c r="N865" s="10"/>
    </row>
    <row r="866" spans="14:14" x14ac:dyDescent="0.25">
      <c r="N866" s="10"/>
    </row>
    <row r="867" spans="14:14" x14ac:dyDescent="0.25">
      <c r="N867" s="10"/>
    </row>
    <row r="868" spans="14:14" x14ac:dyDescent="0.25">
      <c r="N868" s="10"/>
    </row>
    <row r="869" spans="14:14" x14ac:dyDescent="0.25">
      <c r="N869" s="10"/>
    </row>
    <row r="870" spans="14:14" x14ac:dyDescent="0.25">
      <c r="N870" s="10"/>
    </row>
    <row r="871" spans="14:14" x14ac:dyDescent="0.25">
      <c r="N871" s="10"/>
    </row>
    <row r="872" spans="14:14" x14ac:dyDescent="0.25">
      <c r="N872" s="10"/>
    </row>
    <row r="873" spans="14:14" x14ac:dyDescent="0.25">
      <c r="N873" s="10"/>
    </row>
    <row r="874" spans="14:14" x14ac:dyDescent="0.25">
      <c r="N874" s="10"/>
    </row>
    <row r="875" spans="14:14" x14ac:dyDescent="0.25">
      <c r="N875" s="10"/>
    </row>
    <row r="876" spans="14:14" x14ac:dyDescent="0.25">
      <c r="N876" s="10"/>
    </row>
    <row r="877" spans="14:14" x14ac:dyDescent="0.25">
      <c r="N877" s="10"/>
    </row>
    <row r="878" spans="14:14" x14ac:dyDescent="0.25">
      <c r="N878" s="10"/>
    </row>
    <row r="879" spans="14:14" x14ac:dyDescent="0.25">
      <c r="N879" s="10"/>
    </row>
    <row r="880" spans="14:14" x14ac:dyDescent="0.25">
      <c r="N880" s="10"/>
    </row>
    <row r="881" spans="14:14" x14ac:dyDescent="0.25">
      <c r="N881" s="10"/>
    </row>
    <row r="882" spans="14:14" x14ac:dyDescent="0.25">
      <c r="N882" s="10"/>
    </row>
    <row r="883" spans="14:14" x14ac:dyDescent="0.25">
      <c r="N883" s="10"/>
    </row>
    <row r="884" spans="14:14" x14ac:dyDescent="0.25">
      <c r="N884" s="10"/>
    </row>
    <row r="885" spans="14:14" x14ac:dyDescent="0.25">
      <c r="N885" s="10"/>
    </row>
    <row r="886" spans="14:14" x14ac:dyDescent="0.25">
      <c r="N886" s="10"/>
    </row>
    <row r="887" spans="14:14" x14ac:dyDescent="0.25">
      <c r="N887" s="10"/>
    </row>
    <row r="888" spans="14:14" x14ac:dyDescent="0.25">
      <c r="N888" s="10"/>
    </row>
    <row r="889" spans="14:14" x14ac:dyDescent="0.25">
      <c r="N889" s="10"/>
    </row>
    <row r="890" spans="14:14" x14ac:dyDescent="0.25">
      <c r="N890" s="10"/>
    </row>
    <row r="891" spans="14:14" x14ac:dyDescent="0.25">
      <c r="N891" s="10"/>
    </row>
    <row r="892" spans="14:14" x14ac:dyDescent="0.25">
      <c r="N892" s="10"/>
    </row>
    <row r="893" spans="14:14" x14ac:dyDescent="0.25">
      <c r="N893" s="10"/>
    </row>
    <row r="894" spans="14:14" x14ac:dyDescent="0.25">
      <c r="N894" s="10"/>
    </row>
    <row r="895" spans="14:14" x14ac:dyDescent="0.25">
      <c r="N895" s="10"/>
    </row>
    <row r="896" spans="14:14" x14ac:dyDescent="0.25">
      <c r="N896" s="10"/>
    </row>
    <row r="897" spans="14:14" x14ac:dyDescent="0.25">
      <c r="N897" s="10"/>
    </row>
    <row r="898" spans="14:14" x14ac:dyDescent="0.25">
      <c r="N898" s="10"/>
    </row>
    <row r="899" spans="14:14" x14ac:dyDescent="0.25">
      <c r="N899" s="10"/>
    </row>
    <row r="900" spans="14:14" x14ac:dyDescent="0.25">
      <c r="N900" s="10"/>
    </row>
    <row r="901" spans="14:14" x14ac:dyDescent="0.25">
      <c r="N901" s="10"/>
    </row>
    <row r="902" spans="14:14" x14ac:dyDescent="0.25">
      <c r="N902" s="10"/>
    </row>
    <row r="903" spans="14:14" x14ac:dyDescent="0.25">
      <c r="N903" s="10"/>
    </row>
    <row r="904" spans="14:14" x14ac:dyDescent="0.25">
      <c r="N904" s="10"/>
    </row>
    <row r="905" spans="14:14" x14ac:dyDescent="0.25">
      <c r="N905" s="10"/>
    </row>
    <row r="906" spans="14:14" x14ac:dyDescent="0.25">
      <c r="N906" s="10"/>
    </row>
    <row r="907" spans="14:14" x14ac:dyDescent="0.25">
      <c r="N907" s="10"/>
    </row>
    <row r="908" spans="14:14" x14ac:dyDescent="0.25">
      <c r="N908" s="10"/>
    </row>
    <row r="909" spans="14:14" x14ac:dyDescent="0.25">
      <c r="N909" s="10"/>
    </row>
    <row r="910" spans="14:14" x14ac:dyDescent="0.25">
      <c r="N910" s="10"/>
    </row>
    <row r="911" spans="14:14" x14ac:dyDescent="0.25">
      <c r="N911" s="10"/>
    </row>
    <row r="912" spans="14:14" x14ac:dyDescent="0.25">
      <c r="N912" s="10"/>
    </row>
    <row r="913" spans="14:14" x14ac:dyDescent="0.25">
      <c r="N913" s="10"/>
    </row>
    <row r="914" spans="14:14" x14ac:dyDescent="0.25">
      <c r="N914" s="10"/>
    </row>
    <row r="915" spans="14:14" x14ac:dyDescent="0.25">
      <c r="N915" s="10"/>
    </row>
    <row r="916" spans="14:14" x14ac:dyDescent="0.25">
      <c r="N916" s="10"/>
    </row>
    <row r="917" spans="14:14" x14ac:dyDescent="0.25">
      <c r="N917" s="10"/>
    </row>
    <row r="918" spans="14:14" x14ac:dyDescent="0.25">
      <c r="N918" s="10"/>
    </row>
    <row r="919" spans="14:14" x14ac:dyDescent="0.25">
      <c r="N919" s="10"/>
    </row>
    <row r="920" spans="14:14" x14ac:dyDescent="0.25">
      <c r="N920" s="10"/>
    </row>
    <row r="921" spans="14:14" x14ac:dyDescent="0.25">
      <c r="N921" s="10"/>
    </row>
    <row r="922" spans="14:14" x14ac:dyDescent="0.25">
      <c r="N922" s="10"/>
    </row>
    <row r="923" spans="14:14" x14ac:dyDescent="0.25">
      <c r="N923" s="10"/>
    </row>
    <row r="924" spans="14:14" x14ac:dyDescent="0.25">
      <c r="N924" s="10"/>
    </row>
    <row r="925" spans="14:14" x14ac:dyDescent="0.25">
      <c r="N925" s="10"/>
    </row>
    <row r="926" spans="14:14" x14ac:dyDescent="0.25">
      <c r="N926" s="10"/>
    </row>
    <row r="927" spans="14:14" x14ac:dyDescent="0.25">
      <c r="N927" s="10"/>
    </row>
    <row r="928" spans="14:14" x14ac:dyDescent="0.25">
      <c r="N928" s="10"/>
    </row>
    <row r="929" spans="14:14" x14ac:dyDescent="0.25">
      <c r="N929" s="10"/>
    </row>
    <row r="930" spans="14:14" x14ac:dyDescent="0.25">
      <c r="N930" s="10"/>
    </row>
    <row r="931" spans="14:14" x14ac:dyDescent="0.25">
      <c r="N931" s="10"/>
    </row>
    <row r="932" spans="14:14" x14ac:dyDescent="0.25">
      <c r="N932" s="10"/>
    </row>
    <row r="933" spans="14:14" x14ac:dyDescent="0.25">
      <c r="N933" s="10"/>
    </row>
    <row r="934" spans="14:14" x14ac:dyDescent="0.25">
      <c r="N934" s="10"/>
    </row>
    <row r="935" spans="14:14" x14ac:dyDescent="0.25">
      <c r="N935" s="10"/>
    </row>
    <row r="936" spans="14:14" x14ac:dyDescent="0.25">
      <c r="N936" s="10"/>
    </row>
    <row r="937" spans="14:14" x14ac:dyDescent="0.25">
      <c r="N937" s="10"/>
    </row>
    <row r="938" spans="14:14" x14ac:dyDescent="0.25">
      <c r="N938" s="10"/>
    </row>
    <row r="939" spans="14:14" x14ac:dyDescent="0.25">
      <c r="N939" s="10"/>
    </row>
    <row r="940" spans="14:14" x14ac:dyDescent="0.25">
      <c r="N940" s="10"/>
    </row>
    <row r="941" spans="14:14" x14ac:dyDescent="0.25">
      <c r="N941" s="10"/>
    </row>
    <row r="942" spans="14:14" x14ac:dyDescent="0.25">
      <c r="N942" s="10"/>
    </row>
    <row r="943" spans="14:14" x14ac:dyDescent="0.25">
      <c r="N943" s="10"/>
    </row>
    <row r="944" spans="14:14" x14ac:dyDescent="0.25">
      <c r="N944" s="10"/>
    </row>
    <row r="945" spans="14:14" x14ac:dyDescent="0.25">
      <c r="N945" s="10"/>
    </row>
    <row r="946" spans="14:14" x14ac:dyDescent="0.25">
      <c r="N946" s="10"/>
    </row>
    <row r="947" spans="14:14" x14ac:dyDescent="0.25">
      <c r="N947" s="10"/>
    </row>
    <row r="948" spans="14:14" x14ac:dyDescent="0.25">
      <c r="N948" s="10"/>
    </row>
    <row r="949" spans="14:14" x14ac:dyDescent="0.25">
      <c r="N949" s="10"/>
    </row>
    <row r="950" spans="14:14" x14ac:dyDescent="0.25">
      <c r="N950" s="10"/>
    </row>
    <row r="951" spans="14:14" x14ac:dyDescent="0.25">
      <c r="N951" s="10"/>
    </row>
    <row r="952" spans="14:14" x14ac:dyDescent="0.25">
      <c r="N952" s="10"/>
    </row>
    <row r="953" spans="14:14" x14ac:dyDescent="0.25">
      <c r="N953" s="10"/>
    </row>
    <row r="954" spans="14:14" x14ac:dyDescent="0.25">
      <c r="N954" s="10"/>
    </row>
    <row r="955" spans="14:14" x14ac:dyDescent="0.25">
      <c r="N955" s="10"/>
    </row>
    <row r="956" spans="14:14" x14ac:dyDescent="0.25">
      <c r="N956" s="10"/>
    </row>
    <row r="957" spans="14:14" x14ac:dyDescent="0.25">
      <c r="N957" s="10"/>
    </row>
    <row r="958" spans="14:14" x14ac:dyDescent="0.25">
      <c r="N958" s="10"/>
    </row>
    <row r="959" spans="14:14" x14ac:dyDescent="0.25">
      <c r="N959" s="10"/>
    </row>
    <row r="960" spans="14:14" x14ac:dyDescent="0.25">
      <c r="N960" s="10"/>
    </row>
    <row r="961" spans="14:14" x14ac:dyDescent="0.25">
      <c r="N961" s="10"/>
    </row>
    <row r="962" spans="14:14" x14ac:dyDescent="0.25">
      <c r="N962" s="10"/>
    </row>
    <row r="963" spans="14:14" x14ac:dyDescent="0.25">
      <c r="N963" s="10"/>
    </row>
    <row r="964" spans="14:14" x14ac:dyDescent="0.25">
      <c r="N964" s="10"/>
    </row>
    <row r="965" spans="14:14" x14ac:dyDescent="0.25">
      <c r="N965" s="10"/>
    </row>
    <row r="966" spans="14:14" x14ac:dyDescent="0.25">
      <c r="N966" s="10"/>
    </row>
    <row r="967" spans="14:14" x14ac:dyDescent="0.25">
      <c r="N967" s="10"/>
    </row>
    <row r="968" spans="14:14" x14ac:dyDescent="0.25">
      <c r="N968" s="10"/>
    </row>
    <row r="969" spans="14:14" x14ac:dyDescent="0.25">
      <c r="N969" s="10"/>
    </row>
    <row r="970" spans="14:14" x14ac:dyDescent="0.25">
      <c r="N970" s="10"/>
    </row>
    <row r="971" spans="14:14" x14ac:dyDescent="0.25">
      <c r="N971" s="10"/>
    </row>
    <row r="972" spans="14:14" x14ac:dyDescent="0.25">
      <c r="N972" s="10"/>
    </row>
    <row r="973" spans="14:14" x14ac:dyDescent="0.25">
      <c r="N973" s="10"/>
    </row>
    <row r="974" spans="14:14" x14ac:dyDescent="0.25">
      <c r="N974" s="10"/>
    </row>
    <row r="975" spans="14:14" x14ac:dyDescent="0.25">
      <c r="N975" s="10"/>
    </row>
    <row r="976" spans="14:14" x14ac:dyDescent="0.25">
      <c r="N976" s="10"/>
    </row>
    <row r="977" spans="14:14" x14ac:dyDescent="0.25">
      <c r="N977" s="10"/>
    </row>
    <row r="978" spans="14:14" x14ac:dyDescent="0.25">
      <c r="N978" s="10"/>
    </row>
    <row r="979" spans="14:14" x14ac:dyDescent="0.25">
      <c r="N979" s="10"/>
    </row>
    <row r="980" spans="14:14" x14ac:dyDescent="0.25">
      <c r="N980" s="10"/>
    </row>
    <row r="981" spans="14:14" x14ac:dyDescent="0.25">
      <c r="N981" s="10"/>
    </row>
    <row r="982" spans="14:14" x14ac:dyDescent="0.25">
      <c r="N982" s="10"/>
    </row>
    <row r="983" spans="14:14" x14ac:dyDescent="0.25">
      <c r="N983" s="10"/>
    </row>
    <row r="984" spans="14:14" x14ac:dyDescent="0.25">
      <c r="N984" s="10"/>
    </row>
    <row r="985" spans="14:14" x14ac:dyDescent="0.25">
      <c r="N985" s="10"/>
    </row>
    <row r="986" spans="14:14" x14ac:dyDescent="0.25">
      <c r="N986" s="10"/>
    </row>
    <row r="987" spans="14:14" x14ac:dyDescent="0.25">
      <c r="N987" s="10"/>
    </row>
    <row r="988" spans="14:14" x14ac:dyDescent="0.25">
      <c r="N988" s="10"/>
    </row>
    <row r="989" spans="14:14" x14ac:dyDescent="0.25">
      <c r="N989" s="10"/>
    </row>
    <row r="990" spans="14:14" x14ac:dyDescent="0.25">
      <c r="N990" s="10"/>
    </row>
    <row r="991" spans="14:14" x14ac:dyDescent="0.25">
      <c r="N991" s="10"/>
    </row>
    <row r="992" spans="14:14" x14ac:dyDescent="0.25">
      <c r="N992" s="10"/>
    </row>
    <row r="993" spans="14:14" x14ac:dyDescent="0.25">
      <c r="N993" s="10"/>
    </row>
    <row r="994" spans="14:14" x14ac:dyDescent="0.25">
      <c r="N994" s="10"/>
    </row>
    <row r="995" spans="14:14" x14ac:dyDescent="0.25">
      <c r="N995" s="10"/>
    </row>
    <row r="996" spans="14:14" x14ac:dyDescent="0.25">
      <c r="N996" s="10"/>
    </row>
    <row r="997" spans="14:14" x14ac:dyDescent="0.25">
      <c r="N997" s="10"/>
    </row>
    <row r="998" spans="14:14" x14ac:dyDescent="0.25">
      <c r="N998" s="10"/>
    </row>
    <row r="999" spans="14:14" x14ac:dyDescent="0.25">
      <c r="N999" s="10"/>
    </row>
    <row r="1000" spans="14:14" x14ac:dyDescent="0.25">
      <c r="N1000" s="10"/>
    </row>
    <row r="1001" spans="14:14" x14ac:dyDescent="0.25">
      <c r="N1001" s="10"/>
    </row>
    <row r="1002" spans="14:14" x14ac:dyDescent="0.25">
      <c r="N1002" s="10"/>
    </row>
    <row r="1003" spans="14:14" x14ac:dyDescent="0.25">
      <c r="N1003" s="10"/>
    </row>
    <row r="1004" spans="14:14" x14ac:dyDescent="0.25">
      <c r="N1004" s="10"/>
    </row>
    <row r="1005" spans="14:14" x14ac:dyDescent="0.25">
      <c r="N1005" s="10"/>
    </row>
    <row r="1006" spans="14:14" x14ac:dyDescent="0.25">
      <c r="N1006" s="10"/>
    </row>
    <row r="1007" spans="14:14" x14ac:dyDescent="0.25">
      <c r="N1007" s="10"/>
    </row>
    <row r="1008" spans="14:14" x14ac:dyDescent="0.25">
      <c r="N1008" s="10"/>
    </row>
    <row r="1009" spans="14:14" x14ac:dyDescent="0.25">
      <c r="N1009" s="10"/>
    </row>
    <row r="1010" spans="14:14" x14ac:dyDescent="0.25">
      <c r="N1010" s="10"/>
    </row>
    <row r="1011" spans="14:14" x14ac:dyDescent="0.25">
      <c r="N1011" s="10"/>
    </row>
    <row r="1012" spans="14:14" x14ac:dyDescent="0.25">
      <c r="N1012" s="10"/>
    </row>
    <row r="1013" spans="14:14" x14ac:dyDescent="0.25">
      <c r="N1013" s="10"/>
    </row>
    <row r="1014" spans="14:14" x14ac:dyDescent="0.25">
      <c r="N1014" s="10"/>
    </row>
    <row r="1015" spans="14:14" x14ac:dyDescent="0.25">
      <c r="N1015" s="10"/>
    </row>
    <row r="1016" spans="14:14" x14ac:dyDescent="0.25">
      <c r="N1016" s="10"/>
    </row>
    <row r="1017" spans="14:14" x14ac:dyDescent="0.25">
      <c r="N1017" s="10"/>
    </row>
    <row r="1018" spans="14:14" x14ac:dyDescent="0.25">
      <c r="N1018" s="10"/>
    </row>
    <row r="1019" spans="14:14" x14ac:dyDescent="0.25">
      <c r="N1019" s="10"/>
    </row>
    <row r="1020" spans="14:14" x14ac:dyDescent="0.25">
      <c r="N1020" s="10"/>
    </row>
    <row r="1021" spans="14:14" x14ac:dyDescent="0.25">
      <c r="N1021" s="10"/>
    </row>
    <row r="1022" spans="14:14" x14ac:dyDescent="0.25">
      <c r="N1022" s="10"/>
    </row>
    <row r="1023" spans="14:14" x14ac:dyDescent="0.25">
      <c r="N1023" s="10"/>
    </row>
    <row r="1024" spans="14:14" x14ac:dyDescent="0.25">
      <c r="N1024" s="10"/>
    </row>
    <row r="1025" spans="14:14" x14ac:dyDescent="0.25">
      <c r="N1025" s="10"/>
    </row>
    <row r="1026" spans="14:14" x14ac:dyDescent="0.25">
      <c r="N1026" s="10"/>
    </row>
    <row r="1027" spans="14:14" x14ac:dyDescent="0.25">
      <c r="N1027" s="10"/>
    </row>
    <row r="1028" spans="14:14" x14ac:dyDescent="0.25">
      <c r="N1028" s="10"/>
    </row>
    <row r="1029" spans="14:14" x14ac:dyDescent="0.25">
      <c r="N1029" s="10"/>
    </row>
    <row r="1030" spans="14:14" x14ac:dyDescent="0.25">
      <c r="N1030" s="10"/>
    </row>
    <row r="1031" spans="14:14" x14ac:dyDescent="0.25">
      <c r="N1031" s="10"/>
    </row>
    <row r="1032" spans="14:14" x14ac:dyDescent="0.25">
      <c r="N1032" s="10"/>
    </row>
    <row r="1033" spans="14:14" x14ac:dyDescent="0.25">
      <c r="N1033" s="10"/>
    </row>
    <row r="1034" spans="14:14" x14ac:dyDescent="0.25">
      <c r="N1034" s="10"/>
    </row>
    <row r="1035" spans="14:14" x14ac:dyDescent="0.25">
      <c r="N1035" s="10"/>
    </row>
    <row r="1036" spans="14:14" x14ac:dyDescent="0.25">
      <c r="N1036" s="10"/>
    </row>
    <row r="1037" spans="14:14" x14ac:dyDescent="0.25">
      <c r="N1037" s="10"/>
    </row>
    <row r="1038" spans="14:14" x14ac:dyDescent="0.25">
      <c r="N1038" s="10"/>
    </row>
    <row r="1039" spans="14:14" x14ac:dyDescent="0.25">
      <c r="N1039" s="10"/>
    </row>
    <row r="1040" spans="14:14" x14ac:dyDescent="0.25">
      <c r="N1040" s="10"/>
    </row>
    <row r="1041" spans="14:14" x14ac:dyDescent="0.25">
      <c r="N1041" s="10"/>
    </row>
    <row r="1042" spans="14:14" x14ac:dyDescent="0.25">
      <c r="N1042" s="10"/>
    </row>
    <row r="1043" spans="14:14" x14ac:dyDescent="0.25">
      <c r="N1043" s="10"/>
    </row>
    <row r="1044" spans="14:14" x14ac:dyDescent="0.25">
      <c r="N1044" s="10"/>
    </row>
    <row r="1045" spans="14:14" x14ac:dyDescent="0.25">
      <c r="N1045" s="10"/>
    </row>
    <row r="1046" spans="14:14" x14ac:dyDescent="0.25">
      <c r="N1046" s="10"/>
    </row>
    <row r="1047" spans="14:14" x14ac:dyDescent="0.25">
      <c r="N1047" s="10"/>
    </row>
    <row r="1048" spans="14:14" x14ac:dyDescent="0.25">
      <c r="N1048" s="10"/>
    </row>
    <row r="1049" spans="14:14" x14ac:dyDescent="0.25">
      <c r="N1049" s="10"/>
    </row>
    <row r="1050" spans="14:14" x14ac:dyDescent="0.25">
      <c r="N1050" s="10"/>
    </row>
    <row r="1051" spans="14:14" x14ac:dyDescent="0.25">
      <c r="N1051" s="10"/>
    </row>
    <row r="1052" spans="14:14" x14ac:dyDescent="0.25">
      <c r="N1052" s="10"/>
    </row>
    <row r="1053" spans="14:14" x14ac:dyDescent="0.25">
      <c r="N1053" s="10"/>
    </row>
    <row r="1054" spans="14:14" x14ac:dyDescent="0.25">
      <c r="N1054" s="10"/>
    </row>
    <row r="1055" spans="14:14" x14ac:dyDescent="0.25">
      <c r="N1055" s="10"/>
    </row>
    <row r="1056" spans="14:14" x14ac:dyDescent="0.25">
      <c r="N1056" s="10"/>
    </row>
    <row r="1057" spans="14:14" x14ac:dyDescent="0.25">
      <c r="N1057" s="10"/>
    </row>
    <row r="1058" spans="14:14" x14ac:dyDescent="0.25">
      <c r="N1058" s="10"/>
    </row>
    <row r="1059" spans="14:14" x14ac:dyDescent="0.25">
      <c r="N1059" s="10"/>
    </row>
    <row r="1060" spans="14:14" x14ac:dyDescent="0.25">
      <c r="N1060" s="10"/>
    </row>
    <row r="1061" spans="14:14" x14ac:dyDescent="0.25">
      <c r="N1061" s="10"/>
    </row>
    <row r="1062" spans="14:14" x14ac:dyDescent="0.25">
      <c r="N1062" s="10"/>
    </row>
    <row r="1063" spans="14:14" x14ac:dyDescent="0.25">
      <c r="N1063" s="10"/>
    </row>
    <row r="1064" spans="14:14" x14ac:dyDescent="0.25">
      <c r="N1064" s="10"/>
    </row>
    <row r="1065" spans="14:14" x14ac:dyDescent="0.25">
      <c r="N1065" s="10"/>
    </row>
    <row r="1066" spans="14:14" x14ac:dyDescent="0.25">
      <c r="N1066" s="10"/>
    </row>
    <row r="1067" spans="14:14" x14ac:dyDescent="0.25">
      <c r="N1067" s="10"/>
    </row>
    <row r="1068" spans="14:14" x14ac:dyDescent="0.25">
      <c r="N1068" s="10"/>
    </row>
    <row r="1069" spans="14:14" x14ac:dyDescent="0.25">
      <c r="N1069" s="10"/>
    </row>
    <row r="1070" spans="14:14" x14ac:dyDescent="0.25">
      <c r="N1070" s="10"/>
    </row>
    <row r="1071" spans="14:14" x14ac:dyDescent="0.25">
      <c r="N1071" s="10"/>
    </row>
    <row r="1072" spans="14:14" x14ac:dyDescent="0.25">
      <c r="N1072" s="10"/>
    </row>
    <row r="1073" spans="14:14" x14ac:dyDescent="0.25">
      <c r="N1073" s="10"/>
    </row>
    <row r="1074" spans="14:14" x14ac:dyDescent="0.25">
      <c r="N1074" s="10"/>
    </row>
    <row r="1075" spans="14:14" x14ac:dyDescent="0.25">
      <c r="N1075" s="10"/>
    </row>
    <row r="1076" spans="14:14" x14ac:dyDescent="0.25">
      <c r="N1076" s="10"/>
    </row>
    <row r="1077" spans="14:14" x14ac:dyDescent="0.25">
      <c r="N1077" s="10"/>
    </row>
    <row r="1078" spans="14:14" x14ac:dyDescent="0.25">
      <c r="N1078" s="10"/>
    </row>
    <row r="1079" spans="14:14" x14ac:dyDescent="0.25">
      <c r="N1079" s="10"/>
    </row>
    <row r="1080" spans="14:14" x14ac:dyDescent="0.25">
      <c r="N1080" s="10"/>
    </row>
    <row r="1081" spans="14:14" x14ac:dyDescent="0.25">
      <c r="N1081" s="10"/>
    </row>
    <row r="1082" spans="14:14" x14ac:dyDescent="0.25">
      <c r="N1082" s="10"/>
    </row>
    <row r="1083" spans="14:14" x14ac:dyDescent="0.25">
      <c r="N1083" s="10"/>
    </row>
    <row r="1084" spans="14:14" x14ac:dyDescent="0.25">
      <c r="N1084" s="10"/>
    </row>
    <row r="1085" spans="14:14" x14ac:dyDescent="0.25">
      <c r="N1085" s="10"/>
    </row>
    <row r="1086" spans="14:14" x14ac:dyDescent="0.25">
      <c r="N1086" s="10"/>
    </row>
    <row r="1087" spans="14:14" x14ac:dyDescent="0.25">
      <c r="N1087" s="10"/>
    </row>
    <row r="1088" spans="14:14" x14ac:dyDescent="0.25">
      <c r="N1088" s="10"/>
    </row>
    <row r="1089" spans="14:14" x14ac:dyDescent="0.25">
      <c r="N1089" s="10"/>
    </row>
    <row r="1090" spans="14:14" x14ac:dyDescent="0.25">
      <c r="N1090" s="10"/>
    </row>
    <row r="1091" spans="14:14" x14ac:dyDescent="0.25">
      <c r="N1091" s="10"/>
    </row>
    <row r="1092" spans="14:14" x14ac:dyDescent="0.25">
      <c r="N1092" s="10"/>
    </row>
    <row r="1093" spans="14:14" x14ac:dyDescent="0.25">
      <c r="N1093" s="10"/>
    </row>
    <row r="1094" spans="14:14" x14ac:dyDescent="0.25">
      <c r="N1094" s="10"/>
    </row>
    <row r="1095" spans="14:14" x14ac:dyDescent="0.25">
      <c r="N1095" s="10"/>
    </row>
    <row r="1096" spans="14:14" x14ac:dyDescent="0.25">
      <c r="N1096" s="10"/>
    </row>
    <row r="1097" spans="14:14" x14ac:dyDescent="0.25">
      <c r="N1097" s="10"/>
    </row>
    <row r="1098" spans="14:14" x14ac:dyDescent="0.25">
      <c r="N1098" s="10"/>
    </row>
    <row r="1099" spans="14:14" x14ac:dyDescent="0.25">
      <c r="N1099" s="10"/>
    </row>
    <row r="1100" spans="14:14" x14ac:dyDescent="0.25">
      <c r="N1100" s="10"/>
    </row>
    <row r="1101" spans="14:14" x14ac:dyDescent="0.25">
      <c r="N1101" s="10"/>
    </row>
    <row r="1102" spans="14:14" x14ac:dyDescent="0.25">
      <c r="N1102" s="10"/>
    </row>
    <row r="1103" spans="14:14" x14ac:dyDescent="0.25">
      <c r="N1103" s="10"/>
    </row>
    <row r="1104" spans="14:14" x14ac:dyDescent="0.25">
      <c r="N1104" s="10"/>
    </row>
    <row r="1105" spans="14:14" x14ac:dyDescent="0.25">
      <c r="N1105" s="10"/>
    </row>
    <row r="1106" spans="14:14" x14ac:dyDescent="0.25">
      <c r="N1106" s="10"/>
    </row>
    <row r="1107" spans="14:14" x14ac:dyDescent="0.25">
      <c r="N1107" s="10"/>
    </row>
    <row r="1108" spans="14:14" x14ac:dyDescent="0.25">
      <c r="N1108" s="10"/>
    </row>
    <row r="1109" spans="14:14" x14ac:dyDescent="0.25">
      <c r="N1109" s="10"/>
    </row>
    <row r="1110" spans="14:14" x14ac:dyDescent="0.25">
      <c r="N1110" s="10"/>
    </row>
    <row r="1111" spans="14:14" x14ac:dyDescent="0.25">
      <c r="N1111" s="10"/>
    </row>
    <row r="1112" spans="14:14" x14ac:dyDescent="0.25">
      <c r="N1112" s="10"/>
    </row>
    <row r="1113" spans="14:14" x14ac:dyDescent="0.25">
      <c r="N1113" s="10"/>
    </row>
    <row r="1114" spans="14:14" x14ac:dyDescent="0.25">
      <c r="N1114" s="10"/>
    </row>
    <row r="1115" spans="14:14" x14ac:dyDescent="0.25">
      <c r="N1115" s="10"/>
    </row>
    <row r="1116" spans="14:14" x14ac:dyDescent="0.25">
      <c r="N1116" s="10"/>
    </row>
    <row r="1117" spans="14:14" x14ac:dyDescent="0.25">
      <c r="N1117" s="10"/>
    </row>
    <row r="1118" spans="14:14" x14ac:dyDescent="0.25">
      <c r="N1118" s="10"/>
    </row>
    <row r="1119" spans="14:14" x14ac:dyDescent="0.25">
      <c r="N1119" s="10"/>
    </row>
    <row r="1120" spans="14:14" x14ac:dyDescent="0.25">
      <c r="N1120" s="10"/>
    </row>
    <row r="1121" spans="14:14" x14ac:dyDescent="0.25">
      <c r="N1121" s="10"/>
    </row>
    <row r="1122" spans="14:14" x14ac:dyDescent="0.25">
      <c r="N1122" s="10"/>
    </row>
    <row r="1123" spans="14:14" x14ac:dyDescent="0.25">
      <c r="N1123" s="10"/>
    </row>
    <row r="1124" spans="14:14" x14ac:dyDescent="0.25">
      <c r="N1124" s="10"/>
    </row>
    <row r="1125" spans="14:14" x14ac:dyDescent="0.25">
      <c r="N1125" s="10"/>
    </row>
    <row r="1126" spans="14:14" x14ac:dyDescent="0.25">
      <c r="N1126" s="10"/>
    </row>
    <row r="1127" spans="14:14" x14ac:dyDescent="0.25">
      <c r="N1127" s="10"/>
    </row>
    <row r="1128" spans="14:14" x14ac:dyDescent="0.25">
      <c r="N1128" s="10"/>
    </row>
    <row r="1129" spans="14:14" x14ac:dyDescent="0.25">
      <c r="N1129" s="10"/>
    </row>
    <row r="1130" spans="14:14" x14ac:dyDescent="0.25">
      <c r="N1130" s="10"/>
    </row>
    <row r="1131" spans="14:14" x14ac:dyDescent="0.25">
      <c r="N1131" s="10"/>
    </row>
    <row r="1132" spans="14:14" x14ac:dyDescent="0.25">
      <c r="N1132" s="10"/>
    </row>
    <row r="1133" spans="14:14" x14ac:dyDescent="0.25">
      <c r="N1133" s="10"/>
    </row>
    <row r="1134" spans="14:14" x14ac:dyDescent="0.25">
      <c r="N1134" s="10"/>
    </row>
    <row r="1135" spans="14:14" x14ac:dyDescent="0.25">
      <c r="N1135" s="10"/>
    </row>
    <row r="1136" spans="14:14" x14ac:dyDescent="0.25">
      <c r="N1136" s="10"/>
    </row>
    <row r="1137" spans="14:14" x14ac:dyDescent="0.25">
      <c r="N1137" s="10"/>
    </row>
    <row r="1138" spans="14:14" x14ac:dyDescent="0.25">
      <c r="N1138" s="10"/>
    </row>
    <row r="1139" spans="14:14" x14ac:dyDescent="0.25">
      <c r="N1139" s="10"/>
    </row>
    <row r="1140" spans="14:14" x14ac:dyDescent="0.25">
      <c r="N1140" s="10"/>
    </row>
    <row r="1141" spans="14:14" x14ac:dyDescent="0.25">
      <c r="N1141" s="10"/>
    </row>
    <row r="1142" spans="14:14" x14ac:dyDescent="0.25">
      <c r="N1142" s="10"/>
    </row>
    <row r="1143" spans="14:14" x14ac:dyDescent="0.25">
      <c r="N1143" s="10"/>
    </row>
    <row r="1144" spans="14:14" x14ac:dyDescent="0.25">
      <c r="N1144" s="10"/>
    </row>
    <row r="1145" spans="14:14" x14ac:dyDescent="0.25">
      <c r="N1145" s="10"/>
    </row>
    <row r="1146" spans="14:14" x14ac:dyDescent="0.25">
      <c r="N1146" s="10"/>
    </row>
    <row r="1147" spans="14:14" x14ac:dyDescent="0.25">
      <c r="N1147" s="10"/>
    </row>
    <row r="1148" spans="14:14" x14ac:dyDescent="0.25">
      <c r="N1148" s="10"/>
    </row>
    <row r="1149" spans="14:14" x14ac:dyDescent="0.25">
      <c r="N1149" s="10"/>
    </row>
    <row r="1150" spans="14:14" x14ac:dyDescent="0.25">
      <c r="N1150" s="10"/>
    </row>
    <row r="1151" spans="14:14" x14ac:dyDescent="0.25">
      <c r="N1151" s="10"/>
    </row>
    <row r="1152" spans="14:14" x14ac:dyDescent="0.25">
      <c r="N1152" s="10"/>
    </row>
    <row r="1153" spans="14:14" x14ac:dyDescent="0.25">
      <c r="N1153" s="10"/>
    </row>
    <row r="1154" spans="14:14" x14ac:dyDescent="0.25">
      <c r="N1154" s="10"/>
    </row>
    <row r="1155" spans="14:14" x14ac:dyDescent="0.25">
      <c r="N1155" s="10"/>
    </row>
    <row r="1156" spans="14:14" x14ac:dyDescent="0.25">
      <c r="N1156" s="10"/>
    </row>
    <row r="1157" spans="14:14" x14ac:dyDescent="0.25">
      <c r="N1157" s="10"/>
    </row>
    <row r="1158" spans="14:14" x14ac:dyDescent="0.25">
      <c r="N1158" s="10"/>
    </row>
    <row r="1159" spans="14:14" x14ac:dyDescent="0.25">
      <c r="N1159" s="10"/>
    </row>
    <row r="1160" spans="14:14" x14ac:dyDescent="0.25">
      <c r="N1160" s="10"/>
    </row>
    <row r="1161" spans="14:14" x14ac:dyDescent="0.25">
      <c r="N1161" s="10"/>
    </row>
    <row r="1162" spans="14:14" x14ac:dyDescent="0.25">
      <c r="N1162" s="10"/>
    </row>
    <row r="1163" spans="14:14" x14ac:dyDescent="0.25">
      <c r="N1163" s="10"/>
    </row>
    <row r="1164" spans="14:14" x14ac:dyDescent="0.25">
      <c r="N1164" s="10"/>
    </row>
    <row r="1165" spans="14:14" x14ac:dyDescent="0.25">
      <c r="N1165" s="10"/>
    </row>
    <row r="1166" spans="14:14" x14ac:dyDescent="0.25">
      <c r="N1166" s="10"/>
    </row>
    <row r="1167" spans="14:14" x14ac:dyDescent="0.25">
      <c r="N1167" s="10"/>
    </row>
    <row r="1168" spans="14:14" x14ac:dyDescent="0.25">
      <c r="N1168" s="10"/>
    </row>
    <row r="1169" spans="14:14" x14ac:dyDescent="0.25">
      <c r="N1169" s="10"/>
    </row>
    <row r="1170" spans="14:14" x14ac:dyDescent="0.25">
      <c r="N1170" s="10"/>
    </row>
    <row r="1171" spans="14:14" x14ac:dyDescent="0.25">
      <c r="N1171" s="10"/>
    </row>
    <row r="1172" spans="14:14" x14ac:dyDescent="0.25">
      <c r="N1172" s="10"/>
    </row>
    <row r="1173" spans="14:14" x14ac:dyDescent="0.25">
      <c r="N1173" s="10"/>
    </row>
    <row r="1174" spans="14:14" x14ac:dyDescent="0.25">
      <c r="N1174" s="10"/>
    </row>
    <row r="1175" spans="14:14" x14ac:dyDescent="0.25">
      <c r="N1175" s="10"/>
    </row>
    <row r="1176" spans="14:14" x14ac:dyDescent="0.25">
      <c r="N1176" s="10"/>
    </row>
    <row r="1177" spans="14:14" x14ac:dyDescent="0.25">
      <c r="N1177" s="10"/>
    </row>
    <row r="1178" spans="14:14" x14ac:dyDescent="0.25">
      <c r="N1178" s="10"/>
    </row>
    <row r="1179" spans="14:14" x14ac:dyDescent="0.25">
      <c r="N1179" s="10"/>
    </row>
    <row r="1180" spans="14:14" x14ac:dyDescent="0.25">
      <c r="N1180" s="10"/>
    </row>
    <row r="1181" spans="14:14" x14ac:dyDescent="0.25">
      <c r="N1181" s="10"/>
    </row>
    <row r="1182" spans="14:14" x14ac:dyDescent="0.25">
      <c r="N1182" s="10"/>
    </row>
    <row r="1183" spans="14:14" x14ac:dyDescent="0.25">
      <c r="N1183" s="10"/>
    </row>
    <row r="1184" spans="14:14" x14ac:dyDescent="0.25">
      <c r="N1184" s="10"/>
    </row>
    <row r="1185" spans="14:14" x14ac:dyDescent="0.25">
      <c r="N1185" s="10"/>
    </row>
    <row r="1186" spans="14:14" x14ac:dyDescent="0.25">
      <c r="N1186" s="10"/>
    </row>
    <row r="1187" spans="14:14" x14ac:dyDescent="0.25">
      <c r="N1187" s="10"/>
    </row>
    <row r="1188" spans="14:14" x14ac:dyDescent="0.25">
      <c r="N1188" s="10"/>
    </row>
    <row r="1189" spans="14:14" x14ac:dyDescent="0.25">
      <c r="N1189" s="10"/>
    </row>
    <row r="1190" spans="14:14" x14ac:dyDescent="0.25">
      <c r="N1190" s="10"/>
    </row>
    <row r="1191" spans="14:14" x14ac:dyDescent="0.25">
      <c r="N1191" s="10"/>
    </row>
    <row r="1192" spans="14:14" x14ac:dyDescent="0.25">
      <c r="N1192" s="10"/>
    </row>
    <row r="1193" spans="14:14" x14ac:dyDescent="0.25">
      <c r="N1193" s="10"/>
    </row>
    <row r="1194" spans="14:14" x14ac:dyDescent="0.25">
      <c r="N1194" s="10"/>
    </row>
    <row r="1195" spans="14:14" x14ac:dyDescent="0.25">
      <c r="N1195" s="10"/>
    </row>
    <row r="1196" spans="14:14" x14ac:dyDescent="0.25">
      <c r="N1196" s="10"/>
    </row>
    <row r="1197" spans="14:14" x14ac:dyDescent="0.25">
      <c r="N1197" s="10"/>
    </row>
    <row r="1198" spans="14:14" x14ac:dyDescent="0.25">
      <c r="N1198" s="10"/>
    </row>
    <row r="1199" spans="14:14" x14ac:dyDescent="0.25">
      <c r="N1199" s="10"/>
    </row>
    <row r="1200" spans="14:14" x14ac:dyDescent="0.25">
      <c r="N1200" s="10"/>
    </row>
    <row r="1201" spans="14:14" x14ac:dyDescent="0.25">
      <c r="N1201" s="10"/>
    </row>
    <row r="1202" spans="14:14" x14ac:dyDescent="0.25">
      <c r="N1202" s="10"/>
    </row>
    <row r="1203" spans="14:14" x14ac:dyDescent="0.25">
      <c r="N1203" s="10"/>
    </row>
    <row r="1204" spans="14:14" x14ac:dyDescent="0.25">
      <c r="N1204" s="10"/>
    </row>
    <row r="1205" spans="14:14" x14ac:dyDescent="0.25">
      <c r="N1205" s="10"/>
    </row>
    <row r="1206" spans="14:14" x14ac:dyDescent="0.25">
      <c r="N1206" s="10"/>
    </row>
    <row r="1207" spans="14:14" x14ac:dyDescent="0.25">
      <c r="N1207" s="10"/>
    </row>
    <row r="1208" spans="14:14" x14ac:dyDescent="0.25">
      <c r="N1208" s="10"/>
    </row>
    <row r="1209" spans="14:14" x14ac:dyDescent="0.25">
      <c r="N1209" s="10"/>
    </row>
    <row r="1210" spans="14:14" x14ac:dyDescent="0.25">
      <c r="N1210" s="10"/>
    </row>
    <row r="1211" spans="14:14" x14ac:dyDescent="0.25">
      <c r="N1211" s="10"/>
    </row>
    <row r="1212" spans="14:14" x14ac:dyDescent="0.25">
      <c r="N1212" s="10"/>
    </row>
    <row r="1213" spans="14:14" x14ac:dyDescent="0.25">
      <c r="N1213" s="10"/>
    </row>
    <row r="1214" spans="14:14" x14ac:dyDescent="0.25">
      <c r="N1214" s="10"/>
    </row>
    <row r="1215" spans="14:14" x14ac:dyDescent="0.25">
      <c r="N1215" s="10"/>
    </row>
    <row r="1216" spans="14:14" x14ac:dyDescent="0.25">
      <c r="N1216" s="10"/>
    </row>
    <row r="1217" spans="14:14" x14ac:dyDescent="0.25">
      <c r="N1217" s="10"/>
    </row>
    <row r="1218" spans="14:14" x14ac:dyDescent="0.25">
      <c r="N1218" s="10"/>
    </row>
    <row r="1219" spans="14:14" x14ac:dyDescent="0.25">
      <c r="N1219" s="10"/>
    </row>
    <row r="1220" spans="14:14" x14ac:dyDescent="0.25">
      <c r="N1220" s="10"/>
    </row>
    <row r="1221" spans="14:14" x14ac:dyDescent="0.25">
      <c r="N1221" s="10"/>
    </row>
    <row r="1222" spans="14:14" x14ac:dyDescent="0.25">
      <c r="N1222" s="10"/>
    </row>
    <row r="1223" spans="14:14" x14ac:dyDescent="0.25">
      <c r="N1223" s="10"/>
    </row>
    <row r="1224" spans="14:14" x14ac:dyDescent="0.25">
      <c r="N1224" s="10"/>
    </row>
    <row r="1225" spans="14:14" x14ac:dyDescent="0.25">
      <c r="N1225" s="10"/>
    </row>
    <row r="1226" spans="14:14" x14ac:dyDescent="0.25">
      <c r="N1226" s="10"/>
    </row>
    <row r="1227" spans="14:14" x14ac:dyDescent="0.25">
      <c r="N1227" s="10"/>
    </row>
    <row r="1228" spans="14:14" x14ac:dyDescent="0.25">
      <c r="N1228" s="10"/>
    </row>
    <row r="1229" spans="14:14" x14ac:dyDescent="0.25">
      <c r="N1229" s="10"/>
    </row>
    <row r="1230" spans="14:14" x14ac:dyDescent="0.25">
      <c r="N1230" s="10"/>
    </row>
    <row r="1231" spans="14:14" x14ac:dyDescent="0.25">
      <c r="N1231" s="10"/>
    </row>
    <row r="1232" spans="14:14" x14ac:dyDescent="0.25">
      <c r="N1232" s="10"/>
    </row>
    <row r="1233" spans="14:14" x14ac:dyDescent="0.25">
      <c r="N1233" s="10"/>
    </row>
    <row r="1234" spans="14:14" x14ac:dyDescent="0.25">
      <c r="N1234" s="10"/>
    </row>
    <row r="1235" spans="14:14" x14ac:dyDescent="0.25">
      <c r="N1235" s="10"/>
    </row>
    <row r="1236" spans="14:14" x14ac:dyDescent="0.25">
      <c r="N1236" s="10"/>
    </row>
    <row r="1237" spans="14:14" x14ac:dyDescent="0.25">
      <c r="N1237" s="10"/>
    </row>
    <row r="1238" spans="14:14" x14ac:dyDescent="0.25">
      <c r="N1238" s="10"/>
    </row>
    <row r="1239" spans="14:14" x14ac:dyDescent="0.25">
      <c r="N1239" s="10"/>
    </row>
    <row r="1240" spans="14:14" x14ac:dyDescent="0.25">
      <c r="N1240" s="10"/>
    </row>
    <row r="1241" spans="14:14" x14ac:dyDescent="0.25">
      <c r="N1241" s="10"/>
    </row>
    <row r="1242" spans="14:14" x14ac:dyDescent="0.25">
      <c r="N1242" s="10"/>
    </row>
    <row r="1243" spans="14:14" x14ac:dyDescent="0.25">
      <c r="N1243" s="10"/>
    </row>
    <row r="1244" spans="14:14" x14ac:dyDescent="0.25">
      <c r="N1244" s="10"/>
    </row>
    <row r="1245" spans="14:14" x14ac:dyDescent="0.25">
      <c r="N1245" s="10"/>
    </row>
    <row r="1246" spans="14:14" x14ac:dyDescent="0.25">
      <c r="N1246" s="10"/>
    </row>
    <row r="1247" spans="14:14" x14ac:dyDescent="0.25">
      <c r="N1247" s="10"/>
    </row>
    <row r="1248" spans="14:14" x14ac:dyDescent="0.25">
      <c r="N1248" s="10"/>
    </row>
    <row r="1249" spans="14:14" x14ac:dyDescent="0.25">
      <c r="N1249" s="10"/>
    </row>
    <row r="1250" spans="14:14" x14ac:dyDescent="0.25">
      <c r="N1250" s="10"/>
    </row>
    <row r="1251" spans="14:14" x14ac:dyDescent="0.25">
      <c r="N1251" s="10"/>
    </row>
    <row r="1252" spans="14:14" x14ac:dyDescent="0.25">
      <c r="N1252" s="10"/>
    </row>
    <row r="1253" spans="14:14" x14ac:dyDescent="0.25">
      <c r="N1253" s="10"/>
    </row>
    <row r="1254" spans="14:14" x14ac:dyDescent="0.25">
      <c r="N1254" s="10"/>
    </row>
    <row r="1255" spans="14:14" x14ac:dyDescent="0.25">
      <c r="N1255" s="10"/>
    </row>
    <row r="1256" spans="14:14" x14ac:dyDescent="0.25">
      <c r="N1256" s="10"/>
    </row>
    <row r="1257" spans="14:14" x14ac:dyDescent="0.25">
      <c r="N1257" s="10"/>
    </row>
    <row r="1258" spans="14:14" x14ac:dyDescent="0.25">
      <c r="N1258" s="10"/>
    </row>
    <row r="1259" spans="14:14" x14ac:dyDescent="0.25">
      <c r="N1259" s="10"/>
    </row>
    <row r="1260" spans="14:14" x14ac:dyDescent="0.25">
      <c r="N1260" s="10"/>
    </row>
    <row r="1261" spans="14:14" x14ac:dyDescent="0.25">
      <c r="N1261" s="10"/>
    </row>
    <row r="1262" spans="14:14" x14ac:dyDescent="0.25">
      <c r="N1262" s="10"/>
    </row>
    <row r="1263" spans="14:14" x14ac:dyDescent="0.25">
      <c r="N1263" s="10"/>
    </row>
    <row r="1264" spans="14:14" x14ac:dyDescent="0.25">
      <c r="N1264" s="10"/>
    </row>
    <row r="1265" spans="14:14" x14ac:dyDescent="0.25">
      <c r="N1265" s="10"/>
    </row>
    <row r="1266" spans="14:14" x14ac:dyDescent="0.25">
      <c r="N1266" s="10"/>
    </row>
    <row r="1267" spans="14:14" x14ac:dyDescent="0.25">
      <c r="N1267" s="10"/>
    </row>
    <row r="1268" spans="14:14" x14ac:dyDescent="0.25">
      <c r="N1268" s="10"/>
    </row>
    <row r="1269" spans="14:14" x14ac:dyDescent="0.25">
      <c r="N1269" s="10"/>
    </row>
    <row r="1270" spans="14:14" x14ac:dyDescent="0.25">
      <c r="N1270" s="10"/>
    </row>
    <row r="1271" spans="14:14" x14ac:dyDescent="0.25">
      <c r="N1271" s="10"/>
    </row>
    <row r="1272" spans="14:14" x14ac:dyDescent="0.25">
      <c r="N1272" s="10"/>
    </row>
    <row r="1273" spans="14:14" x14ac:dyDescent="0.25">
      <c r="N1273" s="10"/>
    </row>
    <row r="1274" spans="14:14" x14ac:dyDescent="0.25">
      <c r="N1274" s="10"/>
    </row>
    <row r="1275" spans="14:14" x14ac:dyDescent="0.25">
      <c r="N1275" s="10"/>
    </row>
    <row r="1276" spans="14:14" x14ac:dyDescent="0.25">
      <c r="N1276" s="10"/>
    </row>
    <row r="1277" spans="14:14" x14ac:dyDescent="0.25">
      <c r="N1277" s="10"/>
    </row>
    <row r="1278" spans="14:14" x14ac:dyDescent="0.25">
      <c r="N1278" s="10"/>
    </row>
    <row r="1279" spans="14:14" x14ac:dyDescent="0.25">
      <c r="N1279" s="10"/>
    </row>
    <row r="1280" spans="14:14" x14ac:dyDescent="0.25">
      <c r="N1280" s="10"/>
    </row>
    <row r="1281" spans="14:14" x14ac:dyDescent="0.25">
      <c r="N1281" s="10"/>
    </row>
    <row r="1282" spans="14:14" x14ac:dyDescent="0.25">
      <c r="N1282" s="10"/>
    </row>
    <row r="1283" spans="14:14" x14ac:dyDescent="0.25">
      <c r="N1283" s="10"/>
    </row>
    <row r="1284" spans="14:14" x14ac:dyDescent="0.25">
      <c r="N1284" s="10"/>
    </row>
    <row r="1285" spans="14:14" x14ac:dyDescent="0.25">
      <c r="N1285" s="10"/>
    </row>
    <row r="1286" spans="14:14" x14ac:dyDescent="0.25">
      <c r="N1286" s="10"/>
    </row>
    <row r="1287" spans="14:14" x14ac:dyDescent="0.25">
      <c r="N1287" s="10"/>
    </row>
    <row r="1288" spans="14:14" x14ac:dyDescent="0.25">
      <c r="N1288" s="10"/>
    </row>
    <row r="1289" spans="14:14" x14ac:dyDescent="0.25">
      <c r="N1289" s="10"/>
    </row>
    <row r="1290" spans="14:14" x14ac:dyDescent="0.25">
      <c r="N1290" s="10"/>
    </row>
    <row r="1291" spans="14:14" x14ac:dyDescent="0.25">
      <c r="N1291" s="10"/>
    </row>
    <row r="1292" spans="14:14" x14ac:dyDescent="0.25">
      <c r="N1292" s="10"/>
    </row>
    <row r="1293" spans="14:14" x14ac:dyDescent="0.25">
      <c r="N1293" s="10"/>
    </row>
    <row r="1294" spans="14:14" x14ac:dyDescent="0.25">
      <c r="N1294" s="10"/>
    </row>
    <row r="1295" spans="14:14" x14ac:dyDescent="0.25">
      <c r="N1295" s="10"/>
    </row>
    <row r="1296" spans="14:14" x14ac:dyDescent="0.25">
      <c r="N1296" s="10"/>
    </row>
    <row r="1297" spans="14:14" x14ac:dyDescent="0.25">
      <c r="N1297" s="10"/>
    </row>
    <row r="1298" spans="14:14" x14ac:dyDescent="0.25">
      <c r="N1298" s="10"/>
    </row>
    <row r="1299" spans="14:14" x14ac:dyDescent="0.25">
      <c r="N1299" s="10"/>
    </row>
    <row r="1300" spans="14:14" x14ac:dyDescent="0.25">
      <c r="N1300" s="10"/>
    </row>
    <row r="1301" spans="14:14" x14ac:dyDescent="0.25">
      <c r="N1301" s="10"/>
    </row>
    <row r="1302" spans="14:14" x14ac:dyDescent="0.25">
      <c r="N1302" s="10"/>
    </row>
    <row r="1303" spans="14:14" x14ac:dyDescent="0.25">
      <c r="N1303" s="10"/>
    </row>
    <row r="1304" spans="14:14" x14ac:dyDescent="0.25">
      <c r="N1304" s="10"/>
    </row>
    <row r="1305" spans="14:14" x14ac:dyDescent="0.25">
      <c r="N1305" s="10"/>
    </row>
    <row r="1306" spans="14:14" x14ac:dyDescent="0.25">
      <c r="N1306" s="10"/>
    </row>
    <row r="1307" spans="14:14" x14ac:dyDescent="0.25">
      <c r="N1307" s="10"/>
    </row>
    <row r="1308" spans="14:14" x14ac:dyDescent="0.25">
      <c r="N1308" s="10"/>
    </row>
    <row r="1309" spans="14:14" x14ac:dyDescent="0.25">
      <c r="N1309" s="10"/>
    </row>
    <row r="1310" spans="14:14" x14ac:dyDescent="0.25">
      <c r="N1310" s="10"/>
    </row>
    <row r="1311" spans="14:14" x14ac:dyDescent="0.25">
      <c r="N1311" s="10"/>
    </row>
    <row r="1312" spans="14:14" x14ac:dyDescent="0.25">
      <c r="N1312" s="10"/>
    </row>
    <row r="1313" spans="14:14" x14ac:dyDescent="0.25">
      <c r="N1313" s="10"/>
    </row>
    <row r="1314" spans="14:14" x14ac:dyDescent="0.25">
      <c r="N1314" s="10"/>
    </row>
    <row r="1315" spans="14:14" x14ac:dyDescent="0.25">
      <c r="N1315" s="10"/>
    </row>
    <row r="1316" spans="14:14" x14ac:dyDescent="0.25">
      <c r="N1316" s="10"/>
    </row>
    <row r="1317" spans="14:14" x14ac:dyDescent="0.25">
      <c r="N1317" s="10"/>
    </row>
    <row r="1318" spans="14:14" x14ac:dyDescent="0.25">
      <c r="N1318" s="10"/>
    </row>
    <row r="1319" spans="14:14" x14ac:dyDescent="0.25">
      <c r="N1319" s="10"/>
    </row>
    <row r="1320" spans="14:14" x14ac:dyDescent="0.25">
      <c r="N1320" s="10"/>
    </row>
    <row r="1321" spans="14:14" x14ac:dyDescent="0.25">
      <c r="N1321" s="10"/>
    </row>
    <row r="1322" spans="14:14" x14ac:dyDescent="0.25">
      <c r="N1322" s="10"/>
    </row>
    <row r="1323" spans="14:14" x14ac:dyDescent="0.25">
      <c r="N1323" s="10"/>
    </row>
    <row r="1324" spans="14:14" x14ac:dyDescent="0.25">
      <c r="N1324" s="10"/>
    </row>
    <row r="1325" spans="14:14" x14ac:dyDescent="0.25">
      <c r="N1325" s="10"/>
    </row>
    <row r="1326" spans="14:14" x14ac:dyDescent="0.25">
      <c r="N1326" s="10"/>
    </row>
    <row r="1327" spans="14:14" x14ac:dyDescent="0.25">
      <c r="N1327" s="10"/>
    </row>
    <row r="1328" spans="14:14" x14ac:dyDescent="0.25">
      <c r="N1328" s="10"/>
    </row>
    <row r="1329" spans="14:14" x14ac:dyDescent="0.25">
      <c r="N1329" s="10"/>
    </row>
    <row r="1330" spans="14:14" x14ac:dyDescent="0.25">
      <c r="N1330" s="10"/>
    </row>
    <row r="1331" spans="14:14" x14ac:dyDescent="0.25">
      <c r="N1331" s="10"/>
    </row>
    <row r="1332" spans="14:14" x14ac:dyDescent="0.25">
      <c r="N1332" s="10"/>
    </row>
    <row r="1333" spans="14:14" x14ac:dyDescent="0.25">
      <c r="N1333" s="10"/>
    </row>
    <row r="1334" spans="14:14" x14ac:dyDescent="0.25">
      <c r="N1334" s="10"/>
    </row>
    <row r="1335" spans="14:14" x14ac:dyDescent="0.25">
      <c r="N1335" s="10"/>
    </row>
    <row r="1336" spans="14:14" x14ac:dyDescent="0.25">
      <c r="N1336" s="10"/>
    </row>
    <row r="1337" spans="14:14" x14ac:dyDescent="0.25">
      <c r="N1337" s="10"/>
    </row>
    <row r="1338" spans="14:14" x14ac:dyDescent="0.25">
      <c r="N1338" s="10"/>
    </row>
    <row r="1339" spans="14:14" x14ac:dyDescent="0.25">
      <c r="N1339" s="10"/>
    </row>
    <row r="1340" spans="14:14" x14ac:dyDescent="0.25">
      <c r="N1340" s="10"/>
    </row>
    <row r="1341" spans="14:14" x14ac:dyDescent="0.25">
      <c r="N1341" s="10"/>
    </row>
    <row r="1342" spans="14:14" x14ac:dyDescent="0.25">
      <c r="N1342" s="10"/>
    </row>
    <row r="1343" spans="14:14" x14ac:dyDescent="0.25">
      <c r="N1343" s="10"/>
    </row>
    <row r="1344" spans="14:14" x14ac:dyDescent="0.25">
      <c r="N1344" s="10"/>
    </row>
    <row r="1345" spans="14:14" x14ac:dyDescent="0.25">
      <c r="N1345" s="10"/>
    </row>
    <row r="1346" spans="14:14" x14ac:dyDescent="0.25">
      <c r="N1346" s="10"/>
    </row>
    <row r="1347" spans="14:14" x14ac:dyDescent="0.25">
      <c r="N1347" s="10"/>
    </row>
    <row r="1348" spans="14:14" x14ac:dyDescent="0.25">
      <c r="N1348" s="10"/>
    </row>
    <row r="1349" spans="14:14" x14ac:dyDescent="0.25">
      <c r="N1349" s="10"/>
    </row>
    <row r="1350" spans="14:14" x14ac:dyDescent="0.25">
      <c r="N1350" s="10"/>
    </row>
    <row r="1351" spans="14:14" x14ac:dyDescent="0.25">
      <c r="N1351" s="10"/>
    </row>
    <row r="1352" spans="14:14" x14ac:dyDescent="0.25">
      <c r="N1352" s="10"/>
    </row>
    <row r="1353" spans="14:14" x14ac:dyDescent="0.25">
      <c r="N1353" s="10"/>
    </row>
    <row r="1354" spans="14:14" x14ac:dyDescent="0.25">
      <c r="N1354" s="10"/>
    </row>
    <row r="1355" spans="14:14" x14ac:dyDescent="0.25">
      <c r="N1355" s="10"/>
    </row>
    <row r="1356" spans="14:14" x14ac:dyDescent="0.25">
      <c r="N1356" s="10"/>
    </row>
    <row r="1357" spans="14:14" x14ac:dyDescent="0.25">
      <c r="N1357" s="10"/>
    </row>
    <row r="1358" spans="14:14" x14ac:dyDescent="0.25">
      <c r="N1358" s="10"/>
    </row>
    <row r="1359" spans="14:14" x14ac:dyDescent="0.25">
      <c r="N1359" s="10"/>
    </row>
    <row r="1360" spans="14:14" x14ac:dyDescent="0.25">
      <c r="N1360" s="10"/>
    </row>
    <row r="1361" spans="14:14" x14ac:dyDescent="0.25">
      <c r="N1361" s="10"/>
    </row>
    <row r="1362" spans="14:14" x14ac:dyDescent="0.25">
      <c r="N1362" s="10"/>
    </row>
    <row r="1363" spans="14:14" x14ac:dyDescent="0.25">
      <c r="N1363" s="10"/>
    </row>
    <row r="1364" spans="14:14" x14ac:dyDescent="0.25">
      <c r="N1364" s="10"/>
    </row>
    <row r="1365" spans="14:14" x14ac:dyDescent="0.25">
      <c r="N1365" s="10"/>
    </row>
    <row r="1366" spans="14:14" x14ac:dyDescent="0.25">
      <c r="N1366" s="10"/>
    </row>
    <row r="1367" spans="14:14" x14ac:dyDescent="0.25">
      <c r="N1367" s="10"/>
    </row>
    <row r="1368" spans="14:14" x14ac:dyDescent="0.25">
      <c r="N1368" s="10"/>
    </row>
    <row r="1369" spans="14:14" x14ac:dyDescent="0.25">
      <c r="N1369" s="10"/>
    </row>
    <row r="1370" spans="14:14" x14ac:dyDescent="0.25">
      <c r="N1370" s="10"/>
    </row>
    <row r="1371" spans="14:14" x14ac:dyDescent="0.25">
      <c r="N1371" s="10"/>
    </row>
    <row r="1372" spans="14:14" x14ac:dyDescent="0.25">
      <c r="N1372" s="10"/>
    </row>
    <row r="1373" spans="14:14" x14ac:dyDescent="0.25">
      <c r="N1373" s="10"/>
    </row>
    <row r="1374" spans="14:14" x14ac:dyDescent="0.25">
      <c r="N1374" s="10"/>
    </row>
    <row r="1375" spans="14:14" x14ac:dyDescent="0.25">
      <c r="N1375" s="10"/>
    </row>
    <row r="1376" spans="14:14" x14ac:dyDescent="0.25">
      <c r="N1376" s="10"/>
    </row>
    <row r="1377" spans="14:14" x14ac:dyDescent="0.25">
      <c r="N1377" s="10"/>
    </row>
    <row r="1378" spans="14:14" x14ac:dyDescent="0.25">
      <c r="N1378" s="10"/>
    </row>
    <row r="1379" spans="14:14" x14ac:dyDescent="0.25">
      <c r="N1379" s="10"/>
    </row>
    <row r="1380" spans="14:14" x14ac:dyDescent="0.25">
      <c r="N1380" s="10"/>
    </row>
    <row r="1381" spans="14:14" x14ac:dyDescent="0.25">
      <c r="N1381" s="10"/>
    </row>
    <row r="1382" spans="14:14" x14ac:dyDescent="0.25">
      <c r="N1382" s="10"/>
    </row>
    <row r="1383" spans="14:14" x14ac:dyDescent="0.25">
      <c r="N1383" s="10"/>
    </row>
    <row r="1384" spans="14:14" x14ac:dyDescent="0.25">
      <c r="N1384" s="10"/>
    </row>
    <row r="1385" spans="14:14" x14ac:dyDescent="0.25">
      <c r="N1385" s="10"/>
    </row>
    <row r="1386" spans="14:14" x14ac:dyDescent="0.25">
      <c r="N1386" s="10"/>
    </row>
    <row r="1387" spans="14:14" x14ac:dyDescent="0.25">
      <c r="N1387" s="10"/>
    </row>
    <row r="1388" spans="14:14" x14ac:dyDescent="0.25">
      <c r="N1388" s="10"/>
    </row>
    <row r="1389" spans="14:14" x14ac:dyDescent="0.25">
      <c r="N1389" s="10"/>
    </row>
    <row r="1390" spans="14:14" x14ac:dyDescent="0.25">
      <c r="N1390" s="10"/>
    </row>
    <row r="1391" spans="14:14" x14ac:dyDescent="0.25">
      <c r="N1391" s="10"/>
    </row>
    <row r="1392" spans="14:14" x14ac:dyDescent="0.25">
      <c r="N1392" s="10"/>
    </row>
    <row r="1393" spans="14:14" x14ac:dyDescent="0.25">
      <c r="N1393" s="10"/>
    </row>
    <row r="1394" spans="14:14" x14ac:dyDescent="0.25">
      <c r="N1394" s="10"/>
    </row>
    <row r="1395" spans="14:14" x14ac:dyDescent="0.25">
      <c r="N1395" s="10"/>
    </row>
    <row r="1396" spans="14:14" x14ac:dyDescent="0.25">
      <c r="N1396" s="10"/>
    </row>
    <row r="1397" spans="14:14" x14ac:dyDescent="0.25">
      <c r="N1397" s="10"/>
    </row>
    <row r="1398" spans="14:14" x14ac:dyDescent="0.25">
      <c r="N1398" s="10"/>
    </row>
    <row r="1399" spans="14:14" x14ac:dyDescent="0.25">
      <c r="N1399" s="10"/>
    </row>
    <row r="1400" spans="14:14" x14ac:dyDescent="0.25">
      <c r="N1400" s="10"/>
    </row>
    <row r="1401" spans="14:14" x14ac:dyDescent="0.25">
      <c r="N1401" s="10"/>
    </row>
    <row r="1402" spans="14:14" x14ac:dyDescent="0.25">
      <c r="N1402" s="10"/>
    </row>
    <row r="1403" spans="14:14" x14ac:dyDescent="0.25">
      <c r="N1403" s="10"/>
    </row>
    <row r="1404" spans="14:14" x14ac:dyDescent="0.25">
      <c r="N1404" s="10"/>
    </row>
    <row r="1405" spans="14:14" x14ac:dyDescent="0.25">
      <c r="N1405" s="10"/>
    </row>
    <row r="1406" spans="14:14" x14ac:dyDescent="0.25">
      <c r="N1406" s="10"/>
    </row>
    <row r="1407" spans="14:14" x14ac:dyDescent="0.25">
      <c r="N1407" s="10"/>
    </row>
    <row r="1408" spans="14:14" x14ac:dyDescent="0.25">
      <c r="N1408" s="10"/>
    </row>
    <row r="1409" spans="14:14" x14ac:dyDescent="0.25">
      <c r="N1409" s="10"/>
    </row>
    <row r="1410" spans="14:14" x14ac:dyDescent="0.25">
      <c r="N1410" s="10"/>
    </row>
    <row r="1411" spans="14:14" x14ac:dyDescent="0.25">
      <c r="N1411" s="10"/>
    </row>
    <row r="1412" spans="14:14" x14ac:dyDescent="0.25">
      <c r="N1412" s="10"/>
    </row>
    <row r="1413" spans="14:14" x14ac:dyDescent="0.25">
      <c r="N1413" s="10"/>
    </row>
    <row r="1414" spans="14:14" x14ac:dyDescent="0.25">
      <c r="N1414" s="10"/>
    </row>
    <row r="1415" spans="14:14" x14ac:dyDescent="0.25">
      <c r="N1415" s="10"/>
    </row>
    <row r="1416" spans="14:14" x14ac:dyDescent="0.25">
      <c r="N1416" s="10"/>
    </row>
    <row r="1417" spans="14:14" x14ac:dyDescent="0.25">
      <c r="N1417" s="10"/>
    </row>
    <row r="1418" spans="14:14" x14ac:dyDescent="0.25">
      <c r="N1418" s="10"/>
    </row>
    <row r="1419" spans="14:14" x14ac:dyDescent="0.25">
      <c r="N1419" s="10"/>
    </row>
    <row r="1420" spans="14:14" x14ac:dyDescent="0.25">
      <c r="N1420" s="10"/>
    </row>
    <row r="1421" spans="14:14" x14ac:dyDescent="0.25">
      <c r="N1421" s="10"/>
    </row>
    <row r="1422" spans="14:14" x14ac:dyDescent="0.25">
      <c r="N1422" s="10"/>
    </row>
    <row r="1423" spans="14:14" x14ac:dyDescent="0.25">
      <c r="N1423" s="10"/>
    </row>
    <row r="1424" spans="14:14" x14ac:dyDescent="0.25">
      <c r="N1424" s="10"/>
    </row>
    <row r="1425" spans="14:14" x14ac:dyDescent="0.25">
      <c r="N1425" s="10"/>
    </row>
    <row r="1426" spans="14:14" x14ac:dyDescent="0.25">
      <c r="N1426" s="10"/>
    </row>
    <row r="1427" spans="14:14" x14ac:dyDescent="0.25">
      <c r="N1427" s="10"/>
    </row>
    <row r="1428" spans="14:14" x14ac:dyDescent="0.25">
      <c r="N1428" s="10"/>
    </row>
    <row r="1429" spans="14:14" x14ac:dyDescent="0.25">
      <c r="N1429" s="10"/>
    </row>
    <row r="1430" spans="14:14" x14ac:dyDescent="0.25">
      <c r="N1430" s="10"/>
    </row>
    <row r="1431" spans="14:14" x14ac:dyDescent="0.25">
      <c r="N1431" s="10"/>
    </row>
    <row r="1432" spans="14:14" x14ac:dyDescent="0.25">
      <c r="N1432" s="10"/>
    </row>
    <row r="1433" spans="14:14" x14ac:dyDescent="0.25">
      <c r="N1433" s="10"/>
    </row>
    <row r="1434" spans="14:14" x14ac:dyDescent="0.25">
      <c r="N1434" s="10"/>
    </row>
    <row r="1435" spans="14:14" x14ac:dyDescent="0.25">
      <c r="N1435" s="10"/>
    </row>
    <row r="1436" spans="14:14" x14ac:dyDescent="0.25">
      <c r="N1436" s="10"/>
    </row>
    <row r="1437" spans="14:14" x14ac:dyDescent="0.25">
      <c r="N1437" s="10"/>
    </row>
    <row r="1438" spans="14:14" x14ac:dyDescent="0.25">
      <c r="N1438" s="10"/>
    </row>
    <row r="1439" spans="14:14" x14ac:dyDescent="0.25">
      <c r="N1439" s="10"/>
    </row>
    <row r="1440" spans="14:14" x14ac:dyDescent="0.25">
      <c r="N1440" s="10"/>
    </row>
    <row r="1441" spans="14:14" x14ac:dyDescent="0.25">
      <c r="N1441" s="10"/>
    </row>
    <row r="1442" spans="14:14" x14ac:dyDescent="0.25">
      <c r="N1442" s="10"/>
    </row>
    <row r="1443" spans="14:14" x14ac:dyDescent="0.25">
      <c r="N1443" s="10"/>
    </row>
    <row r="1444" spans="14:14" x14ac:dyDescent="0.25">
      <c r="N1444" s="10"/>
    </row>
    <row r="1445" spans="14:14" x14ac:dyDescent="0.25">
      <c r="N1445" s="10"/>
    </row>
    <row r="1446" spans="14:14" x14ac:dyDescent="0.25">
      <c r="N1446" s="10"/>
    </row>
    <row r="1447" spans="14:14" x14ac:dyDescent="0.25">
      <c r="N1447" s="10"/>
    </row>
    <row r="1448" spans="14:14" x14ac:dyDescent="0.25">
      <c r="N1448" s="10"/>
    </row>
    <row r="1449" spans="14:14" x14ac:dyDescent="0.25">
      <c r="N1449" s="10"/>
    </row>
    <row r="1450" spans="14:14" x14ac:dyDescent="0.25">
      <c r="N1450" s="10"/>
    </row>
    <row r="1451" spans="14:14" x14ac:dyDescent="0.25">
      <c r="N1451" s="10"/>
    </row>
    <row r="1452" spans="14:14" x14ac:dyDescent="0.25">
      <c r="N1452" s="10"/>
    </row>
    <row r="1453" spans="14:14" x14ac:dyDescent="0.25">
      <c r="N1453" s="10"/>
    </row>
    <row r="1454" spans="14:14" x14ac:dyDescent="0.25">
      <c r="N1454" s="10"/>
    </row>
    <row r="1455" spans="14:14" x14ac:dyDescent="0.25">
      <c r="N1455" s="10"/>
    </row>
    <row r="1456" spans="14:14" x14ac:dyDescent="0.25">
      <c r="N1456" s="10"/>
    </row>
    <row r="1457" spans="14:14" x14ac:dyDescent="0.25">
      <c r="N1457" s="10"/>
    </row>
    <row r="1458" spans="14:14" x14ac:dyDescent="0.25">
      <c r="N1458" s="10"/>
    </row>
    <row r="1459" spans="14:14" x14ac:dyDescent="0.25">
      <c r="N1459" s="10"/>
    </row>
    <row r="1460" spans="14:14" x14ac:dyDescent="0.25">
      <c r="N1460" s="10"/>
    </row>
    <row r="1461" spans="14:14" x14ac:dyDescent="0.25">
      <c r="N1461" s="10"/>
    </row>
    <row r="1462" spans="14:14" x14ac:dyDescent="0.25">
      <c r="N1462" s="10"/>
    </row>
    <row r="1463" spans="14:14" x14ac:dyDescent="0.25">
      <c r="N1463" s="10"/>
    </row>
    <row r="1464" spans="14:14" x14ac:dyDescent="0.25">
      <c r="N1464" s="10"/>
    </row>
    <row r="1465" spans="14:14" x14ac:dyDescent="0.25">
      <c r="N1465" s="10"/>
    </row>
    <row r="1466" spans="14:14" x14ac:dyDescent="0.25">
      <c r="N1466" s="10"/>
    </row>
    <row r="1467" spans="14:14" x14ac:dyDescent="0.25">
      <c r="N1467" s="10"/>
    </row>
    <row r="1468" spans="14:14" x14ac:dyDescent="0.25">
      <c r="N1468" s="10"/>
    </row>
    <row r="1469" spans="14:14" x14ac:dyDescent="0.25">
      <c r="N1469" s="10"/>
    </row>
    <row r="1470" spans="14:14" x14ac:dyDescent="0.25">
      <c r="N1470" s="10"/>
    </row>
    <row r="1471" spans="14:14" x14ac:dyDescent="0.25">
      <c r="N1471" s="10"/>
    </row>
    <row r="1472" spans="14:14" x14ac:dyDescent="0.25">
      <c r="N1472" s="10"/>
    </row>
    <row r="1473" spans="14:14" x14ac:dyDescent="0.25">
      <c r="N1473" s="10"/>
    </row>
    <row r="1474" spans="14:14" x14ac:dyDescent="0.25">
      <c r="N1474" s="10"/>
    </row>
    <row r="1475" spans="14:14" x14ac:dyDescent="0.25">
      <c r="N1475" s="10"/>
    </row>
    <row r="1476" spans="14:14" x14ac:dyDescent="0.25">
      <c r="N1476" s="10"/>
    </row>
    <row r="1477" spans="14:14" x14ac:dyDescent="0.25">
      <c r="N1477" s="10"/>
    </row>
    <row r="1478" spans="14:14" x14ac:dyDescent="0.25">
      <c r="N1478" s="10"/>
    </row>
    <row r="1479" spans="14:14" x14ac:dyDescent="0.25">
      <c r="N1479" s="10"/>
    </row>
    <row r="1480" spans="14:14" x14ac:dyDescent="0.25">
      <c r="N1480" s="10"/>
    </row>
    <row r="1481" spans="14:14" x14ac:dyDescent="0.25">
      <c r="N1481" s="10"/>
    </row>
    <row r="1482" spans="14:14" x14ac:dyDescent="0.25">
      <c r="N1482" s="10"/>
    </row>
    <row r="1483" spans="14:14" x14ac:dyDescent="0.25">
      <c r="N1483" s="10"/>
    </row>
    <row r="1484" spans="14:14" x14ac:dyDescent="0.25">
      <c r="N1484" s="10"/>
    </row>
    <row r="1485" spans="14:14" x14ac:dyDescent="0.25">
      <c r="N1485" s="10"/>
    </row>
    <row r="1486" spans="14:14" x14ac:dyDescent="0.25">
      <c r="N1486" s="10"/>
    </row>
    <row r="1487" spans="14:14" x14ac:dyDescent="0.25">
      <c r="N1487" s="10"/>
    </row>
    <row r="1488" spans="14:14" x14ac:dyDescent="0.25">
      <c r="N1488" s="10"/>
    </row>
    <row r="1489" spans="14:14" x14ac:dyDescent="0.25">
      <c r="N1489" s="10"/>
    </row>
    <row r="1490" spans="14:14" x14ac:dyDescent="0.25">
      <c r="N1490" s="10"/>
    </row>
    <row r="1491" spans="14:14" x14ac:dyDescent="0.25">
      <c r="N1491" s="10"/>
    </row>
    <row r="1492" spans="14:14" x14ac:dyDescent="0.25">
      <c r="N1492" s="10"/>
    </row>
    <row r="1493" spans="14:14" x14ac:dyDescent="0.25">
      <c r="N1493" s="10"/>
    </row>
    <row r="1494" spans="14:14" x14ac:dyDescent="0.25">
      <c r="N1494" s="10"/>
    </row>
    <row r="1495" spans="14:14" x14ac:dyDescent="0.25">
      <c r="N1495" s="10"/>
    </row>
    <row r="1496" spans="14:14" x14ac:dyDescent="0.25">
      <c r="N1496" s="10"/>
    </row>
    <row r="1497" spans="14:14" x14ac:dyDescent="0.25">
      <c r="N1497" s="10"/>
    </row>
    <row r="1498" spans="14:14" x14ac:dyDescent="0.25">
      <c r="N1498" s="10"/>
    </row>
    <row r="1499" spans="14:14" x14ac:dyDescent="0.25">
      <c r="N1499" s="10"/>
    </row>
    <row r="1500" spans="14:14" x14ac:dyDescent="0.25">
      <c r="N1500" s="10"/>
    </row>
    <row r="1501" spans="14:14" x14ac:dyDescent="0.25">
      <c r="N1501" s="10"/>
    </row>
    <row r="1502" spans="14:14" x14ac:dyDescent="0.25">
      <c r="N1502" s="10"/>
    </row>
    <row r="1503" spans="14:14" x14ac:dyDescent="0.25">
      <c r="N1503" s="10"/>
    </row>
    <row r="1504" spans="14:14" x14ac:dyDescent="0.25">
      <c r="N1504" s="10"/>
    </row>
    <row r="1505" spans="14:14" x14ac:dyDescent="0.25">
      <c r="N1505" s="10"/>
    </row>
    <row r="1506" spans="14:14" x14ac:dyDescent="0.25">
      <c r="N1506" s="10"/>
    </row>
    <row r="1507" spans="14:14" x14ac:dyDescent="0.25">
      <c r="N1507" s="10"/>
    </row>
    <row r="1508" spans="14:14" x14ac:dyDescent="0.25">
      <c r="N1508" s="10"/>
    </row>
    <row r="1509" spans="14:14" x14ac:dyDescent="0.25">
      <c r="N1509" s="10"/>
    </row>
    <row r="1510" spans="14:14" x14ac:dyDescent="0.25">
      <c r="N1510" s="10"/>
    </row>
    <row r="1511" spans="14:14" x14ac:dyDescent="0.25">
      <c r="N1511" s="10"/>
    </row>
    <row r="1512" spans="14:14" x14ac:dyDescent="0.25">
      <c r="N1512" s="10"/>
    </row>
    <row r="1513" spans="14:14" x14ac:dyDescent="0.25">
      <c r="N1513" s="10"/>
    </row>
    <row r="1514" spans="14:14" x14ac:dyDescent="0.25">
      <c r="N1514" s="10"/>
    </row>
    <row r="1515" spans="14:14" x14ac:dyDescent="0.25">
      <c r="N1515" s="10"/>
    </row>
    <row r="1516" spans="14:14" x14ac:dyDescent="0.25">
      <c r="N1516" s="10"/>
    </row>
    <row r="1517" spans="14:14" x14ac:dyDescent="0.25">
      <c r="N1517" s="10"/>
    </row>
    <row r="1518" spans="14:14" x14ac:dyDescent="0.25">
      <c r="N1518" s="10"/>
    </row>
    <row r="1519" spans="14:14" x14ac:dyDescent="0.25">
      <c r="N1519" s="10"/>
    </row>
    <row r="1520" spans="14:14" x14ac:dyDescent="0.25">
      <c r="N1520" s="10"/>
    </row>
    <row r="1521" spans="14:14" x14ac:dyDescent="0.25">
      <c r="N1521" s="10"/>
    </row>
    <row r="1522" spans="14:14" x14ac:dyDescent="0.25">
      <c r="N1522" s="10"/>
    </row>
    <row r="1523" spans="14:14" x14ac:dyDescent="0.25">
      <c r="N1523" s="10"/>
    </row>
    <row r="1524" spans="14:14" x14ac:dyDescent="0.25">
      <c r="N1524" s="10"/>
    </row>
    <row r="1525" spans="14:14" x14ac:dyDescent="0.25">
      <c r="N1525" s="10"/>
    </row>
    <row r="1526" spans="14:14" x14ac:dyDescent="0.25">
      <c r="N1526" s="10"/>
    </row>
    <row r="1527" spans="14:14" x14ac:dyDescent="0.25">
      <c r="N1527" s="10"/>
    </row>
    <row r="1528" spans="14:14" x14ac:dyDescent="0.25">
      <c r="N1528" s="10"/>
    </row>
    <row r="1529" spans="14:14" x14ac:dyDescent="0.25">
      <c r="N1529" s="10"/>
    </row>
    <row r="1530" spans="14:14" x14ac:dyDescent="0.25">
      <c r="N1530" s="10"/>
    </row>
    <row r="1531" spans="14:14" x14ac:dyDescent="0.25">
      <c r="N1531" s="10"/>
    </row>
    <row r="1532" spans="14:14" x14ac:dyDescent="0.25">
      <c r="N1532" s="10"/>
    </row>
    <row r="1533" spans="14:14" x14ac:dyDescent="0.25">
      <c r="N1533" s="10"/>
    </row>
    <row r="1534" spans="14:14" x14ac:dyDescent="0.25">
      <c r="N1534" s="10"/>
    </row>
    <row r="1535" spans="14:14" x14ac:dyDescent="0.25">
      <c r="N1535" s="10"/>
    </row>
    <row r="1536" spans="14:14" x14ac:dyDescent="0.25">
      <c r="N1536" s="10"/>
    </row>
    <row r="1537" spans="14:14" x14ac:dyDescent="0.25">
      <c r="N1537" s="10"/>
    </row>
    <row r="1538" spans="14:14" x14ac:dyDescent="0.25">
      <c r="N1538" s="10"/>
    </row>
    <row r="1539" spans="14:14" x14ac:dyDescent="0.25">
      <c r="N1539" s="10"/>
    </row>
    <row r="1540" spans="14:14" x14ac:dyDescent="0.25">
      <c r="N1540" s="10"/>
    </row>
    <row r="1541" spans="14:14" x14ac:dyDescent="0.25">
      <c r="N1541" s="10"/>
    </row>
    <row r="1542" spans="14:14" x14ac:dyDescent="0.25">
      <c r="N1542" s="10"/>
    </row>
    <row r="1543" spans="14:14" x14ac:dyDescent="0.25">
      <c r="N1543" s="10"/>
    </row>
    <row r="1544" spans="14:14" x14ac:dyDescent="0.25">
      <c r="N1544" s="10"/>
    </row>
    <row r="1545" spans="14:14" x14ac:dyDescent="0.25">
      <c r="N1545" s="10"/>
    </row>
    <row r="1546" spans="14:14" x14ac:dyDescent="0.25">
      <c r="N1546" s="10"/>
    </row>
    <row r="1547" spans="14:14" x14ac:dyDescent="0.25">
      <c r="N1547" s="10"/>
    </row>
    <row r="1548" spans="14:14" x14ac:dyDescent="0.25">
      <c r="N1548" s="10"/>
    </row>
    <row r="1549" spans="14:14" x14ac:dyDescent="0.25">
      <c r="N1549" s="10"/>
    </row>
    <row r="1550" spans="14:14" x14ac:dyDescent="0.25">
      <c r="N1550" s="10"/>
    </row>
    <row r="1551" spans="14:14" x14ac:dyDescent="0.25">
      <c r="N1551" s="10"/>
    </row>
    <row r="1552" spans="14:14" x14ac:dyDescent="0.25">
      <c r="N1552" s="10"/>
    </row>
    <row r="1553" spans="14:14" x14ac:dyDescent="0.25">
      <c r="N1553" s="10"/>
    </row>
    <row r="1554" spans="14:14" x14ac:dyDescent="0.25">
      <c r="N1554" s="10"/>
    </row>
    <row r="1555" spans="14:14" x14ac:dyDescent="0.25">
      <c r="N1555" s="10"/>
    </row>
    <row r="1556" spans="14:14" x14ac:dyDescent="0.25">
      <c r="N1556" s="10"/>
    </row>
    <row r="1557" spans="14:14" x14ac:dyDescent="0.25">
      <c r="N1557" s="10"/>
    </row>
    <row r="1558" spans="14:14" x14ac:dyDescent="0.25">
      <c r="N1558" s="10"/>
    </row>
    <row r="1559" spans="14:14" x14ac:dyDescent="0.25">
      <c r="N1559" s="10"/>
    </row>
    <row r="1560" spans="14:14" x14ac:dyDescent="0.25">
      <c r="N1560" s="10"/>
    </row>
    <row r="1561" spans="14:14" x14ac:dyDescent="0.25">
      <c r="N1561" s="10"/>
    </row>
    <row r="1562" spans="14:14" x14ac:dyDescent="0.25">
      <c r="N1562" s="10"/>
    </row>
    <row r="1563" spans="14:14" x14ac:dyDescent="0.25">
      <c r="N1563" s="10"/>
    </row>
    <row r="1564" spans="14:14" x14ac:dyDescent="0.25">
      <c r="N1564" s="10"/>
    </row>
    <row r="1565" spans="14:14" x14ac:dyDescent="0.25">
      <c r="N1565" s="10"/>
    </row>
    <row r="1566" spans="14:14" x14ac:dyDescent="0.25">
      <c r="N1566" s="10"/>
    </row>
    <row r="1567" spans="14:14" x14ac:dyDescent="0.25">
      <c r="N1567" s="10"/>
    </row>
    <row r="1568" spans="14:14" x14ac:dyDescent="0.25">
      <c r="N1568" s="10"/>
    </row>
    <row r="1569" spans="14:14" x14ac:dyDescent="0.25">
      <c r="N1569" s="10"/>
    </row>
    <row r="1570" spans="14:14" x14ac:dyDescent="0.25">
      <c r="N1570" s="10"/>
    </row>
    <row r="1571" spans="14:14" x14ac:dyDescent="0.25">
      <c r="N1571" s="10"/>
    </row>
    <row r="1572" spans="14:14" x14ac:dyDescent="0.25">
      <c r="N1572" s="10"/>
    </row>
    <row r="1573" spans="14:14" x14ac:dyDescent="0.25">
      <c r="N1573" s="10"/>
    </row>
    <row r="1574" spans="14:14" x14ac:dyDescent="0.25">
      <c r="N1574" s="10"/>
    </row>
    <row r="1575" spans="14:14" x14ac:dyDescent="0.25">
      <c r="N1575" s="10"/>
    </row>
    <row r="1576" spans="14:14" x14ac:dyDescent="0.25">
      <c r="N1576" s="10"/>
    </row>
    <row r="1577" spans="14:14" x14ac:dyDescent="0.25">
      <c r="N1577" s="10"/>
    </row>
    <row r="1578" spans="14:14" x14ac:dyDescent="0.25">
      <c r="N1578" s="10"/>
    </row>
    <row r="1579" spans="14:14" x14ac:dyDescent="0.25">
      <c r="N1579" s="10"/>
    </row>
    <row r="1580" spans="14:14" x14ac:dyDescent="0.25">
      <c r="N1580" s="10"/>
    </row>
    <row r="1581" spans="14:14" x14ac:dyDescent="0.25">
      <c r="N1581" s="10"/>
    </row>
    <row r="1582" spans="14:14" x14ac:dyDescent="0.25">
      <c r="N1582" s="10"/>
    </row>
    <row r="1583" spans="14:14" x14ac:dyDescent="0.25">
      <c r="N1583" s="10"/>
    </row>
    <row r="1584" spans="14:14" x14ac:dyDescent="0.25">
      <c r="N1584" s="10"/>
    </row>
    <row r="1585" spans="14:14" x14ac:dyDescent="0.25">
      <c r="N1585" s="10"/>
    </row>
    <row r="1586" spans="14:14" x14ac:dyDescent="0.25">
      <c r="N1586" s="10"/>
    </row>
    <row r="1587" spans="14:14" x14ac:dyDescent="0.25">
      <c r="N1587" s="10"/>
    </row>
    <row r="1588" spans="14:14" x14ac:dyDescent="0.25">
      <c r="N1588" s="10"/>
    </row>
    <row r="1589" spans="14:14" x14ac:dyDescent="0.25">
      <c r="N1589" s="10"/>
    </row>
    <row r="1590" spans="14:14" x14ac:dyDescent="0.25">
      <c r="N1590" s="10"/>
    </row>
    <row r="1591" spans="14:14" x14ac:dyDescent="0.25">
      <c r="N1591" s="10"/>
    </row>
    <row r="1592" spans="14:14" x14ac:dyDescent="0.25">
      <c r="N1592" s="10"/>
    </row>
    <row r="1593" spans="14:14" x14ac:dyDescent="0.25">
      <c r="N1593" s="10"/>
    </row>
    <row r="1594" spans="14:14" x14ac:dyDescent="0.25">
      <c r="N1594" s="10"/>
    </row>
    <row r="1595" spans="14:14" x14ac:dyDescent="0.25">
      <c r="N1595" s="10"/>
    </row>
    <row r="1596" spans="14:14" x14ac:dyDescent="0.25">
      <c r="N1596" s="10"/>
    </row>
    <row r="1597" spans="14:14" x14ac:dyDescent="0.25">
      <c r="N1597" s="10"/>
    </row>
    <row r="1598" spans="14:14" x14ac:dyDescent="0.25">
      <c r="N1598" s="10"/>
    </row>
    <row r="1599" spans="14:14" x14ac:dyDescent="0.25">
      <c r="N1599" s="10"/>
    </row>
    <row r="1600" spans="14:14" x14ac:dyDescent="0.25">
      <c r="N1600" s="10"/>
    </row>
    <row r="1601" spans="14:14" x14ac:dyDescent="0.25">
      <c r="N1601" s="10"/>
    </row>
    <row r="1602" spans="14:14" x14ac:dyDescent="0.25">
      <c r="N1602" s="10"/>
    </row>
    <row r="1603" spans="14:14" x14ac:dyDescent="0.25">
      <c r="N1603" s="10"/>
    </row>
    <row r="1604" spans="14:14" x14ac:dyDescent="0.25">
      <c r="N1604" s="10"/>
    </row>
    <row r="1605" spans="14:14" x14ac:dyDescent="0.25">
      <c r="N1605" s="10"/>
    </row>
    <row r="1606" spans="14:14" x14ac:dyDescent="0.25">
      <c r="N1606" s="10"/>
    </row>
    <row r="1607" spans="14:14" x14ac:dyDescent="0.25">
      <c r="N1607" s="10"/>
    </row>
    <row r="1608" spans="14:14" x14ac:dyDescent="0.25">
      <c r="N1608" s="10"/>
    </row>
    <row r="1609" spans="14:14" x14ac:dyDescent="0.25">
      <c r="N1609" s="10"/>
    </row>
    <row r="1610" spans="14:14" x14ac:dyDescent="0.25">
      <c r="N1610" s="10"/>
    </row>
    <row r="1611" spans="14:14" x14ac:dyDescent="0.25">
      <c r="N1611" s="10"/>
    </row>
    <row r="1612" spans="14:14" x14ac:dyDescent="0.25">
      <c r="N1612" s="10"/>
    </row>
    <row r="1613" spans="14:14" x14ac:dyDescent="0.25">
      <c r="N1613" s="10"/>
    </row>
    <row r="1614" spans="14:14" x14ac:dyDescent="0.25">
      <c r="N1614" s="10"/>
    </row>
    <row r="1615" spans="14:14" x14ac:dyDescent="0.25">
      <c r="N1615" s="10"/>
    </row>
    <row r="1616" spans="14:14" x14ac:dyDescent="0.25">
      <c r="N1616" s="10"/>
    </row>
    <row r="1617" spans="14:14" x14ac:dyDescent="0.25">
      <c r="N1617" s="10"/>
    </row>
    <row r="1618" spans="14:14" x14ac:dyDescent="0.25">
      <c r="N1618" s="10"/>
    </row>
    <row r="1619" spans="14:14" x14ac:dyDescent="0.25">
      <c r="N1619" s="10"/>
    </row>
    <row r="1620" spans="14:14" x14ac:dyDescent="0.25">
      <c r="N1620" s="10"/>
    </row>
    <row r="1621" spans="14:14" x14ac:dyDescent="0.25">
      <c r="N1621" s="10"/>
    </row>
    <row r="1622" spans="14:14" x14ac:dyDescent="0.25">
      <c r="N1622" s="10"/>
    </row>
    <row r="1623" spans="14:14" x14ac:dyDescent="0.25">
      <c r="N1623" s="10"/>
    </row>
    <row r="1624" spans="14:14" x14ac:dyDescent="0.25">
      <c r="N1624" s="10"/>
    </row>
    <row r="1625" spans="14:14" x14ac:dyDescent="0.25">
      <c r="N1625" s="10"/>
    </row>
    <row r="1626" spans="14:14" x14ac:dyDescent="0.25">
      <c r="N1626" s="10"/>
    </row>
    <row r="1627" spans="14:14" x14ac:dyDescent="0.25">
      <c r="N1627" s="10"/>
    </row>
    <row r="1628" spans="14:14" x14ac:dyDescent="0.25">
      <c r="N1628" s="10"/>
    </row>
    <row r="1629" spans="14:14" x14ac:dyDescent="0.25">
      <c r="N1629" s="10"/>
    </row>
    <row r="1630" spans="14:14" x14ac:dyDescent="0.25">
      <c r="N1630" s="10"/>
    </row>
    <row r="1631" spans="14:14" x14ac:dyDescent="0.25">
      <c r="N1631" s="10"/>
    </row>
    <row r="1632" spans="14:14" x14ac:dyDescent="0.25">
      <c r="N1632" s="10"/>
    </row>
    <row r="1633" spans="14:14" x14ac:dyDescent="0.25">
      <c r="N1633" s="10"/>
    </row>
    <row r="1634" spans="14:14" x14ac:dyDescent="0.25">
      <c r="N1634" s="10"/>
    </row>
    <row r="1635" spans="14:14" x14ac:dyDescent="0.25">
      <c r="N1635" s="10"/>
    </row>
    <row r="1636" spans="14:14" x14ac:dyDescent="0.25">
      <c r="N1636" s="10"/>
    </row>
    <row r="1637" spans="14:14" x14ac:dyDescent="0.25">
      <c r="N1637" s="10"/>
    </row>
    <row r="1638" spans="14:14" x14ac:dyDescent="0.25">
      <c r="N1638" s="10"/>
    </row>
    <row r="1639" spans="14:14" x14ac:dyDescent="0.25">
      <c r="N1639" s="10"/>
    </row>
    <row r="1640" spans="14:14" x14ac:dyDescent="0.25">
      <c r="N1640" s="10"/>
    </row>
    <row r="1641" spans="14:14" x14ac:dyDescent="0.25">
      <c r="N1641" s="10"/>
    </row>
    <row r="1642" spans="14:14" x14ac:dyDescent="0.25">
      <c r="N1642" s="10"/>
    </row>
    <row r="1643" spans="14:14" x14ac:dyDescent="0.25">
      <c r="N1643" s="10"/>
    </row>
    <row r="1644" spans="14:14" x14ac:dyDescent="0.25">
      <c r="N1644" s="10"/>
    </row>
    <row r="1645" spans="14:14" x14ac:dyDescent="0.25">
      <c r="N1645" s="10"/>
    </row>
    <row r="1646" spans="14:14" x14ac:dyDescent="0.25">
      <c r="N1646" s="10"/>
    </row>
    <row r="1647" spans="14:14" x14ac:dyDescent="0.25">
      <c r="N1647" s="10"/>
    </row>
    <row r="1648" spans="14:14" x14ac:dyDescent="0.25">
      <c r="N1648" s="10"/>
    </row>
    <row r="1649" spans="14:14" x14ac:dyDescent="0.25">
      <c r="N1649" s="10"/>
    </row>
    <row r="1650" spans="14:14" x14ac:dyDescent="0.25">
      <c r="N1650" s="10"/>
    </row>
    <row r="1651" spans="14:14" x14ac:dyDescent="0.25">
      <c r="N1651" s="10"/>
    </row>
    <row r="1652" spans="14:14" x14ac:dyDescent="0.25">
      <c r="N1652" s="10"/>
    </row>
    <row r="1653" spans="14:14" x14ac:dyDescent="0.25">
      <c r="N1653" s="10"/>
    </row>
    <row r="1654" spans="14:14" x14ac:dyDescent="0.25">
      <c r="N1654" s="10"/>
    </row>
    <row r="1655" spans="14:14" x14ac:dyDescent="0.25">
      <c r="N1655" s="10"/>
    </row>
    <row r="1656" spans="14:14" x14ac:dyDescent="0.25">
      <c r="N1656" s="10"/>
    </row>
    <row r="1657" spans="14:14" x14ac:dyDescent="0.25">
      <c r="N1657" s="10"/>
    </row>
    <row r="1658" spans="14:14" x14ac:dyDescent="0.25">
      <c r="N1658" s="10"/>
    </row>
    <row r="1659" spans="14:14" x14ac:dyDescent="0.25">
      <c r="N1659" s="10"/>
    </row>
    <row r="1660" spans="14:14" x14ac:dyDescent="0.25">
      <c r="N1660" s="10"/>
    </row>
    <row r="1661" spans="14:14" x14ac:dyDescent="0.25">
      <c r="N1661" s="10"/>
    </row>
    <row r="1662" spans="14:14" x14ac:dyDescent="0.25">
      <c r="N1662" s="10"/>
    </row>
    <row r="1663" spans="14:14" x14ac:dyDescent="0.25">
      <c r="N1663" s="10"/>
    </row>
    <row r="1664" spans="14:14" x14ac:dyDescent="0.25">
      <c r="N1664" s="10"/>
    </row>
    <row r="1665" spans="14:14" x14ac:dyDescent="0.25">
      <c r="N1665" s="10"/>
    </row>
    <row r="1666" spans="14:14" x14ac:dyDescent="0.25">
      <c r="N1666" s="10"/>
    </row>
    <row r="1667" spans="14:14" x14ac:dyDescent="0.25">
      <c r="N1667" s="10"/>
    </row>
    <row r="1668" spans="14:14" x14ac:dyDescent="0.25">
      <c r="N1668" s="10"/>
    </row>
    <row r="1669" spans="14:14" x14ac:dyDescent="0.25">
      <c r="N1669" s="10"/>
    </row>
    <row r="1670" spans="14:14" x14ac:dyDescent="0.25">
      <c r="N1670" s="10"/>
    </row>
    <row r="1671" spans="14:14" x14ac:dyDescent="0.25">
      <c r="N1671" s="10"/>
    </row>
    <row r="1672" spans="14:14" x14ac:dyDescent="0.25">
      <c r="N1672" s="10"/>
    </row>
    <row r="1673" spans="14:14" x14ac:dyDescent="0.25">
      <c r="N1673" s="10"/>
    </row>
    <row r="1674" spans="14:14" x14ac:dyDescent="0.25">
      <c r="N1674" s="10"/>
    </row>
    <row r="1675" spans="14:14" x14ac:dyDescent="0.25">
      <c r="N1675" s="10"/>
    </row>
    <row r="1676" spans="14:14" x14ac:dyDescent="0.25">
      <c r="N1676" s="10"/>
    </row>
    <row r="1677" spans="14:14" x14ac:dyDescent="0.25">
      <c r="N1677" s="10"/>
    </row>
    <row r="1678" spans="14:14" x14ac:dyDescent="0.25">
      <c r="N1678" s="10"/>
    </row>
    <row r="1679" spans="14:14" x14ac:dyDescent="0.25">
      <c r="N1679" s="10"/>
    </row>
    <row r="1680" spans="14:14" x14ac:dyDescent="0.25">
      <c r="N1680" s="10"/>
    </row>
    <row r="1681" spans="14:14" x14ac:dyDescent="0.25">
      <c r="N1681" s="10"/>
    </row>
    <row r="1682" spans="14:14" x14ac:dyDescent="0.25">
      <c r="N1682" s="10"/>
    </row>
    <row r="1683" spans="14:14" x14ac:dyDescent="0.25">
      <c r="N1683" s="10"/>
    </row>
    <row r="1684" spans="14:14" x14ac:dyDescent="0.25">
      <c r="N1684" s="10"/>
    </row>
    <row r="1685" spans="14:14" x14ac:dyDescent="0.25">
      <c r="N1685" s="10"/>
    </row>
    <row r="1686" spans="14:14" x14ac:dyDescent="0.25">
      <c r="N1686" s="10"/>
    </row>
    <row r="1687" spans="14:14" x14ac:dyDescent="0.25">
      <c r="N1687" s="10"/>
    </row>
    <row r="1688" spans="14:14" x14ac:dyDescent="0.25">
      <c r="N1688" s="10"/>
    </row>
    <row r="1689" spans="14:14" x14ac:dyDescent="0.25">
      <c r="N1689" s="10"/>
    </row>
    <row r="1690" spans="14:14" x14ac:dyDescent="0.25">
      <c r="N1690" s="10"/>
    </row>
    <row r="1691" spans="14:14" x14ac:dyDescent="0.25">
      <c r="N1691" s="10"/>
    </row>
    <row r="1692" spans="14:14" x14ac:dyDescent="0.25">
      <c r="N1692" s="10"/>
    </row>
    <row r="1693" spans="14:14" x14ac:dyDescent="0.25">
      <c r="N1693" s="10"/>
    </row>
    <row r="1694" spans="14:14" x14ac:dyDescent="0.25">
      <c r="N1694" s="10"/>
    </row>
    <row r="1695" spans="14:14" x14ac:dyDescent="0.25">
      <c r="N1695" s="10"/>
    </row>
    <row r="1696" spans="14:14" x14ac:dyDescent="0.25">
      <c r="N1696" s="10"/>
    </row>
    <row r="1697" spans="14:14" x14ac:dyDescent="0.25">
      <c r="N1697" s="10"/>
    </row>
    <row r="1698" spans="14:14" x14ac:dyDescent="0.25">
      <c r="N1698" s="10"/>
    </row>
    <row r="1699" spans="14:14" x14ac:dyDescent="0.25">
      <c r="N1699" s="10"/>
    </row>
    <row r="1700" spans="14:14" x14ac:dyDescent="0.25">
      <c r="N1700" s="10"/>
    </row>
    <row r="1701" spans="14:14" x14ac:dyDescent="0.25">
      <c r="N1701" s="10"/>
    </row>
    <row r="1702" spans="14:14" x14ac:dyDescent="0.25">
      <c r="N1702" s="10"/>
    </row>
    <row r="1703" spans="14:14" x14ac:dyDescent="0.25">
      <c r="N1703" s="10"/>
    </row>
    <row r="1704" spans="14:14" x14ac:dyDescent="0.25">
      <c r="N1704" s="10"/>
    </row>
    <row r="1705" spans="14:14" x14ac:dyDescent="0.25">
      <c r="N1705" s="10"/>
    </row>
    <row r="1706" spans="14:14" x14ac:dyDescent="0.25">
      <c r="N1706" s="10"/>
    </row>
    <row r="1707" spans="14:14" x14ac:dyDescent="0.25">
      <c r="N1707" s="10"/>
    </row>
    <row r="1708" spans="14:14" x14ac:dyDescent="0.25">
      <c r="N1708" s="10"/>
    </row>
    <row r="1709" spans="14:14" x14ac:dyDescent="0.25">
      <c r="N1709" s="10"/>
    </row>
    <row r="1710" spans="14:14" x14ac:dyDescent="0.25">
      <c r="N1710" s="10"/>
    </row>
    <row r="1711" spans="14:14" x14ac:dyDescent="0.25">
      <c r="N1711" s="10"/>
    </row>
    <row r="1712" spans="14:14" x14ac:dyDescent="0.25">
      <c r="N1712" s="10"/>
    </row>
    <row r="1713" spans="14:14" x14ac:dyDescent="0.25">
      <c r="N1713" s="10"/>
    </row>
    <row r="1714" spans="14:14" x14ac:dyDescent="0.25">
      <c r="N1714" s="10"/>
    </row>
    <row r="1715" spans="14:14" x14ac:dyDescent="0.25">
      <c r="N1715" s="10"/>
    </row>
    <row r="1716" spans="14:14" x14ac:dyDescent="0.25">
      <c r="N1716" s="10"/>
    </row>
    <row r="1717" spans="14:14" x14ac:dyDescent="0.25">
      <c r="N1717" s="10"/>
    </row>
    <row r="1718" spans="14:14" x14ac:dyDescent="0.25">
      <c r="N1718" s="10"/>
    </row>
    <row r="1719" spans="14:14" x14ac:dyDescent="0.25">
      <c r="N1719" s="10"/>
    </row>
    <row r="1720" spans="14:14" x14ac:dyDescent="0.25">
      <c r="N1720" s="10"/>
    </row>
    <row r="1721" spans="14:14" x14ac:dyDescent="0.25">
      <c r="N1721" s="10"/>
    </row>
    <row r="1722" spans="14:14" x14ac:dyDescent="0.25">
      <c r="N1722" s="10"/>
    </row>
    <row r="1723" spans="14:14" x14ac:dyDescent="0.25">
      <c r="N1723" s="10"/>
    </row>
    <row r="1724" spans="14:14" x14ac:dyDescent="0.25">
      <c r="N1724" s="10"/>
    </row>
    <row r="1725" spans="14:14" x14ac:dyDescent="0.25">
      <c r="N1725" s="10"/>
    </row>
    <row r="1726" spans="14:14" x14ac:dyDescent="0.25">
      <c r="N1726" s="10"/>
    </row>
    <row r="1727" spans="14:14" x14ac:dyDescent="0.25">
      <c r="N1727" s="10"/>
    </row>
    <row r="1728" spans="14:14" x14ac:dyDescent="0.25">
      <c r="N1728" s="10"/>
    </row>
    <row r="1729" spans="14:14" x14ac:dyDescent="0.25">
      <c r="N1729" s="10"/>
    </row>
    <row r="1730" spans="14:14" x14ac:dyDescent="0.25">
      <c r="N1730" s="10"/>
    </row>
    <row r="1731" spans="14:14" x14ac:dyDescent="0.25">
      <c r="N1731" s="10"/>
    </row>
    <row r="1732" spans="14:14" x14ac:dyDescent="0.25">
      <c r="N1732" s="10"/>
    </row>
    <row r="1733" spans="14:14" x14ac:dyDescent="0.25">
      <c r="N1733" s="10"/>
    </row>
    <row r="1734" spans="14:14" x14ac:dyDescent="0.25">
      <c r="N1734" s="10"/>
    </row>
    <row r="1735" spans="14:14" x14ac:dyDescent="0.25">
      <c r="N1735" s="10"/>
    </row>
    <row r="1736" spans="14:14" x14ac:dyDescent="0.25">
      <c r="N1736" s="10"/>
    </row>
    <row r="1737" spans="14:14" x14ac:dyDescent="0.25">
      <c r="N1737" s="10"/>
    </row>
    <row r="1738" spans="14:14" x14ac:dyDescent="0.25">
      <c r="N1738" s="10"/>
    </row>
    <row r="1739" spans="14:14" x14ac:dyDescent="0.25">
      <c r="N1739" s="10"/>
    </row>
    <row r="1740" spans="14:14" x14ac:dyDescent="0.25">
      <c r="N1740" s="10"/>
    </row>
    <row r="1741" spans="14:14" x14ac:dyDescent="0.25">
      <c r="N1741" s="10"/>
    </row>
    <row r="1742" spans="14:14" x14ac:dyDescent="0.25">
      <c r="N1742" s="10"/>
    </row>
    <row r="1743" spans="14:14" x14ac:dyDescent="0.25">
      <c r="N1743" s="10"/>
    </row>
    <row r="1744" spans="14:14" x14ac:dyDescent="0.25">
      <c r="N1744" s="10"/>
    </row>
    <row r="1745" spans="14:14" x14ac:dyDescent="0.25">
      <c r="N1745" s="10"/>
    </row>
    <row r="1746" spans="14:14" x14ac:dyDescent="0.25">
      <c r="N1746" s="10"/>
    </row>
    <row r="1747" spans="14:14" x14ac:dyDescent="0.25">
      <c r="N1747" s="10"/>
    </row>
    <row r="1748" spans="14:14" x14ac:dyDescent="0.25">
      <c r="N1748" s="10"/>
    </row>
    <row r="1749" spans="14:14" x14ac:dyDescent="0.25">
      <c r="N1749" s="10"/>
    </row>
    <row r="1750" spans="14:14" x14ac:dyDescent="0.25">
      <c r="N1750" s="10"/>
    </row>
    <row r="1751" spans="14:14" x14ac:dyDescent="0.25">
      <c r="N1751" s="10"/>
    </row>
    <row r="1752" spans="14:14" x14ac:dyDescent="0.25">
      <c r="N1752" s="10"/>
    </row>
    <row r="1753" spans="14:14" x14ac:dyDescent="0.25">
      <c r="N1753" s="10"/>
    </row>
    <row r="1754" spans="14:14" x14ac:dyDescent="0.25">
      <c r="N1754" s="10"/>
    </row>
    <row r="1755" spans="14:14" x14ac:dyDescent="0.25">
      <c r="N1755" s="10"/>
    </row>
    <row r="1756" spans="14:14" x14ac:dyDescent="0.25">
      <c r="N1756" s="10"/>
    </row>
    <row r="1757" spans="14:14" x14ac:dyDescent="0.25">
      <c r="N1757" s="10"/>
    </row>
    <row r="1758" spans="14:14" x14ac:dyDescent="0.25">
      <c r="N1758" s="10"/>
    </row>
    <row r="1759" spans="14:14" x14ac:dyDescent="0.25">
      <c r="N1759" s="10"/>
    </row>
    <row r="1760" spans="14:14" x14ac:dyDescent="0.25">
      <c r="N1760" s="10"/>
    </row>
    <row r="1761" spans="14:14" x14ac:dyDescent="0.25">
      <c r="N1761" s="10"/>
    </row>
    <row r="1762" spans="14:14" x14ac:dyDescent="0.25">
      <c r="N1762" s="10"/>
    </row>
    <row r="1763" spans="14:14" x14ac:dyDescent="0.25">
      <c r="N1763" s="10"/>
    </row>
    <row r="1764" spans="14:14" x14ac:dyDescent="0.25">
      <c r="N1764" s="10"/>
    </row>
    <row r="1765" spans="14:14" x14ac:dyDescent="0.25">
      <c r="N1765" s="10"/>
    </row>
    <row r="1766" spans="14:14" x14ac:dyDescent="0.25">
      <c r="N1766" s="10"/>
    </row>
    <row r="1767" spans="14:14" x14ac:dyDescent="0.25">
      <c r="N1767" s="10"/>
    </row>
    <row r="1768" spans="14:14" x14ac:dyDescent="0.25">
      <c r="N1768" s="10"/>
    </row>
    <row r="1769" spans="14:14" x14ac:dyDescent="0.25">
      <c r="N1769" s="10"/>
    </row>
    <row r="1770" spans="14:14" x14ac:dyDescent="0.25">
      <c r="N1770" s="10"/>
    </row>
    <row r="1771" spans="14:14" x14ac:dyDescent="0.25">
      <c r="N1771" s="10"/>
    </row>
    <row r="1772" spans="14:14" x14ac:dyDescent="0.25">
      <c r="N1772" s="10"/>
    </row>
    <row r="1773" spans="14:14" x14ac:dyDescent="0.25">
      <c r="N1773" s="10"/>
    </row>
    <row r="1774" spans="14:14" x14ac:dyDescent="0.25">
      <c r="N1774" s="10"/>
    </row>
    <row r="1775" spans="14:14" x14ac:dyDescent="0.25">
      <c r="N1775" s="10"/>
    </row>
    <row r="1776" spans="14:14" x14ac:dyDescent="0.25">
      <c r="N1776" s="10"/>
    </row>
    <row r="1777" spans="14:14" x14ac:dyDescent="0.25">
      <c r="N1777" s="10"/>
    </row>
    <row r="1778" spans="14:14" x14ac:dyDescent="0.25">
      <c r="N1778" s="10"/>
    </row>
    <row r="1779" spans="14:14" x14ac:dyDescent="0.25">
      <c r="N1779" s="10"/>
    </row>
    <row r="1780" spans="14:14" x14ac:dyDescent="0.25">
      <c r="N1780" s="10"/>
    </row>
    <row r="1781" spans="14:14" x14ac:dyDescent="0.25">
      <c r="N1781" s="10"/>
    </row>
    <row r="1782" spans="14:14" x14ac:dyDescent="0.25">
      <c r="N1782" s="10"/>
    </row>
    <row r="1783" spans="14:14" x14ac:dyDescent="0.25">
      <c r="N1783" s="10"/>
    </row>
    <row r="1784" spans="14:14" x14ac:dyDescent="0.25">
      <c r="N1784" s="10"/>
    </row>
    <row r="1785" spans="14:14" x14ac:dyDescent="0.25">
      <c r="N1785" s="10"/>
    </row>
    <row r="1786" spans="14:14" x14ac:dyDescent="0.25">
      <c r="N1786" s="10"/>
    </row>
    <row r="1787" spans="14:14" x14ac:dyDescent="0.25">
      <c r="N1787" s="10"/>
    </row>
    <row r="1788" spans="14:14" x14ac:dyDescent="0.25">
      <c r="N1788" s="10"/>
    </row>
    <row r="1789" spans="14:14" x14ac:dyDescent="0.25">
      <c r="N1789" s="10"/>
    </row>
    <row r="1790" spans="14:14" x14ac:dyDescent="0.25">
      <c r="N1790" s="10"/>
    </row>
    <row r="1791" spans="14:14" x14ac:dyDescent="0.25">
      <c r="N1791" s="10"/>
    </row>
    <row r="1792" spans="14:14" x14ac:dyDescent="0.25">
      <c r="N1792" s="10"/>
    </row>
    <row r="1793" spans="14:14" x14ac:dyDescent="0.25">
      <c r="N1793" s="10"/>
    </row>
    <row r="1794" spans="14:14" x14ac:dyDescent="0.25">
      <c r="N1794" s="10"/>
    </row>
    <row r="1795" spans="14:14" x14ac:dyDescent="0.25">
      <c r="N1795" s="10"/>
    </row>
    <row r="1796" spans="14:14" x14ac:dyDescent="0.25">
      <c r="N1796" s="10"/>
    </row>
    <row r="1797" spans="14:14" x14ac:dyDescent="0.25">
      <c r="N1797" s="10"/>
    </row>
    <row r="1798" spans="14:14" x14ac:dyDescent="0.25">
      <c r="N1798" s="10"/>
    </row>
    <row r="1799" spans="14:14" x14ac:dyDescent="0.25">
      <c r="N1799" s="10"/>
    </row>
    <row r="1800" spans="14:14" x14ac:dyDescent="0.25">
      <c r="N1800" s="10"/>
    </row>
    <row r="1801" spans="14:14" x14ac:dyDescent="0.25">
      <c r="N1801" s="10"/>
    </row>
    <row r="1802" spans="14:14" x14ac:dyDescent="0.25">
      <c r="N1802" s="10"/>
    </row>
    <row r="1803" spans="14:14" x14ac:dyDescent="0.25">
      <c r="N1803" s="10"/>
    </row>
    <row r="1804" spans="14:14" x14ac:dyDescent="0.25">
      <c r="N1804" s="10"/>
    </row>
    <row r="1805" spans="14:14" x14ac:dyDescent="0.25">
      <c r="N1805" s="10"/>
    </row>
    <row r="1806" spans="14:14" x14ac:dyDescent="0.25">
      <c r="N1806" s="10"/>
    </row>
    <row r="1807" spans="14:14" x14ac:dyDescent="0.25">
      <c r="N1807" s="10"/>
    </row>
    <row r="1808" spans="14:14" x14ac:dyDescent="0.25">
      <c r="N1808" s="10"/>
    </row>
    <row r="1809" spans="14:14" x14ac:dyDescent="0.25">
      <c r="N1809" s="10"/>
    </row>
    <row r="1810" spans="14:14" x14ac:dyDescent="0.25">
      <c r="N1810" s="10"/>
    </row>
    <row r="1811" spans="14:14" x14ac:dyDescent="0.25">
      <c r="N1811" s="10"/>
    </row>
    <row r="1812" spans="14:14" x14ac:dyDescent="0.25">
      <c r="N1812" s="10"/>
    </row>
    <row r="1813" spans="14:14" x14ac:dyDescent="0.25">
      <c r="N1813" s="10"/>
    </row>
    <row r="1814" spans="14:14" x14ac:dyDescent="0.25">
      <c r="N1814" s="10"/>
    </row>
    <row r="1815" spans="14:14" x14ac:dyDescent="0.25">
      <c r="N1815" s="10"/>
    </row>
    <row r="1816" spans="14:14" x14ac:dyDescent="0.25">
      <c r="N1816" s="10"/>
    </row>
    <row r="1817" spans="14:14" x14ac:dyDescent="0.25">
      <c r="N1817" s="10"/>
    </row>
    <row r="1818" spans="14:14" x14ac:dyDescent="0.25">
      <c r="N1818" s="10"/>
    </row>
    <row r="1819" spans="14:14" x14ac:dyDescent="0.25">
      <c r="N1819" s="10"/>
    </row>
    <row r="1820" spans="14:14" x14ac:dyDescent="0.25">
      <c r="N1820" s="10"/>
    </row>
    <row r="1821" spans="14:14" x14ac:dyDescent="0.25">
      <c r="N1821" s="10"/>
    </row>
    <row r="1822" spans="14:14" x14ac:dyDescent="0.25">
      <c r="N1822" s="10"/>
    </row>
    <row r="1823" spans="14:14" x14ac:dyDescent="0.25">
      <c r="N1823" s="10"/>
    </row>
    <row r="1824" spans="14:14" x14ac:dyDescent="0.25">
      <c r="N1824" s="10"/>
    </row>
    <row r="1825" spans="14:14" x14ac:dyDescent="0.25">
      <c r="N1825" s="10"/>
    </row>
    <row r="1826" spans="14:14" x14ac:dyDescent="0.25">
      <c r="N1826" s="10"/>
    </row>
    <row r="1827" spans="14:14" x14ac:dyDescent="0.25">
      <c r="N1827" s="10"/>
    </row>
    <row r="1828" spans="14:14" x14ac:dyDescent="0.25">
      <c r="N1828" s="10"/>
    </row>
    <row r="1829" spans="14:14" x14ac:dyDescent="0.25">
      <c r="N1829" s="10"/>
    </row>
    <row r="1830" spans="14:14" x14ac:dyDescent="0.25">
      <c r="N1830" s="10"/>
    </row>
    <row r="1831" spans="14:14" x14ac:dyDescent="0.25">
      <c r="N1831" s="10"/>
    </row>
    <row r="1832" spans="14:14" x14ac:dyDescent="0.25">
      <c r="N1832" s="10"/>
    </row>
    <row r="1833" spans="14:14" x14ac:dyDescent="0.25">
      <c r="N1833" s="10"/>
    </row>
    <row r="1834" spans="14:14" x14ac:dyDescent="0.25">
      <c r="N1834" s="10"/>
    </row>
    <row r="1835" spans="14:14" x14ac:dyDescent="0.25">
      <c r="N1835" s="10"/>
    </row>
    <row r="1836" spans="14:14" x14ac:dyDescent="0.25">
      <c r="N1836" s="10"/>
    </row>
    <row r="1837" spans="14:14" x14ac:dyDescent="0.25">
      <c r="N1837" s="10"/>
    </row>
    <row r="1838" spans="14:14" x14ac:dyDescent="0.25">
      <c r="N1838" s="10"/>
    </row>
    <row r="1839" spans="14:14" x14ac:dyDescent="0.25">
      <c r="N1839" s="10"/>
    </row>
    <row r="1840" spans="14:14" x14ac:dyDescent="0.25">
      <c r="N1840" s="10"/>
    </row>
    <row r="1841" spans="14:14" x14ac:dyDescent="0.25">
      <c r="N1841" s="10"/>
    </row>
    <row r="1842" spans="14:14" x14ac:dyDescent="0.25">
      <c r="N1842" s="10"/>
    </row>
    <row r="1843" spans="14:14" x14ac:dyDescent="0.25">
      <c r="N1843" s="10"/>
    </row>
    <row r="1844" spans="14:14" x14ac:dyDescent="0.25">
      <c r="N1844" s="10"/>
    </row>
    <row r="1845" spans="14:14" x14ac:dyDescent="0.25">
      <c r="N1845" s="10"/>
    </row>
    <row r="1846" spans="14:14" x14ac:dyDescent="0.25">
      <c r="N1846" s="10"/>
    </row>
    <row r="1847" spans="14:14" x14ac:dyDescent="0.25">
      <c r="N1847" s="10"/>
    </row>
    <row r="1848" spans="14:14" x14ac:dyDescent="0.25">
      <c r="N1848" s="10"/>
    </row>
    <row r="1849" spans="14:14" x14ac:dyDescent="0.25">
      <c r="N1849" s="10"/>
    </row>
    <row r="1850" spans="14:14" x14ac:dyDescent="0.25">
      <c r="N1850" s="10"/>
    </row>
    <row r="1851" spans="14:14" x14ac:dyDescent="0.25">
      <c r="N1851" s="10"/>
    </row>
    <row r="1852" spans="14:14" x14ac:dyDescent="0.25">
      <c r="N1852" s="10"/>
    </row>
    <row r="1853" spans="14:14" x14ac:dyDescent="0.25">
      <c r="N1853" s="10"/>
    </row>
    <row r="1854" spans="14:14" x14ac:dyDescent="0.25">
      <c r="N1854" s="10"/>
    </row>
    <row r="1855" spans="14:14" x14ac:dyDescent="0.25">
      <c r="N1855" s="10"/>
    </row>
    <row r="1856" spans="14:14" x14ac:dyDescent="0.25">
      <c r="N1856" s="10"/>
    </row>
    <row r="1857" spans="14:14" x14ac:dyDescent="0.25">
      <c r="N1857" s="10"/>
    </row>
    <row r="1858" spans="14:14" x14ac:dyDescent="0.25">
      <c r="N1858" s="10"/>
    </row>
    <row r="1859" spans="14:14" x14ac:dyDescent="0.25">
      <c r="N1859" s="10"/>
    </row>
    <row r="1860" spans="14:14" x14ac:dyDescent="0.25">
      <c r="N1860" s="10"/>
    </row>
    <row r="1861" spans="14:14" x14ac:dyDescent="0.25">
      <c r="N1861" s="10"/>
    </row>
    <row r="1862" spans="14:14" x14ac:dyDescent="0.25">
      <c r="N1862" s="10"/>
    </row>
    <row r="1863" spans="14:14" x14ac:dyDescent="0.25">
      <c r="N1863" s="10"/>
    </row>
    <row r="1864" spans="14:14" x14ac:dyDescent="0.25">
      <c r="N1864" s="10"/>
    </row>
    <row r="1865" spans="14:14" x14ac:dyDescent="0.25">
      <c r="N1865" s="10"/>
    </row>
    <row r="1866" spans="14:14" x14ac:dyDescent="0.25">
      <c r="N1866" s="10"/>
    </row>
    <row r="1867" spans="14:14" x14ac:dyDescent="0.25">
      <c r="N1867" s="10"/>
    </row>
    <row r="1868" spans="14:14" x14ac:dyDescent="0.25">
      <c r="N1868" s="10"/>
    </row>
    <row r="1869" spans="14:14" x14ac:dyDescent="0.25">
      <c r="N1869" s="10"/>
    </row>
    <row r="1870" spans="14:14" x14ac:dyDescent="0.25">
      <c r="N1870" s="10"/>
    </row>
    <row r="1871" spans="14:14" x14ac:dyDescent="0.25">
      <c r="N1871" s="10"/>
    </row>
    <row r="1872" spans="14:14" x14ac:dyDescent="0.25">
      <c r="N1872" s="10"/>
    </row>
    <row r="1873" spans="14:14" x14ac:dyDescent="0.25">
      <c r="N1873" s="10"/>
    </row>
    <row r="1874" spans="14:14" x14ac:dyDescent="0.25">
      <c r="N1874" s="10"/>
    </row>
    <row r="1875" spans="14:14" x14ac:dyDescent="0.25">
      <c r="N1875" s="10"/>
    </row>
    <row r="1876" spans="14:14" x14ac:dyDescent="0.25">
      <c r="N1876" s="10"/>
    </row>
    <row r="1877" spans="14:14" x14ac:dyDescent="0.25">
      <c r="N1877" s="10"/>
    </row>
    <row r="1878" spans="14:14" x14ac:dyDescent="0.25">
      <c r="N1878" s="10"/>
    </row>
    <row r="1879" spans="14:14" x14ac:dyDescent="0.25">
      <c r="N1879" s="10"/>
    </row>
    <row r="1880" spans="14:14" x14ac:dyDescent="0.25">
      <c r="N1880" s="10"/>
    </row>
    <row r="1881" spans="14:14" x14ac:dyDescent="0.25">
      <c r="N1881" s="10"/>
    </row>
    <row r="1882" spans="14:14" x14ac:dyDescent="0.25">
      <c r="N1882" s="10"/>
    </row>
    <row r="1883" spans="14:14" x14ac:dyDescent="0.25">
      <c r="N1883" s="10"/>
    </row>
    <row r="1884" spans="14:14" x14ac:dyDescent="0.25">
      <c r="N1884" s="10"/>
    </row>
    <row r="1885" spans="14:14" x14ac:dyDescent="0.25">
      <c r="N1885" s="10"/>
    </row>
    <row r="1886" spans="14:14" x14ac:dyDescent="0.25">
      <c r="N1886" s="10"/>
    </row>
    <row r="1887" spans="14:14" x14ac:dyDescent="0.25">
      <c r="N1887" s="10"/>
    </row>
    <row r="1888" spans="14:14" x14ac:dyDescent="0.25">
      <c r="N1888" s="10"/>
    </row>
    <row r="1889" spans="14:14" x14ac:dyDescent="0.25">
      <c r="N1889" s="10"/>
    </row>
    <row r="1890" spans="14:14" x14ac:dyDescent="0.25">
      <c r="N1890" s="10"/>
    </row>
    <row r="1891" spans="14:14" x14ac:dyDescent="0.25">
      <c r="N1891" s="10"/>
    </row>
    <row r="1892" spans="14:14" x14ac:dyDescent="0.25">
      <c r="N1892" s="10"/>
    </row>
    <row r="1893" spans="14:14" x14ac:dyDescent="0.25">
      <c r="N1893" s="10"/>
    </row>
    <row r="1894" spans="14:14" x14ac:dyDescent="0.25">
      <c r="N1894" s="10"/>
    </row>
    <row r="1895" spans="14:14" x14ac:dyDescent="0.25">
      <c r="N1895" s="10"/>
    </row>
    <row r="1896" spans="14:14" x14ac:dyDescent="0.25">
      <c r="N1896" s="10"/>
    </row>
    <row r="1897" spans="14:14" x14ac:dyDescent="0.25">
      <c r="N1897" s="10"/>
    </row>
    <row r="1898" spans="14:14" x14ac:dyDescent="0.25">
      <c r="N1898" s="10"/>
    </row>
    <row r="1899" spans="14:14" x14ac:dyDescent="0.25">
      <c r="N1899" s="10"/>
    </row>
    <row r="1900" spans="14:14" x14ac:dyDescent="0.25">
      <c r="N1900" s="10"/>
    </row>
    <row r="1901" spans="14:14" x14ac:dyDescent="0.25">
      <c r="N1901" s="10"/>
    </row>
    <row r="1902" spans="14:14" x14ac:dyDescent="0.25">
      <c r="N1902" s="10"/>
    </row>
    <row r="1903" spans="14:14" x14ac:dyDescent="0.25">
      <c r="N1903" s="10"/>
    </row>
    <row r="1904" spans="14:14" x14ac:dyDescent="0.25">
      <c r="N1904" s="10"/>
    </row>
    <row r="1905" spans="14:14" x14ac:dyDescent="0.25">
      <c r="N1905" s="10"/>
    </row>
    <row r="1906" spans="14:14" x14ac:dyDescent="0.25">
      <c r="N1906" s="10"/>
    </row>
    <row r="1907" spans="14:14" x14ac:dyDescent="0.25">
      <c r="N1907" s="10"/>
    </row>
    <row r="1908" spans="14:14" x14ac:dyDescent="0.25">
      <c r="N1908" s="10"/>
    </row>
    <row r="1909" spans="14:14" x14ac:dyDescent="0.25">
      <c r="N1909" s="10"/>
    </row>
    <row r="1910" spans="14:14" x14ac:dyDescent="0.25">
      <c r="N1910" s="10"/>
    </row>
    <row r="1911" spans="14:14" x14ac:dyDescent="0.25">
      <c r="N1911" s="10"/>
    </row>
    <row r="1912" spans="14:14" x14ac:dyDescent="0.25">
      <c r="N1912" s="10"/>
    </row>
    <row r="1913" spans="14:14" x14ac:dyDescent="0.25">
      <c r="N1913" s="10"/>
    </row>
    <row r="1914" spans="14:14" x14ac:dyDescent="0.25">
      <c r="N1914" s="10"/>
    </row>
    <row r="1915" spans="14:14" x14ac:dyDescent="0.25">
      <c r="N1915" s="10"/>
    </row>
    <row r="1916" spans="14:14" x14ac:dyDescent="0.25">
      <c r="N1916" s="10"/>
    </row>
    <row r="1917" spans="14:14" x14ac:dyDescent="0.25">
      <c r="N1917" s="10"/>
    </row>
    <row r="1918" spans="14:14" x14ac:dyDescent="0.25">
      <c r="N1918" s="10"/>
    </row>
    <row r="1919" spans="14:14" x14ac:dyDescent="0.25">
      <c r="N1919" s="10"/>
    </row>
    <row r="1920" spans="14:14" x14ac:dyDescent="0.25">
      <c r="N1920" s="10"/>
    </row>
    <row r="1921" spans="14:14" x14ac:dyDescent="0.25">
      <c r="N1921" s="10"/>
    </row>
    <row r="1922" spans="14:14" x14ac:dyDescent="0.25">
      <c r="N1922" s="10"/>
    </row>
    <row r="1923" spans="14:14" x14ac:dyDescent="0.25">
      <c r="N1923" s="10"/>
    </row>
    <row r="1924" spans="14:14" x14ac:dyDescent="0.25">
      <c r="N1924" s="10"/>
    </row>
    <row r="1925" spans="14:14" x14ac:dyDescent="0.25">
      <c r="N1925" s="10"/>
    </row>
    <row r="1926" spans="14:14" x14ac:dyDescent="0.25">
      <c r="N1926" s="10"/>
    </row>
    <row r="1927" spans="14:14" x14ac:dyDescent="0.25">
      <c r="N1927" s="10"/>
    </row>
    <row r="1928" spans="14:14" x14ac:dyDescent="0.25">
      <c r="N1928" s="10"/>
    </row>
    <row r="1929" spans="14:14" x14ac:dyDescent="0.25">
      <c r="N1929" s="10"/>
    </row>
    <row r="1930" spans="14:14" x14ac:dyDescent="0.25">
      <c r="N1930" s="10"/>
    </row>
    <row r="1931" spans="14:14" x14ac:dyDescent="0.25">
      <c r="N1931" s="10"/>
    </row>
    <row r="1932" spans="14:14" x14ac:dyDescent="0.25">
      <c r="N1932" s="10"/>
    </row>
    <row r="1933" spans="14:14" x14ac:dyDescent="0.25">
      <c r="N1933" s="10"/>
    </row>
    <row r="1934" spans="14:14" x14ac:dyDescent="0.25">
      <c r="N1934" s="10"/>
    </row>
    <row r="1935" spans="14:14" x14ac:dyDescent="0.25">
      <c r="N1935" s="10"/>
    </row>
    <row r="1936" spans="14:14" x14ac:dyDescent="0.25">
      <c r="N1936" s="10"/>
    </row>
    <row r="1937" spans="14:14" x14ac:dyDescent="0.25">
      <c r="N1937" s="10"/>
    </row>
    <row r="1938" spans="14:14" x14ac:dyDescent="0.25">
      <c r="N1938" s="10"/>
    </row>
    <row r="1939" spans="14:14" x14ac:dyDescent="0.25">
      <c r="N1939" s="10"/>
    </row>
    <row r="1940" spans="14:14" x14ac:dyDescent="0.25">
      <c r="N1940" s="10"/>
    </row>
    <row r="1941" spans="14:14" x14ac:dyDescent="0.25">
      <c r="N1941" s="10"/>
    </row>
    <row r="1942" spans="14:14" x14ac:dyDescent="0.25">
      <c r="N1942" s="10"/>
    </row>
    <row r="1943" spans="14:14" x14ac:dyDescent="0.25">
      <c r="N1943" s="10"/>
    </row>
    <row r="1944" spans="14:14" x14ac:dyDescent="0.25">
      <c r="N1944" s="10"/>
    </row>
    <row r="1945" spans="14:14" x14ac:dyDescent="0.25">
      <c r="N1945" s="10"/>
    </row>
    <row r="1946" spans="14:14" x14ac:dyDescent="0.25">
      <c r="N1946" s="10"/>
    </row>
    <row r="1947" spans="14:14" x14ac:dyDescent="0.25">
      <c r="N1947" s="10"/>
    </row>
    <row r="1948" spans="14:14" x14ac:dyDescent="0.25">
      <c r="N1948" s="10"/>
    </row>
    <row r="1949" spans="14:14" x14ac:dyDescent="0.25">
      <c r="N1949" s="10"/>
    </row>
    <row r="1950" spans="14:14" x14ac:dyDescent="0.25">
      <c r="N1950" s="10"/>
    </row>
    <row r="1951" spans="14:14" x14ac:dyDescent="0.25">
      <c r="N1951" s="10"/>
    </row>
    <row r="1952" spans="14:14" x14ac:dyDescent="0.25">
      <c r="N1952" s="10"/>
    </row>
    <row r="1953" spans="14:14" x14ac:dyDescent="0.25">
      <c r="N1953" s="10"/>
    </row>
    <row r="1954" spans="14:14" x14ac:dyDescent="0.25">
      <c r="N1954" s="10"/>
    </row>
    <row r="1955" spans="14:14" x14ac:dyDescent="0.25">
      <c r="N1955" s="10"/>
    </row>
    <row r="1956" spans="14:14" x14ac:dyDescent="0.25">
      <c r="N1956" s="10"/>
    </row>
    <row r="1957" spans="14:14" x14ac:dyDescent="0.25">
      <c r="N1957" s="10"/>
    </row>
    <row r="1958" spans="14:14" x14ac:dyDescent="0.25">
      <c r="N1958" s="10"/>
    </row>
    <row r="1959" spans="14:14" x14ac:dyDescent="0.25">
      <c r="N1959" s="10"/>
    </row>
    <row r="1960" spans="14:14" x14ac:dyDescent="0.25">
      <c r="N1960" s="10"/>
    </row>
    <row r="1961" spans="14:14" x14ac:dyDescent="0.25">
      <c r="N1961" s="10"/>
    </row>
    <row r="1962" spans="14:14" x14ac:dyDescent="0.25">
      <c r="N1962" s="10"/>
    </row>
    <row r="1963" spans="14:14" x14ac:dyDescent="0.25">
      <c r="N1963" s="10"/>
    </row>
    <row r="1964" spans="14:14" x14ac:dyDescent="0.25">
      <c r="N1964" s="10"/>
    </row>
    <row r="1965" spans="14:14" x14ac:dyDescent="0.25">
      <c r="N1965" s="10"/>
    </row>
    <row r="1966" spans="14:14" x14ac:dyDescent="0.25">
      <c r="N1966" s="10"/>
    </row>
    <row r="1967" spans="14:14" x14ac:dyDescent="0.25">
      <c r="N1967" s="10"/>
    </row>
    <row r="1968" spans="14:14" x14ac:dyDescent="0.25">
      <c r="N1968" s="10"/>
    </row>
    <row r="1969" spans="14:14" x14ac:dyDescent="0.25">
      <c r="N1969" s="10"/>
    </row>
    <row r="1970" spans="14:14" x14ac:dyDescent="0.25">
      <c r="N1970" s="10"/>
    </row>
    <row r="1971" spans="14:14" x14ac:dyDescent="0.25">
      <c r="N1971" s="10"/>
    </row>
    <row r="1972" spans="14:14" x14ac:dyDescent="0.25">
      <c r="N1972" s="10"/>
    </row>
    <row r="1973" spans="14:14" x14ac:dyDescent="0.25">
      <c r="N1973" s="10"/>
    </row>
    <row r="1974" spans="14:14" x14ac:dyDescent="0.25">
      <c r="N1974" s="10"/>
    </row>
    <row r="1975" spans="14:14" x14ac:dyDescent="0.25">
      <c r="N1975" s="10"/>
    </row>
    <row r="1976" spans="14:14" x14ac:dyDescent="0.25">
      <c r="N1976" s="10"/>
    </row>
    <row r="1977" spans="14:14" x14ac:dyDescent="0.25">
      <c r="N1977" s="10"/>
    </row>
    <row r="1978" spans="14:14" x14ac:dyDescent="0.25">
      <c r="N1978" s="10"/>
    </row>
    <row r="1979" spans="14:14" x14ac:dyDescent="0.25">
      <c r="N1979" s="10"/>
    </row>
    <row r="1980" spans="14:14" x14ac:dyDescent="0.25">
      <c r="N1980" s="10"/>
    </row>
    <row r="1981" spans="14:14" x14ac:dyDescent="0.25">
      <c r="N1981" s="10"/>
    </row>
    <row r="1982" spans="14:14" x14ac:dyDescent="0.25">
      <c r="N1982" s="10"/>
    </row>
    <row r="1983" spans="14:14" x14ac:dyDescent="0.25">
      <c r="N1983" s="10"/>
    </row>
    <row r="1984" spans="14:14" x14ac:dyDescent="0.25">
      <c r="N1984" s="10"/>
    </row>
    <row r="1985" spans="14:14" x14ac:dyDescent="0.25">
      <c r="N1985" s="10"/>
    </row>
    <row r="1986" spans="14:14" x14ac:dyDescent="0.25">
      <c r="N1986" s="10"/>
    </row>
    <row r="1987" spans="14:14" x14ac:dyDescent="0.25">
      <c r="N1987" s="10"/>
    </row>
    <row r="1988" spans="14:14" x14ac:dyDescent="0.25">
      <c r="N1988" s="10"/>
    </row>
    <row r="1989" spans="14:14" x14ac:dyDescent="0.25">
      <c r="N1989" s="10"/>
    </row>
    <row r="1990" spans="14:14" x14ac:dyDescent="0.25">
      <c r="N1990" s="10"/>
    </row>
    <row r="1991" spans="14:14" x14ac:dyDescent="0.25">
      <c r="N1991" s="10"/>
    </row>
    <row r="1992" spans="14:14" x14ac:dyDescent="0.25">
      <c r="N1992" s="10"/>
    </row>
    <row r="1993" spans="14:14" x14ac:dyDescent="0.25">
      <c r="N1993" s="10"/>
    </row>
    <row r="1994" spans="14:14" x14ac:dyDescent="0.25">
      <c r="N1994" s="10"/>
    </row>
    <row r="1995" spans="14:14" x14ac:dyDescent="0.25">
      <c r="N1995" s="10"/>
    </row>
    <row r="1996" spans="14:14" x14ac:dyDescent="0.25">
      <c r="N1996" s="10"/>
    </row>
    <row r="1997" spans="14:14" x14ac:dyDescent="0.25">
      <c r="N1997" s="10"/>
    </row>
    <row r="1998" spans="14:14" x14ac:dyDescent="0.25">
      <c r="N1998" s="10"/>
    </row>
    <row r="1999" spans="14:14" x14ac:dyDescent="0.25">
      <c r="N1999" s="10"/>
    </row>
    <row r="2000" spans="14:14" x14ac:dyDescent="0.25">
      <c r="N2000" s="10"/>
    </row>
    <row r="2001" spans="14:14" x14ac:dyDescent="0.25">
      <c r="N2001" s="10"/>
    </row>
    <row r="2002" spans="14:14" x14ac:dyDescent="0.25">
      <c r="N2002" s="10"/>
    </row>
    <row r="2003" spans="14:14" x14ac:dyDescent="0.25">
      <c r="N2003" s="10"/>
    </row>
    <row r="2004" spans="14:14" x14ac:dyDescent="0.25">
      <c r="N2004" s="10"/>
    </row>
    <row r="2005" spans="14:14" x14ac:dyDescent="0.25">
      <c r="N2005" s="10"/>
    </row>
    <row r="2006" spans="14:14" x14ac:dyDescent="0.25">
      <c r="N2006" s="10"/>
    </row>
    <row r="2007" spans="14:14" x14ac:dyDescent="0.25">
      <c r="N2007" s="10"/>
    </row>
    <row r="2008" spans="14:14" x14ac:dyDescent="0.25">
      <c r="N2008" s="10"/>
    </row>
    <row r="2009" spans="14:14" x14ac:dyDescent="0.25">
      <c r="N2009" s="10"/>
    </row>
    <row r="2010" spans="14:14" x14ac:dyDescent="0.25">
      <c r="N2010" s="10"/>
    </row>
    <row r="2011" spans="14:14" x14ac:dyDescent="0.25">
      <c r="N2011" s="10"/>
    </row>
    <row r="2012" spans="14:14" x14ac:dyDescent="0.25">
      <c r="N2012" s="10"/>
    </row>
    <row r="2013" spans="14:14" x14ac:dyDescent="0.25">
      <c r="N2013" s="10"/>
    </row>
    <row r="2014" spans="14:14" x14ac:dyDescent="0.25">
      <c r="N2014" s="10"/>
    </row>
    <row r="2015" spans="14:14" x14ac:dyDescent="0.25">
      <c r="N2015" s="10"/>
    </row>
    <row r="2016" spans="14:14" x14ac:dyDescent="0.25">
      <c r="N2016" s="10"/>
    </row>
    <row r="2017" spans="14:14" x14ac:dyDescent="0.25">
      <c r="N2017" s="10"/>
    </row>
    <row r="2018" spans="14:14" x14ac:dyDescent="0.25">
      <c r="N2018" s="10"/>
    </row>
    <row r="2019" spans="14:14" x14ac:dyDescent="0.25">
      <c r="N2019" s="10"/>
    </row>
    <row r="2020" spans="14:14" x14ac:dyDescent="0.25">
      <c r="N2020" s="10"/>
    </row>
    <row r="2021" spans="14:14" x14ac:dyDescent="0.25">
      <c r="N2021" s="10"/>
    </row>
    <row r="2022" spans="14:14" x14ac:dyDescent="0.25">
      <c r="N2022" s="10"/>
    </row>
    <row r="2023" spans="14:14" x14ac:dyDescent="0.25">
      <c r="N2023" s="10"/>
    </row>
    <row r="2024" spans="14:14" x14ac:dyDescent="0.25">
      <c r="N2024" s="10"/>
    </row>
    <row r="2025" spans="14:14" x14ac:dyDescent="0.25">
      <c r="N2025" s="10"/>
    </row>
    <row r="2026" spans="14:14" x14ac:dyDescent="0.25">
      <c r="N2026" s="10"/>
    </row>
    <row r="2027" spans="14:14" x14ac:dyDescent="0.25">
      <c r="N2027" s="10"/>
    </row>
    <row r="2028" spans="14:14" x14ac:dyDescent="0.25">
      <c r="N2028" s="10"/>
    </row>
    <row r="2029" spans="14:14" x14ac:dyDescent="0.25">
      <c r="N2029" s="10"/>
    </row>
    <row r="2030" spans="14:14" x14ac:dyDescent="0.25">
      <c r="N2030" s="10"/>
    </row>
    <row r="2031" spans="14:14" x14ac:dyDescent="0.25">
      <c r="N2031" s="10"/>
    </row>
    <row r="2032" spans="14:14" x14ac:dyDescent="0.25">
      <c r="N2032" s="10"/>
    </row>
    <row r="2033" spans="14:14" x14ac:dyDescent="0.25">
      <c r="N2033" s="10"/>
    </row>
    <row r="2034" spans="14:14" x14ac:dyDescent="0.25">
      <c r="N2034" s="10"/>
    </row>
    <row r="2035" spans="14:14" x14ac:dyDescent="0.25">
      <c r="N2035" s="10"/>
    </row>
    <row r="2036" spans="14:14" x14ac:dyDescent="0.25">
      <c r="N2036" s="10"/>
    </row>
    <row r="2037" spans="14:14" x14ac:dyDescent="0.25">
      <c r="N2037" s="10"/>
    </row>
    <row r="2038" spans="14:14" x14ac:dyDescent="0.25">
      <c r="N2038" s="10"/>
    </row>
    <row r="2039" spans="14:14" x14ac:dyDescent="0.25">
      <c r="N2039" s="10"/>
    </row>
    <row r="2040" spans="14:14" x14ac:dyDescent="0.25">
      <c r="N2040" s="10"/>
    </row>
    <row r="2041" spans="14:14" x14ac:dyDescent="0.25">
      <c r="N2041" s="10"/>
    </row>
    <row r="2042" spans="14:14" x14ac:dyDescent="0.25">
      <c r="N2042" s="10"/>
    </row>
    <row r="2043" spans="14:14" x14ac:dyDescent="0.25">
      <c r="N2043" s="10"/>
    </row>
    <row r="2044" spans="14:14" x14ac:dyDescent="0.25">
      <c r="N2044" s="10"/>
    </row>
    <row r="2045" spans="14:14" x14ac:dyDescent="0.25">
      <c r="N2045" s="10"/>
    </row>
    <row r="2046" spans="14:14" x14ac:dyDescent="0.25">
      <c r="N2046" s="10"/>
    </row>
    <row r="2047" spans="14:14" x14ac:dyDescent="0.25">
      <c r="N2047" s="10"/>
    </row>
    <row r="2048" spans="14:14" x14ac:dyDescent="0.25">
      <c r="N2048" s="10"/>
    </row>
    <row r="2049" spans="14:14" x14ac:dyDescent="0.25">
      <c r="N2049" s="10"/>
    </row>
    <row r="2050" spans="14:14" x14ac:dyDescent="0.25">
      <c r="N2050" s="10"/>
    </row>
    <row r="2051" spans="14:14" x14ac:dyDescent="0.25">
      <c r="N2051" s="10"/>
    </row>
    <row r="2052" spans="14:14" x14ac:dyDescent="0.25">
      <c r="N2052" s="10"/>
    </row>
    <row r="2053" spans="14:14" x14ac:dyDescent="0.25">
      <c r="N2053" s="10"/>
    </row>
    <row r="2054" spans="14:14" x14ac:dyDescent="0.25">
      <c r="N2054" s="10"/>
    </row>
    <row r="2055" spans="14:14" x14ac:dyDescent="0.25">
      <c r="N2055" s="10"/>
    </row>
    <row r="2056" spans="14:14" x14ac:dyDescent="0.25">
      <c r="N2056" s="10"/>
    </row>
    <row r="2057" spans="14:14" x14ac:dyDescent="0.25">
      <c r="N2057" s="10"/>
    </row>
    <row r="2058" spans="14:14" x14ac:dyDescent="0.25">
      <c r="N2058" s="10"/>
    </row>
    <row r="2059" spans="14:14" x14ac:dyDescent="0.25">
      <c r="N2059" s="10"/>
    </row>
    <row r="2060" spans="14:14" x14ac:dyDescent="0.25">
      <c r="N2060" s="10"/>
    </row>
    <row r="2061" spans="14:14" x14ac:dyDescent="0.25">
      <c r="N2061" s="10"/>
    </row>
    <row r="2062" spans="14:14" x14ac:dyDescent="0.25">
      <c r="N2062" s="10"/>
    </row>
    <row r="2063" spans="14:14" x14ac:dyDescent="0.25">
      <c r="N2063" s="10"/>
    </row>
    <row r="2064" spans="14:14" x14ac:dyDescent="0.25">
      <c r="N2064" s="10"/>
    </row>
    <row r="2065" spans="14:14" x14ac:dyDescent="0.25">
      <c r="N2065" s="10"/>
    </row>
    <row r="2066" spans="14:14" x14ac:dyDescent="0.25">
      <c r="N2066" s="10"/>
    </row>
    <row r="2067" spans="14:14" x14ac:dyDescent="0.25">
      <c r="N2067" s="10"/>
    </row>
    <row r="2068" spans="14:14" x14ac:dyDescent="0.25">
      <c r="N2068" s="10"/>
    </row>
    <row r="2069" spans="14:14" x14ac:dyDescent="0.25">
      <c r="N2069" s="10"/>
    </row>
    <row r="2070" spans="14:14" x14ac:dyDescent="0.25">
      <c r="N2070" s="10"/>
    </row>
    <row r="2071" spans="14:14" x14ac:dyDescent="0.25">
      <c r="N2071" s="10"/>
    </row>
    <row r="2072" spans="14:14" x14ac:dyDescent="0.25">
      <c r="N2072" s="10"/>
    </row>
    <row r="2073" spans="14:14" x14ac:dyDescent="0.25">
      <c r="N2073" s="10"/>
    </row>
    <row r="2074" spans="14:14" x14ac:dyDescent="0.25">
      <c r="N2074" s="10"/>
    </row>
    <row r="2075" spans="14:14" x14ac:dyDescent="0.25">
      <c r="N2075" s="10"/>
    </row>
    <row r="2076" spans="14:14" x14ac:dyDescent="0.25">
      <c r="N2076" s="10"/>
    </row>
    <row r="2077" spans="14:14" x14ac:dyDescent="0.25">
      <c r="N2077" s="10"/>
    </row>
    <row r="2078" spans="14:14" x14ac:dyDescent="0.25">
      <c r="N2078" s="10"/>
    </row>
    <row r="2079" spans="14:14" x14ac:dyDescent="0.25">
      <c r="N2079" s="10"/>
    </row>
    <row r="2080" spans="14:14" x14ac:dyDescent="0.25">
      <c r="N2080" s="10"/>
    </row>
    <row r="2081" spans="14:14" x14ac:dyDescent="0.25">
      <c r="N2081" s="10"/>
    </row>
    <row r="2082" spans="14:14" x14ac:dyDescent="0.25">
      <c r="N2082" s="10"/>
    </row>
    <row r="2083" spans="14:14" x14ac:dyDescent="0.25">
      <c r="N2083" s="10"/>
    </row>
    <row r="2084" spans="14:14" x14ac:dyDescent="0.25">
      <c r="N2084" s="10"/>
    </row>
    <row r="2085" spans="14:14" x14ac:dyDescent="0.25">
      <c r="N2085" s="10"/>
    </row>
    <row r="2086" spans="14:14" x14ac:dyDescent="0.25">
      <c r="N2086" s="10"/>
    </row>
    <row r="2087" spans="14:14" x14ac:dyDescent="0.25">
      <c r="N2087" s="10"/>
    </row>
    <row r="2088" spans="14:14" x14ac:dyDescent="0.25">
      <c r="N2088" s="10"/>
    </row>
    <row r="2089" spans="14:14" x14ac:dyDescent="0.25">
      <c r="N2089" s="10"/>
    </row>
    <row r="2090" spans="14:14" x14ac:dyDescent="0.25">
      <c r="N2090" s="10"/>
    </row>
    <row r="2091" spans="14:14" x14ac:dyDescent="0.25">
      <c r="N2091" s="10"/>
    </row>
    <row r="2092" spans="14:14" x14ac:dyDescent="0.25">
      <c r="N2092" s="10"/>
    </row>
    <row r="2093" spans="14:14" x14ac:dyDescent="0.25">
      <c r="N2093" s="10"/>
    </row>
    <row r="2094" spans="14:14" x14ac:dyDescent="0.25">
      <c r="N2094" s="10"/>
    </row>
    <row r="2095" spans="14:14" x14ac:dyDescent="0.25">
      <c r="N2095" s="10"/>
    </row>
    <row r="2096" spans="14:14" x14ac:dyDescent="0.25">
      <c r="N2096" s="10"/>
    </row>
    <row r="2097" spans="14:14" x14ac:dyDescent="0.25">
      <c r="N2097" s="10"/>
    </row>
    <row r="2098" spans="14:14" x14ac:dyDescent="0.25">
      <c r="N2098" s="10"/>
    </row>
    <row r="2099" spans="14:14" x14ac:dyDescent="0.25">
      <c r="N2099" s="10"/>
    </row>
    <row r="2100" spans="14:14" x14ac:dyDescent="0.25">
      <c r="N2100" s="10"/>
    </row>
    <row r="2101" spans="14:14" x14ac:dyDescent="0.25">
      <c r="N2101" s="10"/>
    </row>
    <row r="2102" spans="14:14" x14ac:dyDescent="0.25">
      <c r="N2102" s="10"/>
    </row>
    <row r="2103" spans="14:14" x14ac:dyDescent="0.25">
      <c r="N2103" s="10"/>
    </row>
    <row r="2104" spans="14:14" x14ac:dyDescent="0.25">
      <c r="N2104" s="10"/>
    </row>
    <row r="2105" spans="14:14" x14ac:dyDescent="0.25">
      <c r="N2105" s="10"/>
    </row>
    <row r="2106" spans="14:14" x14ac:dyDescent="0.25">
      <c r="N2106" s="10"/>
    </row>
    <row r="2107" spans="14:14" x14ac:dyDescent="0.25">
      <c r="N2107" s="10"/>
    </row>
    <row r="2108" spans="14:14" x14ac:dyDescent="0.25">
      <c r="N2108" s="10"/>
    </row>
    <row r="2109" spans="14:14" x14ac:dyDescent="0.25">
      <c r="N2109" s="10"/>
    </row>
    <row r="2110" spans="14:14" x14ac:dyDescent="0.25">
      <c r="N2110" s="10"/>
    </row>
    <row r="2111" spans="14:14" x14ac:dyDescent="0.25">
      <c r="N2111" s="10"/>
    </row>
    <row r="2112" spans="14:14" x14ac:dyDescent="0.25">
      <c r="N2112" s="10"/>
    </row>
    <row r="2113" spans="14:14" x14ac:dyDescent="0.25">
      <c r="N2113" s="10"/>
    </row>
    <row r="2114" spans="14:14" x14ac:dyDescent="0.25">
      <c r="N2114" s="10"/>
    </row>
    <row r="2115" spans="14:14" x14ac:dyDescent="0.25">
      <c r="N2115" s="10"/>
    </row>
    <row r="2116" spans="14:14" x14ac:dyDescent="0.25">
      <c r="N2116" s="10"/>
    </row>
    <row r="2117" spans="14:14" x14ac:dyDescent="0.25">
      <c r="N2117" s="10"/>
    </row>
    <row r="2118" spans="14:14" x14ac:dyDescent="0.25">
      <c r="N2118" s="10"/>
    </row>
    <row r="2119" spans="14:14" x14ac:dyDescent="0.25">
      <c r="N2119" s="10"/>
    </row>
    <row r="2120" spans="14:14" x14ac:dyDescent="0.25">
      <c r="N2120" s="10"/>
    </row>
    <row r="2121" spans="14:14" x14ac:dyDescent="0.25">
      <c r="N2121" s="10"/>
    </row>
    <row r="2122" spans="14:14" x14ac:dyDescent="0.25">
      <c r="N2122" s="10"/>
    </row>
    <row r="2123" spans="14:14" x14ac:dyDescent="0.25">
      <c r="N2123" s="10"/>
    </row>
    <row r="2124" spans="14:14" x14ac:dyDescent="0.25">
      <c r="N2124" s="10"/>
    </row>
    <row r="2125" spans="14:14" x14ac:dyDescent="0.25">
      <c r="N2125" s="10"/>
    </row>
    <row r="2126" spans="14:14" x14ac:dyDescent="0.25">
      <c r="N2126" s="10"/>
    </row>
    <row r="2127" spans="14:14" x14ac:dyDescent="0.25">
      <c r="N2127" s="10"/>
    </row>
    <row r="2128" spans="14:14" x14ac:dyDescent="0.25">
      <c r="N2128" s="10"/>
    </row>
    <row r="2129" spans="14:14" x14ac:dyDescent="0.25">
      <c r="N2129" s="10"/>
    </row>
    <row r="2130" spans="14:14" x14ac:dyDescent="0.25">
      <c r="N2130" s="10"/>
    </row>
    <row r="2131" spans="14:14" x14ac:dyDescent="0.25">
      <c r="N2131" s="10"/>
    </row>
    <row r="2132" spans="14:14" x14ac:dyDescent="0.25">
      <c r="N2132" s="10"/>
    </row>
    <row r="2133" spans="14:14" x14ac:dyDescent="0.25">
      <c r="N2133" s="10"/>
    </row>
    <row r="2134" spans="14:14" x14ac:dyDescent="0.25">
      <c r="N2134" s="10"/>
    </row>
    <row r="2135" spans="14:14" x14ac:dyDescent="0.25">
      <c r="N2135" s="10"/>
    </row>
    <row r="2136" spans="14:14" x14ac:dyDescent="0.25">
      <c r="N2136" s="10"/>
    </row>
    <row r="2137" spans="14:14" x14ac:dyDescent="0.25">
      <c r="N2137" s="10"/>
    </row>
    <row r="2138" spans="14:14" x14ac:dyDescent="0.25">
      <c r="N2138" s="10"/>
    </row>
    <row r="2139" spans="14:14" x14ac:dyDescent="0.25">
      <c r="N2139" s="10"/>
    </row>
    <row r="2140" spans="14:14" x14ac:dyDescent="0.25">
      <c r="N2140" s="10"/>
    </row>
    <row r="2141" spans="14:14" x14ac:dyDescent="0.25">
      <c r="N2141" s="10"/>
    </row>
    <row r="2142" spans="14:14" x14ac:dyDescent="0.25">
      <c r="N2142" s="10"/>
    </row>
    <row r="2143" spans="14:14" x14ac:dyDescent="0.25">
      <c r="N2143" s="10"/>
    </row>
    <row r="2144" spans="14:14" x14ac:dyDescent="0.25">
      <c r="N2144" s="10"/>
    </row>
    <row r="2145" spans="14:14" x14ac:dyDescent="0.25">
      <c r="N2145" s="10"/>
    </row>
    <row r="2146" spans="14:14" x14ac:dyDescent="0.25">
      <c r="N2146" s="10"/>
    </row>
    <row r="2147" spans="14:14" x14ac:dyDescent="0.25">
      <c r="N2147" s="10"/>
    </row>
    <row r="2148" spans="14:14" x14ac:dyDescent="0.25">
      <c r="N2148" s="10"/>
    </row>
    <row r="2149" spans="14:14" x14ac:dyDescent="0.25">
      <c r="N2149" s="10"/>
    </row>
    <row r="2150" spans="14:14" x14ac:dyDescent="0.25">
      <c r="N2150" s="10"/>
    </row>
    <row r="2151" spans="14:14" x14ac:dyDescent="0.25">
      <c r="N2151" s="10"/>
    </row>
    <row r="2152" spans="14:14" x14ac:dyDescent="0.25">
      <c r="N2152" s="10"/>
    </row>
    <row r="2153" spans="14:14" x14ac:dyDescent="0.25">
      <c r="N2153" s="10"/>
    </row>
    <row r="2154" spans="14:14" x14ac:dyDescent="0.25">
      <c r="N2154" s="10"/>
    </row>
    <row r="2155" spans="14:14" x14ac:dyDescent="0.25">
      <c r="N2155" s="10"/>
    </row>
    <row r="2156" spans="14:14" x14ac:dyDescent="0.25">
      <c r="N2156" s="10"/>
    </row>
    <row r="2157" spans="14:14" x14ac:dyDescent="0.25">
      <c r="N2157" s="10"/>
    </row>
    <row r="2158" spans="14:14" x14ac:dyDescent="0.25">
      <c r="N2158" s="10"/>
    </row>
    <row r="2159" spans="14:14" x14ac:dyDescent="0.25">
      <c r="N2159" s="10"/>
    </row>
    <row r="2160" spans="14:14" x14ac:dyDescent="0.25">
      <c r="N2160" s="10"/>
    </row>
    <row r="2161" spans="14:14" x14ac:dyDescent="0.25">
      <c r="N2161" s="10"/>
    </row>
    <row r="2162" spans="14:14" x14ac:dyDescent="0.25">
      <c r="N2162" s="10"/>
    </row>
    <row r="2163" spans="14:14" x14ac:dyDescent="0.25">
      <c r="N2163" s="10"/>
    </row>
    <row r="2164" spans="14:14" x14ac:dyDescent="0.25">
      <c r="N2164" s="10"/>
    </row>
    <row r="2165" spans="14:14" x14ac:dyDescent="0.25">
      <c r="N2165" s="10"/>
    </row>
    <row r="2166" spans="14:14" x14ac:dyDescent="0.25">
      <c r="N2166" s="10"/>
    </row>
    <row r="2167" spans="14:14" x14ac:dyDescent="0.25">
      <c r="N2167" s="10"/>
    </row>
    <row r="2168" spans="14:14" x14ac:dyDescent="0.25">
      <c r="N2168" s="10"/>
    </row>
    <row r="2169" spans="14:14" x14ac:dyDescent="0.25">
      <c r="N2169" s="10"/>
    </row>
    <row r="2170" spans="14:14" x14ac:dyDescent="0.25">
      <c r="N2170" s="10"/>
    </row>
    <row r="2171" spans="14:14" x14ac:dyDescent="0.25">
      <c r="N2171" s="10"/>
    </row>
    <row r="2172" spans="14:14" x14ac:dyDescent="0.25">
      <c r="N2172" s="10"/>
    </row>
    <row r="2173" spans="14:14" x14ac:dyDescent="0.25">
      <c r="N2173" s="10"/>
    </row>
    <row r="2174" spans="14:14" x14ac:dyDescent="0.25">
      <c r="N2174" s="10"/>
    </row>
    <row r="2175" spans="14:14" x14ac:dyDescent="0.25">
      <c r="N2175" s="10"/>
    </row>
    <row r="2176" spans="14:14" x14ac:dyDescent="0.25">
      <c r="N2176" s="10"/>
    </row>
    <row r="2177" spans="14:14" x14ac:dyDescent="0.25">
      <c r="N2177" s="10"/>
    </row>
    <row r="2178" spans="14:14" x14ac:dyDescent="0.25">
      <c r="N2178" s="10"/>
    </row>
    <row r="2179" spans="14:14" x14ac:dyDescent="0.25">
      <c r="N2179" s="10"/>
    </row>
    <row r="2180" spans="14:14" x14ac:dyDescent="0.25">
      <c r="N2180" s="10"/>
    </row>
    <row r="2181" spans="14:14" x14ac:dyDescent="0.25">
      <c r="N2181" s="10"/>
    </row>
    <row r="2182" spans="14:14" x14ac:dyDescent="0.25">
      <c r="N2182" s="10"/>
    </row>
    <row r="2183" spans="14:14" x14ac:dyDescent="0.25">
      <c r="N2183" s="10"/>
    </row>
    <row r="2184" spans="14:14" x14ac:dyDescent="0.25">
      <c r="N2184" s="10"/>
    </row>
    <row r="2185" spans="14:14" x14ac:dyDescent="0.25">
      <c r="N2185" s="10"/>
    </row>
    <row r="2186" spans="14:14" x14ac:dyDescent="0.25">
      <c r="N2186" s="10"/>
    </row>
    <row r="2187" spans="14:14" x14ac:dyDescent="0.25">
      <c r="N2187" s="10"/>
    </row>
    <row r="2188" spans="14:14" x14ac:dyDescent="0.25">
      <c r="N2188" s="10"/>
    </row>
    <row r="2189" spans="14:14" x14ac:dyDescent="0.25">
      <c r="N2189" s="10"/>
    </row>
    <row r="2190" spans="14:14" x14ac:dyDescent="0.25">
      <c r="N2190" s="10"/>
    </row>
    <row r="2191" spans="14:14" x14ac:dyDescent="0.25">
      <c r="N2191" s="10"/>
    </row>
    <row r="2192" spans="14:14" x14ac:dyDescent="0.25">
      <c r="N2192" s="10"/>
    </row>
    <row r="2193" spans="14:14" x14ac:dyDescent="0.25">
      <c r="N2193" s="10"/>
    </row>
    <row r="2194" spans="14:14" x14ac:dyDescent="0.25">
      <c r="N2194" s="10"/>
    </row>
    <row r="2195" spans="14:14" x14ac:dyDescent="0.25">
      <c r="N2195" s="10"/>
    </row>
    <row r="2196" spans="14:14" x14ac:dyDescent="0.25">
      <c r="N2196" s="10"/>
    </row>
    <row r="2197" spans="14:14" x14ac:dyDescent="0.25">
      <c r="N2197" s="10"/>
    </row>
    <row r="2198" spans="14:14" x14ac:dyDescent="0.25">
      <c r="N2198" s="10"/>
    </row>
    <row r="2199" spans="14:14" x14ac:dyDescent="0.25">
      <c r="N2199" s="10"/>
    </row>
    <row r="2200" spans="14:14" x14ac:dyDescent="0.25">
      <c r="N2200" s="10"/>
    </row>
    <row r="2201" spans="14:14" x14ac:dyDescent="0.25">
      <c r="N2201" s="10"/>
    </row>
    <row r="2202" spans="14:14" x14ac:dyDescent="0.25">
      <c r="N2202" s="10"/>
    </row>
    <row r="2203" spans="14:14" x14ac:dyDescent="0.25">
      <c r="N2203" s="10"/>
    </row>
    <row r="2204" spans="14:14" x14ac:dyDescent="0.25">
      <c r="N2204" s="10"/>
    </row>
    <row r="2205" spans="14:14" x14ac:dyDescent="0.25">
      <c r="N2205" s="10"/>
    </row>
    <row r="2206" spans="14:14" x14ac:dyDescent="0.25">
      <c r="N2206" s="10"/>
    </row>
    <row r="2207" spans="14:14" x14ac:dyDescent="0.25">
      <c r="N2207" s="10"/>
    </row>
    <row r="2208" spans="14:14" x14ac:dyDescent="0.25">
      <c r="N2208" s="10"/>
    </row>
    <row r="2209" spans="14:14" x14ac:dyDescent="0.25">
      <c r="N2209" s="10"/>
    </row>
    <row r="2210" spans="14:14" x14ac:dyDescent="0.25">
      <c r="N2210" s="10"/>
    </row>
    <row r="2211" spans="14:14" x14ac:dyDescent="0.25">
      <c r="N2211" s="10"/>
    </row>
    <row r="2212" spans="14:14" x14ac:dyDescent="0.25">
      <c r="N2212" s="10"/>
    </row>
    <row r="2213" spans="14:14" x14ac:dyDescent="0.25">
      <c r="N2213" s="10"/>
    </row>
    <row r="2214" spans="14:14" x14ac:dyDescent="0.25">
      <c r="N2214" s="10"/>
    </row>
    <row r="2215" spans="14:14" x14ac:dyDescent="0.25">
      <c r="N2215" s="10"/>
    </row>
    <row r="2216" spans="14:14" x14ac:dyDescent="0.25">
      <c r="N2216" s="10"/>
    </row>
    <row r="2217" spans="14:14" x14ac:dyDescent="0.25">
      <c r="N2217" s="10"/>
    </row>
    <row r="2218" spans="14:14" x14ac:dyDescent="0.25">
      <c r="N2218" s="10"/>
    </row>
    <row r="2219" spans="14:14" x14ac:dyDescent="0.25">
      <c r="N2219" s="10"/>
    </row>
    <row r="2220" spans="14:14" x14ac:dyDescent="0.25">
      <c r="N2220" s="10"/>
    </row>
    <row r="2221" spans="14:14" x14ac:dyDescent="0.25">
      <c r="N2221" s="10"/>
    </row>
    <row r="2222" spans="14:14" x14ac:dyDescent="0.25">
      <c r="N2222" s="10"/>
    </row>
    <row r="2223" spans="14:14" x14ac:dyDescent="0.25">
      <c r="N2223" s="10"/>
    </row>
    <row r="2224" spans="14:14" x14ac:dyDescent="0.25">
      <c r="N2224" s="10"/>
    </row>
    <row r="2225" spans="14:14" x14ac:dyDescent="0.25">
      <c r="N2225" s="10"/>
    </row>
    <row r="2226" spans="14:14" x14ac:dyDescent="0.25">
      <c r="N2226" s="10"/>
    </row>
    <row r="2227" spans="14:14" x14ac:dyDescent="0.25">
      <c r="N2227" s="10"/>
    </row>
    <row r="2228" spans="14:14" x14ac:dyDescent="0.25">
      <c r="N2228" s="10"/>
    </row>
    <row r="2229" spans="14:14" x14ac:dyDescent="0.25">
      <c r="N2229" s="10"/>
    </row>
    <row r="2230" spans="14:14" x14ac:dyDescent="0.25">
      <c r="N2230" s="10"/>
    </row>
    <row r="2231" spans="14:14" x14ac:dyDescent="0.25">
      <c r="N2231" s="10"/>
    </row>
    <row r="2232" spans="14:14" x14ac:dyDescent="0.25">
      <c r="N2232" s="10"/>
    </row>
    <row r="2233" spans="14:14" x14ac:dyDescent="0.25">
      <c r="N2233" s="10"/>
    </row>
    <row r="2234" spans="14:14" x14ac:dyDescent="0.25">
      <c r="N2234" s="10"/>
    </row>
    <row r="2235" spans="14:14" x14ac:dyDescent="0.25">
      <c r="N2235" s="10"/>
    </row>
    <row r="2236" spans="14:14" x14ac:dyDescent="0.25">
      <c r="N2236" s="10"/>
    </row>
    <row r="2237" spans="14:14" x14ac:dyDescent="0.25">
      <c r="N2237" s="10"/>
    </row>
    <row r="2238" spans="14:14" x14ac:dyDescent="0.25">
      <c r="N2238" s="10"/>
    </row>
    <row r="2239" spans="14:14" x14ac:dyDescent="0.25">
      <c r="N2239" s="10"/>
    </row>
    <row r="2240" spans="14:14" x14ac:dyDescent="0.25">
      <c r="N2240" s="10"/>
    </row>
    <row r="2241" spans="14:14" x14ac:dyDescent="0.25">
      <c r="N2241" s="10"/>
    </row>
    <row r="2242" spans="14:14" x14ac:dyDescent="0.25">
      <c r="N2242" s="10"/>
    </row>
    <row r="2243" spans="14:14" x14ac:dyDescent="0.25">
      <c r="N2243" s="10"/>
    </row>
    <row r="2244" spans="14:14" x14ac:dyDescent="0.25">
      <c r="N2244" s="10"/>
    </row>
    <row r="2245" spans="14:14" x14ac:dyDescent="0.25">
      <c r="N2245" s="10"/>
    </row>
    <row r="2246" spans="14:14" x14ac:dyDescent="0.25">
      <c r="N2246" s="10"/>
    </row>
    <row r="2247" spans="14:14" x14ac:dyDescent="0.25">
      <c r="N2247" s="10"/>
    </row>
    <row r="2248" spans="14:14" x14ac:dyDescent="0.25">
      <c r="N2248" s="10"/>
    </row>
    <row r="2249" spans="14:14" x14ac:dyDescent="0.25">
      <c r="N2249" s="10"/>
    </row>
    <row r="2250" spans="14:14" x14ac:dyDescent="0.25">
      <c r="N2250" s="10"/>
    </row>
    <row r="2251" spans="14:14" x14ac:dyDescent="0.25">
      <c r="N2251" s="10"/>
    </row>
    <row r="2252" spans="14:14" x14ac:dyDescent="0.25">
      <c r="N2252" s="10"/>
    </row>
    <row r="2253" spans="14:14" x14ac:dyDescent="0.25">
      <c r="N2253" s="10"/>
    </row>
    <row r="2254" spans="14:14" x14ac:dyDescent="0.25">
      <c r="N2254" s="10"/>
    </row>
    <row r="2255" spans="14:14" x14ac:dyDescent="0.25">
      <c r="N2255" s="10"/>
    </row>
    <row r="2256" spans="14:14" x14ac:dyDescent="0.25">
      <c r="N2256" s="10"/>
    </row>
    <row r="2257" spans="14:14" x14ac:dyDescent="0.25">
      <c r="N2257" s="10"/>
    </row>
    <row r="2258" spans="14:14" x14ac:dyDescent="0.25">
      <c r="N2258" s="10"/>
    </row>
    <row r="2259" spans="14:14" x14ac:dyDescent="0.25">
      <c r="N2259" s="10"/>
    </row>
    <row r="2260" spans="14:14" x14ac:dyDescent="0.25">
      <c r="N2260" s="10"/>
    </row>
    <row r="2261" spans="14:14" x14ac:dyDescent="0.25">
      <c r="N2261" s="10"/>
    </row>
    <row r="2262" spans="14:14" x14ac:dyDescent="0.25">
      <c r="N2262" s="10"/>
    </row>
    <row r="2263" spans="14:14" x14ac:dyDescent="0.25">
      <c r="N2263" s="10"/>
    </row>
    <row r="2264" spans="14:14" x14ac:dyDescent="0.25">
      <c r="N2264" s="10"/>
    </row>
    <row r="2265" spans="14:14" x14ac:dyDescent="0.25">
      <c r="N2265" s="10"/>
    </row>
    <row r="2266" spans="14:14" x14ac:dyDescent="0.25">
      <c r="N2266" s="10"/>
    </row>
    <row r="2267" spans="14:14" x14ac:dyDescent="0.25">
      <c r="N2267" s="10"/>
    </row>
    <row r="2268" spans="14:14" x14ac:dyDescent="0.25">
      <c r="N2268" s="10"/>
    </row>
    <row r="2269" spans="14:14" x14ac:dyDescent="0.25">
      <c r="N2269" s="10"/>
    </row>
    <row r="2270" spans="14:14" x14ac:dyDescent="0.25">
      <c r="N2270" s="10"/>
    </row>
    <row r="2271" spans="14:14" x14ac:dyDescent="0.25">
      <c r="N2271" s="10"/>
    </row>
    <row r="2272" spans="14:14" x14ac:dyDescent="0.25">
      <c r="N2272" s="10"/>
    </row>
    <row r="2273" spans="14:14" x14ac:dyDescent="0.25">
      <c r="N2273" s="10"/>
    </row>
    <row r="2274" spans="14:14" x14ac:dyDescent="0.25">
      <c r="N2274" s="10"/>
    </row>
    <row r="2275" spans="14:14" x14ac:dyDescent="0.25">
      <c r="N2275" s="10"/>
    </row>
    <row r="2276" spans="14:14" x14ac:dyDescent="0.25">
      <c r="N2276" s="10"/>
    </row>
    <row r="2277" spans="14:14" x14ac:dyDescent="0.25">
      <c r="N2277" s="10"/>
    </row>
    <row r="2278" spans="14:14" x14ac:dyDescent="0.25">
      <c r="N2278" s="10"/>
    </row>
    <row r="2279" spans="14:14" x14ac:dyDescent="0.25">
      <c r="N2279" s="10"/>
    </row>
    <row r="2280" spans="14:14" x14ac:dyDescent="0.25">
      <c r="N2280" s="10"/>
    </row>
    <row r="2281" spans="14:14" x14ac:dyDescent="0.25">
      <c r="N2281" s="10"/>
    </row>
    <row r="2282" spans="14:14" x14ac:dyDescent="0.25">
      <c r="N2282" s="10"/>
    </row>
    <row r="2283" spans="14:14" x14ac:dyDescent="0.25">
      <c r="N2283" s="10"/>
    </row>
    <row r="2284" spans="14:14" x14ac:dyDescent="0.25">
      <c r="N2284" s="10"/>
    </row>
    <row r="2285" spans="14:14" x14ac:dyDescent="0.25">
      <c r="N2285" s="10"/>
    </row>
    <row r="2286" spans="14:14" x14ac:dyDescent="0.25">
      <c r="N2286" s="10"/>
    </row>
    <row r="2287" spans="14:14" x14ac:dyDescent="0.25">
      <c r="N2287" s="10"/>
    </row>
    <row r="2288" spans="14:14" x14ac:dyDescent="0.25">
      <c r="N2288" s="10"/>
    </row>
    <row r="2289" spans="14:14" x14ac:dyDescent="0.25">
      <c r="N2289" s="10"/>
    </row>
    <row r="2290" spans="14:14" x14ac:dyDescent="0.25">
      <c r="N2290" s="10"/>
    </row>
    <row r="2291" spans="14:14" x14ac:dyDescent="0.25">
      <c r="N2291" s="10"/>
    </row>
    <row r="2292" spans="14:14" x14ac:dyDescent="0.25">
      <c r="N2292" s="10"/>
    </row>
    <row r="2293" spans="14:14" x14ac:dyDescent="0.25">
      <c r="N2293" s="10"/>
    </row>
    <row r="2294" spans="14:14" x14ac:dyDescent="0.25">
      <c r="N2294" s="10"/>
    </row>
    <row r="2295" spans="14:14" x14ac:dyDescent="0.25">
      <c r="N2295" s="10"/>
    </row>
    <row r="2296" spans="14:14" x14ac:dyDescent="0.25">
      <c r="N2296" s="10"/>
    </row>
    <row r="2297" spans="14:14" x14ac:dyDescent="0.25">
      <c r="N2297" s="10"/>
    </row>
    <row r="2298" spans="14:14" x14ac:dyDescent="0.25">
      <c r="N2298" s="10"/>
    </row>
    <row r="2299" spans="14:14" x14ac:dyDescent="0.25">
      <c r="N2299" s="10"/>
    </row>
    <row r="2300" spans="14:14" x14ac:dyDescent="0.25">
      <c r="N2300" s="10"/>
    </row>
    <row r="2301" spans="14:14" x14ac:dyDescent="0.25">
      <c r="N2301" s="10"/>
    </row>
    <row r="2302" spans="14:14" x14ac:dyDescent="0.25">
      <c r="N2302" s="10"/>
    </row>
    <row r="2303" spans="14:14" x14ac:dyDescent="0.25">
      <c r="N2303" s="10"/>
    </row>
    <row r="2304" spans="14:14" x14ac:dyDescent="0.25">
      <c r="N2304" s="10"/>
    </row>
    <row r="2305" spans="14:14" x14ac:dyDescent="0.25">
      <c r="N2305" s="10"/>
    </row>
    <row r="2306" spans="14:14" x14ac:dyDescent="0.25">
      <c r="N2306" s="10"/>
    </row>
    <row r="2307" spans="14:14" x14ac:dyDescent="0.25">
      <c r="N2307" s="10"/>
    </row>
    <row r="2308" spans="14:14" x14ac:dyDescent="0.25">
      <c r="N2308" s="10"/>
    </row>
    <row r="2309" spans="14:14" x14ac:dyDescent="0.25">
      <c r="N2309" s="10"/>
    </row>
    <row r="2310" spans="14:14" x14ac:dyDescent="0.25">
      <c r="N2310" s="10"/>
    </row>
    <row r="2311" spans="14:14" x14ac:dyDescent="0.25">
      <c r="N2311" s="10"/>
    </row>
    <row r="2312" spans="14:14" x14ac:dyDescent="0.25">
      <c r="N2312" s="10"/>
    </row>
    <row r="2313" spans="14:14" x14ac:dyDescent="0.25">
      <c r="N2313" s="10"/>
    </row>
    <row r="2314" spans="14:14" x14ac:dyDescent="0.25">
      <c r="N2314" s="10"/>
    </row>
    <row r="2315" spans="14:14" x14ac:dyDescent="0.25">
      <c r="N2315" s="10"/>
    </row>
    <row r="2316" spans="14:14" x14ac:dyDescent="0.25">
      <c r="N2316" s="10"/>
    </row>
    <row r="2317" spans="14:14" x14ac:dyDescent="0.25">
      <c r="N2317" s="10"/>
    </row>
    <row r="2318" spans="14:14" x14ac:dyDescent="0.25">
      <c r="N2318" s="10"/>
    </row>
    <row r="2319" spans="14:14" x14ac:dyDescent="0.25">
      <c r="N2319" s="10"/>
    </row>
    <row r="2320" spans="14:14" x14ac:dyDescent="0.25">
      <c r="N2320" s="10"/>
    </row>
    <row r="2321" spans="14:14" x14ac:dyDescent="0.25">
      <c r="N2321" s="10"/>
    </row>
    <row r="2322" spans="14:14" x14ac:dyDescent="0.25">
      <c r="N2322" s="10"/>
    </row>
    <row r="2323" spans="14:14" x14ac:dyDescent="0.25">
      <c r="N2323" s="10"/>
    </row>
    <row r="2324" spans="14:14" x14ac:dyDescent="0.25">
      <c r="N2324" s="10"/>
    </row>
    <row r="2325" spans="14:14" x14ac:dyDescent="0.25">
      <c r="N2325" s="10"/>
    </row>
    <row r="2326" spans="14:14" x14ac:dyDescent="0.25">
      <c r="N2326" s="10"/>
    </row>
    <row r="2327" spans="14:14" x14ac:dyDescent="0.25">
      <c r="N2327" s="10"/>
    </row>
    <row r="2328" spans="14:14" x14ac:dyDescent="0.25">
      <c r="N2328" s="10"/>
    </row>
    <row r="2329" spans="14:14" x14ac:dyDescent="0.25">
      <c r="N2329" s="10"/>
    </row>
    <row r="2330" spans="14:14" x14ac:dyDescent="0.25">
      <c r="N2330" s="10"/>
    </row>
    <row r="2331" spans="14:14" x14ac:dyDescent="0.25">
      <c r="N2331" s="10"/>
    </row>
    <row r="2332" spans="14:14" x14ac:dyDescent="0.25">
      <c r="N2332" s="10"/>
    </row>
    <row r="2333" spans="14:14" x14ac:dyDescent="0.25">
      <c r="N2333" s="10"/>
    </row>
    <row r="2334" spans="14:14" x14ac:dyDescent="0.25">
      <c r="N2334" s="10"/>
    </row>
    <row r="2335" spans="14:14" x14ac:dyDescent="0.25">
      <c r="N2335" s="10"/>
    </row>
    <row r="2336" spans="14:14" x14ac:dyDescent="0.25">
      <c r="N2336" s="10"/>
    </row>
    <row r="2337" spans="14:14" x14ac:dyDescent="0.25">
      <c r="N2337" s="10"/>
    </row>
    <row r="2338" spans="14:14" x14ac:dyDescent="0.25">
      <c r="N2338" s="10"/>
    </row>
    <row r="2339" spans="14:14" x14ac:dyDescent="0.25">
      <c r="N2339" s="10"/>
    </row>
    <row r="2340" spans="14:14" x14ac:dyDescent="0.25">
      <c r="N2340" s="10"/>
    </row>
    <row r="2341" spans="14:14" x14ac:dyDescent="0.25">
      <c r="N2341" s="10"/>
    </row>
    <row r="2342" spans="14:14" x14ac:dyDescent="0.25">
      <c r="N2342" s="10"/>
    </row>
    <row r="2343" spans="14:14" x14ac:dyDescent="0.25">
      <c r="N2343" s="10"/>
    </row>
    <row r="2344" spans="14:14" x14ac:dyDescent="0.25">
      <c r="N2344" s="10"/>
    </row>
    <row r="2345" spans="14:14" x14ac:dyDescent="0.25">
      <c r="N2345" s="10"/>
    </row>
    <row r="2346" spans="14:14" x14ac:dyDescent="0.25">
      <c r="N2346" s="10"/>
    </row>
    <row r="2347" spans="14:14" x14ac:dyDescent="0.25">
      <c r="N2347" s="10"/>
    </row>
    <row r="2348" spans="14:14" x14ac:dyDescent="0.25">
      <c r="N2348" s="10"/>
    </row>
    <row r="2349" spans="14:14" x14ac:dyDescent="0.25">
      <c r="N2349" s="10"/>
    </row>
    <row r="2350" spans="14:14" x14ac:dyDescent="0.25">
      <c r="N2350" s="10"/>
    </row>
    <row r="2351" spans="14:14" x14ac:dyDescent="0.25">
      <c r="N2351" s="10"/>
    </row>
    <row r="2352" spans="14:14" x14ac:dyDescent="0.25">
      <c r="N2352" s="10"/>
    </row>
    <row r="2353" spans="14:14" x14ac:dyDescent="0.25">
      <c r="N2353" s="10"/>
    </row>
    <row r="2354" spans="14:14" x14ac:dyDescent="0.25">
      <c r="N2354" s="10"/>
    </row>
    <row r="2355" spans="14:14" x14ac:dyDescent="0.25">
      <c r="N2355" s="10"/>
    </row>
    <row r="2356" spans="14:14" x14ac:dyDescent="0.25">
      <c r="N2356" s="10"/>
    </row>
    <row r="2357" spans="14:14" x14ac:dyDescent="0.25">
      <c r="N2357" s="10"/>
    </row>
    <row r="2358" spans="14:14" x14ac:dyDescent="0.25">
      <c r="N2358" s="10"/>
    </row>
    <row r="2359" spans="14:14" x14ac:dyDescent="0.25">
      <c r="N2359" s="10"/>
    </row>
    <row r="2360" spans="14:14" x14ac:dyDescent="0.25">
      <c r="N2360" s="10"/>
    </row>
    <row r="2361" spans="14:14" x14ac:dyDescent="0.25">
      <c r="N2361" s="10"/>
    </row>
    <row r="2362" spans="14:14" x14ac:dyDescent="0.25">
      <c r="N2362" s="10"/>
    </row>
    <row r="2363" spans="14:14" x14ac:dyDescent="0.25">
      <c r="N2363" s="10"/>
    </row>
    <row r="2364" spans="14:14" x14ac:dyDescent="0.25">
      <c r="N2364" s="10"/>
    </row>
    <row r="2365" spans="14:14" x14ac:dyDescent="0.25">
      <c r="N2365" s="10"/>
    </row>
    <row r="2366" spans="14:14" x14ac:dyDescent="0.25">
      <c r="N2366" s="10"/>
    </row>
    <row r="2367" spans="14:14" x14ac:dyDescent="0.25">
      <c r="N2367" s="10"/>
    </row>
    <row r="2368" spans="14:14" x14ac:dyDescent="0.25">
      <c r="N2368" s="10"/>
    </row>
    <row r="2369" spans="14:14" x14ac:dyDescent="0.25">
      <c r="N2369" s="10"/>
    </row>
    <row r="2370" spans="14:14" x14ac:dyDescent="0.25">
      <c r="N2370" s="10"/>
    </row>
    <row r="2371" spans="14:14" x14ac:dyDescent="0.25">
      <c r="N2371" s="10"/>
    </row>
    <row r="2372" spans="14:14" x14ac:dyDescent="0.25">
      <c r="N2372" s="10"/>
    </row>
    <row r="2373" spans="14:14" x14ac:dyDescent="0.25">
      <c r="N2373" s="10"/>
    </row>
    <row r="2374" spans="14:14" x14ac:dyDescent="0.25">
      <c r="N2374" s="10"/>
    </row>
    <row r="2375" spans="14:14" x14ac:dyDescent="0.25">
      <c r="N2375" s="10"/>
    </row>
    <row r="2376" spans="14:14" x14ac:dyDescent="0.25">
      <c r="N2376" s="10"/>
    </row>
    <row r="2377" spans="14:14" x14ac:dyDescent="0.25">
      <c r="N2377" s="10"/>
    </row>
    <row r="2378" spans="14:14" x14ac:dyDescent="0.25">
      <c r="N2378" s="10"/>
    </row>
    <row r="2379" spans="14:14" x14ac:dyDescent="0.25">
      <c r="N2379" s="10"/>
    </row>
    <row r="2380" spans="14:14" x14ac:dyDescent="0.25">
      <c r="N2380" s="10"/>
    </row>
    <row r="2381" spans="14:14" x14ac:dyDescent="0.25">
      <c r="N2381" s="10"/>
    </row>
    <row r="2382" spans="14:14" x14ac:dyDescent="0.25">
      <c r="N2382" s="10"/>
    </row>
    <row r="2383" spans="14:14" x14ac:dyDescent="0.25">
      <c r="N2383" s="10"/>
    </row>
    <row r="2384" spans="14:14" x14ac:dyDescent="0.25">
      <c r="N2384" s="10"/>
    </row>
    <row r="2385" spans="14:14" x14ac:dyDescent="0.25">
      <c r="N2385" s="10"/>
    </row>
    <row r="2386" spans="14:14" x14ac:dyDescent="0.25">
      <c r="N2386" s="10"/>
    </row>
    <row r="2387" spans="14:14" x14ac:dyDescent="0.25">
      <c r="N2387" s="10"/>
    </row>
    <row r="2388" spans="14:14" x14ac:dyDescent="0.25">
      <c r="N2388" s="10"/>
    </row>
    <row r="2389" spans="14:14" x14ac:dyDescent="0.25">
      <c r="N2389" s="10"/>
    </row>
    <row r="2390" spans="14:14" x14ac:dyDescent="0.25">
      <c r="N2390" s="10"/>
    </row>
    <row r="2391" spans="14:14" x14ac:dyDescent="0.25">
      <c r="N2391" s="10"/>
    </row>
    <row r="2392" spans="14:14" x14ac:dyDescent="0.25">
      <c r="N2392" s="10"/>
    </row>
    <row r="2393" spans="14:14" x14ac:dyDescent="0.25">
      <c r="N2393" s="10"/>
    </row>
    <row r="2394" spans="14:14" x14ac:dyDescent="0.25">
      <c r="N2394" s="10"/>
    </row>
    <row r="2395" spans="14:14" x14ac:dyDescent="0.25">
      <c r="N2395" s="10"/>
    </row>
    <row r="2396" spans="14:14" x14ac:dyDescent="0.25">
      <c r="N2396" s="10"/>
    </row>
    <row r="2397" spans="14:14" x14ac:dyDescent="0.25">
      <c r="N2397" s="10"/>
    </row>
    <row r="2398" spans="14:14" x14ac:dyDescent="0.25">
      <c r="N2398" s="10"/>
    </row>
    <row r="2399" spans="14:14" x14ac:dyDescent="0.25">
      <c r="N2399" s="10"/>
    </row>
    <row r="2400" spans="14:14" x14ac:dyDescent="0.25">
      <c r="N2400" s="10"/>
    </row>
    <row r="2401" spans="14:14" x14ac:dyDescent="0.25">
      <c r="N2401" s="10"/>
    </row>
    <row r="2402" spans="14:14" x14ac:dyDescent="0.25">
      <c r="N2402" s="10"/>
    </row>
    <row r="2403" spans="14:14" x14ac:dyDescent="0.25">
      <c r="N2403" s="10"/>
    </row>
    <row r="2404" spans="14:14" x14ac:dyDescent="0.25">
      <c r="N2404" s="10"/>
    </row>
    <row r="2405" spans="14:14" x14ac:dyDescent="0.25">
      <c r="N2405" s="10"/>
    </row>
    <row r="2406" spans="14:14" x14ac:dyDescent="0.25">
      <c r="N2406" s="10"/>
    </row>
    <row r="2407" spans="14:14" x14ac:dyDescent="0.25">
      <c r="N2407" s="10"/>
    </row>
    <row r="2408" spans="14:14" x14ac:dyDescent="0.25">
      <c r="N2408" s="10"/>
    </row>
    <row r="2409" spans="14:14" x14ac:dyDescent="0.25">
      <c r="N2409" s="10"/>
    </row>
    <row r="2410" spans="14:14" x14ac:dyDescent="0.25">
      <c r="N2410" s="10"/>
    </row>
    <row r="2411" spans="14:14" x14ac:dyDescent="0.25">
      <c r="N2411" s="10"/>
    </row>
    <row r="2412" spans="14:14" x14ac:dyDescent="0.25">
      <c r="N2412" s="10"/>
    </row>
    <row r="2413" spans="14:14" x14ac:dyDescent="0.25">
      <c r="N2413" s="10"/>
    </row>
    <row r="2414" spans="14:14" x14ac:dyDescent="0.25">
      <c r="N2414" s="10"/>
    </row>
    <row r="2415" spans="14:14" x14ac:dyDescent="0.25">
      <c r="N2415" s="10"/>
    </row>
    <row r="2416" spans="14:14" x14ac:dyDescent="0.25">
      <c r="N2416" s="10"/>
    </row>
    <row r="2417" spans="14:14" x14ac:dyDescent="0.25">
      <c r="N2417" s="10"/>
    </row>
    <row r="2418" spans="14:14" x14ac:dyDescent="0.25">
      <c r="N2418" s="10"/>
    </row>
    <row r="2419" spans="14:14" x14ac:dyDescent="0.25">
      <c r="N2419" s="10"/>
    </row>
    <row r="2420" spans="14:14" x14ac:dyDescent="0.25">
      <c r="N2420" s="10"/>
    </row>
    <row r="2421" spans="14:14" x14ac:dyDescent="0.25">
      <c r="N2421" s="10"/>
    </row>
    <row r="2422" spans="14:14" x14ac:dyDescent="0.25">
      <c r="N2422" s="10"/>
    </row>
    <row r="2423" spans="14:14" x14ac:dyDescent="0.25">
      <c r="N2423" s="10"/>
    </row>
    <row r="2424" spans="14:14" x14ac:dyDescent="0.25">
      <c r="N2424" s="10"/>
    </row>
    <row r="2425" spans="14:14" x14ac:dyDescent="0.25">
      <c r="N2425" s="10"/>
    </row>
    <row r="2426" spans="14:14" x14ac:dyDescent="0.25">
      <c r="N2426" s="10"/>
    </row>
    <row r="2427" spans="14:14" x14ac:dyDescent="0.25">
      <c r="N2427" s="10"/>
    </row>
    <row r="2428" spans="14:14" x14ac:dyDescent="0.25">
      <c r="N2428" s="10"/>
    </row>
    <row r="2429" spans="14:14" x14ac:dyDescent="0.25">
      <c r="N2429" s="10"/>
    </row>
    <row r="2430" spans="14:14" x14ac:dyDescent="0.25">
      <c r="N2430" s="10"/>
    </row>
    <row r="2431" spans="14:14" x14ac:dyDescent="0.25">
      <c r="N2431" s="10"/>
    </row>
    <row r="2432" spans="14:14" x14ac:dyDescent="0.25">
      <c r="N2432" s="10"/>
    </row>
    <row r="2433" spans="14:14" x14ac:dyDescent="0.25">
      <c r="N2433" s="10"/>
    </row>
    <row r="2434" spans="14:14" x14ac:dyDescent="0.25">
      <c r="N2434" s="10"/>
    </row>
    <row r="2435" spans="14:14" x14ac:dyDescent="0.25">
      <c r="N2435" s="10"/>
    </row>
    <row r="2436" spans="14:14" x14ac:dyDescent="0.25">
      <c r="N2436" s="10"/>
    </row>
    <row r="2437" spans="14:14" x14ac:dyDescent="0.25">
      <c r="N2437" s="10"/>
    </row>
    <row r="2438" spans="14:14" x14ac:dyDescent="0.25">
      <c r="N2438" s="10"/>
    </row>
    <row r="2439" spans="14:14" x14ac:dyDescent="0.25">
      <c r="N2439" s="10"/>
    </row>
    <row r="2440" spans="14:14" x14ac:dyDescent="0.25">
      <c r="N2440" s="10"/>
    </row>
    <row r="2441" spans="14:14" x14ac:dyDescent="0.25">
      <c r="N2441" s="10"/>
    </row>
    <row r="2442" spans="14:14" x14ac:dyDescent="0.25">
      <c r="N2442" s="10"/>
    </row>
    <row r="2443" spans="14:14" x14ac:dyDescent="0.25">
      <c r="N2443" s="10"/>
    </row>
    <row r="2444" spans="14:14" x14ac:dyDescent="0.25">
      <c r="N2444" s="10"/>
    </row>
    <row r="2445" spans="14:14" x14ac:dyDescent="0.25">
      <c r="N2445" s="10"/>
    </row>
    <row r="2446" spans="14:14" x14ac:dyDescent="0.25">
      <c r="N2446" s="10"/>
    </row>
    <row r="2447" spans="14:14" x14ac:dyDescent="0.25">
      <c r="N2447" s="10"/>
    </row>
    <row r="2448" spans="14:14" x14ac:dyDescent="0.25">
      <c r="N2448" s="10"/>
    </row>
    <row r="2449" spans="14:14" x14ac:dyDescent="0.25">
      <c r="N2449" s="10"/>
    </row>
    <row r="2450" spans="14:14" x14ac:dyDescent="0.25">
      <c r="N2450" s="10"/>
    </row>
    <row r="2451" spans="14:14" x14ac:dyDescent="0.25">
      <c r="N2451" s="10"/>
    </row>
    <row r="2452" spans="14:14" x14ac:dyDescent="0.25">
      <c r="N2452" s="10"/>
    </row>
    <row r="2453" spans="14:14" x14ac:dyDescent="0.25">
      <c r="N2453" s="10"/>
    </row>
    <row r="2454" spans="14:14" x14ac:dyDescent="0.25">
      <c r="N2454" s="10"/>
    </row>
    <row r="2455" spans="14:14" x14ac:dyDescent="0.25">
      <c r="N2455" s="10"/>
    </row>
    <row r="2456" spans="14:14" x14ac:dyDescent="0.25">
      <c r="N2456" s="10"/>
    </row>
    <row r="2457" spans="14:14" x14ac:dyDescent="0.25">
      <c r="N2457" s="10"/>
    </row>
    <row r="2458" spans="14:14" x14ac:dyDescent="0.25">
      <c r="N2458" s="10"/>
    </row>
    <row r="2459" spans="14:14" x14ac:dyDescent="0.25">
      <c r="N2459" s="10"/>
    </row>
    <row r="2460" spans="14:14" x14ac:dyDescent="0.25">
      <c r="N2460" s="10"/>
    </row>
    <row r="2461" spans="14:14" x14ac:dyDescent="0.25">
      <c r="N2461" s="10"/>
    </row>
    <row r="2462" spans="14:14" x14ac:dyDescent="0.25">
      <c r="N2462" s="10"/>
    </row>
    <row r="2463" spans="14:14" x14ac:dyDescent="0.25">
      <c r="N2463" s="10"/>
    </row>
    <row r="2464" spans="14:14" x14ac:dyDescent="0.25">
      <c r="N2464" s="10"/>
    </row>
    <row r="2465" spans="14:14" x14ac:dyDescent="0.25">
      <c r="N2465" s="10"/>
    </row>
    <row r="2466" spans="14:14" x14ac:dyDescent="0.25">
      <c r="N2466" s="10"/>
    </row>
    <row r="2467" spans="14:14" x14ac:dyDescent="0.25">
      <c r="N2467" s="10"/>
    </row>
    <row r="2468" spans="14:14" x14ac:dyDescent="0.25">
      <c r="N2468" s="10"/>
    </row>
    <row r="2469" spans="14:14" x14ac:dyDescent="0.25">
      <c r="N2469" s="10"/>
    </row>
    <row r="2470" spans="14:14" x14ac:dyDescent="0.25">
      <c r="N2470" s="10"/>
    </row>
    <row r="2471" spans="14:14" x14ac:dyDescent="0.25">
      <c r="N2471" s="10"/>
    </row>
    <row r="2472" spans="14:14" x14ac:dyDescent="0.25">
      <c r="N2472" s="10"/>
    </row>
    <row r="2473" spans="14:14" x14ac:dyDescent="0.25">
      <c r="N2473" s="10"/>
    </row>
    <row r="2474" spans="14:14" x14ac:dyDescent="0.25">
      <c r="N2474" s="10"/>
    </row>
    <row r="2475" spans="14:14" x14ac:dyDescent="0.25">
      <c r="N2475" s="10"/>
    </row>
    <row r="2476" spans="14:14" x14ac:dyDescent="0.25">
      <c r="N2476" s="10"/>
    </row>
    <row r="2477" spans="14:14" x14ac:dyDescent="0.25">
      <c r="N2477" s="10"/>
    </row>
    <row r="2478" spans="14:14" x14ac:dyDescent="0.25">
      <c r="N2478" s="10"/>
    </row>
    <row r="2479" spans="14:14" x14ac:dyDescent="0.25">
      <c r="N2479" s="10"/>
    </row>
    <row r="2480" spans="14:14" x14ac:dyDescent="0.25">
      <c r="N2480" s="10"/>
    </row>
    <row r="2481" spans="14:14" x14ac:dyDescent="0.25">
      <c r="N2481" s="10"/>
    </row>
    <row r="2482" spans="14:14" x14ac:dyDescent="0.25">
      <c r="N2482" s="10"/>
    </row>
    <row r="2483" spans="14:14" x14ac:dyDescent="0.25">
      <c r="N2483" s="10"/>
    </row>
    <row r="2484" spans="14:14" x14ac:dyDescent="0.25">
      <c r="N2484" s="10"/>
    </row>
    <row r="2485" spans="14:14" x14ac:dyDescent="0.25">
      <c r="N2485" s="10"/>
    </row>
    <row r="2486" spans="14:14" x14ac:dyDescent="0.25">
      <c r="N2486" s="10"/>
    </row>
    <row r="2487" spans="14:14" x14ac:dyDescent="0.25">
      <c r="N2487" s="10"/>
    </row>
    <row r="2488" spans="14:14" x14ac:dyDescent="0.25">
      <c r="N2488" s="10"/>
    </row>
    <row r="2489" spans="14:14" x14ac:dyDescent="0.25">
      <c r="N2489" s="10"/>
    </row>
    <row r="2490" spans="14:14" x14ac:dyDescent="0.25">
      <c r="N2490" s="10"/>
    </row>
    <row r="2491" spans="14:14" x14ac:dyDescent="0.25">
      <c r="N2491" s="10"/>
    </row>
    <row r="2492" spans="14:14" x14ac:dyDescent="0.25">
      <c r="N2492" s="10"/>
    </row>
    <row r="2493" spans="14:14" x14ac:dyDescent="0.25">
      <c r="N2493" s="10"/>
    </row>
    <row r="2494" spans="14:14" x14ac:dyDescent="0.25">
      <c r="N2494" s="10"/>
    </row>
    <row r="2495" spans="14:14" x14ac:dyDescent="0.25">
      <c r="N2495" s="10"/>
    </row>
    <row r="2496" spans="14:14" x14ac:dyDescent="0.25">
      <c r="N2496" s="10"/>
    </row>
    <row r="2497" spans="14:14" x14ac:dyDescent="0.25">
      <c r="N2497" s="10"/>
    </row>
    <row r="2498" spans="14:14" x14ac:dyDescent="0.25">
      <c r="N2498" s="10"/>
    </row>
    <row r="2499" spans="14:14" x14ac:dyDescent="0.25">
      <c r="N2499" s="10"/>
    </row>
    <row r="2500" spans="14:14" x14ac:dyDescent="0.25">
      <c r="N2500" s="10"/>
    </row>
    <row r="2501" spans="14:14" x14ac:dyDescent="0.25">
      <c r="N2501" s="10"/>
    </row>
    <row r="2502" spans="14:14" x14ac:dyDescent="0.25">
      <c r="N2502" s="10"/>
    </row>
    <row r="2503" spans="14:14" x14ac:dyDescent="0.25">
      <c r="N2503" s="10"/>
    </row>
    <row r="2504" spans="14:14" x14ac:dyDescent="0.25">
      <c r="N2504" s="10"/>
    </row>
    <row r="2505" spans="14:14" x14ac:dyDescent="0.25">
      <c r="N2505" s="10"/>
    </row>
    <row r="2506" spans="14:14" x14ac:dyDescent="0.25">
      <c r="N2506" s="10"/>
    </row>
    <row r="2507" spans="14:14" x14ac:dyDescent="0.25">
      <c r="N2507" s="10"/>
    </row>
    <row r="2508" spans="14:14" x14ac:dyDescent="0.25">
      <c r="N2508" s="10"/>
    </row>
    <row r="2509" spans="14:14" x14ac:dyDescent="0.25">
      <c r="N2509" s="10"/>
    </row>
    <row r="2510" spans="14:14" x14ac:dyDescent="0.25">
      <c r="N2510" s="10"/>
    </row>
    <row r="2511" spans="14:14" x14ac:dyDescent="0.25">
      <c r="N2511" s="10"/>
    </row>
    <row r="2512" spans="14:14" x14ac:dyDescent="0.25">
      <c r="N2512" s="10"/>
    </row>
    <row r="2513" spans="14:14" x14ac:dyDescent="0.25">
      <c r="N2513" s="10"/>
    </row>
    <row r="2514" spans="14:14" x14ac:dyDescent="0.25">
      <c r="N2514" s="10"/>
    </row>
    <row r="2515" spans="14:14" x14ac:dyDescent="0.25">
      <c r="N2515" s="10"/>
    </row>
    <row r="2516" spans="14:14" x14ac:dyDescent="0.25">
      <c r="N2516" s="10"/>
    </row>
    <row r="2517" spans="14:14" x14ac:dyDescent="0.25">
      <c r="N2517" s="10"/>
    </row>
    <row r="2518" spans="14:14" x14ac:dyDescent="0.25">
      <c r="N2518" s="10"/>
    </row>
    <row r="2519" spans="14:14" x14ac:dyDescent="0.25">
      <c r="N2519" s="10"/>
    </row>
    <row r="2520" spans="14:14" x14ac:dyDescent="0.25">
      <c r="N2520" s="10"/>
    </row>
    <row r="2521" spans="14:14" x14ac:dyDescent="0.25">
      <c r="N2521" s="10"/>
    </row>
    <row r="2522" spans="14:14" x14ac:dyDescent="0.25">
      <c r="N2522" s="10"/>
    </row>
    <row r="2523" spans="14:14" x14ac:dyDescent="0.25">
      <c r="N2523" s="10"/>
    </row>
    <row r="2524" spans="14:14" x14ac:dyDescent="0.25">
      <c r="N2524" s="10"/>
    </row>
    <row r="2525" spans="14:14" x14ac:dyDescent="0.25">
      <c r="N2525" s="10"/>
    </row>
    <row r="2526" spans="14:14" x14ac:dyDescent="0.25">
      <c r="N2526" s="10"/>
    </row>
    <row r="2527" spans="14:14" x14ac:dyDescent="0.25">
      <c r="N2527" s="10"/>
    </row>
    <row r="2528" spans="14:14" x14ac:dyDescent="0.25">
      <c r="N2528" s="10"/>
    </row>
    <row r="2529" spans="14:14" x14ac:dyDescent="0.25">
      <c r="N2529" s="10"/>
    </row>
    <row r="2530" spans="14:14" x14ac:dyDescent="0.25">
      <c r="N2530" s="10"/>
    </row>
    <row r="2531" spans="14:14" x14ac:dyDescent="0.25">
      <c r="N2531" s="10"/>
    </row>
    <row r="2532" spans="14:14" x14ac:dyDescent="0.25">
      <c r="N2532" s="10"/>
    </row>
    <row r="2533" spans="14:14" x14ac:dyDescent="0.25">
      <c r="N2533" s="10"/>
    </row>
    <row r="2534" spans="14:14" x14ac:dyDescent="0.25">
      <c r="N2534" s="10"/>
    </row>
    <row r="2535" spans="14:14" x14ac:dyDescent="0.25">
      <c r="N2535" s="10"/>
    </row>
    <row r="2536" spans="14:14" x14ac:dyDescent="0.25">
      <c r="N2536" s="10"/>
    </row>
    <row r="2537" spans="14:14" x14ac:dyDescent="0.25">
      <c r="N2537" s="10"/>
    </row>
    <row r="2538" spans="14:14" x14ac:dyDescent="0.25">
      <c r="N2538" s="10"/>
    </row>
    <row r="2539" spans="14:14" x14ac:dyDescent="0.25">
      <c r="N2539" s="10"/>
    </row>
    <row r="2540" spans="14:14" x14ac:dyDescent="0.25">
      <c r="N2540" s="10"/>
    </row>
    <row r="2541" spans="14:14" x14ac:dyDescent="0.25">
      <c r="N2541" s="10"/>
    </row>
    <row r="2542" spans="14:14" x14ac:dyDescent="0.25">
      <c r="N2542" s="10"/>
    </row>
    <row r="2543" spans="14:14" x14ac:dyDescent="0.25">
      <c r="N2543" s="10"/>
    </row>
    <row r="2544" spans="14:14" x14ac:dyDescent="0.25">
      <c r="N2544" s="10"/>
    </row>
    <row r="2545" spans="14:14" x14ac:dyDescent="0.25">
      <c r="N2545" s="10"/>
    </row>
    <row r="2546" spans="14:14" x14ac:dyDescent="0.25">
      <c r="N2546" s="10"/>
    </row>
    <row r="2547" spans="14:14" x14ac:dyDescent="0.25">
      <c r="N2547" s="10"/>
    </row>
    <row r="2548" spans="14:14" x14ac:dyDescent="0.25">
      <c r="N2548" s="10"/>
    </row>
    <row r="2549" spans="14:14" x14ac:dyDescent="0.25">
      <c r="N2549" s="10"/>
    </row>
    <row r="2550" spans="14:14" x14ac:dyDescent="0.25">
      <c r="N2550" s="10"/>
    </row>
    <row r="2551" spans="14:14" x14ac:dyDescent="0.25">
      <c r="N2551" s="10"/>
    </row>
    <row r="2552" spans="14:14" x14ac:dyDescent="0.25">
      <c r="N2552" s="10"/>
    </row>
    <row r="2553" spans="14:14" x14ac:dyDescent="0.25">
      <c r="N2553" s="10"/>
    </row>
    <row r="2554" spans="14:14" x14ac:dyDescent="0.25">
      <c r="N2554" s="10"/>
    </row>
    <row r="2555" spans="14:14" x14ac:dyDescent="0.25">
      <c r="N2555" s="10"/>
    </row>
    <row r="2556" spans="14:14" x14ac:dyDescent="0.25">
      <c r="N2556" s="10"/>
    </row>
    <row r="2557" spans="14:14" x14ac:dyDescent="0.25">
      <c r="N2557" s="10"/>
    </row>
    <row r="2558" spans="14:14" x14ac:dyDescent="0.25">
      <c r="N2558" s="10"/>
    </row>
    <row r="2559" spans="14:14" x14ac:dyDescent="0.25">
      <c r="N2559" s="10"/>
    </row>
    <row r="2560" spans="14:14" x14ac:dyDescent="0.25">
      <c r="N2560" s="10"/>
    </row>
    <row r="2561" spans="14:14" x14ac:dyDescent="0.25">
      <c r="N2561" s="10"/>
    </row>
    <row r="2562" spans="14:14" x14ac:dyDescent="0.25">
      <c r="N2562" s="10"/>
    </row>
    <row r="2563" spans="14:14" x14ac:dyDescent="0.25">
      <c r="N2563" s="10"/>
    </row>
    <row r="2564" spans="14:14" x14ac:dyDescent="0.25">
      <c r="N2564" s="10"/>
    </row>
    <row r="2565" spans="14:14" x14ac:dyDescent="0.25">
      <c r="N2565" s="10"/>
    </row>
    <row r="2566" spans="14:14" x14ac:dyDescent="0.25">
      <c r="N2566" s="10"/>
    </row>
    <row r="2567" spans="14:14" x14ac:dyDescent="0.25">
      <c r="N2567" s="10"/>
    </row>
    <row r="2568" spans="14:14" x14ac:dyDescent="0.25">
      <c r="N2568" s="10"/>
    </row>
    <row r="2569" spans="14:14" x14ac:dyDescent="0.25">
      <c r="N2569" s="10"/>
    </row>
    <row r="2570" spans="14:14" x14ac:dyDescent="0.25">
      <c r="N2570" s="10"/>
    </row>
    <row r="2571" spans="14:14" x14ac:dyDescent="0.25">
      <c r="N2571" s="10"/>
    </row>
    <row r="2572" spans="14:14" x14ac:dyDescent="0.25">
      <c r="N2572" s="10"/>
    </row>
    <row r="2573" spans="14:14" x14ac:dyDescent="0.25">
      <c r="N2573" s="10"/>
    </row>
    <row r="2574" spans="14:14" x14ac:dyDescent="0.25">
      <c r="N2574" s="10"/>
    </row>
    <row r="2575" spans="14:14" x14ac:dyDescent="0.25">
      <c r="N2575" s="10"/>
    </row>
    <row r="2576" spans="14:14" x14ac:dyDescent="0.25">
      <c r="N2576" s="10"/>
    </row>
    <row r="2577" spans="14:14" x14ac:dyDescent="0.25">
      <c r="N2577" s="10"/>
    </row>
    <row r="2578" spans="14:14" x14ac:dyDescent="0.25">
      <c r="N2578" s="10"/>
    </row>
    <row r="2579" spans="14:14" x14ac:dyDescent="0.25">
      <c r="N2579" s="10"/>
    </row>
    <row r="2580" spans="14:14" x14ac:dyDescent="0.25">
      <c r="N2580" s="10"/>
    </row>
    <row r="2581" spans="14:14" x14ac:dyDescent="0.25">
      <c r="N2581" s="10"/>
    </row>
    <row r="2582" spans="14:14" x14ac:dyDescent="0.25">
      <c r="N2582" s="10"/>
    </row>
    <row r="2583" spans="14:14" x14ac:dyDescent="0.25">
      <c r="N2583" s="10"/>
    </row>
    <row r="2584" spans="14:14" x14ac:dyDescent="0.25">
      <c r="N2584" s="10"/>
    </row>
    <row r="2585" spans="14:14" x14ac:dyDescent="0.25">
      <c r="N2585" s="10"/>
    </row>
    <row r="2586" spans="14:14" x14ac:dyDescent="0.25">
      <c r="N2586" s="10"/>
    </row>
    <row r="2587" spans="14:14" x14ac:dyDescent="0.25">
      <c r="N2587" s="10"/>
    </row>
    <row r="2588" spans="14:14" x14ac:dyDescent="0.25">
      <c r="N2588" s="10"/>
    </row>
    <row r="2589" spans="14:14" x14ac:dyDescent="0.25">
      <c r="N2589" s="10"/>
    </row>
    <row r="2590" spans="14:14" x14ac:dyDescent="0.25">
      <c r="N2590" s="10"/>
    </row>
    <row r="2591" spans="14:14" x14ac:dyDescent="0.25">
      <c r="N2591" s="10"/>
    </row>
    <row r="2592" spans="14:14" x14ac:dyDescent="0.25">
      <c r="N2592" s="10"/>
    </row>
    <row r="2593" spans="14:14" x14ac:dyDescent="0.25">
      <c r="N2593" s="10"/>
    </row>
    <row r="2594" spans="14:14" x14ac:dyDescent="0.25">
      <c r="N2594" s="10"/>
    </row>
    <row r="2595" spans="14:14" x14ac:dyDescent="0.25">
      <c r="N2595" s="10"/>
    </row>
    <row r="2596" spans="14:14" x14ac:dyDescent="0.25">
      <c r="N2596" s="10"/>
    </row>
    <row r="2597" spans="14:14" x14ac:dyDescent="0.25">
      <c r="N2597" s="10"/>
    </row>
    <row r="2598" spans="14:14" x14ac:dyDescent="0.25">
      <c r="N2598" s="10"/>
    </row>
    <row r="2599" spans="14:14" x14ac:dyDescent="0.25">
      <c r="N2599" s="10"/>
    </row>
    <row r="2600" spans="14:14" x14ac:dyDescent="0.25">
      <c r="N2600" s="10"/>
    </row>
    <row r="2601" spans="14:14" x14ac:dyDescent="0.25">
      <c r="N2601" s="10"/>
    </row>
    <row r="2602" spans="14:14" x14ac:dyDescent="0.25">
      <c r="N2602" s="10"/>
    </row>
    <row r="2603" spans="14:14" x14ac:dyDescent="0.25">
      <c r="N2603" s="10"/>
    </row>
    <row r="2604" spans="14:14" x14ac:dyDescent="0.25">
      <c r="N2604" s="10"/>
    </row>
    <row r="2605" spans="14:14" x14ac:dyDescent="0.25">
      <c r="N2605" s="10"/>
    </row>
    <row r="2606" spans="14:14" x14ac:dyDescent="0.25">
      <c r="N2606" s="10"/>
    </row>
    <row r="2607" spans="14:14" x14ac:dyDescent="0.25">
      <c r="N2607" s="10"/>
    </row>
    <row r="2608" spans="14:14" x14ac:dyDescent="0.25">
      <c r="N2608" s="10"/>
    </row>
    <row r="2609" spans="14:14" x14ac:dyDescent="0.25">
      <c r="N2609" s="10"/>
    </row>
    <row r="2610" spans="14:14" x14ac:dyDescent="0.25">
      <c r="N2610" s="10"/>
    </row>
    <row r="2611" spans="14:14" x14ac:dyDescent="0.25">
      <c r="N2611" s="10"/>
    </row>
    <row r="2612" spans="14:14" x14ac:dyDescent="0.25">
      <c r="N2612" s="10"/>
    </row>
    <row r="2613" spans="14:14" x14ac:dyDescent="0.25">
      <c r="N2613" s="10"/>
    </row>
    <row r="2614" spans="14:14" x14ac:dyDescent="0.25">
      <c r="N2614" s="10"/>
    </row>
    <row r="2615" spans="14:14" x14ac:dyDescent="0.25">
      <c r="N2615" s="10"/>
    </row>
    <row r="2616" spans="14:14" x14ac:dyDescent="0.25">
      <c r="N2616" s="10"/>
    </row>
    <row r="2617" spans="14:14" x14ac:dyDescent="0.25">
      <c r="N2617" s="10"/>
    </row>
    <row r="2618" spans="14:14" x14ac:dyDescent="0.25">
      <c r="N2618" s="10"/>
    </row>
    <row r="2619" spans="14:14" x14ac:dyDescent="0.25">
      <c r="N2619" s="10"/>
    </row>
    <row r="2620" spans="14:14" x14ac:dyDescent="0.25">
      <c r="N2620" s="10"/>
    </row>
    <row r="2621" spans="14:14" x14ac:dyDescent="0.25">
      <c r="N2621" s="10"/>
    </row>
    <row r="2622" spans="14:14" x14ac:dyDescent="0.25">
      <c r="N2622" s="10"/>
    </row>
    <row r="2623" spans="14:14" x14ac:dyDescent="0.25">
      <c r="N2623" s="10"/>
    </row>
    <row r="2624" spans="14:14" x14ac:dyDescent="0.25">
      <c r="N2624" s="10"/>
    </row>
    <row r="2625" spans="14:14" x14ac:dyDescent="0.25">
      <c r="N2625" s="10"/>
    </row>
    <row r="2626" spans="14:14" x14ac:dyDescent="0.25">
      <c r="N2626" s="10"/>
    </row>
    <row r="2627" spans="14:14" x14ac:dyDescent="0.25">
      <c r="N2627" s="10"/>
    </row>
    <row r="2628" spans="14:14" x14ac:dyDescent="0.25">
      <c r="N2628" s="10"/>
    </row>
    <row r="2629" spans="14:14" x14ac:dyDescent="0.25">
      <c r="N2629" s="10"/>
    </row>
    <row r="2630" spans="14:14" x14ac:dyDescent="0.25">
      <c r="N2630" s="10"/>
    </row>
    <row r="2631" spans="14:14" x14ac:dyDescent="0.25">
      <c r="N2631" s="10"/>
    </row>
    <row r="2632" spans="14:14" x14ac:dyDescent="0.25">
      <c r="N2632" s="10"/>
    </row>
    <row r="2633" spans="14:14" x14ac:dyDescent="0.25">
      <c r="N2633" s="10"/>
    </row>
    <row r="2634" spans="14:14" x14ac:dyDescent="0.25">
      <c r="N2634" s="10"/>
    </row>
    <row r="2635" spans="14:14" x14ac:dyDescent="0.25">
      <c r="N2635" s="10"/>
    </row>
    <row r="2636" spans="14:14" x14ac:dyDescent="0.25">
      <c r="N2636" s="10"/>
    </row>
    <row r="2637" spans="14:14" x14ac:dyDescent="0.25">
      <c r="N2637" s="10"/>
    </row>
    <row r="2638" spans="14:14" x14ac:dyDescent="0.25">
      <c r="N2638" s="10"/>
    </row>
    <row r="2639" spans="14:14" x14ac:dyDescent="0.25">
      <c r="N2639" s="10"/>
    </row>
    <row r="2640" spans="14:14" x14ac:dyDescent="0.25">
      <c r="N2640" s="10"/>
    </row>
    <row r="2641" spans="14:14" x14ac:dyDescent="0.25">
      <c r="N2641" s="10"/>
    </row>
    <row r="2642" spans="14:14" x14ac:dyDescent="0.25">
      <c r="N2642" s="10"/>
    </row>
    <row r="2643" spans="14:14" x14ac:dyDescent="0.25">
      <c r="N2643" s="10"/>
    </row>
    <row r="2644" spans="14:14" x14ac:dyDescent="0.25">
      <c r="N2644" s="10"/>
    </row>
    <row r="2645" spans="14:14" x14ac:dyDescent="0.25">
      <c r="N2645" s="10"/>
    </row>
    <row r="2646" spans="14:14" x14ac:dyDescent="0.25">
      <c r="N2646" s="10"/>
    </row>
    <row r="2647" spans="14:14" x14ac:dyDescent="0.25">
      <c r="N2647" s="10"/>
    </row>
    <row r="2648" spans="14:14" x14ac:dyDescent="0.25">
      <c r="N2648" s="10"/>
    </row>
    <row r="2649" spans="14:14" x14ac:dyDescent="0.25">
      <c r="N2649" s="10"/>
    </row>
    <row r="2650" spans="14:14" x14ac:dyDescent="0.25">
      <c r="N2650" s="10"/>
    </row>
    <row r="2651" spans="14:14" x14ac:dyDescent="0.25">
      <c r="N2651" s="10"/>
    </row>
    <row r="2652" spans="14:14" x14ac:dyDescent="0.25">
      <c r="N2652" s="10"/>
    </row>
    <row r="2653" spans="14:14" x14ac:dyDescent="0.25">
      <c r="N2653" s="10"/>
    </row>
    <row r="2654" spans="14:14" x14ac:dyDescent="0.25">
      <c r="N2654" s="10"/>
    </row>
    <row r="2655" spans="14:14" x14ac:dyDescent="0.25">
      <c r="N2655" s="10"/>
    </row>
    <row r="2656" spans="14:14" x14ac:dyDescent="0.25">
      <c r="N2656" s="10"/>
    </row>
    <row r="2657" spans="14:14" x14ac:dyDescent="0.25">
      <c r="N2657" s="10"/>
    </row>
    <row r="2658" spans="14:14" x14ac:dyDescent="0.25">
      <c r="N2658" s="10"/>
    </row>
    <row r="2659" spans="14:14" x14ac:dyDescent="0.25">
      <c r="N2659" s="10"/>
    </row>
    <row r="2660" spans="14:14" x14ac:dyDescent="0.25">
      <c r="N2660" s="10"/>
    </row>
    <row r="2661" spans="14:14" x14ac:dyDescent="0.25">
      <c r="N2661" s="10"/>
    </row>
    <row r="2662" spans="14:14" x14ac:dyDescent="0.25">
      <c r="N2662" s="10"/>
    </row>
    <row r="2663" spans="14:14" x14ac:dyDescent="0.25">
      <c r="N2663" s="10"/>
    </row>
    <row r="2664" spans="14:14" x14ac:dyDescent="0.25">
      <c r="N2664" s="10"/>
    </row>
    <row r="2665" spans="14:14" x14ac:dyDescent="0.25">
      <c r="N2665" s="10"/>
    </row>
    <row r="2666" spans="14:14" x14ac:dyDescent="0.25">
      <c r="N2666" s="10"/>
    </row>
    <row r="2667" spans="14:14" x14ac:dyDescent="0.25">
      <c r="N2667" s="10"/>
    </row>
    <row r="2668" spans="14:14" x14ac:dyDescent="0.25">
      <c r="N2668" s="10"/>
    </row>
    <row r="2669" spans="14:14" x14ac:dyDescent="0.25">
      <c r="N2669" s="10"/>
    </row>
    <row r="2670" spans="14:14" x14ac:dyDescent="0.25">
      <c r="N2670" s="10"/>
    </row>
    <row r="2671" spans="14:14" x14ac:dyDescent="0.25">
      <c r="N2671" s="10"/>
    </row>
    <row r="2672" spans="14:14" x14ac:dyDescent="0.25">
      <c r="N2672" s="10"/>
    </row>
    <row r="2673" spans="14:14" x14ac:dyDescent="0.25">
      <c r="N2673" s="10"/>
    </row>
    <row r="2674" spans="14:14" x14ac:dyDescent="0.25">
      <c r="N2674" s="10"/>
    </row>
    <row r="2675" spans="14:14" x14ac:dyDescent="0.25">
      <c r="N2675" s="10"/>
    </row>
    <row r="2676" spans="14:14" x14ac:dyDescent="0.25">
      <c r="N2676" s="10"/>
    </row>
    <row r="2677" spans="14:14" x14ac:dyDescent="0.25">
      <c r="N2677" s="10"/>
    </row>
    <row r="2678" spans="14:14" x14ac:dyDescent="0.25">
      <c r="N2678" s="10"/>
    </row>
    <row r="2679" spans="14:14" x14ac:dyDescent="0.25">
      <c r="N2679" s="10"/>
    </row>
    <row r="2680" spans="14:14" x14ac:dyDescent="0.25">
      <c r="N2680" s="10"/>
    </row>
    <row r="2681" spans="14:14" x14ac:dyDescent="0.25">
      <c r="N2681" s="10"/>
    </row>
    <row r="2682" spans="14:14" x14ac:dyDescent="0.25">
      <c r="N2682" s="10"/>
    </row>
    <row r="2683" spans="14:14" x14ac:dyDescent="0.25">
      <c r="N2683" s="10"/>
    </row>
    <row r="2684" spans="14:14" x14ac:dyDescent="0.25">
      <c r="N2684" s="10"/>
    </row>
    <row r="2685" spans="14:14" x14ac:dyDescent="0.25">
      <c r="N2685" s="10"/>
    </row>
    <row r="2686" spans="14:14" x14ac:dyDescent="0.25">
      <c r="N2686" s="10"/>
    </row>
    <row r="2687" spans="14:14" x14ac:dyDescent="0.25">
      <c r="N2687" s="10"/>
    </row>
    <row r="2688" spans="14:14" x14ac:dyDescent="0.25">
      <c r="N2688" s="10"/>
    </row>
    <row r="2689" spans="14:14" x14ac:dyDescent="0.25">
      <c r="N2689" s="10"/>
    </row>
    <row r="2690" spans="14:14" x14ac:dyDescent="0.25">
      <c r="N2690" s="10"/>
    </row>
    <row r="2691" spans="14:14" x14ac:dyDescent="0.25">
      <c r="N2691" s="10"/>
    </row>
    <row r="2692" spans="14:14" x14ac:dyDescent="0.25">
      <c r="N2692" s="10"/>
    </row>
    <row r="2693" spans="14:14" x14ac:dyDescent="0.25">
      <c r="N2693" s="10"/>
    </row>
    <row r="2694" spans="14:14" x14ac:dyDescent="0.25">
      <c r="N2694" s="10"/>
    </row>
    <row r="2695" spans="14:14" x14ac:dyDescent="0.25">
      <c r="N2695" s="10"/>
    </row>
    <row r="2696" spans="14:14" x14ac:dyDescent="0.25">
      <c r="N2696" s="10"/>
    </row>
    <row r="2697" spans="14:14" x14ac:dyDescent="0.25">
      <c r="N2697" s="10"/>
    </row>
    <row r="2698" spans="14:14" x14ac:dyDescent="0.25">
      <c r="N2698" s="10"/>
    </row>
    <row r="2699" spans="14:14" x14ac:dyDescent="0.25">
      <c r="N2699" s="10"/>
    </row>
    <row r="2700" spans="14:14" x14ac:dyDescent="0.25">
      <c r="N2700" s="10"/>
    </row>
    <row r="2701" spans="14:14" x14ac:dyDescent="0.25">
      <c r="N2701" s="10"/>
    </row>
    <row r="2702" spans="14:14" x14ac:dyDescent="0.25">
      <c r="N2702" s="10"/>
    </row>
    <row r="2703" spans="14:14" x14ac:dyDescent="0.25">
      <c r="N2703" s="10"/>
    </row>
    <row r="2704" spans="14:14" x14ac:dyDescent="0.25">
      <c r="N2704" s="10"/>
    </row>
    <row r="2705" spans="14:14" x14ac:dyDescent="0.25">
      <c r="N2705" s="10"/>
    </row>
    <row r="2706" spans="14:14" x14ac:dyDescent="0.25">
      <c r="N2706" s="10"/>
    </row>
    <row r="2707" spans="14:14" x14ac:dyDescent="0.25">
      <c r="N2707" s="10"/>
    </row>
    <row r="2708" spans="14:14" x14ac:dyDescent="0.25">
      <c r="N2708" s="10"/>
    </row>
    <row r="2709" spans="14:14" x14ac:dyDescent="0.25">
      <c r="N2709" s="10"/>
    </row>
    <row r="2710" spans="14:14" x14ac:dyDescent="0.25">
      <c r="N2710" s="10"/>
    </row>
    <row r="2711" spans="14:14" x14ac:dyDescent="0.25">
      <c r="N2711" s="10"/>
    </row>
    <row r="2712" spans="14:14" x14ac:dyDescent="0.25">
      <c r="N2712" s="10"/>
    </row>
    <row r="2713" spans="14:14" x14ac:dyDescent="0.25">
      <c r="N2713" s="10"/>
    </row>
    <row r="2714" spans="14:14" x14ac:dyDescent="0.25">
      <c r="N2714" s="10"/>
    </row>
    <row r="2715" spans="14:14" x14ac:dyDescent="0.25">
      <c r="N2715" s="10"/>
    </row>
    <row r="2716" spans="14:14" x14ac:dyDescent="0.25">
      <c r="N2716" s="10"/>
    </row>
    <row r="2717" spans="14:14" x14ac:dyDescent="0.25">
      <c r="N2717" s="10"/>
    </row>
    <row r="2718" spans="14:14" x14ac:dyDescent="0.25">
      <c r="N2718" s="10"/>
    </row>
    <row r="2719" spans="14:14" x14ac:dyDescent="0.25">
      <c r="N2719" s="10"/>
    </row>
    <row r="2720" spans="14:14" x14ac:dyDescent="0.25">
      <c r="N2720" s="10"/>
    </row>
    <row r="2721" spans="14:14" x14ac:dyDescent="0.25">
      <c r="N2721" s="10"/>
    </row>
    <row r="2722" spans="14:14" x14ac:dyDescent="0.25">
      <c r="N2722" s="10"/>
    </row>
    <row r="2723" spans="14:14" x14ac:dyDescent="0.25">
      <c r="N2723" s="10"/>
    </row>
    <row r="2724" spans="14:14" x14ac:dyDescent="0.25">
      <c r="N2724" s="10"/>
    </row>
    <row r="2725" spans="14:14" x14ac:dyDescent="0.25">
      <c r="N2725" s="10"/>
    </row>
    <row r="2726" spans="14:14" x14ac:dyDescent="0.25">
      <c r="N2726" s="10"/>
    </row>
    <row r="2727" spans="14:14" x14ac:dyDescent="0.25">
      <c r="N2727" s="10"/>
    </row>
    <row r="2728" spans="14:14" x14ac:dyDescent="0.25">
      <c r="N2728" s="10"/>
    </row>
    <row r="2729" spans="14:14" x14ac:dyDescent="0.25">
      <c r="N2729" s="10"/>
    </row>
    <row r="2730" spans="14:14" x14ac:dyDescent="0.25">
      <c r="N2730" s="10"/>
    </row>
    <row r="2731" spans="14:14" x14ac:dyDescent="0.25">
      <c r="N2731" s="10"/>
    </row>
    <row r="2732" spans="14:14" x14ac:dyDescent="0.25">
      <c r="N2732" s="10"/>
    </row>
    <row r="2733" spans="14:14" x14ac:dyDescent="0.25">
      <c r="N2733" s="10"/>
    </row>
    <row r="2734" spans="14:14" x14ac:dyDescent="0.25">
      <c r="N2734" s="10"/>
    </row>
    <row r="2735" spans="14:14" x14ac:dyDescent="0.25">
      <c r="N2735" s="10"/>
    </row>
    <row r="2736" spans="14:14" x14ac:dyDescent="0.25">
      <c r="N2736" s="10"/>
    </row>
    <row r="2737" spans="14:14" x14ac:dyDescent="0.25">
      <c r="N2737" s="10"/>
    </row>
    <row r="2738" spans="14:14" x14ac:dyDescent="0.25">
      <c r="N2738" s="10"/>
    </row>
    <row r="2739" spans="14:14" x14ac:dyDescent="0.25">
      <c r="N2739" s="10"/>
    </row>
    <row r="2740" spans="14:14" x14ac:dyDescent="0.25">
      <c r="N2740" s="10"/>
    </row>
    <row r="2741" spans="14:14" x14ac:dyDescent="0.25">
      <c r="N2741" s="10"/>
    </row>
    <row r="2742" spans="14:14" x14ac:dyDescent="0.25">
      <c r="N2742" s="10"/>
    </row>
    <row r="2743" spans="14:14" x14ac:dyDescent="0.25">
      <c r="N2743" s="10"/>
    </row>
    <row r="2744" spans="14:14" x14ac:dyDescent="0.25">
      <c r="N2744" s="10"/>
    </row>
    <row r="2745" spans="14:14" x14ac:dyDescent="0.25">
      <c r="N2745" s="10"/>
    </row>
    <row r="2746" spans="14:14" x14ac:dyDescent="0.25">
      <c r="N2746" s="10"/>
    </row>
    <row r="2747" spans="14:14" x14ac:dyDescent="0.25">
      <c r="N2747" s="10"/>
    </row>
    <row r="2748" spans="14:14" x14ac:dyDescent="0.25">
      <c r="N2748" s="10"/>
    </row>
    <row r="2749" spans="14:14" x14ac:dyDescent="0.25">
      <c r="N2749" s="10"/>
    </row>
    <row r="2750" spans="14:14" x14ac:dyDescent="0.25">
      <c r="N2750" s="10"/>
    </row>
    <row r="2751" spans="14:14" x14ac:dyDescent="0.25">
      <c r="N2751" s="10"/>
    </row>
    <row r="2752" spans="14:14" x14ac:dyDescent="0.25">
      <c r="N2752" s="10"/>
    </row>
    <row r="2753" spans="14:14" x14ac:dyDescent="0.25">
      <c r="N2753" s="10"/>
    </row>
    <row r="2754" spans="14:14" x14ac:dyDescent="0.25">
      <c r="N2754" s="10"/>
    </row>
    <row r="2755" spans="14:14" x14ac:dyDescent="0.25">
      <c r="N2755" s="10"/>
    </row>
    <row r="2756" spans="14:14" x14ac:dyDescent="0.25">
      <c r="N2756" s="10"/>
    </row>
    <row r="2757" spans="14:14" x14ac:dyDescent="0.25">
      <c r="N2757" s="10"/>
    </row>
    <row r="2758" spans="14:14" x14ac:dyDescent="0.25">
      <c r="N2758" s="10"/>
    </row>
    <row r="2759" spans="14:14" x14ac:dyDescent="0.25">
      <c r="N2759" s="10"/>
    </row>
    <row r="2760" spans="14:14" x14ac:dyDescent="0.25">
      <c r="N2760" s="10"/>
    </row>
    <row r="2761" spans="14:14" x14ac:dyDescent="0.25">
      <c r="N2761" s="10"/>
    </row>
    <row r="2762" spans="14:14" x14ac:dyDescent="0.25">
      <c r="N2762" s="10"/>
    </row>
    <row r="2763" spans="14:14" x14ac:dyDescent="0.25">
      <c r="N2763" s="10"/>
    </row>
    <row r="2764" spans="14:14" x14ac:dyDescent="0.25">
      <c r="N2764" s="10"/>
    </row>
    <row r="2765" spans="14:14" x14ac:dyDescent="0.25">
      <c r="N2765" s="10"/>
    </row>
    <row r="2766" spans="14:14" x14ac:dyDescent="0.25">
      <c r="N2766" s="10"/>
    </row>
    <row r="2767" spans="14:14" x14ac:dyDescent="0.25">
      <c r="N2767" s="10"/>
    </row>
    <row r="2768" spans="14:14" x14ac:dyDescent="0.25">
      <c r="N2768" s="10"/>
    </row>
    <row r="2769" spans="14:14" x14ac:dyDescent="0.25">
      <c r="N2769" s="10"/>
    </row>
    <row r="2770" spans="14:14" x14ac:dyDescent="0.25">
      <c r="N2770" s="10"/>
    </row>
    <row r="2771" spans="14:14" x14ac:dyDescent="0.25">
      <c r="N2771" s="10"/>
    </row>
    <row r="2772" spans="14:14" x14ac:dyDescent="0.25">
      <c r="N2772" s="10"/>
    </row>
    <row r="2773" spans="14:14" x14ac:dyDescent="0.25">
      <c r="N2773" s="10"/>
    </row>
    <row r="2774" spans="14:14" x14ac:dyDescent="0.25">
      <c r="N2774" s="10"/>
    </row>
    <row r="2775" spans="14:14" x14ac:dyDescent="0.25">
      <c r="N2775" s="10"/>
    </row>
    <row r="2776" spans="14:14" x14ac:dyDescent="0.25">
      <c r="N2776" s="10"/>
    </row>
    <row r="2777" spans="14:14" x14ac:dyDescent="0.25">
      <c r="N2777" s="10"/>
    </row>
    <row r="2778" spans="14:14" x14ac:dyDescent="0.25">
      <c r="N2778" s="10"/>
    </row>
    <row r="2779" spans="14:14" x14ac:dyDescent="0.25">
      <c r="N2779" s="10"/>
    </row>
    <row r="2780" spans="14:14" x14ac:dyDescent="0.25">
      <c r="N2780" s="10"/>
    </row>
    <row r="2781" spans="14:14" x14ac:dyDescent="0.25">
      <c r="N2781" s="10"/>
    </row>
    <row r="2782" spans="14:14" x14ac:dyDescent="0.25">
      <c r="N2782" s="10"/>
    </row>
    <row r="2783" spans="14:14" x14ac:dyDescent="0.25">
      <c r="N2783" s="10"/>
    </row>
    <row r="2784" spans="14:14" x14ac:dyDescent="0.25">
      <c r="N2784" s="10"/>
    </row>
    <row r="2785" spans="14:14" x14ac:dyDescent="0.25">
      <c r="N2785" s="10"/>
    </row>
    <row r="2786" spans="14:14" x14ac:dyDescent="0.25">
      <c r="N2786" s="10"/>
    </row>
    <row r="2787" spans="14:14" x14ac:dyDescent="0.25">
      <c r="N2787" s="10"/>
    </row>
    <row r="2788" spans="14:14" x14ac:dyDescent="0.25">
      <c r="N2788" s="10"/>
    </row>
    <row r="2789" spans="14:14" x14ac:dyDescent="0.25">
      <c r="N2789" s="10"/>
    </row>
    <row r="2790" spans="14:14" x14ac:dyDescent="0.25">
      <c r="N2790" s="10"/>
    </row>
    <row r="2791" spans="14:14" x14ac:dyDescent="0.25">
      <c r="N2791" s="10"/>
    </row>
    <row r="2792" spans="14:14" x14ac:dyDescent="0.25">
      <c r="N2792" s="10"/>
    </row>
    <row r="2793" spans="14:14" x14ac:dyDescent="0.25">
      <c r="N2793" s="10"/>
    </row>
    <row r="2794" spans="14:14" x14ac:dyDescent="0.25">
      <c r="N2794" s="10"/>
    </row>
    <row r="2795" spans="14:14" x14ac:dyDescent="0.25">
      <c r="N2795" s="10"/>
    </row>
    <row r="2796" spans="14:14" x14ac:dyDescent="0.25">
      <c r="N2796" s="10"/>
    </row>
    <row r="2797" spans="14:14" x14ac:dyDescent="0.25">
      <c r="N2797" s="10"/>
    </row>
    <row r="2798" spans="14:14" x14ac:dyDescent="0.25">
      <c r="N2798" s="10"/>
    </row>
    <row r="2799" spans="14:14" x14ac:dyDescent="0.25">
      <c r="N2799" s="10"/>
    </row>
    <row r="2800" spans="14:14" x14ac:dyDescent="0.25">
      <c r="N2800" s="10"/>
    </row>
    <row r="2801" spans="14:14" x14ac:dyDescent="0.25">
      <c r="N2801" s="10"/>
    </row>
    <row r="2802" spans="14:14" x14ac:dyDescent="0.25">
      <c r="N2802" s="10"/>
    </row>
    <row r="2803" spans="14:14" x14ac:dyDescent="0.25">
      <c r="N2803" s="10"/>
    </row>
    <row r="2804" spans="14:14" x14ac:dyDescent="0.25">
      <c r="N2804" s="10"/>
    </row>
    <row r="2805" spans="14:14" x14ac:dyDescent="0.25">
      <c r="N2805" s="10"/>
    </row>
    <row r="2806" spans="14:14" x14ac:dyDescent="0.25">
      <c r="N2806" s="10"/>
    </row>
    <row r="2807" spans="14:14" x14ac:dyDescent="0.25">
      <c r="N2807" s="10"/>
    </row>
    <row r="2808" spans="14:14" x14ac:dyDescent="0.25">
      <c r="N2808" s="10"/>
    </row>
    <row r="2809" spans="14:14" x14ac:dyDescent="0.25">
      <c r="N2809" s="10"/>
    </row>
    <row r="2810" spans="14:14" x14ac:dyDescent="0.25">
      <c r="N2810" s="10"/>
    </row>
    <row r="2811" spans="14:14" x14ac:dyDescent="0.25">
      <c r="N2811" s="10"/>
    </row>
    <row r="2812" spans="14:14" x14ac:dyDescent="0.25">
      <c r="N2812" s="10"/>
    </row>
    <row r="2813" spans="14:14" x14ac:dyDescent="0.25">
      <c r="N2813" s="10"/>
    </row>
    <row r="2814" spans="14:14" x14ac:dyDescent="0.25">
      <c r="N2814" s="10"/>
    </row>
    <row r="2815" spans="14:14" x14ac:dyDescent="0.25">
      <c r="N2815" s="10"/>
    </row>
    <row r="2816" spans="14:14" x14ac:dyDescent="0.25">
      <c r="N2816" s="10"/>
    </row>
    <row r="2817" spans="14:14" x14ac:dyDescent="0.25">
      <c r="N2817" s="10"/>
    </row>
    <row r="2818" spans="14:14" x14ac:dyDescent="0.25">
      <c r="N2818" s="10"/>
    </row>
    <row r="2819" spans="14:14" x14ac:dyDescent="0.25">
      <c r="N2819" s="10"/>
    </row>
    <row r="2820" spans="14:14" x14ac:dyDescent="0.25">
      <c r="N2820" s="10"/>
    </row>
    <row r="2821" spans="14:14" x14ac:dyDescent="0.25">
      <c r="N2821" s="10"/>
    </row>
    <row r="2822" spans="14:14" x14ac:dyDescent="0.25">
      <c r="N2822" s="10"/>
    </row>
    <row r="2823" spans="14:14" x14ac:dyDescent="0.25">
      <c r="N2823" s="10"/>
    </row>
    <row r="2824" spans="14:14" x14ac:dyDescent="0.25">
      <c r="N2824" s="10"/>
    </row>
    <row r="2825" spans="14:14" x14ac:dyDescent="0.25">
      <c r="N2825" s="10"/>
    </row>
    <row r="2826" spans="14:14" x14ac:dyDescent="0.25">
      <c r="N2826" s="10"/>
    </row>
    <row r="2827" spans="14:14" x14ac:dyDescent="0.25">
      <c r="N2827" s="10"/>
    </row>
    <row r="2828" spans="14:14" x14ac:dyDescent="0.25">
      <c r="N2828" s="10"/>
    </row>
    <row r="2829" spans="14:14" x14ac:dyDescent="0.25">
      <c r="N2829" s="10"/>
    </row>
    <row r="2830" spans="14:14" x14ac:dyDescent="0.25">
      <c r="N2830" s="10"/>
    </row>
    <row r="2831" spans="14:14" x14ac:dyDescent="0.25">
      <c r="N2831" s="10"/>
    </row>
    <row r="2832" spans="14:14" x14ac:dyDescent="0.25">
      <c r="N2832" s="10"/>
    </row>
    <row r="2833" spans="14:14" x14ac:dyDescent="0.25">
      <c r="N2833" s="10"/>
    </row>
    <row r="2834" spans="14:14" x14ac:dyDescent="0.25">
      <c r="N2834" s="10"/>
    </row>
    <row r="2835" spans="14:14" x14ac:dyDescent="0.25">
      <c r="N2835" s="10"/>
    </row>
    <row r="2836" spans="14:14" x14ac:dyDescent="0.25">
      <c r="N2836" s="10"/>
    </row>
    <row r="2837" spans="14:14" x14ac:dyDescent="0.25">
      <c r="N2837" s="10"/>
    </row>
    <row r="2838" spans="14:14" x14ac:dyDescent="0.25">
      <c r="N2838" s="10"/>
    </row>
    <row r="2839" spans="14:14" x14ac:dyDescent="0.25">
      <c r="N2839" s="10"/>
    </row>
    <row r="2840" spans="14:14" x14ac:dyDescent="0.25">
      <c r="N2840" s="10"/>
    </row>
    <row r="2841" spans="14:14" x14ac:dyDescent="0.25">
      <c r="N2841" s="10"/>
    </row>
    <row r="2842" spans="14:14" x14ac:dyDescent="0.25">
      <c r="N2842" s="10"/>
    </row>
    <row r="2843" spans="14:14" x14ac:dyDescent="0.25">
      <c r="N2843" s="10"/>
    </row>
    <row r="2844" spans="14:14" x14ac:dyDescent="0.25">
      <c r="N2844" s="10"/>
    </row>
    <row r="2845" spans="14:14" x14ac:dyDescent="0.25">
      <c r="N2845" s="10"/>
    </row>
    <row r="2846" spans="14:14" x14ac:dyDescent="0.25">
      <c r="N2846" s="10"/>
    </row>
    <row r="2847" spans="14:14" x14ac:dyDescent="0.25">
      <c r="N2847" s="10"/>
    </row>
    <row r="2848" spans="14:14" x14ac:dyDescent="0.25">
      <c r="N2848" s="10"/>
    </row>
    <row r="2849" spans="14:14" x14ac:dyDescent="0.25">
      <c r="N2849" s="10"/>
    </row>
    <row r="2850" spans="14:14" x14ac:dyDescent="0.25">
      <c r="N2850" s="10"/>
    </row>
    <row r="2851" spans="14:14" x14ac:dyDescent="0.25">
      <c r="N2851" s="10"/>
    </row>
    <row r="2852" spans="14:14" x14ac:dyDescent="0.25">
      <c r="N2852" s="10"/>
    </row>
    <row r="2853" spans="14:14" x14ac:dyDescent="0.25">
      <c r="N2853" s="10"/>
    </row>
    <row r="2854" spans="14:14" x14ac:dyDescent="0.25">
      <c r="N2854" s="10"/>
    </row>
    <row r="2855" spans="14:14" x14ac:dyDescent="0.25">
      <c r="N2855" s="10"/>
    </row>
    <row r="2856" spans="14:14" x14ac:dyDescent="0.25">
      <c r="N2856" s="10"/>
    </row>
    <row r="2857" spans="14:14" x14ac:dyDescent="0.25">
      <c r="N2857" s="10"/>
    </row>
    <row r="2858" spans="14:14" x14ac:dyDescent="0.25">
      <c r="N2858" s="10"/>
    </row>
    <row r="2859" spans="14:14" x14ac:dyDescent="0.25">
      <c r="N2859" s="10"/>
    </row>
    <row r="2860" spans="14:14" x14ac:dyDescent="0.25">
      <c r="N2860" s="10"/>
    </row>
    <row r="2861" spans="14:14" x14ac:dyDescent="0.25">
      <c r="N2861" s="10"/>
    </row>
    <row r="2862" spans="14:14" x14ac:dyDescent="0.25">
      <c r="N2862" s="10"/>
    </row>
    <row r="2863" spans="14:14" x14ac:dyDescent="0.25">
      <c r="N2863" s="10"/>
    </row>
    <row r="2864" spans="14:14" x14ac:dyDescent="0.25">
      <c r="N2864" s="10"/>
    </row>
    <row r="2865" spans="14:14" x14ac:dyDescent="0.25">
      <c r="N2865" s="10"/>
    </row>
    <row r="2866" spans="14:14" x14ac:dyDescent="0.25">
      <c r="N2866" s="10"/>
    </row>
    <row r="2867" spans="14:14" x14ac:dyDescent="0.25">
      <c r="N2867" s="10"/>
    </row>
    <row r="2868" spans="14:14" x14ac:dyDescent="0.25">
      <c r="N2868" s="10"/>
    </row>
    <row r="2869" spans="14:14" x14ac:dyDescent="0.25">
      <c r="N2869" s="10"/>
    </row>
    <row r="2870" spans="14:14" x14ac:dyDescent="0.25">
      <c r="N2870" s="10"/>
    </row>
    <row r="2871" spans="14:14" x14ac:dyDescent="0.25">
      <c r="N2871" s="10"/>
    </row>
    <row r="2872" spans="14:14" x14ac:dyDescent="0.25">
      <c r="N2872" s="10"/>
    </row>
    <row r="2873" spans="14:14" x14ac:dyDescent="0.25">
      <c r="N2873" s="10"/>
    </row>
    <row r="2874" spans="14:14" x14ac:dyDescent="0.25">
      <c r="N2874" s="10"/>
    </row>
    <row r="2875" spans="14:14" x14ac:dyDescent="0.25">
      <c r="N2875" s="10"/>
    </row>
    <row r="2876" spans="14:14" x14ac:dyDescent="0.25">
      <c r="N2876" s="10"/>
    </row>
    <row r="2877" spans="14:14" x14ac:dyDescent="0.25">
      <c r="N2877" s="10"/>
    </row>
    <row r="2878" spans="14:14" x14ac:dyDescent="0.25">
      <c r="N2878" s="10"/>
    </row>
    <row r="2879" spans="14:14" x14ac:dyDescent="0.25">
      <c r="N2879" s="10"/>
    </row>
    <row r="2880" spans="14:14" x14ac:dyDescent="0.25">
      <c r="N2880" s="10"/>
    </row>
    <row r="2881" spans="14:14" x14ac:dyDescent="0.25">
      <c r="N2881" s="10"/>
    </row>
    <row r="2882" spans="14:14" x14ac:dyDescent="0.25">
      <c r="N2882" s="10"/>
    </row>
    <row r="2883" spans="14:14" x14ac:dyDescent="0.25">
      <c r="N2883" s="10"/>
    </row>
    <row r="2884" spans="14:14" x14ac:dyDescent="0.25">
      <c r="N2884" s="10"/>
    </row>
    <row r="2885" spans="14:14" x14ac:dyDescent="0.25">
      <c r="N2885" s="10"/>
    </row>
    <row r="2886" spans="14:14" x14ac:dyDescent="0.25">
      <c r="N2886" s="10"/>
    </row>
    <row r="2887" spans="14:14" x14ac:dyDescent="0.25">
      <c r="N2887" s="10"/>
    </row>
    <row r="2888" spans="14:14" x14ac:dyDescent="0.25">
      <c r="N2888" s="10"/>
    </row>
    <row r="2889" spans="14:14" x14ac:dyDescent="0.25">
      <c r="N2889" s="10"/>
    </row>
    <row r="2890" spans="14:14" x14ac:dyDescent="0.25">
      <c r="N2890" s="10"/>
    </row>
    <row r="2891" spans="14:14" x14ac:dyDescent="0.25">
      <c r="N2891" s="10"/>
    </row>
    <row r="2892" spans="14:14" x14ac:dyDescent="0.25">
      <c r="N2892" s="10"/>
    </row>
    <row r="2893" spans="14:14" x14ac:dyDescent="0.25">
      <c r="N2893" s="10"/>
    </row>
    <row r="2894" spans="14:14" x14ac:dyDescent="0.25">
      <c r="N2894" s="10"/>
    </row>
    <row r="2895" spans="14:14" x14ac:dyDescent="0.25">
      <c r="N2895" s="10"/>
    </row>
    <row r="2896" spans="14:14" x14ac:dyDescent="0.25">
      <c r="N2896" s="10"/>
    </row>
    <row r="2897" spans="14:14" x14ac:dyDescent="0.25">
      <c r="N2897" s="10"/>
    </row>
    <row r="2898" spans="14:14" x14ac:dyDescent="0.25">
      <c r="N2898" s="10"/>
    </row>
    <row r="2899" spans="14:14" x14ac:dyDescent="0.25">
      <c r="N2899" s="10"/>
    </row>
    <row r="2900" spans="14:14" x14ac:dyDescent="0.25">
      <c r="N2900" s="10"/>
    </row>
    <row r="2901" spans="14:14" x14ac:dyDescent="0.25">
      <c r="N2901" s="10"/>
    </row>
    <row r="2902" spans="14:14" x14ac:dyDescent="0.25">
      <c r="N2902" s="10"/>
    </row>
    <row r="2903" spans="14:14" x14ac:dyDescent="0.25">
      <c r="N2903" s="10"/>
    </row>
    <row r="2904" spans="14:14" x14ac:dyDescent="0.25">
      <c r="N2904" s="10"/>
    </row>
    <row r="2905" spans="14:14" x14ac:dyDescent="0.25">
      <c r="N2905" s="10"/>
    </row>
    <row r="2906" spans="14:14" x14ac:dyDescent="0.25">
      <c r="N2906" s="10"/>
    </row>
    <row r="2907" spans="14:14" x14ac:dyDescent="0.25">
      <c r="N2907" s="10"/>
    </row>
    <row r="2908" spans="14:14" x14ac:dyDescent="0.25">
      <c r="N2908" s="10"/>
    </row>
    <row r="2909" spans="14:14" x14ac:dyDescent="0.25">
      <c r="N2909" s="10"/>
    </row>
    <row r="2910" spans="14:14" x14ac:dyDescent="0.25">
      <c r="N2910" s="10"/>
    </row>
    <row r="2911" spans="14:14" x14ac:dyDescent="0.25">
      <c r="N2911" s="10"/>
    </row>
    <row r="2912" spans="14:14" x14ac:dyDescent="0.25">
      <c r="N2912" s="10"/>
    </row>
    <row r="2913" spans="14:14" x14ac:dyDescent="0.25">
      <c r="N2913" s="10"/>
    </row>
    <row r="2914" spans="14:14" x14ac:dyDescent="0.25">
      <c r="N2914" s="10"/>
    </row>
    <row r="2915" spans="14:14" x14ac:dyDescent="0.25">
      <c r="N2915" s="10"/>
    </row>
    <row r="2916" spans="14:14" x14ac:dyDescent="0.25">
      <c r="N2916" s="10"/>
    </row>
    <row r="2917" spans="14:14" x14ac:dyDescent="0.25">
      <c r="N2917" s="10"/>
    </row>
    <row r="2918" spans="14:14" x14ac:dyDescent="0.25">
      <c r="N2918" s="10"/>
    </row>
    <row r="2919" spans="14:14" x14ac:dyDescent="0.25">
      <c r="N2919" s="10"/>
    </row>
    <row r="2920" spans="14:14" x14ac:dyDescent="0.25">
      <c r="N2920" s="10"/>
    </row>
    <row r="2921" spans="14:14" x14ac:dyDescent="0.25">
      <c r="N2921" s="10"/>
    </row>
    <row r="2922" spans="14:14" x14ac:dyDescent="0.25">
      <c r="N2922" s="10"/>
    </row>
    <row r="2923" spans="14:14" x14ac:dyDescent="0.25">
      <c r="N2923" s="10"/>
    </row>
    <row r="2924" spans="14:14" x14ac:dyDescent="0.25">
      <c r="N2924" s="10"/>
    </row>
    <row r="2925" spans="14:14" x14ac:dyDescent="0.25">
      <c r="N2925" s="10"/>
    </row>
    <row r="2926" spans="14:14" x14ac:dyDescent="0.25">
      <c r="N2926" s="10"/>
    </row>
    <row r="2927" spans="14:14" x14ac:dyDescent="0.25">
      <c r="N2927" s="10"/>
    </row>
    <row r="2928" spans="14:14" x14ac:dyDescent="0.25">
      <c r="N2928" s="10"/>
    </row>
    <row r="2929" spans="14:14" x14ac:dyDescent="0.25">
      <c r="N2929" s="10"/>
    </row>
    <row r="2930" spans="14:14" x14ac:dyDescent="0.25">
      <c r="N2930" s="10"/>
    </row>
    <row r="2931" spans="14:14" x14ac:dyDescent="0.25">
      <c r="N2931" s="10"/>
    </row>
    <row r="2932" spans="14:14" x14ac:dyDescent="0.25">
      <c r="N2932" s="10"/>
    </row>
    <row r="2933" spans="14:14" x14ac:dyDescent="0.25">
      <c r="N2933" s="10"/>
    </row>
    <row r="2934" spans="14:14" x14ac:dyDescent="0.25">
      <c r="N2934" s="10"/>
    </row>
    <row r="2935" spans="14:14" x14ac:dyDescent="0.25">
      <c r="N2935" s="10"/>
    </row>
    <row r="2936" spans="14:14" x14ac:dyDescent="0.25">
      <c r="N2936" s="10"/>
    </row>
    <row r="2937" spans="14:14" x14ac:dyDescent="0.25">
      <c r="N2937" s="10"/>
    </row>
    <row r="2938" spans="14:14" x14ac:dyDescent="0.25">
      <c r="N2938" s="10"/>
    </row>
    <row r="2939" spans="14:14" x14ac:dyDescent="0.25">
      <c r="N2939" s="10"/>
    </row>
    <row r="2940" spans="14:14" x14ac:dyDescent="0.25">
      <c r="N2940" s="10"/>
    </row>
    <row r="2941" spans="14:14" x14ac:dyDescent="0.25">
      <c r="N2941" s="10"/>
    </row>
    <row r="2942" spans="14:14" x14ac:dyDescent="0.25">
      <c r="N2942" s="10"/>
    </row>
    <row r="2943" spans="14:14" x14ac:dyDescent="0.25">
      <c r="N2943" s="10"/>
    </row>
    <row r="2944" spans="14:14" x14ac:dyDescent="0.25">
      <c r="N2944" s="10"/>
    </row>
    <row r="2945" spans="14:14" x14ac:dyDescent="0.25">
      <c r="N2945" s="10"/>
    </row>
    <row r="2946" spans="14:14" x14ac:dyDescent="0.25">
      <c r="N2946" s="10"/>
    </row>
    <row r="2947" spans="14:14" x14ac:dyDescent="0.25">
      <c r="N2947" s="10"/>
    </row>
    <row r="2948" spans="14:14" x14ac:dyDescent="0.25">
      <c r="N2948" s="10"/>
    </row>
    <row r="2949" spans="14:14" x14ac:dyDescent="0.25">
      <c r="N2949" s="10"/>
    </row>
    <row r="2950" spans="14:14" x14ac:dyDescent="0.25">
      <c r="N2950" s="10"/>
    </row>
    <row r="2951" spans="14:14" x14ac:dyDescent="0.25">
      <c r="N2951" s="10"/>
    </row>
    <row r="2952" spans="14:14" x14ac:dyDescent="0.25">
      <c r="N2952" s="10"/>
    </row>
    <row r="2953" spans="14:14" x14ac:dyDescent="0.25">
      <c r="N2953" s="10"/>
    </row>
    <row r="2954" spans="14:14" x14ac:dyDescent="0.25">
      <c r="N2954" s="10"/>
    </row>
    <row r="2955" spans="14:14" x14ac:dyDescent="0.25">
      <c r="N2955" s="10"/>
    </row>
    <row r="2956" spans="14:14" x14ac:dyDescent="0.25">
      <c r="N2956" s="10"/>
    </row>
    <row r="2957" spans="14:14" x14ac:dyDescent="0.25">
      <c r="N2957" s="10"/>
    </row>
    <row r="2958" spans="14:14" x14ac:dyDescent="0.25">
      <c r="N2958" s="10"/>
    </row>
    <row r="2959" spans="14:14" x14ac:dyDescent="0.25">
      <c r="N2959" s="10"/>
    </row>
    <row r="2960" spans="14:14" x14ac:dyDescent="0.25">
      <c r="N2960" s="10"/>
    </row>
    <row r="2961" spans="14:14" x14ac:dyDescent="0.25">
      <c r="N2961" s="10"/>
    </row>
    <row r="2962" spans="14:14" x14ac:dyDescent="0.25">
      <c r="N2962" s="10"/>
    </row>
    <row r="2963" spans="14:14" x14ac:dyDescent="0.25">
      <c r="N2963" s="10"/>
    </row>
    <row r="2964" spans="14:14" x14ac:dyDescent="0.25">
      <c r="N2964" s="10"/>
    </row>
    <row r="2965" spans="14:14" x14ac:dyDescent="0.25">
      <c r="N2965" s="10"/>
    </row>
    <row r="2966" spans="14:14" x14ac:dyDescent="0.25">
      <c r="N2966" s="10"/>
    </row>
    <row r="2967" spans="14:14" x14ac:dyDescent="0.25">
      <c r="N2967" s="10"/>
    </row>
    <row r="2968" spans="14:14" x14ac:dyDescent="0.25">
      <c r="N2968" s="10"/>
    </row>
    <row r="2969" spans="14:14" x14ac:dyDescent="0.25">
      <c r="N2969" s="10"/>
    </row>
    <row r="2970" spans="14:14" x14ac:dyDescent="0.25">
      <c r="N2970" s="10"/>
    </row>
    <row r="2971" spans="14:14" x14ac:dyDescent="0.25">
      <c r="N2971" s="10"/>
    </row>
    <row r="2972" spans="14:14" x14ac:dyDescent="0.25">
      <c r="N2972" s="10"/>
    </row>
    <row r="2973" spans="14:14" x14ac:dyDescent="0.25">
      <c r="N2973" s="10"/>
    </row>
    <row r="2974" spans="14:14" x14ac:dyDescent="0.25">
      <c r="N2974" s="10"/>
    </row>
    <row r="2975" spans="14:14" x14ac:dyDescent="0.25">
      <c r="N2975" s="10"/>
    </row>
    <row r="2976" spans="14:14" x14ac:dyDescent="0.25">
      <c r="N2976" s="10"/>
    </row>
    <row r="2977" spans="14:14" x14ac:dyDescent="0.25">
      <c r="N2977" s="10"/>
    </row>
    <row r="2978" spans="14:14" x14ac:dyDescent="0.25">
      <c r="N2978" s="10"/>
    </row>
    <row r="2979" spans="14:14" x14ac:dyDescent="0.25">
      <c r="N2979" s="10"/>
    </row>
    <row r="2980" spans="14:14" x14ac:dyDescent="0.25">
      <c r="N2980" s="10"/>
    </row>
    <row r="2981" spans="14:14" x14ac:dyDescent="0.25">
      <c r="N2981" s="10"/>
    </row>
    <row r="2982" spans="14:14" x14ac:dyDescent="0.25">
      <c r="N2982" s="10"/>
    </row>
    <row r="2983" spans="14:14" x14ac:dyDescent="0.25">
      <c r="N2983" s="10"/>
    </row>
    <row r="2984" spans="14:14" x14ac:dyDescent="0.25">
      <c r="N2984" s="10"/>
    </row>
    <row r="2985" spans="14:14" x14ac:dyDescent="0.25">
      <c r="N2985" s="10"/>
    </row>
    <row r="2986" spans="14:14" x14ac:dyDescent="0.25">
      <c r="N2986" s="10"/>
    </row>
    <row r="2987" spans="14:14" x14ac:dyDescent="0.25">
      <c r="N2987" s="10"/>
    </row>
    <row r="2988" spans="14:14" x14ac:dyDescent="0.25">
      <c r="N2988" s="10"/>
    </row>
    <row r="2989" spans="14:14" x14ac:dyDescent="0.25">
      <c r="N2989" s="10"/>
    </row>
    <row r="2990" spans="14:14" x14ac:dyDescent="0.25">
      <c r="N2990" s="10"/>
    </row>
    <row r="2991" spans="14:14" x14ac:dyDescent="0.25">
      <c r="N2991" s="10"/>
    </row>
    <row r="2992" spans="14:14" x14ac:dyDescent="0.25">
      <c r="N2992" s="10"/>
    </row>
    <row r="2993" spans="14:14" x14ac:dyDescent="0.25">
      <c r="N2993" s="10"/>
    </row>
    <row r="2994" spans="14:14" x14ac:dyDescent="0.25">
      <c r="N2994" s="10"/>
    </row>
    <row r="2995" spans="14:14" x14ac:dyDescent="0.25">
      <c r="N2995" s="10"/>
    </row>
    <row r="2996" spans="14:14" x14ac:dyDescent="0.25">
      <c r="N2996" s="10"/>
    </row>
    <row r="2997" spans="14:14" x14ac:dyDescent="0.25">
      <c r="N2997" s="10"/>
    </row>
    <row r="2998" spans="14:14" x14ac:dyDescent="0.25">
      <c r="N2998" s="10"/>
    </row>
    <row r="2999" spans="14:14" x14ac:dyDescent="0.25">
      <c r="N2999" s="10"/>
    </row>
    <row r="3000" spans="14:14" x14ac:dyDescent="0.25">
      <c r="N3000" s="10"/>
    </row>
    <row r="3001" spans="14:14" x14ac:dyDescent="0.25">
      <c r="N3001" s="10"/>
    </row>
    <row r="3002" spans="14:14" x14ac:dyDescent="0.25">
      <c r="N3002" s="10"/>
    </row>
    <row r="3003" spans="14:14" x14ac:dyDescent="0.25">
      <c r="N3003" s="10"/>
    </row>
    <row r="3004" spans="14:14" x14ac:dyDescent="0.25">
      <c r="N3004" s="10"/>
    </row>
    <row r="3005" spans="14:14" x14ac:dyDescent="0.25">
      <c r="N3005" s="10"/>
    </row>
    <row r="3006" spans="14:14" x14ac:dyDescent="0.25">
      <c r="N3006" s="10"/>
    </row>
    <row r="3007" spans="14:14" x14ac:dyDescent="0.25">
      <c r="N3007" s="10"/>
    </row>
    <row r="3008" spans="14:14" x14ac:dyDescent="0.25">
      <c r="N3008" s="10"/>
    </row>
    <row r="3009" spans="14:14" x14ac:dyDescent="0.25">
      <c r="N3009" s="10"/>
    </row>
    <row r="3010" spans="14:14" x14ac:dyDescent="0.25">
      <c r="N3010" s="10"/>
    </row>
    <row r="3011" spans="14:14" x14ac:dyDescent="0.25">
      <c r="N3011" s="10"/>
    </row>
    <row r="3012" spans="14:14" x14ac:dyDescent="0.25">
      <c r="N3012" s="10"/>
    </row>
    <row r="3013" spans="14:14" x14ac:dyDescent="0.25">
      <c r="N3013" s="10"/>
    </row>
    <row r="3014" spans="14:14" x14ac:dyDescent="0.25">
      <c r="N3014" s="10"/>
    </row>
    <row r="3015" spans="14:14" x14ac:dyDescent="0.25">
      <c r="N3015" s="10"/>
    </row>
    <row r="3016" spans="14:14" x14ac:dyDescent="0.25">
      <c r="N3016" s="10"/>
    </row>
    <row r="3017" spans="14:14" x14ac:dyDescent="0.25">
      <c r="N3017" s="10"/>
    </row>
    <row r="3018" spans="14:14" x14ac:dyDescent="0.25">
      <c r="N3018" s="10"/>
    </row>
    <row r="3019" spans="14:14" x14ac:dyDescent="0.25">
      <c r="N3019" s="10"/>
    </row>
    <row r="3020" spans="14:14" x14ac:dyDescent="0.25">
      <c r="N3020" s="10"/>
    </row>
    <row r="3021" spans="14:14" x14ac:dyDescent="0.25">
      <c r="N3021" s="10"/>
    </row>
    <row r="3022" spans="14:14" x14ac:dyDescent="0.25">
      <c r="N3022" s="10"/>
    </row>
    <row r="3023" spans="14:14" x14ac:dyDescent="0.25">
      <c r="N3023" s="10"/>
    </row>
    <row r="3024" spans="14:14" x14ac:dyDescent="0.25">
      <c r="N3024" s="10"/>
    </row>
    <row r="3025" spans="14:14" x14ac:dyDescent="0.25">
      <c r="N3025" s="10"/>
    </row>
    <row r="3026" spans="14:14" x14ac:dyDescent="0.25">
      <c r="N3026" s="10"/>
    </row>
    <row r="3027" spans="14:14" x14ac:dyDescent="0.25">
      <c r="N3027" s="10"/>
    </row>
    <row r="3028" spans="14:14" x14ac:dyDescent="0.25">
      <c r="N3028" s="10"/>
    </row>
    <row r="3029" spans="14:14" x14ac:dyDescent="0.25">
      <c r="N3029" s="10"/>
    </row>
    <row r="3030" spans="14:14" x14ac:dyDescent="0.25">
      <c r="N3030" s="10"/>
    </row>
    <row r="3031" spans="14:14" x14ac:dyDescent="0.25">
      <c r="N3031" s="10"/>
    </row>
    <row r="3032" spans="14:14" x14ac:dyDescent="0.25">
      <c r="N3032" s="10"/>
    </row>
    <row r="3033" spans="14:14" x14ac:dyDescent="0.25">
      <c r="N3033" s="10"/>
    </row>
    <row r="3034" spans="14:14" x14ac:dyDescent="0.25">
      <c r="N3034" s="10"/>
    </row>
    <row r="3035" spans="14:14" x14ac:dyDescent="0.25">
      <c r="N3035" s="10"/>
    </row>
    <row r="3036" spans="14:14" x14ac:dyDescent="0.25">
      <c r="N3036" s="10"/>
    </row>
    <row r="3037" spans="14:14" x14ac:dyDescent="0.25">
      <c r="N3037" s="10"/>
    </row>
    <row r="3038" spans="14:14" x14ac:dyDescent="0.25">
      <c r="N3038" s="10"/>
    </row>
    <row r="3039" spans="14:14" x14ac:dyDescent="0.25">
      <c r="N3039" s="10"/>
    </row>
    <row r="3040" spans="14:14" x14ac:dyDescent="0.25">
      <c r="N3040" s="10"/>
    </row>
    <row r="3041" spans="14:14" x14ac:dyDescent="0.25">
      <c r="N3041" s="10"/>
    </row>
    <row r="3042" spans="14:14" x14ac:dyDescent="0.25">
      <c r="N3042" s="10"/>
    </row>
    <row r="3043" spans="14:14" x14ac:dyDescent="0.25">
      <c r="N3043" s="10"/>
    </row>
    <row r="3044" spans="14:14" x14ac:dyDescent="0.25">
      <c r="N3044" s="10"/>
    </row>
    <row r="3045" spans="14:14" x14ac:dyDescent="0.25">
      <c r="N3045" s="10"/>
    </row>
    <row r="3046" spans="14:14" x14ac:dyDescent="0.25">
      <c r="N3046" s="10"/>
    </row>
    <row r="3047" spans="14:14" x14ac:dyDescent="0.25">
      <c r="N3047" s="10"/>
    </row>
    <row r="3048" spans="14:14" x14ac:dyDescent="0.25">
      <c r="N3048" s="10"/>
    </row>
    <row r="3049" spans="14:14" x14ac:dyDescent="0.25">
      <c r="N3049" s="10"/>
    </row>
    <row r="3050" spans="14:14" x14ac:dyDescent="0.25">
      <c r="N3050" s="10"/>
    </row>
    <row r="3051" spans="14:14" x14ac:dyDescent="0.25">
      <c r="N3051" s="10"/>
    </row>
    <row r="3052" spans="14:14" x14ac:dyDescent="0.25">
      <c r="N3052" s="10"/>
    </row>
    <row r="3053" spans="14:14" x14ac:dyDescent="0.25">
      <c r="N3053" s="10"/>
    </row>
    <row r="3054" spans="14:14" x14ac:dyDescent="0.25">
      <c r="N3054" s="10"/>
    </row>
    <row r="3055" spans="14:14" x14ac:dyDescent="0.25">
      <c r="N3055" s="10"/>
    </row>
    <row r="3056" spans="14:14" x14ac:dyDescent="0.25">
      <c r="N3056" s="10"/>
    </row>
    <row r="3057" spans="14:14" x14ac:dyDescent="0.25">
      <c r="N3057" s="10"/>
    </row>
    <row r="3058" spans="14:14" x14ac:dyDescent="0.25">
      <c r="N3058" s="10"/>
    </row>
    <row r="3059" spans="14:14" x14ac:dyDescent="0.25">
      <c r="N3059" s="10"/>
    </row>
    <row r="3060" spans="14:14" x14ac:dyDescent="0.25">
      <c r="N3060" s="10"/>
    </row>
    <row r="3061" spans="14:14" x14ac:dyDescent="0.25">
      <c r="N3061" s="10"/>
    </row>
    <row r="3062" spans="14:14" x14ac:dyDescent="0.25">
      <c r="N3062" s="10"/>
    </row>
    <row r="3063" spans="14:14" x14ac:dyDescent="0.25">
      <c r="N3063" s="10"/>
    </row>
    <row r="3064" spans="14:14" x14ac:dyDescent="0.25">
      <c r="N3064" s="10"/>
    </row>
    <row r="3065" spans="14:14" x14ac:dyDescent="0.25">
      <c r="N3065" s="10"/>
    </row>
    <row r="3066" spans="14:14" x14ac:dyDescent="0.25">
      <c r="N3066" s="10"/>
    </row>
    <row r="3067" spans="14:14" x14ac:dyDescent="0.25">
      <c r="N3067" s="10"/>
    </row>
    <row r="3068" spans="14:14" x14ac:dyDescent="0.25">
      <c r="N3068" s="10"/>
    </row>
    <row r="3069" spans="14:14" x14ac:dyDescent="0.25">
      <c r="N3069" s="10"/>
    </row>
    <row r="3070" spans="14:14" x14ac:dyDescent="0.25">
      <c r="N3070" s="10"/>
    </row>
    <row r="3071" spans="14:14" x14ac:dyDescent="0.25">
      <c r="N3071" s="10"/>
    </row>
    <row r="3072" spans="14:14" x14ac:dyDescent="0.25">
      <c r="N3072" s="10"/>
    </row>
    <row r="3073" spans="14:14" x14ac:dyDescent="0.25">
      <c r="N3073" s="10"/>
    </row>
    <row r="3074" spans="14:14" x14ac:dyDescent="0.25">
      <c r="N3074" s="10"/>
    </row>
    <row r="3075" spans="14:14" x14ac:dyDescent="0.25">
      <c r="N3075" s="10"/>
    </row>
    <row r="3076" spans="14:14" x14ac:dyDescent="0.25">
      <c r="N3076" s="10"/>
    </row>
    <row r="3077" spans="14:14" x14ac:dyDescent="0.25">
      <c r="N3077" s="10"/>
    </row>
    <row r="3078" spans="14:14" x14ac:dyDescent="0.25">
      <c r="N3078" s="10"/>
    </row>
    <row r="3079" spans="14:14" x14ac:dyDescent="0.25">
      <c r="N3079" s="10"/>
    </row>
    <row r="3080" spans="14:14" x14ac:dyDescent="0.25">
      <c r="N3080" s="10"/>
    </row>
    <row r="3081" spans="14:14" x14ac:dyDescent="0.25">
      <c r="N3081" s="10"/>
    </row>
    <row r="3082" spans="14:14" x14ac:dyDescent="0.25">
      <c r="N3082" s="10"/>
    </row>
    <row r="3083" spans="14:14" x14ac:dyDescent="0.25">
      <c r="N3083" s="10"/>
    </row>
    <row r="3084" spans="14:14" x14ac:dyDescent="0.25">
      <c r="N3084" s="10"/>
    </row>
    <row r="3085" spans="14:14" x14ac:dyDescent="0.25">
      <c r="N3085" s="10"/>
    </row>
    <row r="3086" spans="14:14" x14ac:dyDescent="0.25">
      <c r="N3086" s="10"/>
    </row>
    <row r="3087" spans="14:14" x14ac:dyDescent="0.25">
      <c r="N3087" s="10"/>
    </row>
    <row r="3088" spans="14:14" x14ac:dyDescent="0.25">
      <c r="N3088" s="10"/>
    </row>
    <row r="3089" spans="14:14" x14ac:dyDescent="0.25">
      <c r="N3089" s="10"/>
    </row>
    <row r="3090" spans="14:14" x14ac:dyDescent="0.25">
      <c r="N3090" s="10"/>
    </row>
    <row r="3091" spans="14:14" x14ac:dyDescent="0.25">
      <c r="N3091" s="10"/>
    </row>
    <row r="3092" spans="14:14" x14ac:dyDescent="0.25">
      <c r="N3092" s="10"/>
    </row>
    <row r="3093" spans="14:14" x14ac:dyDescent="0.25">
      <c r="N3093" s="10"/>
    </row>
    <row r="3094" spans="14:14" x14ac:dyDescent="0.25">
      <c r="N3094" s="10"/>
    </row>
    <row r="3095" spans="14:14" x14ac:dyDescent="0.25">
      <c r="N3095" s="10"/>
    </row>
    <row r="3096" spans="14:14" x14ac:dyDescent="0.25">
      <c r="N3096" s="10"/>
    </row>
    <row r="3097" spans="14:14" x14ac:dyDescent="0.25">
      <c r="N3097" s="10"/>
    </row>
    <row r="3098" spans="14:14" x14ac:dyDescent="0.25">
      <c r="N3098" s="10"/>
    </row>
    <row r="3099" spans="14:14" x14ac:dyDescent="0.25">
      <c r="N3099" s="10"/>
    </row>
    <row r="3100" spans="14:14" x14ac:dyDescent="0.25">
      <c r="N3100" s="10"/>
    </row>
    <row r="3101" spans="14:14" x14ac:dyDescent="0.25">
      <c r="N3101" s="10"/>
    </row>
    <row r="3102" spans="14:14" x14ac:dyDescent="0.25">
      <c r="N3102" s="10"/>
    </row>
    <row r="3103" spans="14:14" x14ac:dyDescent="0.25">
      <c r="N3103" s="10"/>
    </row>
    <row r="3104" spans="14:14" x14ac:dyDescent="0.25">
      <c r="N3104" s="10"/>
    </row>
    <row r="3105" spans="14:14" x14ac:dyDescent="0.25">
      <c r="N3105" s="10"/>
    </row>
    <row r="3106" spans="14:14" x14ac:dyDescent="0.25">
      <c r="N3106" s="10"/>
    </row>
    <row r="3107" spans="14:14" x14ac:dyDescent="0.25">
      <c r="N3107" s="10"/>
    </row>
    <row r="3108" spans="14:14" x14ac:dyDescent="0.25">
      <c r="N3108" s="10"/>
    </row>
    <row r="3109" spans="14:14" x14ac:dyDescent="0.25">
      <c r="N3109" s="10"/>
    </row>
    <row r="3110" spans="14:14" x14ac:dyDescent="0.25">
      <c r="N3110" s="10"/>
    </row>
    <row r="3111" spans="14:14" x14ac:dyDescent="0.25">
      <c r="N3111" s="10"/>
    </row>
    <row r="3112" spans="14:14" x14ac:dyDescent="0.25">
      <c r="N3112" s="10"/>
    </row>
    <row r="3113" spans="14:14" x14ac:dyDescent="0.25">
      <c r="N3113" s="10"/>
    </row>
    <row r="3114" spans="14:14" x14ac:dyDescent="0.25">
      <c r="N3114" s="10"/>
    </row>
    <row r="3115" spans="14:14" x14ac:dyDescent="0.25">
      <c r="N3115" s="10"/>
    </row>
    <row r="3116" spans="14:14" x14ac:dyDescent="0.25">
      <c r="N3116" s="10"/>
    </row>
    <row r="3117" spans="14:14" x14ac:dyDescent="0.25">
      <c r="N3117" s="10"/>
    </row>
    <row r="3118" spans="14:14" x14ac:dyDescent="0.25">
      <c r="N3118" s="10"/>
    </row>
    <row r="3119" spans="14:14" x14ac:dyDescent="0.25">
      <c r="N3119" s="10"/>
    </row>
    <row r="3120" spans="14:14" x14ac:dyDescent="0.25">
      <c r="N3120" s="10"/>
    </row>
    <row r="3121" spans="14:14" x14ac:dyDescent="0.25">
      <c r="N3121" s="10"/>
    </row>
    <row r="3122" spans="14:14" x14ac:dyDescent="0.25">
      <c r="N3122" s="10"/>
    </row>
    <row r="3123" spans="14:14" x14ac:dyDescent="0.25">
      <c r="N3123" s="10"/>
    </row>
    <row r="3124" spans="14:14" x14ac:dyDescent="0.25">
      <c r="N3124" s="10"/>
    </row>
    <row r="3125" spans="14:14" x14ac:dyDescent="0.25">
      <c r="N3125" s="10"/>
    </row>
    <row r="3126" spans="14:14" x14ac:dyDescent="0.25">
      <c r="N3126" s="10"/>
    </row>
    <row r="3127" spans="14:14" x14ac:dyDescent="0.25">
      <c r="N3127" s="10"/>
    </row>
    <row r="3128" spans="14:14" x14ac:dyDescent="0.25">
      <c r="N3128" s="10"/>
    </row>
    <row r="3129" spans="14:14" x14ac:dyDescent="0.25">
      <c r="N3129" s="10"/>
    </row>
    <row r="3130" spans="14:14" x14ac:dyDescent="0.25">
      <c r="N3130" s="10"/>
    </row>
    <row r="3131" spans="14:14" x14ac:dyDescent="0.25">
      <c r="N3131" s="10"/>
    </row>
    <row r="3132" spans="14:14" x14ac:dyDescent="0.25">
      <c r="N3132" s="10"/>
    </row>
    <row r="3133" spans="14:14" x14ac:dyDescent="0.25">
      <c r="N3133" s="10"/>
    </row>
    <row r="3134" spans="14:14" x14ac:dyDescent="0.25">
      <c r="N3134" s="10"/>
    </row>
    <row r="3135" spans="14:14" x14ac:dyDescent="0.25">
      <c r="N3135" s="10"/>
    </row>
    <row r="3136" spans="14:14" x14ac:dyDescent="0.25">
      <c r="N3136" s="10"/>
    </row>
    <row r="3137" spans="14:14" x14ac:dyDescent="0.25">
      <c r="N3137" s="10"/>
    </row>
    <row r="3138" spans="14:14" x14ac:dyDescent="0.25">
      <c r="N3138" s="10"/>
    </row>
    <row r="3139" spans="14:14" x14ac:dyDescent="0.25">
      <c r="N3139" s="10"/>
    </row>
    <row r="3140" spans="14:14" x14ac:dyDescent="0.25">
      <c r="N3140" s="10"/>
    </row>
    <row r="3141" spans="14:14" x14ac:dyDescent="0.25">
      <c r="N3141" s="10"/>
    </row>
    <row r="3142" spans="14:14" x14ac:dyDescent="0.25">
      <c r="N3142" s="10"/>
    </row>
    <row r="3143" spans="14:14" x14ac:dyDescent="0.25">
      <c r="N3143" s="10"/>
    </row>
    <row r="3144" spans="14:14" x14ac:dyDescent="0.25">
      <c r="N3144" s="10"/>
    </row>
    <row r="3145" spans="14:14" x14ac:dyDescent="0.25">
      <c r="N3145" s="10"/>
    </row>
    <row r="3146" spans="14:14" x14ac:dyDescent="0.25">
      <c r="N3146" s="10"/>
    </row>
    <row r="3147" spans="14:14" x14ac:dyDescent="0.25">
      <c r="N3147" s="10"/>
    </row>
    <row r="3148" spans="14:14" x14ac:dyDescent="0.25">
      <c r="N3148" s="10"/>
    </row>
    <row r="3149" spans="14:14" x14ac:dyDescent="0.25">
      <c r="N3149" s="10"/>
    </row>
    <row r="3150" spans="14:14" x14ac:dyDescent="0.25">
      <c r="N3150" s="10"/>
    </row>
    <row r="3151" spans="14:14" x14ac:dyDescent="0.25">
      <c r="N3151" s="10"/>
    </row>
    <row r="3152" spans="14:14" x14ac:dyDescent="0.25">
      <c r="N3152" s="10"/>
    </row>
    <row r="3153" spans="14:14" x14ac:dyDescent="0.25">
      <c r="N3153" s="10"/>
    </row>
    <row r="3154" spans="14:14" x14ac:dyDescent="0.25">
      <c r="N3154" s="10"/>
    </row>
    <row r="3155" spans="14:14" x14ac:dyDescent="0.25">
      <c r="N3155" s="10"/>
    </row>
    <row r="3156" spans="14:14" x14ac:dyDescent="0.25">
      <c r="N3156" s="10"/>
    </row>
    <row r="3157" spans="14:14" x14ac:dyDescent="0.25">
      <c r="N3157" s="10"/>
    </row>
    <row r="3158" spans="14:14" x14ac:dyDescent="0.25">
      <c r="N3158" s="10"/>
    </row>
    <row r="3159" spans="14:14" x14ac:dyDescent="0.25">
      <c r="N3159" s="10"/>
    </row>
    <row r="3160" spans="14:14" x14ac:dyDescent="0.25">
      <c r="N3160" s="10"/>
    </row>
    <row r="3161" spans="14:14" x14ac:dyDescent="0.25">
      <c r="N3161" s="10"/>
    </row>
    <row r="3162" spans="14:14" x14ac:dyDescent="0.25">
      <c r="N3162" s="10"/>
    </row>
    <row r="3163" spans="14:14" x14ac:dyDescent="0.25">
      <c r="N3163" s="10"/>
    </row>
    <row r="3164" spans="14:14" x14ac:dyDescent="0.25">
      <c r="N3164" s="10"/>
    </row>
    <row r="3165" spans="14:14" x14ac:dyDescent="0.25">
      <c r="N3165" s="10"/>
    </row>
    <row r="3166" spans="14:14" x14ac:dyDescent="0.25">
      <c r="N3166" s="10"/>
    </row>
    <row r="3167" spans="14:14" x14ac:dyDescent="0.25">
      <c r="N3167" s="10"/>
    </row>
    <row r="3168" spans="14:14" x14ac:dyDescent="0.25">
      <c r="N3168" s="10"/>
    </row>
    <row r="3169" spans="14:14" x14ac:dyDescent="0.25">
      <c r="N3169" s="10"/>
    </row>
    <row r="3170" spans="14:14" x14ac:dyDescent="0.25">
      <c r="N3170" s="10"/>
    </row>
    <row r="3171" spans="14:14" x14ac:dyDescent="0.25">
      <c r="N3171" s="10"/>
    </row>
    <row r="3172" spans="14:14" x14ac:dyDescent="0.25">
      <c r="N3172" s="10"/>
    </row>
    <row r="3173" spans="14:14" x14ac:dyDescent="0.25">
      <c r="N3173" s="10"/>
    </row>
    <row r="3174" spans="14:14" x14ac:dyDescent="0.25">
      <c r="N3174" s="10"/>
    </row>
    <row r="3175" spans="14:14" x14ac:dyDescent="0.25">
      <c r="N3175" s="10"/>
    </row>
    <row r="3176" spans="14:14" x14ac:dyDescent="0.25">
      <c r="N3176" s="10"/>
    </row>
    <row r="3177" spans="14:14" x14ac:dyDescent="0.25">
      <c r="N3177" s="10"/>
    </row>
    <row r="3178" spans="14:14" x14ac:dyDescent="0.25">
      <c r="N3178" s="10"/>
    </row>
    <row r="3179" spans="14:14" x14ac:dyDescent="0.25">
      <c r="N3179" s="10"/>
    </row>
    <row r="3180" spans="14:14" x14ac:dyDescent="0.25">
      <c r="N3180" s="10"/>
    </row>
    <row r="3181" spans="14:14" x14ac:dyDescent="0.25">
      <c r="N3181" s="10"/>
    </row>
    <row r="3182" spans="14:14" x14ac:dyDescent="0.25">
      <c r="N3182" s="10"/>
    </row>
    <row r="3183" spans="14:14" x14ac:dyDescent="0.25">
      <c r="N3183" s="10"/>
    </row>
    <row r="3184" spans="14:14" x14ac:dyDescent="0.25">
      <c r="N3184" s="10"/>
    </row>
    <row r="3185" spans="14:14" x14ac:dyDescent="0.25">
      <c r="N3185" s="10"/>
    </row>
    <row r="3186" spans="14:14" x14ac:dyDescent="0.25">
      <c r="N3186" s="10"/>
    </row>
    <row r="3187" spans="14:14" x14ac:dyDescent="0.25">
      <c r="N3187" s="10"/>
    </row>
    <row r="3188" spans="14:14" x14ac:dyDescent="0.25">
      <c r="N3188" s="10"/>
    </row>
    <row r="3189" spans="14:14" x14ac:dyDescent="0.25">
      <c r="N3189" s="10"/>
    </row>
    <row r="3190" spans="14:14" x14ac:dyDescent="0.25">
      <c r="N3190" s="10"/>
    </row>
    <row r="3191" spans="14:14" x14ac:dyDescent="0.25">
      <c r="N3191" s="10"/>
    </row>
    <row r="3192" spans="14:14" x14ac:dyDescent="0.25">
      <c r="N3192" s="10"/>
    </row>
    <row r="3193" spans="14:14" x14ac:dyDescent="0.25">
      <c r="N3193" s="10"/>
    </row>
    <row r="3194" spans="14:14" x14ac:dyDescent="0.25">
      <c r="N3194" s="10"/>
    </row>
    <row r="3195" spans="14:14" x14ac:dyDescent="0.25">
      <c r="N3195" s="10"/>
    </row>
    <row r="3196" spans="14:14" x14ac:dyDescent="0.25">
      <c r="N3196" s="10"/>
    </row>
    <row r="3197" spans="14:14" x14ac:dyDescent="0.25">
      <c r="N3197" s="10"/>
    </row>
    <row r="3198" spans="14:14" x14ac:dyDescent="0.25">
      <c r="N3198" s="10"/>
    </row>
    <row r="3199" spans="14:14" x14ac:dyDescent="0.25">
      <c r="N3199" s="10"/>
    </row>
    <row r="3200" spans="14:14" x14ac:dyDescent="0.25">
      <c r="N3200" s="10"/>
    </row>
    <row r="3201" spans="14:14" x14ac:dyDescent="0.25">
      <c r="N3201" s="10"/>
    </row>
    <row r="3202" spans="14:14" x14ac:dyDescent="0.25">
      <c r="N3202" s="10"/>
    </row>
    <row r="3203" spans="14:14" x14ac:dyDescent="0.25">
      <c r="N3203" s="10"/>
    </row>
    <row r="3204" spans="14:14" x14ac:dyDescent="0.25">
      <c r="N3204" s="10"/>
    </row>
    <row r="3205" spans="14:14" x14ac:dyDescent="0.25">
      <c r="N3205" s="10"/>
    </row>
    <row r="3206" spans="14:14" x14ac:dyDescent="0.25">
      <c r="N3206" s="10"/>
    </row>
    <row r="3207" spans="14:14" x14ac:dyDescent="0.25">
      <c r="N3207" s="10"/>
    </row>
    <row r="3208" spans="14:14" x14ac:dyDescent="0.25">
      <c r="N3208" s="10"/>
    </row>
    <row r="3209" spans="14:14" x14ac:dyDescent="0.25">
      <c r="N3209" s="10"/>
    </row>
    <row r="3210" spans="14:14" x14ac:dyDescent="0.25">
      <c r="N3210" s="10"/>
    </row>
    <row r="3211" spans="14:14" x14ac:dyDescent="0.25">
      <c r="N3211" s="10"/>
    </row>
    <row r="3212" spans="14:14" x14ac:dyDescent="0.25">
      <c r="N3212" s="10"/>
    </row>
    <row r="3213" spans="14:14" x14ac:dyDescent="0.25">
      <c r="N3213" s="10"/>
    </row>
    <row r="3214" spans="14:14" x14ac:dyDescent="0.25">
      <c r="N3214" s="10"/>
    </row>
    <row r="3215" spans="14:14" x14ac:dyDescent="0.25">
      <c r="N3215" s="10"/>
    </row>
    <row r="3216" spans="14:14" x14ac:dyDescent="0.25">
      <c r="N3216" s="10"/>
    </row>
    <row r="3217" spans="14:14" x14ac:dyDescent="0.25">
      <c r="N3217" s="10"/>
    </row>
    <row r="3218" spans="14:14" x14ac:dyDescent="0.25">
      <c r="N3218" s="10"/>
    </row>
    <row r="3219" spans="14:14" x14ac:dyDescent="0.25">
      <c r="N3219" s="10"/>
    </row>
    <row r="3220" spans="14:14" x14ac:dyDescent="0.25">
      <c r="N3220" s="10"/>
    </row>
    <row r="3221" spans="14:14" x14ac:dyDescent="0.25">
      <c r="N3221" s="10"/>
    </row>
    <row r="3222" spans="14:14" x14ac:dyDescent="0.25">
      <c r="N3222" s="10"/>
    </row>
    <row r="3223" spans="14:14" x14ac:dyDescent="0.25">
      <c r="N3223" s="10"/>
    </row>
    <row r="3224" spans="14:14" x14ac:dyDescent="0.25">
      <c r="N3224" s="10"/>
    </row>
    <row r="3225" spans="14:14" x14ac:dyDescent="0.25">
      <c r="N3225" s="10"/>
    </row>
    <row r="3226" spans="14:14" x14ac:dyDescent="0.25">
      <c r="N3226" s="10"/>
    </row>
    <row r="3227" spans="14:14" x14ac:dyDescent="0.25">
      <c r="N3227" s="10"/>
    </row>
    <row r="3228" spans="14:14" x14ac:dyDescent="0.25">
      <c r="N3228" s="10"/>
    </row>
    <row r="3229" spans="14:14" x14ac:dyDescent="0.25">
      <c r="N3229" s="10"/>
    </row>
    <row r="3230" spans="14:14" x14ac:dyDescent="0.25">
      <c r="N3230" s="10"/>
    </row>
    <row r="3231" spans="14:14" x14ac:dyDescent="0.25">
      <c r="N3231" s="10"/>
    </row>
    <row r="3232" spans="14:14" x14ac:dyDescent="0.25">
      <c r="N3232" s="10"/>
    </row>
    <row r="3233" spans="14:14" x14ac:dyDescent="0.25">
      <c r="N3233" s="10"/>
    </row>
    <row r="3234" spans="14:14" x14ac:dyDescent="0.25">
      <c r="N3234" s="10"/>
    </row>
    <row r="3235" spans="14:14" x14ac:dyDescent="0.25">
      <c r="N3235" s="10"/>
    </row>
    <row r="3236" spans="14:14" x14ac:dyDescent="0.25">
      <c r="N3236" s="10"/>
    </row>
    <row r="3237" spans="14:14" x14ac:dyDescent="0.25">
      <c r="N3237" s="10"/>
    </row>
    <row r="3238" spans="14:14" x14ac:dyDescent="0.25">
      <c r="N3238" s="10"/>
    </row>
    <row r="3239" spans="14:14" x14ac:dyDescent="0.25">
      <c r="N3239" s="10"/>
    </row>
    <row r="3240" spans="14:14" x14ac:dyDescent="0.25">
      <c r="N3240" s="10"/>
    </row>
    <row r="3241" spans="14:14" x14ac:dyDescent="0.25">
      <c r="N3241" s="10"/>
    </row>
    <row r="3242" spans="14:14" x14ac:dyDescent="0.25">
      <c r="N3242" s="10"/>
    </row>
    <row r="3243" spans="14:14" x14ac:dyDescent="0.25">
      <c r="N3243" s="10"/>
    </row>
    <row r="3244" spans="14:14" x14ac:dyDescent="0.25">
      <c r="N3244" s="10"/>
    </row>
    <row r="3245" spans="14:14" x14ac:dyDescent="0.25">
      <c r="N3245" s="10"/>
    </row>
    <row r="3246" spans="14:14" x14ac:dyDescent="0.25">
      <c r="N3246" s="10"/>
    </row>
    <row r="3247" spans="14:14" x14ac:dyDescent="0.25">
      <c r="N3247" s="10"/>
    </row>
    <row r="3248" spans="14:14" x14ac:dyDescent="0.25">
      <c r="N3248" s="10"/>
    </row>
    <row r="3249" spans="14:14" x14ac:dyDescent="0.25">
      <c r="N3249" s="10"/>
    </row>
    <row r="3250" spans="14:14" x14ac:dyDescent="0.25">
      <c r="N3250" s="10"/>
    </row>
    <row r="3251" spans="14:14" x14ac:dyDescent="0.25">
      <c r="N3251" s="10"/>
    </row>
    <row r="3252" spans="14:14" x14ac:dyDescent="0.25">
      <c r="N3252" s="10"/>
    </row>
    <row r="3253" spans="14:14" x14ac:dyDescent="0.25">
      <c r="N3253" s="10"/>
    </row>
    <row r="3254" spans="14:14" x14ac:dyDescent="0.25">
      <c r="N3254" s="10"/>
    </row>
    <row r="3255" spans="14:14" x14ac:dyDescent="0.25">
      <c r="N3255" s="10"/>
    </row>
    <row r="3256" spans="14:14" x14ac:dyDescent="0.25">
      <c r="N3256" s="10"/>
    </row>
    <row r="3257" spans="14:14" x14ac:dyDescent="0.25">
      <c r="N3257" s="10"/>
    </row>
    <row r="3258" spans="14:14" x14ac:dyDescent="0.25">
      <c r="N3258" s="10"/>
    </row>
    <row r="3259" spans="14:14" x14ac:dyDescent="0.25">
      <c r="N3259" s="10"/>
    </row>
    <row r="3260" spans="14:14" x14ac:dyDescent="0.25">
      <c r="N3260" s="10"/>
    </row>
    <row r="3261" spans="14:14" x14ac:dyDescent="0.25">
      <c r="N3261" s="10"/>
    </row>
    <row r="3262" spans="14:14" x14ac:dyDescent="0.25">
      <c r="N3262" s="10"/>
    </row>
    <row r="3263" spans="14:14" x14ac:dyDescent="0.25">
      <c r="N3263" s="10"/>
    </row>
    <row r="3264" spans="14:14" x14ac:dyDescent="0.25">
      <c r="N3264" s="10"/>
    </row>
    <row r="3265" spans="14:14" x14ac:dyDescent="0.25">
      <c r="N3265" s="10"/>
    </row>
    <row r="3266" spans="14:14" x14ac:dyDescent="0.25">
      <c r="N3266" s="10"/>
    </row>
    <row r="3267" spans="14:14" x14ac:dyDescent="0.25">
      <c r="N3267" s="10"/>
    </row>
    <row r="3268" spans="14:14" x14ac:dyDescent="0.25">
      <c r="N3268" s="10"/>
    </row>
    <row r="3269" spans="14:14" x14ac:dyDescent="0.25">
      <c r="N3269" s="10"/>
    </row>
    <row r="3270" spans="14:14" x14ac:dyDescent="0.25">
      <c r="N3270" s="10"/>
    </row>
    <row r="3271" spans="14:14" x14ac:dyDescent="0.25">
      <c r="N3271" s="10"/>
    </row>
    <row r="3272" spans="14:14" x14ac:dyDescent="0.25">
      <c r="N3272" s="10"/>
    </row>
    <row r="3273" spans="14:14" x14ac:dyDescent="0.25">
      <c r="N3273" s="10"/>
    </row>
    <row r="3274" spans="14:14" x14ac:dyDescent="0.25">
      <c r="N3274" s="10"/>
    </row>
    <row r="3275" spans="14:14" x14ac:dyDescent="0.25">
      <c r="N3275" s="10"/>
    </row>
    <row r="3276" spans="14:14" x14ac:dyDescent="0.25">
      <c r="N3276" s="10"/>
    </row>
    <row r="3277" spans="14:14" x14ac:dyDescent="0.25">
      <c r="N3277" s="10"/>
    </row>
    <row r="3278" spans="14:14" x14ac:dyDescent="0.25">
      <c r="N3278" s="10"/>
    </row>
    <row r="3279" spans="14:14" x14ac:dyDescent="0.25">
      <c r="N3279" s="10"/>
    </row>
    <row r="3280" spans="14:14" x14ac:dyDescent="0.25">
      <c r="N3280" s="10"/>
    </row>
    <row r="3281" spans="14:14" x14ac:dyDescent="0.25">
      <c r="N3281" s="10"/>
    </row>
    <row r="3282" spans="14:14" x14ac:dyDescent="0.25">
      <c r="N3282" s="10"/>
    </row>
    <row r="3283" spans="14:14" x14ac:dyDescent="0.25">
      <c r="N3283" s="10"/>
    </row>
    <row r="3284" spans="14:14" x14ac:dyDescent="0.25">
      <c r="N3284" s="10"/>
    </row>
    <row r="3285" spans="14:14" x14ac:dyDescent="0.25">
      <c r="N3285" s="10"/>
    </row>
    <row r="3286" spans="14:14" x14ac:dyDescent="0.25">
      <c r="N3286" s="10"/>
    </row>
    <row r="3287" spans="14:14" x14ac:dyDescent="0.25">
      <c r="N3287" s="10"/>
    </row>
    <row r="3288" spans="14:14" x14ac:dyDescent="0.25">
      <c r="N3288" s="10"/>
    </row>
    <row r="3289" spans="14:14" x14ac:dyDescent="0.25">
      <c r="N3289" s="10"/>
    </row>
    <row r="3290" spans="14:14" x14ac:dyDescent="0.25">
      <c r="N3290" s="10"/>
    </row>
    <row r="3291" spans="14:14" x14ac:dyDescent="0.25">
      <c r="N3291" s="10"/>
    </row>
    <row r="3292" spans="14:14" x14ac:dyDescent="0.25">
      <c r="N3292" s="10"/>
    </row>
    <row r="3293" spans="14:14" x14ac:dyDescent="0.25">
      <c r="N3293" s="10"/>
    </row>
    <row r="3294" spans="14:14" x14ac:dyDescent="0.25">
      <c r="N3294" s="10"/>
    </row>
    <row r="3295" spans="14:14" x14ac:dyDescent="0.25">
      <c r="N3295" s="10"/>
    </row>
    <row r="3296" spans="14:14" x14ac:dyDescent="0.25">
      <c r="N3296" s="10"/>
    </row>
    <row r="3297" spans="14:14" x14ac:dyDescent="0.25">
      <c r="N3297" s="10"/>
    </row>
    <row r="3298" spans="14:14" x14ac:dyDescent="0.25">
      <c r="N3298" s="10"/>
    </row>
    <row r="3299" spans="14:14" x14ac:dyDescent="0.25">
      <c r="N3299" s="10"/>
    </row>
    <row r="3300" spans="14:14" x14ac:dyDescent="0.25">
      <c r="N3300" s="10"/>
    </row>
    <row r="3301" spans="14:14" x14ac:dyDescent="0.25">
      <c r="N3301" s="10"/>
    </row>
    <row r="3302" spans="14:14" x14ac:dyDescent="0.25">
      <c r="N3302" s="10"/>
    </row>
    <row r="3303" spans="14:14" x14ac:dyDescent="0.25">
      <c r="N3303" s="10"/>
    </row>
    <row r="3304" spans="14:14" x14ac:dyDescent="0.25">
      <c r="N3304" s="10"/>
    </row>
    <row r="3305" spans="14:14" x14ac:dyDescent="0.25">
      <c r="N3305" s="10"/>
    </row>
    <row r="3306" spans="14:14" x14ac:dyDescent="0.25">
      <c r="N3306" s="10"/>
    </row>
    <row r="3307" spans="14:14" x14ac:dyDescent="0.25">
      <c r="N3307" s="10"/>
    </row>
    <row r="3308" spans="14:14" x14ac:dyDescent="0.25">
      <c r="N3308" s="10"/>
    </row>
    <row r="3309" spans="14:14" x14ac:dyDescent="0.25">
      <c r="N3309" s="10"/>
    </row>
    <row r="3310" spans="14:14" x14ac:dyDescent="0.25">
      <c r="N3310" s="10"/>
    </row>
    <row r="3311" spans="14:14" x14ac:dyDescent="0.25">
      <c r="N3311" s="10"/>
    </row>
    <row r="3312" spans="14:14" x14ac:dyDescent="0.25">
      <c r="N3312" s="10"/>
    </row>
    <row r="3313" spans="14:14" x14ac:dyDescent="0.25">
      <c r="N3313" s="10"/>
    </row>
    <row r="3314" spans="14:14" x14ac:dyDescent="0.25">
      <c r="N3314" s="10"/>
    </row>
    <row r="3315" spans="14:14" x14ac:dyDescent="0.25">
      <c r="N3315" s="10"/>
    </row>
    <row r="3316" spans="14:14" x14ac:dyDescent="0.25">
      <c r="N3316" s="10"/>
    </row>
    <row r="3317" spans="14:14" x14ac:dyDescent="0.25">
      <c r="N3317" s="10"/>
    </row>
    <row r="3318" spans="14:14" x14ac:dyDescent="0.25">
      <c r="N3318" s="10"/>
    </row>
    <row r="3319" spans="14:14" x14ac:dyDescent="0.25">
      <c r="N3319" s="10"/>
    </row>
    <row r="3320" spans="14:14" x14ac:dyDescent="0.25">
      <c r="N3320" s="10"/>
    </row>
    <row r="3321" spans="14:14" x14ac:dyDescent="0.25">
      <c r="N3321" s="10"/>
    </row>
    <row r="3322" spans="14:14" x14ac:dyDescent="0.25">
      <c r="N3322" s="10"/>
    </row>
    <row r="3323" spans="14:14" x14ac:dyDescent="0.25">
      <c r="N3323" s="10"/>
    </row>
    <row r="3324" spans="14:14" x14ac:dyDescent="0.25">
      <c r="N3324" s="10"/>
    </row>
    <row r="3325" spans="14:14" x14ac:dyDescent="0.25">
      <c r="N3325" s="10"/>
    </row>
    <row r="3326" spans="14:14" x14ac:dyDescent="0.25">
      <c r="N3326" s="10"/>
    </row>
    <row r="3327" spans="14:14" x14ac:dyDescent="0.25">
      <c r="N3327" s="10"/>
    </row>
    <row r="3328" spans="14:14" x14ac:dyDescent="0.25">
      <c r="N3328" s="10"/>
    </row>
    <row r="3329" spans="14:14" x14ac:dyDescent="0.25">
      <c r="N3329" s="10"/>
    </row>
    <row r="3330" spans="14:14" x14ac:dyDescent="0.25">
      <c r="N3330" s="10"/>
    </row>
    <row r="3331" spans="14:14" x14ac:dyDescent="0.25">
      <c r="N3331" s="10"/>
    </row>
    <row r="3332" spans="14:14" x14ac:dyDescent="0.25">
      <c r="N3332" s="10"/>
    </row>
    <row r="3333" spans="14:14" x14ac:dyDescent="0.25">
      <c r="N3333" s="10"/>
    </row>
    <row r="3334" spans="14:14" x14ac:dyDescent="0.25">
      <c r="N3334" s="10"/>
    </row>
    <row r="3335" spans="14:14" x14ac:dyDescent="0.25">
      <c r="N3335" s="10"/>
    </row>
    <row r="3336" spans="14:14" x14ac:dyDescent="0.25">
      <c r="N3336" s="10"/>
    </row>
    <row r="3337" spans="14:14" x14ac:dyDescent="0.25">
      <c r="N3337" s="10"/>
    </row>
    <row r="3338" spans="14:14" x14ac:dyDescent="0.25">
      <c r="N3338" s="10"/>
    </row>
    <row r="3339" spans="14:14" x14ac:dyDescent="0.25">
      <c r="N3339" s="10"/>
    </row>
    <row r="3340" spans="14:14" x14ac:dyDescent="0.25">
      <c r="N3340" s="10"/>
    </row>
    <row r="3341" spans="14:14" x14ac:dyDescent="0.25">
      <c r="N3341" s="10"/>
    </row>
    <row r="3342" spans="14:14" x14ac:dyDescent="0.25">
      <c r="N3342" s="10"/>
    </row>
    <row r="3343" spans="14:14" x14ac:dyDescent="0.25">
      <c r="N3343" s="10"/>
    </row>
    <row r="3344" spans="14:14" x14ac:dyDescent="0.25">
      <c r="N3344" s="10"/>
    </row>
    <row r="3345" spans="14:14" x14ac:dyDescent="0.25">
      <c r="N3345" s="10"/>
    </row>
    <row r="3346" spans="14:14" x14ac:dyDescent="0.25">
      <c r="N3346" s="10"/>
    </row>
    <row r="3347" spans="14:14" x14ac:dyDescent="0.25">
      <c r="N3347" s="10"/>
    </row>
    <row r="3348" spans="14:14" x14ac:dyDescent="0.25">
      <c r="N3348" s="10"/>
    </row>
    <row r="3349" spans="14:14" x14ac:dyDescent="0.25">
      <c r="N3349" s="10"/>
    </row>
    <row r="3350" spans="14:14" x14ac:dyDescent="0.25">
      <c r="N3350" s="10"/>
    </row>
    <row r="3351" spans="14:14" x14ac:dyDescent="0.25">
      <c r="N3351" s="10"/>
    </row>
    <row r="3352" spans="14:14" x14ac:dyDescent="0.25">
      <c r="N3352" s="10"/>
    </row>
    <row r="3353" spans="14:14" x14ac:dyDescent="0.25">
      <c r="N3353" s="10"/>
    </row>
    <row r="3354" spans="14:14" x14ac:dyDescent="0.25">
      <c r="N3354" s="10"/>
    </row>
    <row r="3355" spans="14:14" x14ac:dyDescent="0.25">
      <c r="N3355" s="10"/>
    </row>
    <row r="3356" spans="14:14" x14ac:dyDescent="0.25">
      <c r="N3356" s="10"/>
    </row>
    <row r="3357" spans="14:14" x14ac:dyDescent="0.25">
      <c r="N3357" s="10"/>
    </row>
    <row r="3358" spans="14:14" x14ac:dyDescent="0.25">
      <c r="N3358" s="10"/>
    </row>
    <row r="3359" spans="14:14" x14ac:dyDescent="0.25">
      <c r="N3359" s="10"/>
    </row>
    <row r="3360" spans="14:14" x14ac:dyDescent="0.25">
      <c r="N3360" s="10"/>
    </row>
    <row r="3361" spans="14:14" x14ac:dyDescent="0.25">
      <c r="N3361" s="10"/>
    </row>
    <row r="3362" spans="14:14" x14ac:dyDescent="0.25">
      <c r="N3362" s="10"/>
    </row>
    <row r="3363" spans="14:14" x14ac:dyDescent="0.25">
      <c r="N3363" s="10"/>
    </row>
    <row r="3364" spans="14:14" x14ac:dyDescent="0.25">
      <c r="N3364" s="10"/>
    </row>
    <row r="3365" spans="14:14" x14ac:dyDescent="0.25">
      <c r="N3365" s="10"/>
    </row>
    <row r="3366" spans="14:14" x14ac:dyDescent="0.25">
      <c r="N3366" s="10"/>
    </row>
    <row r="3367" spans="14:14" x14ac:dyDescent="0.25">
      <c r="N3367" s="10"/>
    </row>
    <row r="3368" spans="14:14" x14ac:dyDescent="0.25">
      <c r="N3368" s="10"/>
    </row>
    <row r="3369" spans="14:14" x14ac:dyDescent="0.25">
      <c r="N3369" s="10"/>
    </row>
    <row r="3370" spans="14:14" x14ac:dyDescent="0.25">
      <c r="N3370" s="10"/>
    </row>
    <row r="3371" spans="14:14" x14ac:dyDescent="0.25">
      <c r="N3371" s="10"/>
    </row>
    <row r="3372" spans="14:14" x14ac:dyDescent="0.25">
      <c r="N3372" s="10"/>
    </row>
    <row r="3373" spans="14:14" x14ac:dyDescent="0.25">
      <c r="N3373" s="10"/>
    </row>
    <row r="3374" spans="14:14" x14ac:dyDescent="0.25">
      <c r="N3374" s="10"/>
    </row>
    <row r="3375" spans="14:14" x14ac:dyDescent="0.25">
      <c r="N3375" s="10"/>
    </row>
    <row r="3376" spans="14:14" x14ac:dyDescent="0.25">
      <c r="N3376" s="10"/>
    </row>
    <row r="3377" spans="14:14" x14ac:dyDescent="0.25">
      <c r="N3377" s="10"/>
    </row>
    <row r="3378" spans="14:14" x14ac:dyDescent="0.25">
      <c r="N3378" s="10"/>
    </row>
    <row r="3379" spans="14:14" x14ac:dyDescent="0.25">
      <c r="N3379" s="10"/>
    </row>
    <row r="3380" spans="14:14" x14ac:dyDescent="0.25">
      <c r="N3380" s="10"/>
    </row>
    <row r="3381" spans="14:14" x14ac:dyDescent="0.25">
      <c r="N3381" s="10"/>
    </row>
    <row r="3382" spans="14:14" x14ac:dyDescent="0.25">
      <c r="N3382" s="10"/>
    </row>
    <row r="3383" spans="14:14" x14ac:dyDescent="0.25">
      <c r="N3383" s="10"/>
    </row>
    <row r="3384" spans="14:14" x14ac:dyDescent="0.25">
      <c r="N3384" s="10"/>
    </row>
    <row r="3385" spans="14:14" x14ac:dyDescent="0.25">
      <c r="N3385" s="10"/>
    </row>
    <row r="3386" spans="14:14" x14ac:dyDescent="0.25">
      <c r="N3386" s="10"/>
    </row>
    <row r="3387" spans="14:14" x14ac:dyDescent="0.25">
      <c r="N3387" s="10"/>
    </row>
    <row r="3388" spans="14:14" x14ac:dyDescent="0.25">
      <c r="N3388" s="10"/>
    </row>
    <row r="3389" spans="14:14" x14ac:dyDescent="0.25">
      <c r="N3389" s="10"/>
    </row>
    <row r="3390" spans="14:14" x14ac:dyDescent="0.25">
      <c r="N3390" s="10"/>
    </row>
    <row r="3391" spans="14:14" x14ac:dyDescent="0.25">
      <c r="N3391" s="10"/>
    </row>
    <row r="3392" spans="14:14" x14ac:dyDescent="0.25">
      <c r="N3392" s="10"/>
    </row>
    <row r="3393" spans="14:14" x14ac:dyDescent="0.25">
      <c r="N3393" s="10"/>
    </row>
    <row r="3394" spans="14:14" x14ac:dyDescent="0.25">
      <c r="N3394" s="10"/>
    </row>
    <row r="3395" spans="14:14" x14ac:dyDescent="0.25">
      <c r="N3395" s="10"/>
    </row>
    <row r="3396" spans="14:14" x14ac:dyDescent="0.25">
      <c r="N3396" s="10"/>
    </row>
    <row r="3397" spans="14:14" x14ac:dyDescent="0.25">
      <c r="N3397" s="10"/>
    </row>
    <row r="3398" spans="14:14" x14ac:dyDescent="0.25">
      <c r="N3398" s="10"/>
    </row>
    <row r="3399" spans="14:14" x14ac:dyDescent="0.25">
      <c r="N3399" s="10"/>
    </row>
    <row r="3400" spans="14:14" x14ac:dyDescent="0.25">
      <c r="N3400" s="10"/>
    </row>
    <row r="3401" spans="14:14" x14ac:dyDescent="0.25">
      <c r="N3401" s="10"/>
    </row>
    <row r="3402" spans="14:14" x14ac:dyDescent="0.25">
      <c r="N3402" s="10"/>
    </row>
    <row r="3403" spans="14:14" x14ac:dyDescent="0.25">
      <c r="N3403" s="10"/>
    </row>
    <row r="3404" spans="14:14" x14ac:dyDescent="0.25">
      <c r="N3404" s="10"/>
    </row>
    <row r="3405" spans="14:14" x14ac:dyDescent="0.25">
      <c r="N3405" s="10"/>
    </row>
    <row r="3406" spans="14:14" x14ac:dyDescent="0.25">
      <c r="N3406" s="10"/>
    </row>
    <row r="3407" spans="14:14" x14ac:dyDescent="0.25">
      <c r="N3407" s="10"/>
    </row>
    <row r="3408" spans="14:14" x14ac:dyDescent="0.25">
      <c r="N3408" s="10"/>
    </row>
    <row r="3409" spans="14:14" x14ac:dyDescent="0.25">
      <c r="N3409" s="10"/>
    </row>
    <row r="3410" spans="14:14" x14ac:dyDescent="0.25">
      <c r="N3410" s="10"/>
    </row>
    <row r="3411" spans="14:14" x14ac:dyDescent="0.25">
      <c r="N3411" s="10"/>
    </row>
    <row r="3412" spans="14:14" x14ac:dyDescent="0.25">
      <c r="N3412" s="10"/>
    </row>
    <row r="3413" spans="14:14" x14ac:dyDescent="0.25">
      <c r="N3413" s="10"/>
    </row>
    <row r="3414" spans="14:14" x14ac:dyDescent="0.25">
      <c r="N3414" s="10"/>
    </row>
    <row r="3415" spans="14:14" x14ac:dyDescent="0.25">
      <c r="N3415" s="10"/>
    </row>
    <row r="3416" spans="14:14" x14ac:dyDescent="0.25">
      <c r="N3416" s="10"/>
    </row>
    <row r="3417" spans="14:14" x14ac:dyDescent="0.25">
      <c r="N3417" s="10"/>
    </row>
    <row r="3418" spans="14:14" x14ac:dyDescent="0.25">
      <c r="N3418" s="10"/>
    </row>
    <row r="3419" spans="14:14" x14ac:dyDescent="0.25">
      <c r="N3419" s="10"/>
    </row>
    <row r="3420" spans="14:14" x14ac:dyDescent="0.25">
      <c r="N3420" s="10"/>
    </row>
    <row r="3421" spans="14:14" x14ac:dyDescent="0.25">
      <c r="N3421" s="10"/>
    </row>
    <row r="3422" spans="14:14" x14ac:dyDescent="0.25">
      <c r="N3422" s="10"/>
    </row>
    <row r="3423" spans="14:14" x14ac:dyDescent="0.25">
      <c r="N3423" s="10"/>
    </row>
    <row r="3424" spans="14:14" x14ac:dyDescent="0.25">
      <c r="N3424" s="10"/>
    </row>
    <row r="3425" spans="14:14" x14ac:dyDescent="0.25">
      <c r="N3425" s="10"/>
    </row>
    <row r="3426" spans="14:14" x14ac:dyDescent="0.25">
      <c r="N3426" s="10"/>
    </row>
    <row r="3427" spans="14:14" x14ac:dyDescent="0.25">
      <c r="N3427" s="10"/>
    </row>
    <row r="3428" spans="14:14" x14ac:dyDescent="0.25">
      <c r="N3428" s="10"/>
    </row>
    <row r="3429" spans="14:14" x14ac:dyDescent="0.25">
      <c r="N3429" s="10"/>
    </row>
    <row r="3430" spans="14:14" x14ac:dyDescent="0.25">
      <c r="N3430" s="10"/>
    </row>
    <row r="3431" spans="14:14" x14ac:dyDescent="0.25">
      <c r="N3431" s="10"/>
    </row>
    <row r="3432" spans="14:14" x14ac:dyDescent="0.25">
      <c r="N3432" s="10"/>
    </row>
    <row r="3433" spans="14:14" x14ac:dyDescent="0.25">
      <c r="N3433" s="10"/>
    </row>
    <row r="3434" spans="14:14" x14ac:dyDescent="0.25">
      <c r="N3434" s="10"/>
    </row>
    <row r="3435" spans="14:14" x14ac:dyDescent="0.25">
      <c r="N3435" s="10"/>
    </row>
    <row r="3436" spans="14:14" x14ac:dyDescent="0.25">
      <c r="N3436" s="10"/>
    </row>
    <row r="3437" spans="14:14" x14ac:dyDescent="0.25">
      <c r="N3437" s="10"/>
    </row>
    <row r="3438" spans="14:14" x14ac:dyDescent="0.25">
      <c r="N3438" s="10"/>
    </row>
    <row r="3439" spans="14:14" x14ac:dyDescent="0.25">
      <c r="N3439" s="10"/>
    </row>
    <row r="3440" spans="14:14" x14ac:dyDescent="0.25">
      <c r="N3440" s="10"/>
    </row>
    <row r="3441" spans="14:14" x14ac:dyDescent="0.25">
      <c r="N3441" s="10"/>
    </row>
    <row r="3442" spans="14:14" x14ac:dyDescent="0.25">
      <c r="N3442" s="10"/>
    </row>
    <row r="3443" spans="14:14" x14ac:dyDescent="0.25">
      <c r="N3443" s="10"/>
    </row>
    <row r="3444" spans="14:14" x14ac:dyDescent="0.25">
      <c r="N3444" s="10"/>
    </row>
    <row r="3445" spans="14:14" x14ac:dyDescent="0.25">
      <c r="N3445" s="10"/>
    </row>
    <row r="3446" spans="14:14" x14ac:dyDescent="0.25">
      <c r="N3446" s="10"/>
    </row>
    <row r="3447" spans="14:14" x14ac:dyDescent="0.25">
      <c r="N3447" s="10"/>
    </row>
    <row r="3448" spans="14:14" x14ac:dyDescent="0.25">
      <c r="N3448" s="10"/>
    </row>
    <row r="3449" spans="14:14" x14ac:dyDescent="0.25">
      <c r="N3449" s="10"/>
    </row>
    <row r="3450" spans="14:14" x14ac:dyDescent="0.25">
      <c r="N3450" s="10"/>
    </row>
    <row r="3451" spans="14:14" x14ac:dyDescent="0.25">
      <c r="N3451" s="10"/>
    </row>
    <row r="3452" spans="14:14" x14ac:dyDescent="0.25">
      <c r="N3452" s="10"/>
    </row>
    <row r="3453" spans="14:14" x14ac:dyDescent="0.25">
      <c r="N3453" s="10"/>
    </row>
    <row r="3454" spans="14:14" x14ac:dyDescent="0.25">
      <c r="N3454" s="10"/>
    </row>
    <row r="3455" spans="14:14" x14ac:dyDescent="0.25">
      <c r="N3455" s="10"/>
    </row>
    <row r="3456" spans="14:14" x14ac:dyDescent="0.25">
      <c r="N3456" s="10"/>
    </row>
    <row r="3457" spans="14:14" x14ac:dyDescent="0.25">
      <c r="N3457" s="10"/>
    </row>
    <row r="3458" spans="14:14" x14ac:dyDescent="0.25">
      <c r="N3458" s="10"/>
    </row>
    <row r="3459" spans="14:14" x14ac:dyDescent="0.25">
      <c r="N3459" s="10"/>
    </row>
    <row r="3460" spans="14:14" x14ac:dyDescent="0.25">
      <c r="N3460" s="10"/>
    </row>
    <row r="3461" spans="14:14" x14ac:dyDescent="0.25">
      <c r="N3461" s="10"/>
    </row>
    <row r="3462" spans="14:14" x14ac:dyDescent="0.25">
      <c r="N3462" s="10"/>
    </row>
    <row r="3463" spans="14:14" x14ac:dyDescent="0.25">
      <c r="N3463" s="10"/>
    </row>
    <row r="3464" spans="14:14" x14ac:dyDescent="0.25">
      <c r="N3464" s="10"/>
    </row>
    <row r="3465" spans="14:14" x14ac:dyDescent="0.25">
      <c r="N3465" s="10"/>
    </row>
    <row r="3466" spans="14:14" x14ac:dyDescent="0.25">
      <c r="N3466" s="10"/>
    </row>
    <row r="3467" spans="14:14" x14ac:dyDescent="0.25">
      <c r="N3467" s="10"/>
    </row>
    <row r="3468" spans="14:14" x14ac:dyDescent="0.25">
      <c r="N3468" s="10"/>
    </row>
    <row r="3469" spans="14:14" x14ac:dyDescent="0.25">
      <c r="N3469" s="10"/>
    </row>
    <row r="3470" spans="14:14" x14ac:dyDescent="0.25">
      <c r="N3470" s="10"/>
    </row>
    <row r="3471" spans="14:14" x14ac:dyDescent="0.25">
      <c r="N3471" s="10"/>
    </row>
    <row r="3472" spans="14:14" x14ac:dyDescent="0.25">
      <c r="N3472" s="10"/>
    </row>
    <row r="3473" spans="14:14" x14ac:dyDescent="0.25">
      <c r="N3473" s="10"/>
    </row>
    <row r="3474" spans="14:14" x14ac:dyDescent="0.25">
      <c r="N3474" s="10"/>
    </row>
    <row r="3475" spans="14:14" x14ac:dyDescent="0.25">
      <c r="N3475" s="10"/>
    </row>
    <row r="3476" spans="14:14" x14ac:dyDescent="0.25">
      <c r="N3476" s="10"/>
    </row>
    <row r="3477" spans="14:14" x14ac:dyDescent="0.25">
      <c r="N3477" s="10"/>
    </row>
    <row r="3478" spans="14:14" x14ac:dyDescent="0.25">
      <c r="N3478" s="10"/>
    </row>
    <row r="3479" spans="14:14" x14ac:dyDescent="0.25">
      <c r="N3479" s="10"/>
    </row>
    <row r="3480" spans="14:14" x14ac:dyDescent="0.25">
      <c r="N3480" s="10"/>
    </row>
    <row r="3481" spans="14:14" x14ac:dyDescent="0.25">
      <c r="N3481" s="10"/>
    </row>
    <row r="3482" spans="14:14" x14ac:dyDescent="0.25">
      <c r="N3482" s="10"/>
    </row>
    <row r="3483" spans="14:14" x14ac:dyDescent="0.25">
      <c r="N3483" s="10"/>
    </row>
    <row r="3484" spans="14:14" x14ac:dyDescent="0.25">
      <c r="N3484" s="10"/>
    </row>
    <row r="3485" spans="14:14" x14ac:dyDescent="0.25">
      <c r="N3485" s="10"/>
    </row>
    <row r="3486" spans="14:14" x14ac:dyDescent="0.25">
      <c r="N3486" s="10"/>
    </row>
    <row r="3487" spans="14:14" x14ac:dyDescent="0.25">
      <c r="N3487" s="10"/>
    </row>
    <row r="3488" spans="14:14" x14ac:dyDescent="0.25">
      <c r="N3488" s="10"/>
    </row>
    <row r="3489" spans="14:14" x14ac:dyDescent="0.25">
      <c r="N3489" s="10"/>
    </row>
    <row r="3490" spans="14:14" x14ac:dyDescent="0.25">
      <c r="N3490" s="10"/>
    </row>
    <row r="3491" spans="14:14" x14ac:dyDescent="0.25">
      <c r="N3491" s="10"/>
    </row>
    <row r="3492" spans="14:14" x14ac:dyDescent="0.25">
      <c r="N3492" s="10"/>
    </row>
    <row r="3493" spans="14:14" x14ac:dyDescent="0.25">
      <c r="N3493" s="10"/>
    </row>
    <row r="3494" spans="14:14" x14ac:dyDescent="0.25">
      <c r="N3494" s="10"/>
    </row>
    <row r="3495" spans="14:14" x14ac:dyDescent="0.25">
      <c r="N3495" s="10"/>
    </row>
    <row r="3496" spans="14:14" x14ac:dyDescent="0.25">
      <c r="N3496" s="10"/>
    </row>
    <row r="3497" spans="14:14" x14ac:dyDescent="0.25">
      <c r="N3497" s="10"/>
    </row>
    <row r="3498" spans="14:14" x14ac:dyDescent="0.25">
      <c r="N3498" s="10"/>
    </row>
    <row r="3499" spans="14:14" x14ac:dyDescent="0.25">
      <c r="N3499" s="10"/>
    </row>
    <row r="3500" spans="14:14" x14ac:dyDescent="0.25">
      <c r="N3500" s="10"/>
    </row>
    <row r="3501" spans="14:14" x14ac:dyDescent="0.25">
      <c r="N3501" s="10"/>
    </row>
    <row r="3502" spans="14:14" x14ac:dyDescent="0.25">
      <c r="N3502" s="10"/>
    </row>
    <row r="3503" spans="14:14" x14ac:dyDescent="0.25">
      <c r="N3503" s="10"/>
    </row>
    <row r="3504" spans="14:14" x14ac:dyDescent="0.25">
      <c r="N3504" s="10"/>
    </row>
    <row r="3505" spans="14:14" x14ac:dyDescent="0.25">
      <c r="N3505" s="10"/>
    </row>
    <row r="3506" spans="14:14" x14ac:dyDescent="0.25">
      <c r="N3506" s="10"/>
    </row>
    <row r="3507" spans="14:14" x14ac:dyDescent="0.25">
      <c r="N3507" s="10"/>
    </row>
    <row r="3508" spans="14:14" x14ac:dyDescent="0.25">
      <c r="N3508" s="10"/>
    </row>
    <row r="3509" spans="14:14" x14ac:dyDescent="0.25">
      <c r="N3509" s="10"/>
    </row>
    <row r="3510" spans="14:14" x14ac:dyDescent="0.25">
      <c r="N3510" s="10"/>
    </row>
    <row r="3511" spans="14:14" x14ac:dyDescent="0.25">
      <c r="N3511" s="10"/>
    </row>
    <row r="3512" spans="14:14" x14ac:dyDescent="0.25">
      <c r="N3512" s="10"/>
    </row>
    <row r="3513" spans="14:14" x14ac:dyDescent="0.25">
      <c r="N3513" s="10"/>
    </row>
    <row r="3514" spans="14:14" x14ac:dyDescent="0.25">
      <c r="N3514" s="10"/>
    </row>
    <row r="3515" spans="14:14" x14ac:dyDescent="0.25">
      <c r="N3515" s="10"/>
    </row>
    <row r="3516" spans="14:14" x14ac:dyDescent="0.25">
      <c r="N3516" s="10"/>
    </row>
    <row r="3517" spans="14:14" x14ac:dyDescent="0.25">
      <c r="N3517" s="10"/>
    </row>
    <row r="3518" spans="14:14" x14ac:dyDescent="0.25">
      <c r="N3518" s="10"/>
    </row>
    <row r="3519" spans="14:14" x14ac:dyDescent="0.25">
      <c r="N3519" s="10"/>
    </row>
    <row r="3520" spans="14:14" x14ac:dyDescent="0.25">
      <c r="N3520" s="10"/>
    </row>
    <row r="3521" spans="14:14" x14ac:dyDescent="0.25">
      <c r="N3521" s="10"/>
    </row>
    <row r="3522" spans="14:14" x14ac:dyDescent="0.25">
      <c r="N3522" s="10"/>
    </row>
    <row r="3523" spans="14:14" x14ac:dyDescent="0.25">
      <c r="N3523" s="10"/>
    </row>
    <row r="3524" spans="14:14" x14ac:dyDescent="0.25">
      <c r="N3524" s="10"/>
    </row>
    <row r="3525" spans="14:14" x14ac:dyDescent="0.25">
      <c r="N3525" s="10"/>
    </row>
    <row r="3526" spans="14:14" x14ac:dyDescent="0.25">
      <c r="N3526" s="10"/>
    </row>
    <row r="3527" spans="14:14" x14ac:dyDescent="0.25">
      <c r="N3527" s="10"/>
    </row>
    <row r="3528" spans="14:14" x14ac:dyDescent="0.25">
      <c r="N3528" s="10"/>
    </row>
    <row r="3529" spans="14:14" x14ac:dyDescent="0.25">
      <c r="N3529" s="10"/>
    </row>
    <row r="3530" spans="14:14" x14ac:dyDescent="0.25">
      <c r="N3530" s="10"/>
    </row>
    <row r="3531" spans="14:14" x14ac:dyDescent="0.25">
      <c r="N3531" s="10"/>
    </row>
    <row r="3532" spans="14:14" x14ac:dyDescent="0.25">
      <c r="N3532" s="10"/>
    </row>
    <row r="3533" spans="14:14" x14ac:dyDescent="0.25">
      <c r="N3533" s="10"/>
    </row>
    <row r="3534" spans="14:14" x14ac:dyDescent="0.25">
      <c r="N3534" s="10"/>
    </row>
    <row r="3535" spans="14:14" x14ac:dyDescent="0.25">
      <c r="N3535" s="10"/>
    </row>
    <row r="3536" spans="14:14" x14ac:dyDescent="0.25">
      <c r="N3536" s="10"/>
    </row>
    <row r="3537" spans="14:14" x14ac:dyDescent="0.25">
      <c r="N3537" s="10"/>
    </row>
    <row r="3538" spans="14:14" x14ac:dyDescent="0.25">
      <c r="N3538" s="10"/>
    </row>
    <row r="3539" spans="14:14" x14ac:dyDescent="0.25">
      <c r="N3539" s="10"/>
    </row>
    <row r="3540" spans="14:14" x14ac:dyDescent="0.25">
      <c r="N3540" s="10"/>
    </row>
    <row r="3541" spans="14:14" x14ac:dyDescent="0.25">
      <c r="N3541" s="10"/>
    </row>
    <row r="3542" spans="14:14" x14ac:dyDescent="0.25">
      <c r="N3542" s="10"/>
    </row>
    <row r="3543" spans="14:14" x14ac:dyDescent="0.25">
      <c r="N3543" s="10"/>
    </row>
    <row r="3544" spans="14:14" x14ac:dyDescent="0.25">
      <c r="N3544" s="10"/>
    </row>
    <row r="3545" spans="14:14" x14ac:dyDescent="0.25">
      <c r="N3545" s="10"/>
    </row>
    <row r="3546" spans="14:14" x14ac:dyDescent="0.25">
      <c r="N3546" s="10"/>
    </row>
    <row r="3547" spans="14:14" x14ac:dyDescent="0.25">
      <c r="N3547" s="10"/>
    </row>
    <row r="3548" spans="14:14" x14ac:dyDescent="0.25">
      <c r="N3548" s="10"/>
    </row>
    <row r="3549" spans="14:14" x14ac:dyDescent="0.25">
      <c r="N3549" s="10"/>
    </row>
    <row r="3550" spans="14:14" x14ac:dyDescent="0.25">
      <c r="N3550" s="10"/>
    </row>
    <row r="3551" spans="14:14" x14ac:dyDescent="0.25">
      <c r="N3551" s="10"/>
    </row>
    <row r="3552" spans="14:14" x14ac:dyDescent="0.25">
      <c r="N3552" s="10"/>
    </row>
    <row r="3553" spans="14:14" x14ac:dyDescent="0.25">
      <c r="N3553" s="10"/>
    </row>
    <row r="3554" spans="14:14" x14ac:dyDescent="0.25">
      <c r="N3554" s="10"/>
    </row>
    <row r="3555" spans="14:14" x14ac:dyDescent="0.25">
      <c r="N3555" s="10"/>
    </row>
    <row r="3556" spans="14:14" x14ac:dyDescent="0.25">
      <c r="N3556" s="10"/>
    </row>
    <row r="3557" spans="14:14" x14ac:dyDescent="0.25">
      <c r="N3557" s="10"/>
    </row>
    <row r="3558" spans="14:14" x14ac:dyDescent="0.25">
      <c r="N3558" s="10"/>
    </row>
    <row r="3559" spans="14:14" x14ac:dyDescent="0.25">
      <c r="N3559" s="10"/>
    </row>
    <row r="3560" spans="14:14" x14ac:dyDescent="0.25">
      <c r="N3560" s="10"/>
    </row>
    <row r="3561" spans="14:14" x14ac:dyDescent="0.25">
      <c r="N3561" s="10"/>
    </row>
    <row r="3562" spans="14:14" x14ac:dyDescent="0.25">
      <c r="N3562" s="10"/>
    </row>
    <row r="3563" spans="14:14" x14ac:dyDescent="0.25">
      <c r="N3563" s="10"/>
    </row>
    <row r="3564" spans="14:14" x14ac:dyDescent="0.25">
      <c r="N3564" s="10"/>
    </row>
    <row r="3565" spans="14:14" x14ac:dyDescent="0.25">
      <c r="N3565" s="10"/>
    </row>
    <row r="3566" spans="14:14" x14ac:dyDescent="0.25">
      <c r="N3566" s="10"/>
    </row>
    <row r="3567" spans="14:14" x14ac:dyDescent="0.25">
      <c r="N3567" s="10"/>
    </row>
    <row r="3568" spans="14:14" x14ac:dyDescent="0.25">
      <c r="N3568" s="10"/>
    </row>
    <row r="3569" spans="14:14" x14ac:dyDescent="0.25">
      <c r="N3569" s="10"/>
    </row>
    <row r="3570" spans="14:14" x14ac:dyDescent="0.25">
      <c r="N3570" s="10"/>
    </row>
    <row r="3571" spans="14:14" x14ac:dyDescent="0.25">
      <c r="N3571" s="10"/>
    </row>
    <row r="3572" spans="14:14" x14ac:dyDescent="0.25">
      <c r="N3572" s="10"/>
    </row>
    <row r="3573" spans="14:14" x14ac:dyDescent="0.25">
      <c r="N3573" s="10"/>
    </row>
    <row r="3574" spans="14:14" x14ac:dyDescent="0.25">
      <c r="N3574" s="10"/>
    </row>
    <row r="3575" spans="14:14" x14ac:dyDescent="0.25">
      <c r="N3575" s="10"/>
    </row>
    <row r="3576" spans="14:14" x14ac:dyDescent="0.25">
      <c r="N3576" s="10"/>
    </row>
    <row r="3577" spans="14:14" x14ac:dyDescent="0.25">
      <c r="N3577" s="10"/>
    </row>
    <row r="3578" spans="14:14" x14ac:dyDescent="0.25">
      <c r="N3578" s="10"/>
    </row>
    <row r="3579" spans="14:14" x14ac:dyDescent="0.25">
      <c r="N3579" s="10"/>
    </row>
    <row r="3580" spans="14:14" x14ac:dyDescent="0.25">
      <c r="N3580" s="10"/>
    </row>
    <row r="3581" spans="14:14" x14ac:dyDescent="0.25">
      <c r="N3581" s="10"/>
    </row>
    <row r="3582" spans="14:14" x14ac:dyDescent="0.25">
      <c r="N3582" s="10"/>
    </row>
    <row r="3583" spans="14:14" x14ac:dyDescent="0.25">
      <c r="N3583" s="10"/>
    </row>
    <row r="3584" spans="14:14" x14ac:dyDescent="0.25">
      <c r="N3584" s="10"/>
    </row>
    <row r="3585" spans="14:14" x14ac:dyDescent="0.25">
      <c r="N3585" s="10"/>
    </row>
    <row r="3586" spans="14:14" x14ac:dyDescent="0.25">
      <c r="N3586" s="10"/>
    </row>
    <row r="3587" spans="14:14" x14ac:dyDescent="0.25">
      <c r="N3587" s="10"/>
    </row>
    <row r="3588" spans="14:14" x14ac:dyDescent="0.25">
      <c r="N3588" s="10"/>
    </row>
    <row r="3589" spans="14:14" x14ac:dyDescent="0.25">
      <c r="N3589" s="10"/>
    </row>
    <row r="3590" spans="14:14" x14ac:dyDescent="0.25">
      <c r="N3590" s="10"/>
    </row>
    <row r="3591" spans="14:14" x14ac:dyDescent="0.25">
      <c r="N3591" s="10"/>
    </row>
    <row r="3592" spans="14:14" x14ac:dyDescent="0.25">
      <c r="N3592" s="10"/>
    </row>
    <row r="3593" spans="14:14" x14ac:dyDescent="0.25">
      <c r="N3593" s="10"/>
    </row>
    <row r="3594" spans="14:14" x14ac:dyDescent="0.25">
      <c r="N3594" s="10"/>
    </row>
    <row r="3595" spans="14:14" x14ac:dyDescent="0.25">
      <c r="N3595" s="10"/>
    </row>
    <row r="3596" spans="14:14" x14ac:dyDescent="0.25">
      <c r="N3596" s="10"/>
    </row>
    <row r="3597" spans="14:14" x14ac:dyDescent="0.25">
      <c r="N3597" s="10"/>
    </row>
    <row r="3598" spans="14:14" x14ac:dyDescent="0.25">
      <c r="N3598" s="10"/>
    </row>
    <row r="3599" spans="14:14" x14ac:dyDescent="0.25">
      <c r="N3599" s="10"/>
    </row>
    <row r="3600" spans="14:14" x14ac:dyDescent="0.25">
      <c r="N3600" s="10"/>
    </row>
    <row r="3601" spans="14:14" x14ac:dyDescent="0.25">
      <c r="N3601" s="10"/>
    </row>
    <row r="3602" spans="14:14" x14ac:dyDescent="0.25">
      <c r="N3602" s="10"/>
    </row>
    <row r="3603" spans="14:14" x14ac:dyDescent="0.25">
      <c r="N3603" s="10"/>
    </row>
    <row r="3604" spans="14:14" x14ac:dyDescent="0.25">
      <c r="N3604" s="10"/>
    </row>
    <row r="3605" spans="14:14" x14ac:dyDescent="0.25">
      <c r="N3605" s="10"/>
    </row>
    <row r="3606" spans="14:14" x14ac:dyDescent="0.25">
      <c r="N3606" s="10"/>
    </row>
    <row r="3607" spans="14:14" x14ac:dyDescent="0.25">
      <c r="N3607" s="10"/>
    </row>
    <row r="3608" spans="14:14" x14ac:dyDescent="0.25">
      <c r="N3608" s="10"/>
    </row>
    <row r="3609" spans="14:14" x14ac:dyDescent="0.25">
      <c r="N3609" s="10"/>
    </row>
    <row r="3610" spans="14:14" x14ac:dyDescent="0.25">
      <c r="N3610" s="10"/>
    </row>
    <row r="3611" spans="14:14" x14ac:dyDescent="0.25">
      <c r="N3611" s="10"/>
    </row>
    <row r="3612" spans="14:14" x14ac:dyDescent="0.25">
      <c r="N3612" s="10"/>
    </row>
    <row r="3613" spans="14:14" x14ac:dyDescent="0.25">
      <c r="N3613" s="10"/>
    </row>
    <row r="3614" spans="14:14" x14ac:dyDescent="0.25">
      <c r="N3614" s="10"/>
    </row>
    <row r="3615" spans="14:14" x14ac:dyDescent="0.25">
      <c r="N3615" s="10"/>
    </row>
    <row r="3616" spans="14:14" x14ac:dyDescent="0.25">
      <c r="N3616" s="10"/>
    </row>
    <row r="3617" spans="14:14" x14ac:dyDescent="0.25">
      <c r="N3617" s="10"/>
    </row>
    <row r="3618" spans="14:14" x14ac:dyDescent="0.25">
      <c r="N3618" s="10"/>
    </row>
    <row r="3619" spans="14:14" x14ac:dyDescent="0.25">
      <c r="N3619" s="10"/>
    </row>
    <row r="3620" spans="14:14" x14ac:dyDescent="0.25">
      <c r="N3620" s="10"/>
    </row>
    <row r="3621" spans="14:14" x14ac:dyDescent="0.25">
      <c r="N3621" s="10"/>
    </row>
    <row r="3622" spans="14:14" x14ac:dyDescent="0.25">
      <c r="N3622" s="10"/>
    </row>
    <row r="3623" spans="14:14" x14ac:dyDescent="0.25">
      <c r="N3623" s="10"/>
    </row>
    <row r="3624" spans="14:14" x14ac:dyDescent="0.25">
      <c r="N3624" s="10"/>
    </row>
    <row r="3625" spans="14:14" x14ac:dyDescent="0.25">
      <c r="N3625" s="10"/>
    </row>
    <row r="3626" spans="14:14" x14ac:dyDescent="0.25">
      <c r="N3626" s="10"/>
    </row>
    <row r="3627" spans="14:14" x14ac:dyDescent="0.25">
      <c r="N3627" s="10"/>
    </row>
    <row r="3628" spans="14:14" x14ac:dyDescent="0.25">
      <c r="N3628" s="10"/>
    </row>
    <row r="3629" spans="14:14" x14ac:dyDescent="0.25">
      <c r="N3629" s="10"/>
    </row>
    <row r="3630" spans="14:14" x14ac:dyDescent="0.25">
      <c r="N3630" s="10"/>
    </row>
    <row r="3631" spans="14:14" x14ac:dyDescent="0.25">
      <c r="N3631" s="10"/>
    </row>
    <row r="3632" spans="14:14" x14ac:dyDescent="0.25">
      <c r="N3632" s="10"/>
    </row>
    <row r="3633" spans="14:14" x14ac:dyDescent="0.25">
      <c r="N3633" s="10"/>
    </row>
    <row r="3634" spans="14:14" x14ac:dyDescent="0.25">
      <c r="N3634" s="10"/>
    </row>
    <row r="3635" spans="14:14" x14ac:dyDescent="0.25">
      <c r="N3635" s="10"/>
    </row>
    <row r="3636" spans="14:14" x14ac:dyDescent="0.25">
      <c r="N3636" s="10"/>
    </row>
    <row r="3637" spans="14:14" x14ac:dyDescent="0.25">
      <c r="N3637" s="10"/>
    </row>
    <row r="3638" spans="14:14" x14ac:dyDescent="0.25">
      <c r="N3638" s="10"/>
    </row>
    <row r="3639" spans="14:14" x14ac:dyDescent="0.25">
      <c r="N3639" s="10"/>
    </row>
    <row r="3640" spans="14:14" x14ac:dyDescent="0.25">
      <c r="N3640" s="10"/>
    </row>
    <row r="3641" spans="14:14" x14ac:dyDescent="0.25">
      <c r="N3641" s="10"/>
    </row>
    <row r="3642" spans="14:14" x14ac:dyDescent="0.25">
      <c r="N3642" s="10"/>
    </row>
    <row r="3643" spans="14:14" x14ac:dyDescent="0.25">
      <c r="N3643" s="10"/>
    </row>
    <row r="3644" spans="14:14" x14ac:dyDescent="0.25">
      <c r="N3644" s="10"/>
    </row>
    <row r="3645" spans="14:14" x14ac:dyDescent="0.25">
      <c r="N3645" s="10"/>
    </row>
    <row r="3646" spans="14:14" x14ac:dyDescent="0.25">
      <c r="N3646" s="10"/>
    </row>
    <row r="3647" spans="14:14" x14ac:dyDescent="0.25">
      <c r="N3647" s="10"/>
    </row>
    <row r="3648" spans="14:14" x14ac:dyDescent="0.25">
      <c r="N3648" s="10"/>
    </row>
    <row r="3649" spans="14:14" x14ac:dyDescent="0.25">
      <c r="N3649" s="10"/>
    </row>
    <row r="3650" spans="14:14" x14ac:dyDescent="0.25">
      <c r="N3650" s="10"/>
    </row>
    <row r="3651" spans="14:14" x14ac:dyDescent="0.25">
      <c r="N3651" s="10"/>
    </row>
    <row r="3652" spans="14:14" x14ac:dyDescent="0.25">
      <c r="N3652" s="10"/>
    </row>
    <row r="3653" spans="14:14" x14ac:dyDescent="0.25">
      <c r="N3653" s="10"/>
    </row>
    <row r="3654" spans="14:14" x14ac:dyDescent="0.25">
      <c r="N3654" s="10"/>
    </row>
    <row r="3655" spans="14:14" x14ac:dyDescent="0.25">
      <c r="N3655" s="10"/>
    </row>
    <row r="3656" spans="14:14" x14ac:dyDescent="0.25">
      <c r="N3656" s="10"/>
    </row>
    <row r="3657" spans="14:14" x14ac:dyDescent="0.25">
      <c r="N3657" s="10"/>
    </row>
    <row r="3658" spans="14:14" x14ac:dyDescent="0.25">
      <c r="N3658" s="10"/>
    </row>
    <row r="3659" spans="14:14" x14ac:dyDescent="0.25">
      <c r="N3659" s="10"/>
    </row>
    <row r="3660" spans="14:14" x14ac:dyDescent="0.25">
      <c r="N3660" s="10"/>
    </row>
    <row r="3661" spans="14:14" x14ac:dyDescent="0.25">
      <c r="N3661" s="10"/>
    </row>
    <row r="3662" spans="14:14" x14ac:dyDescent="0.25">
      <c r="N3662" s="10"/>
    </row>
    <row r="3663" spans="14:14" x14ac:dyDescent="0.25">
      <c r="N3663" s="10"/>
    </row>
    <row r="3664" spans="14:14" x14ac:dyDescent="0.25">
      <c r="N3664" s="10"/>
    </row>
    <row r="3665" spans="14:14" x14ac:dyDescent="0.25">
      <c r="N3665" s="10"/>
    </row>
    <row r="3666" spans="14:14" x14ac:dyDescent="0.25">
      <c r="N3666" s="10"/>
    </row>
    <row r="3667" spans="14:14" x14ac:dyDescent="0.25">
      <c r="N3667" s="10"/>
    </row>
    <row r="3668" spans="14:14" x14ac:dyDescent="0.25">
      <c r="N3668" s="10"/>
    </row>
    <row r="3669" spans="14:14" x14ac:dyDescent="0.25">
      <c r="N3669" s="10"/>
    </row>
    <row r="3670" spans="14:14" x14ac:dyDescent="0.25">
      <c r="N3670" s="10"/>
    </row>
    <row r="3671" spans="14:14" x14ac:dyDescent="0.25">
      <c r="N3671" s="10"/>
    </row>
    <row r="3672" spans="14:14" x14ac:dyDescent="0.25">
      <c r="N3672" s="10"/>
    </row>
    <row r="3673" spans="14:14" x14ac:dyDescent="0.25">
      <c r="N3673" s="10"/>
    </row>
    <row r="3674" spans="14:14" x14ac:dyDescent="0.25">
      <c r="N3674" s="10"/>
    </row>
    <row r="3675" spans="14:14" x14ac:dyDescent="0.25">
      <c r="N3675" s="10"/>
    </row>
    <row r="3676" spans="14:14" x14ac:dyDescent="0.25">
      <c r="N3676" s="10"/>
    </row>
    <row r="3677" spans="14:14" x14ac:dyDescent="0.25">
      <c r="N3677" s="10"/>
    </row>
    <row r="3678" spans="14:14" x14ac:dyDescent="0.25">
      <c r="N3678" s="10"/>
    </row>
    <row r="3679" spans="14:14" x14ac:dyDescent="0.25">
      <c r="N3679" s="10"/>
    </row>
    <row r="3680" spans="14:14" x14ac:dyDescent="0.25">
      <c r="N3680" s="10"/>
    </row>
    <row r="3681" spans="14:14" x14ac:dyDescent="0.25">
      <c r="N3681" s="10"/>
    </row>
    <row r="3682" spans="14:14" x14ac:dyDescent="0.25">
      <c r="N3682" s="10"/>
    </row>
    <row r="3683" spans="14:14" x14ac:dyDescent="0.25">
      <c r="N3683" s="10"/>
    </row>
    <row r="3684" spans="14:14" x14ac:dyDescent="0.25">
      <c r="N3684" s="10"/>
    </row>
    <row r="3685" spans="14:14" x14ac:dyDescent="0.25">
      <c r="N3685" s="10"/>
    </row>
    <row r="3686" spans="14:14" x14ac:dyDescent="0.25">
      <c r="N3686" s="10"/>
    </row>
    <row r="3687" spans="14:14" x14ac:dyDescent="0.25">
      <c r="N3687" s="10"/>
    </row>
    <row r="3688" spans="14:14" x14ac:dyDescent="0.25">
      <c r="N3688" s="10"/>
    </row>
    <row r="3689" spans="14:14" x14ac:dyDescent="0.25">
      <c r="N3689" s="10"/>
    </row>
    <row r="3690" spans="14:14" x14ac:dyDescent="0.25">
      <c r="N3690" s="10"/>
    </row>
    <row r="3691" spans="14:14" x14ac:dyDescent="0.25">
      <c r="N3691" s="10"/>
    </row>
    <row r="3692" spans="14:14" x14ac:dyDescent="0.25">
      <c r="N3692" s="10"/>
    </row>
    <row r="3693" spans="14:14" x14ac:dyDescent="0.25">
      <c r="N3693" s="10"/>
    </row>
    <row r="3694" spans="14:14" x14ac:dyDescent="0.25">
      <c r="N3694" s="10"/>
    </row>
    <row r="3695" spans="14:14" x14ac:dyDescent="0.25">
      <c r="N3695" s="10"/>
    </row>
    <row r="3696" spans="14:14" x14ac:dyDescent="0.25">
      <c r="N3696" s="10"/>
    </row>
    <row r="3697" spans="14:14" x14ac:dyDescent="0.25">
      <c r="N3697" s="10"/>
    </row>
    <row r="3698" spans="14:14" x14ac:dyDescent="0.25">
      <c r="N3698" s="10"/>
    </row>
    <row r="3699" spans="14:14" x14ac:dyDescent="0.25">
      <c r="N3699" s="10"/>
    </row>
    <row r="3700" spans="14:14" x14ac:dyDescent="0.25">
      <c r="N3700" s="10"/>
    </row>
    <row r="3701" spans="14:14" x14ac:dyDescent="0.25">
      <c r="N3701" s="10"/>
    </row>
    <row r="3702" spans="14:14" x14ac:dyDescent="0.25">
      <c r="N3702" s="10"/>
    </row>
    <row r="3703" spans="14:14" x14ac:dyDescent="0.25">
      <c r="N3703" s="10"/>
    </row>
    <row r="3704" spans="14:14" x14ac:dyDescent="0.25">
      <c r="N3704" s="10"/>
    </row>
    <row r="3705" spans="14:14" x14ac:dyDescent="0.25">
      <c r="N3705" s="10"/>
    </row>
    <row r="3706" spans="14:14" x14ac:dyDescent="0.25">
      <c r="N3706" s="10"/>
    </row>
    <row r="3707" spans="14:14" x14ac:dyDescent="0.25">
      <c r="N3707" s="10"/>
    </row>
    <row r="3708" spans="14:14" x14ac:dyDescent="0.25">
      <c r="N3708" s="10"/>
    </row>
    <row r="3709" spans="14:14" x14ac:dyDescent="0.25">
      <c r="N3709" s="10"/>
    </row>
    <row r="3710" spans="14:14" x14ac:dyDescent="0.25">
      <c r="N3710" s="10"/>
    </row>
    <row r="3711" spans="14:14" x14ac:dyDescent="0.25">
      <c r="N3711" s="10"/>
    </row>
    <row r="3712" spans="14:14" x14ac:dyDescent="0.25">
      <c r="N3712" s="10"/>
    </row>
    <row r="3713" spans="14:14" x14ac:dyDescent="0.25">
      <c r="N3713" s="10"/>
    </row>
    <row r="3714" spans="14:14" x14ac:dyDescent="0.25">
      <c r="N3714" s="10"/>
    </row>
    <row r="3715" spans="14:14" x14ac:dyDescent="0.25">
      <c r="N3715" s="10"/>
    </row>
    <row r="3716" spans="14:14" x14ac:dyDescent="0.25">
      <c r="N3716" s="10"/>
    </row>
    <row r="3717" spans="14:14" x14ac:dyDescent="0.25">
      <c r="N3717" s="10"/>
    </row>
    <row r="3718" spans="14:14" x14ac:dyDescent="0.25">
      <c r="N3718" s="10"/>
    </row>
    <row r="3719" spans="14:14" x14ac:dyDescent="0.25">
      <c r="N3719" s="10"/>
    </row>
    <row r="3720" spans="14:14" x14ac:dyDescent="0.25">
      <c r="N3720" s="10"/>
    </row>
    <row r="3721" spans="14:14" x14ac:dyDescent="0.25">
      <c r="N3721" s="10"/>
    </row>
    <row r="3722" spans="14:14" x14ac:dyDescent="0.25">
      <c r="N3722" s="10"/>
    </row>
    <row r="3723" spans="14:14" x14ac:dyDescent="0.25">
      <c r="N3723" s="10"/>
    </row>
    <row r="3724" spans="14:14" x14ac:dyDescent="0.25">
      <c r="N3724" s="10"/>
    </row>
    <row r="3725" spans="14:14" x14ac:dyDescent="0.25">
      <c r="N3725" s="10"/>
    </row>
    <row r="3726" spans="14:14" x14ac:dyDescent="0.25">
      <c r="N3726" s="10"/>
    </row>
    <row r="3727" spans="14:14" x14ac:dyDescent="0.25">
      <c r="N3727" s="10"/>
    </row>
    <row r="3728" spans="14:14" x14ac:dyDescent="0.25">
      <c r="N3728" s="10"/>
    </row>
    <row r="3729" spans="14:14" x14ac:dyDescent="0.25">
      <c r="N3729" s="10"/>
    </row>
    <row r="3730" spans="14:14" x14ac:dyDescent="0.25">
      <c r="N3730" s="10"/>
    </row>
    <row r="3731" spans="14:14" x14ac:dyDescent="0.25">
      <c r="N3731" s="10"/>
    </row>
    <row r="3732" spans="14:14" x14ac:dyDescent="0.25">
      <c r="N3732" s="10"/>
    </row>
    <row r="3733" spans="14:14" x14ac:dyDescent="0.25">
      <c r="N3733" s="10"/>
    </row>
    <row r="3734" spans="14:14" x14ac:dyDescent="0.25">
      <c r="N3734" s="10"/>
    </row>
    <row r="3735" spans="14:14" x14ac:dyDescent="0.25">
      <c r="N3735" s="10"/>
    </row>
    <row r="3736" spans="14:14" x14ac:dyDescent="0.25">
      <c r="N3736" s="10"/>
    </row>
    <row r="3737" spans="14:14" x14ac:dyDescent="0.25">
      <c r="N3737" s="10"/>
    </row>
    <row r="3738" spans="14:14" x14ac:dyDescent="0.25">
      <c r="N3738" s="10"/>
    </row>
    <row r="3739" spans="14:14" x14ac:dyDescent="0.25">
      <c r="N3739" s="10"/>
    </row>
    <row r="3740" spans="14:14" x14ac:dyDescent="0.25">
      <c r="N3740" s="10"/>
    </row>
    <row r="3741" spans="14:14" x14ac:dyDescent="0.25">
      <c r="N3741" s="10"/>
    </row>
    <row r="3742" spans="14:14" x14ac:dyDescent="0.25">
      <c r="N3742" s="10"/>
    </row>
    <row r="3743" spans="14:14" x14ac:dyDescent="0.25">
      <c r="N3743" s="10"/>
    </row>
    <row r="3744" spans="14:14" x14ac:dyDescent="0.25">
      <c r="N3744" s="10"/>
    </row>
    <row r="3745" spans="14:14" x14ac:dyDescent="0.25">
      <c r="N3745" s="10"/>
    </row>
    <row r="3746" spans="14:14" x14ac:dyDescent="0.25">
      <c r="N3746" s="10"/>
    </row>
    <row r="3747" spans="14:14" x14ac:dyDescent="0.25">
      <c r="N3747" s="10"/>
    </row>
    <row r="3748" spans="14:14" x14ac:dyDescent="0.25">
      <c r="N3748" s="10"/>
    </row>
    <row r="3749" spans="14:14" x14ac:dyDescent="0.25">
      <c r="N3749" s="10"/>
    </row>
    <row r="3750" spans="14:14" x14ac:dyDescent="0.25">
      <c r="N3750" s="10"/>
    </row>
    <row r="3751" spans="14:14" x14ac:dyDescent="0.25">
      <c r="N3751" s="10"/>
    </row>
    <row r="3752" spans="14:14" x14ac:dyDescent="0.25">
      <c r="N3752" s="10"/>
    </row>
    <row r="3753" spans="14:14" x14ac:dyDescent="0.25">
      <c r="N3753" s="10"/>
    </row>
    <row r="3754" spans="14:14" x14ac:dyDescent="0.25">
      <c r="N3754" s="10"/>
    </row>
    <row r="3755" spans="14:14" x14ac:dyDescent="0.25">
      <c r="N3755" s="10"/>
    </row>
    <row r="3756" spans="14:14" x14ac:dyDescent="0.25">
      <c r="N3756" s="10"/>
    </row>
    <row r="3757" spans="14:14" x14ac:dyDescent="0.25">
      <c r="N3757" s="10"/>
    </row>
    <row r="3758" spans="14:14" x14ac:dyDescent="0.25">
      <c r="N3758" s="10"/>
    </row>
    <row r="3759" spans="14:14" x14ac:dyDescent="0.25">
      <c r="N3759" s="10"/>
    </row>
    <row r="3760" spans="14:14" x14ac:dyDescent="0.25">
      <c r="N3760" s="10"/>
    </row>
    <row r="3761" spans="14:14" x14ac:dyDescent="0.25">
      <c r="N3761" s="10"/>
    </row>
    <row r="3762" spans="14:14" x14ac:dyDescent="0.25">
      <c r="N3762" s="10"/>
    </row>
    <row r="3763" spans="14:14" x14ac:dyDescent="0.25">
      <c r="N3763" s="10"/>
    </row>
    <row r="3764" spans="14:14" x14ac:dyDescent="0.25">
      <c r="N3764" s="10"/>
    </row>
    <row r="3765" spans="14:14" x14ac:dyDescent="0.25">
      <c r="N3765" s="10"/>
    </row>
    <row r="3766" spans="14:14" x14ac:dyDescent="0.25">
      <c r="N3766" s="10"/>
    </row>
    <row r="3767" spans="14:14" x14ac:dyDescent="0.25">
      <c r="N3767" s="10"/>
    </row>
    <row r="3768" spans="14:14" x14ac:dyDescent="0.25">
      <c r="N3768" s="10"/>
    </row>
    <row r="3769" spans="14:14" x14ac:dyDescent="0.25">
      <c r="N3769" s="10"/>
    </row>
    <row r="3770" spans="14:14" x14ac:dyDescent="0.25">
      <c r="N3770" s="10"/>
    </row>
    <row r="3771" spans="14:14" x14ac:dyDescent="0.25">
      <c r="N3771" s="10"/>
    </row>
    <row r="3772" spans="14:14" x14ac:dyDescent="0.25">
      <c r="N3772" s="10"/>
    </row>
    <row r="3773" spans="14:14" x14ac:dyDescent="0.25">
      <c r="N3773" s="10"/>
    </row>
    <row r="3774" spans="14:14" x14ac:dyDescent="0.25">
      <c r="N3774" s="10"/>
    </row>
    <row r="3775" spans="14:14" x14ac:dyDescent="0.25">
      <c r="N3775" s="10"/>
    </row>
    <row r="3776" spans="14:14" x14ac:dyDescent="0.25">
      <c r="N3776" s="10"/>
    </row>
    <row r="3777" spans="14:14" x14ac:dyDescent="0.25">
      <c r="N3777" s="10"/>
    </row>
    <row r="3778" spans="14:14" x14ac:dyDescent="0.25">
      <c r="N3778" s="10"/>
    </row>
    <row r="3779" spans="14:14" x14ac:dyDescent="0.25">
      <c r="N3779" s="10"/>
    </row>
    <row r="3780" spans="14:14" x14ac:dyDescent="0.25">
      <c r="N3780" s="10"/>
    </row>
    <row r="3781" spans="14:14" x14ac:dyDescent="0.25">
      <c r="N3781" s="10"/>
    </row>
    <row r="3782" spans="14:14" x14ac:dyDescent="0.25">
      <c r="N3782" s="10"/>
    </row>
    <row r="3783" spans="14:14" x14ac:dyDescent="0.25">
      <c r="N3783" s="10"/>
    </row>
    <row r="3784" spans="14:14" x14ac:dyDescent="0.25">
      <c r="N3784" s="10"/>
    </row>
    <row r="3785" spans="14:14" x14ac:dyDescent="0.25">
      <c r="N3785" s="10"/>
    </row>
    <row r="3786" spans="14:14" x14ac:dyDescent="0.25">
      <c r="N3786" s="10"/>
    </row>
    <row r="3787" spans="14:14" x14ac:dyDescent="0.25">
      <c r="N3787" s="10"/>
    </row>
    <row r="3788" spans="14:14" x14ac:dyDescent="0.25">
      <c r="N3788" s="10"/>
    </row>
    <row r="3789" spans="14:14" x14ac:dyDescent="0.25">
      <c r="N3789" s="10"/>
    </row>
    <row r="3790" spans="14:14" x14ac:dyDescent="0.25">
      <c r="N3790" s="10"/>
    </row>
    <row r="3791" spans="14:14" x14ac:dyDescent="0.25">
      <c r="N3791" s="10"/>
    </row>
    <row r="3792" spans="14:14" x14ac:dyDescent="0.25">
      <c r="N3792" s="10"/>
    </row>
    <row r="3793" spans="14:14" x14ac:dyDescent="0.25">
      <c r="N3793" s="10"/>
    </row>
    <row r="3794" spans="14:14" x14ac:dyDescent="0.25">
      <c r="N3794" s="10"/>
    </row>
    <row r="3795" spans="14:14" x14ac:dyDescent="0.25">
      <c r="N3795" s="10"/>
    </row>
    <row r="3796" spans="14:14" x14ac:dyDescent="0.25">
      <c r="N3796" s="10"/>
    </row>
    <row r="3797" spans="14:14" x14ac:dyDescent="0.25">
      <c r="N3797" s="10"/>
    </row>
    <row r="3798" spans="14:14" x14ac:dyDescent="0.25">
      <c r="N3798" s="10"/>
    </row>
    <row r="3799" spans="14:14" x14ac:dyDescent="0.25">
      <c r="N3799" s="10"/>
    </row>
    <row r="3800" spans="14:14" x14ac:dyDescent="0.25">
      <c r="N3800" s="10"/>
    </row>
    <row r="3801" spans="14:14" x14ac:dyDescent="0.25">
      <c r="N3801" s="10"/>
    </row>
    <row r="3802" spans="14:14" x14ac:dyDescent="0.25">
      <c r="N3802" s="10"/>
    </row>
    <row r="3803" spans="14:14" x14ac:dyDescent="0.25">
      <c r="N3803" s="10"/>
    </row>
    <row r="3804" spans="14:14" x14ac:dyDescent="0.25">
      <c r="N3804" s="10"/>
    </row>
    <row r="3805" spans="14:14" x14ac:dyDescent="0.25">
      <c r="N3805" s="10"/>
    </row>
    <row r="3806" spans="14:14" x14ac:dyDescent="0.25">
      <c r="N3806" s="10"/>
    </row>
    <row r="3807" spans="14:14" x14ac:dyDescent="0.25">
      <c r="N3807" s="10"/>
    </row>
    <row r="3808" spans="14:14" x14ac:dyDescent="0.25">
      <c r="N3808" s="10"/>
    </row>
    <row r="3809" spans="14:14" x14ac:dyDescent="0.25">
      <c r="N3809" s="10"/>
    </row>
    <row r="3810" spans="14:14" x14ac:dyDescent="0.25">
      <c r="N3810" s="10"/>
    </row>
    <row r="3811" spans="14:14" x14ac:dyDescent="0.25">
      <c r="N3811" s="10"/>
    </row>
    <row r="3812" spans="14:14" x14ac:dyDescent="0.25">
      <c r="N3812" s="10"/>
    </row>
    <row r="3813" spans="14:14" x14ac:dyDescent="0.25">
      <c r="N3813" s="10"/>
    </row>
    <row r="3814" spans="14:14" x14ac:dyDescent="0.25">
      <c r="N3814" s="10"/>
    </row>
    <row r="3815" spans="14:14" x14ac:dyDescent="0.25">
      <c r="N3815" s="10"/>
    </row>
    <row r="3816" spans="14:14" x14ac:dyDescent="0.25">
      <c r="N3816" s="10"/>
    </row>
    <row r="3817" spans="14:14" x14ac:dyDescent="0.25">
      <c r="N3817" s="10"/>
    </row>
    <row r="3818" spans="14:14" x14ac:dyDescent="0.25">
      <c r="N3818" s="10"/>
    </row>
    <row r="3819" spans="14:14" x14ac:dyDescent="0.25">
      <c r="N3819" s="10"/>
    </row>
    <row r="3820" spans="14:14" x14ac:dyDescent="0.25">
      <c r="N3820" s="10"/>
    </row>
    <row r="3821" spans="14:14" x14ac:dyDescent="0.25">
      <c r="N3821" s="10"/>
    </row>
    <row r="3822" spans="14:14" x14ac:dyDescent="0.25">
      <c r="N3822" s="10"/>
    </row>
    <row r="3823" spans="14:14" x14ac:dyDescent="0.25">
      <c r="N3823" s="10"/>
    </row>
    <row r="3824" spans="14:14" x14ac:dyDescent="0.25">
      <c r="N3824" s="10"/>
    </row>
    <row r="3825" spans="14:14" x14ac:dyDescent="0.25">
      <c r="N3825" s="10"/>
    </row>
    <row r="3826" spans="14:14" x14ac:dyDescent="0.25">
      <c r="N3826" s="10"/>
    </row>
    <row r="3827" spans="14:14" x14ac:dyDescent="0.25">
      <c r="N3827" s="10"/>
    </row>
    <row r="3828" spans="14:14" x14ac:dyDescent="0.25">
      <c r="N3828" s="10"/>
    </row>
    <row r="3829" spans="14:14" x14ac:dyDescent="0.25">
      <c r="N3829" s="10"/>
    </row>
    <row r="3830" spans="14:14" x14ac:dyDescent="0.25">
      <c r="N3830" s="10"/>
    </row>
    <row r="3831" spans="14:14" x14ac:dyDescent="0.25">
      <c r="N3831" s="10"/>
    </row>
    <row r="3832" spans="14:14" x14ac:dyDescent="0.25">
      <c r="N3832" s="10"/>
    </row>
    <row r="3833" spans="14:14" x14ac:dyDescent="0.25">
      <c r="N3833" s="10"/>
    </row>
    <row r="3834" spans="14:14" x14ac:dyDescent="0.25">
      <c r="N3834" s="10"/>
    </row>
    <row r="3835" spans="14:14" x14ac:dyDescent="0.25">
      <c r="N3835" s="10"/>
    </row>
    <row r="3836" spans="14:14" x14ac:dyDescent="0.25">
      <c r="N3836" s="10"/>
    </row>
    <row r="3837" spans="14:14" x14ac:dyDescent="0.25">
      <c r="N3837" s="10"/>
    </row>
    <row r="3838" spans="14:14" x14ac:dyDescent="0.25">
      <c r="N3838" s="10"/>
    </row>
    <row r="3839" spans="14:14" x14ac:dyDescent="0.25">
      <c r="N3839" s="10"/>
    </row>
    <row r="3840" spans="14:14" x14ac:dyDescent="0.25">
      <c r="N3840" s="10"/>
    </row>
    <row r="3841" spans="14:14" x14ac:dyDescent="0.25">
      <c r="N3841" s="10"/>
    </row>
    <row r="3842" spans="14:14" x14ac:dyDescent="0.25">
      <c r="N3842" s="10"/>
    </row>
    <row r="3843" spans="14:14" x14ac:dyDescent="0.25">
      <c r="N3843" s="10"/>
    </row>
    <row r="3844" spans="14:14" x14ac:dyDescent="0.25">
      <c r="N3844" s="10"/>
    </row>
    <row r="3845" spans="14:14" x14ac:dyDescent="0.25">
      <c r="N3845" s="10"/>
    </row>
    <row r="3846" spans="14:14" x14ac:dyDescent="0.25">
      <c r="N3846" s="10"/>
    </row>
    <row r="3847" spans="14:14" x14ac:dyDescent="0.25">
      <c r="N3847" s="10"/>
    </row>
    <row r="3848" spans="14:14" x14ac:dyDescent="0.25">
      <c r="N3848" s="10"/>
    </row>
    <row r="3849" spans="14:14" x14ac:dyDescent="0.25">
      <c r="N3849" s="10"/>
    </row>
    <row r="3850" spans="14:14" x14ac:dyDescent="0.25">
      <c r="N3850" s="10"/>
    </row>
    <row r="3851" spans="14:14" x14ac:dyDescent="0.25">
      <c r="N3851" s="10"/>
    </row>
    <row r="3852" spans="14:14" x14ac:dyDescent="0.25">
      <c r="N3852" s="10"/>
    </row>
    <row r="3853" spans="14:14" x14ac:dyDescent="0.25">
      <c r="N3853" s="10"/>
    </row>
    <row r="3854" spans="14:14" x14ac:dyDescent="0.25">
      <c r="N3854" s="10"/>
    </row>
    <row r="3855" spans="14:14" x14ac:dyDescent="0.25">
      <c r="N3855" s="10"/>
    </row>
    <row r="3856" spans="14:14" x14ac:dyDescent="0.25">
      <c r="N3856" s="10"/>
    </row>
    <row r="3857" spans="14:14" x14ac:dyDescent="0.25">
      <c r="N3857" s="10"/>
    </row>
    <row r="3858" spans="14:14" x14ac:dyDescent="0.25">
      <c r="N3858" s="10"/>
    </row>
    <row r="3859" spans="14:14" x14ac:dyDescent="0.25">
      <c r="N3859" s="10"/>
    </row>
    <row r="3860" spans="14:14" x14ac:dyDescent="0.25">
      <c r="N3860" s="10"/>
    </row>
    <row r="3861" spans="14:14" x14ac:dyDescent="0.25">
      <c r="N3861" s="10"/>
    </row>
    <row r="3862" spans="14:14" x14ac:dyDescent="0.25">
      <c r="N3862" s="10"/>
    </row>
    <row r="3863" spans="14:14" x14ac:dyDescent="0.25">
      <c r="N3863" s="10"/>
    </row>
    <row r="3864" spans="14:14" x14ac:dyDescent="0.25">
      <c r="N3864" s="10"/>
    </row>
    <row r="3865" spans="14:14" x14ac:dyDescent="0.25">
      <c r="N3865" s="10"/>
    </row>
    <row r="3866" spans="14:14" x14ac:dyDescent="0.25">
      <c r="N3866" s="10"/>
    </row>
    <row r="3867" spans="14:14" x14ac:dyDescent="0.25">
      <c r="N3867" s="10"/>
    </row>
    <row r="3868" spans="14:14" x14ac:dyDescent="0.25">
      <c r="N3868" s="10"/>
    </row>
    <row r="3869" spans="14:14" x14ac:dyDescent="0.25">
      <c r="N3869" s="10"/>
    </row>
    <row r="3870" spans="14:14" x14ac:dyDescent="0.25">
      <c r="N3870" s="10"/>
    </row>
    <row r="3871" spans="14:14" x14ac:dyDescent="0.25">
      <c r="N3871" s="10"/>
    </row>
    <row r="3872" spans="14:14" x14ac:dyDescent="0.25">
      <c r="N3872" s="10"/>
    </row>
    <row r="3873" spans="14:14" x14ac:dyDescent="0.25">
      <c r="N3873" s="10"/>
    </row>
    <row r="3874" spans="14:14" x14ac:dyDescent="0.25">
      <c r="N3874" s="10"/>
    </row>
    <row r="3875" spans="14:14" x14ac:dyDescent="0.25">
      <c r="N3875" s="10"/>
    </row>
    <row r="3876" spans="14:14" x14ac:dyDescent="0.25">
      <c r="N3876" s="10"/>
    </row>
    <row r="3877" spans="14:14" x14ac:dyDescent="0.25">
      <c r="N3877" s="10"/>
    </row>
    <row r="3878" spans="14:14" x14ac:dyDescent="0.25">
      <c r="N3878" s="10"/>
    </row>
    <row r="3879" spans="14:14" x14ac:dyDescent="0.25">
      <c r="N3879" s="10"/>
    </row>
    <row r="3880" spans="14:14" x14ac:dyDescent="0.25">
      <c r="N3880" s="10"/>
    </row>
    <row r="3881" spans="14:14" x14ac:dyDescent="0.25">
      <c r="N3881" s="10"/>
    </row>
    <row r="3882" spans="14:14" x14ac:dyDescent="0.25">
      <c r="N3882" s="10"/>
    </row>
    <row r="3883" spans="14:14" x14ac:dyDescent="0.25">
      <c r="N3883" s="10"/>
    </row>
    <row r="3884" spans="14:14" x14ac:dyDescent="0.25">
      <c r="N3884" s="10"/>
    </row>
    <row r="3885" spans="14:14" x14ac:dyDescent="0.25">
      <c r="N3885" s="10"/>
    </row>
    <row r="3886" spans="14:14" x14ac:dyDescent="0.25">
      <c r="N3886" s="10"/>
    </row>
    <row r="3887" spans="14:14" x14ac:dyDescent="0.25">
      <c r="N3887" s="10"/>
    </row>
    <row r="3888" spans="14:14" x14ac:dyDescent="0.25">
      <c r="N3888" s="10"/>
    </row>
    <row r="3889" spans="14:14" x14ac:dyDescent="0.25">
      <c r="N3889" s="10"/>
    </row>
    <row r="3890" spans="14:14" x14ac:dyDescent="0.25">
      <c r="N3890" s="10"/>
    </row>
    <row r="3891" spans="14:14" x14ac:dyDescent="0.25">
      <c r="N3891" s="10"/>
    </row>
    <row r="3892" spans="14:14" x14ac:dyDescent="0.25">
      <c r="N3892" s="10"/>
    </row>
    <row r="3893" spans="14:14" x14ac:dyDescent="0.25">
      <c r="N3893" s="10"/>
    </row>
    <row r="3894" spans="14:14" x14ac:dyDescent="0.25">
      <c r="N3894" s="10"/>
    </row>
    <row r="3895" spans="14:14" x14ac:dyDescent="0.25">
      <c r="N3895" s="10"/>
    </row>
    <row r="3896" spans="14:14" x14ac:dyDescent="0.25">
      <c r="N3896" s="10"/>
    </row>
    <row r="3897" spans="14:14" x14ac:dyDescent="0.25">
      <c r="N3897" s="10"/>
    </row>
    <row r="3898" spans="14:14" x14ac:dyDescent="0.25">
      <c r="N3898" s="10"/>
    </row>
    <row r="3899" spans="14:14" x14ac:dyDescent="0.25">
      <c r="N3899" s="10"/>
    </row>
    <row r="3900" spans="14:14" x14ac:dyDescent="0.25">
      <c r="N3900" s="10"/>
    </row>
    <row r="3901" spans="14:14" x14ac:dyDescent="0.25">
      <c r="N3901" s="10"/>
    </row>
    <row r="3902" spans="14:14" x14ac:dyDescent="0.25">
      <c r="N3902" s="10"/>
    </row>
    <row r="3903" spans="14:14" x14ac:dyDescent="0.25">
      <c r="N3903" s="10"/>
    </row>
    <row r="3904" spans="14:14" x14ac:dyDescent="0.25">
      <c r="N3904" s="10"/>
    </row>
    <row r="3905" spans="14:14" x14ac:dyDescent="0.25">
      <c r="N3905" s="10"/>
    </row>
    <row r="3906" spans="14:14" x14ac:dyDescent="0.25">
      <c r="N3906" s="10"/>
    </row>
    <row r="3907" spans="14:14" x14ac:dyDescent="0.25">
      <c r="N3907" s="10"/>
    </row>
    <row r="3908" spans="14:14" x14ac:dyDescent="0.25">
      <c r="N3908" s="10"/>
    </row>
    <row r="3909" spans="14:14" x14ac:dyDescent="0.25">
      <c r="N3909" s="10"/>
    </row>
    <row r="3910" spans="14:14" x14ac:dyDescent="0.25">
      <c r="N3910" s="10"/>
    </row>
    <row r="3911" spans="14:14" x14ac:dyDescent="0.25">
      <c r="N3911" s="10"/>
    </row>
    <row r="3912" spans="14:14" x14ac:dyDescent="0.25">
      <c r="N3912" s="10"/>
    </row>
    <row r="3913" spans="14:14" x14ac:dyDescent="0.25">
      <c r="N3913" s="10"/>
    </row>
    <row r="3914" spans="14:14" x14ac:dyDescent="0.25">
      <c r="N3914" s="10"/>
    </row>
    <row r="3915" spans="14:14" x14ac:dyDescent="0.25">
      <c r="N3915" s="10"/>
    </row>
    <row r="3916" spans="14:14" x14ac:dyDescent="0.25">
      <c r="N3916" s="10"/>
    </row>
    <row r="3917" spans="14:14" x14ac:dyDescent="0.25">
      <c r="N3917" s="10"/>
    </row>
    <row r="3918" spans="14:14" x14ac:dyDescent="0.25">
      <c r="N3918" s="10"/>
    </row>
    <row r="3919" spans="14:14" x14ac:dyDescent="0.25">
      <c r="N3919" s="10"/>
    </row>
    <row r="3920" spans="14:14" x14ac:dyDescent="0.25">
      <c r="N3920" s="10"/>
    </row>
    <row r="3921" spans="14:14" x14ac:dyDescent="0.25">
      <c r="N3921" s="10"/>
    </row>
    <row r="3922" spans="14:14" x14ac:dyDescent="0.25">
      <c r="N3922" s="10"/>
    </row>
    <row r="3923" spans="14:14" x14ac:dyDescent="0.25">
      <c r="N3923" s="10"/>
    </row>
    <row r="3924" spans="14:14" x14ac:dyDescent="0.25">
      <c r="N3924" s="10"/>
    </row>
    <row r="3925" spans="14:14" x14ac:dyDescent="0.25">
      <c r="N3925" s="10"/>
    </row>
    <row r="3926" spans="14:14" x14ac:dyDescent="0.25">
      <c r="N3926" s="10"/>
    </row>
    <row r="3927" spans="14:14" x14ac:dyDescent="0.25">
      <c r="N3927" s="10"/>
    </row>
    <row r="3928" spans="14:14" x14ac:dyDescent="0.25">
      <c r="N3928" s="10"/>
    </row>
    <row r="3929" spans="14:14" x14ac:dyDescent="0.25">
      <c r="N3929" s="10"/>
    </row>
    <row r="3930" spans="14:14" x14ac:dyDescent="0.25">
      <c r="N3930" s="10"/>
    </row>
    <row r="3931" spans="14:14" x14ac:dyDescent="0.25">
      <c r="N3931" s="10"/>
    </row>
    <row r="3932" spans="14:14" x14ac:dyDescent="0.25">
      <c r="N3932" s="10"/>
    </row>
    <row r="3933" spans="14:14" x14ac:dyDescent="0.25">
      <c r="N3933" s="10"/>
    </row>
    <row r="3934" spans="14:14" x14ac:dyDescent="0.25">
      <c r="N3934" s="10"/>
    </row>
    <row r="3935" spans="14:14" x14ac:dyDescent="0.25">
      <c r="N3935" s="10"/>
    </row>
    <row r="3936" spans="14:14" x14ac:dyDescent="0.25">
      <c r="N3936" s="10"/>
    </row>
    <row r="3937" spans="14:14" x14ac:dyDescent="0.25">
      <c r="N3937" s="10"/>
    </row>
    <row r="3938" spans="14:14" x14ac:dyDescent="0.25">
      <c r="N3938" s="10"/>
    </row>
    <row r="3939" spans="14:14" x14ac:dyDescent="0.25">
      <c r="N3939" s="10"/>
    </row>
    <row r="3940" spans="14:14" x14ac:dyDescent="0.25">
      <c r="N3940" s="10"/>
    </row>
    <row r="3941" spans="14:14" x14ac:dyDescent="0.25">
      <c r="N3941" s="10"/>
    </row>
    <row r="3942" spans="14:14" x14ac:dyDescent="0.25">
      <c r="N3942" s="10"/>
    </row>
    <row r="3943" spans="14:14" x14ac:dyDescent="0.25">
      <c r="N3943" s="10"/>
    </row>
    <row r="3944" spans="14:14" x14ac:dyDescent="0.25">
      <c r="N3944" s="10"/>
    </row>
    <row r="3945" spans="14:14" x14ac:dyDescent="0.25">
      <c r="N3945" s="10"/>
    </row>
    <row r="3946" spans="14:14" x14ac:dyDescent="0.25">
      <c r="N3946" s="10"/>
    </row>
    <row r="3947" spans="14:14" x14ac:dyDescent="0.25">
      <c r="N3947" s="10"/>
    </row>
    <row r="3948" spans="14:14" x14ac:dyDescent="0.25">
      <c r="N3948" s="10"/>
    </row>
    <row r="3949" spans="14:14" x14ac:dyDescent="0.25">
      <c r="N3949" s="10"/>
    </row>
    <row r="3950" spans="14:14" x14ac:dyDescent="0.25">
      <c r="N3950" s="10"/>
    </row>
    <row r="3951" spans="14:14" x14ac:dyDescent="0.25">
      <c r="N3951" s="10"/>
    </row>
    <row r="3952" spans="14:14" x14ac:dyDescent="0.25">
      <c r="N3952" s="10"/>
    </row>
    <row r="3953" spans="14:14" x14ac:dyDescent="0.25">
      <c r="N3953" s="10"/>
    </row>
    <row r="3954" spans="14:14" x14ac:dyDescent="0.25">
      <c r="N3954" s="10"/>
    </row>
    <row r="3955" spans="14:14" x14ac:dyDescent="0.25">
      <c r="N3955" s="10"/>
    </row>
    <row r="3956" spans="14:14" x14ac:dyDescent="0.25">
      <c r="N3956" s="10"/>
    </row>
    <row r="3957" spans="14:14" x14ac:dyDescent="0.25">
      <c r="N3957" s="10"/>
    </row>
    <row r="3958" spans="14:14" x14ac:dyDescent="0.25">
      <c r="N3958" s="10"/>
    </row>
    <row r="3959" spans="14:14" x14ac:dyDescent="0.25">
      <c r="N3959" s="10"/>
    </row>
    <row r="3960" spans="14:14" x14ac:dyDescent="0.25">
      <c r="N3960" s="10"/>
    </row>
    <row r="3961" spans="14:14" x14ac:dyDescent="0.25">
      <c r="N3961" s="10"/>
    </row>
    <row r="3962" spans="14:14" x14ac:dyDescent="0.25">
      <c r="N3962" s="10"/>
    </row>
    <row r="3963" spans="14:14" x14ac:dyDescent="0.25">
      <c r="N3963" s="10"/>
    </row>
    <row r="3964" spans="14:14" x14ac:dyDescent="0.25">
      <c r="N3964" s="10"/>
    </row>
    <row r="3965" spans="14:14" x14ac:dyDescent="0.25">
      <c r="N3965" s="10"/>
    </row>
    <row r="3966" spans="14:14" x14ac:dyDescent="0.25">
      <c r="N3966" s="10"/>
    </row>
    <row r="3967" spans="14:14" x14ac:dyDescent="0.25">
      <c r="N3967" s="10"/>
    </row>
    <row r="3968" spans="14:14" x14ac:dyDescent="0.25">
      <c r="N3968" s="10"/>
    </row>
    <row r="3969" spans="14:14" x14ac:dyDescent="0.25">
      <c r="N3969" s="10"/>
    </row>
    <row r="3970" spans="14:14" x14ac:dyDescent="0.25">
      <c r="N3970" s="10"/>
    </row>
    <row r="3971" spans="14:14" x14ac:dyDescent="0.25">
      <c r="N3971" s="10"/>
    </row>
    <row r="3972" spans="14:14" x14ac:dyDescent="0.25">
      <c r="N3972" s="10"/>
    </row>
    <row r="3973" spans="14:14" x14ac:dyDescent="0.25">
      <c r="N3973" s="10"/>
    </row>
    <row r="3974" spans="14:14" x14ac:dyDescent="0.25">
      <c r="N3974" s="10"/>
    </row>
    <row r="3975" spans="14:14" x14ac:dyDescent="0.25">
      <c r="N3975" s="10"/>
    </row>
    <row r="3976" spans="14:14" x14ac:dyDescent="0.25">
      <c r="N3976" s="10"/>
    </row>
    <row r="3977" spans="14:14" x14ac:dyDescent="0.25">
      <c r="N3977" s="10"/>
    </row>
    <row r="3978" spans="14:14" x14ac:dyDescent="0.25">
      <c r="N3978" s="10"/>
    </row>
    <row r="3979" spans="14:14" x14ac:dyDescent="0.25">
      <c r="N3979" s="10"/>
    </row>
    <row r="3980" spans="14:14" x14ac:dyDescent="0.25">
      <c r="N3980" s="10"/>
    </row>
    <row r="3981" spans="14:14" x14ac:dyDescent="0.25">
      <c r="N3981" s="10"/>
    </row>
    <row r="3982" spans="14:14" x14ac:dyDescent="0.25">
      <c r="N3982" s="10"/>
    </row>
    <row r="3983" spans="14:14" x14ac:dyDescent="0.25">
      <c r="N3983" s="10"/>
    </row>
    <row r="3984" spans="14:14" x14ac:dyDescent="0.25">
      <c r="N3984" s="10"/>
    </row>
    <row r="3985" spans="14:14" x14ac:dyDescent="0.25">
      <c r="N3985" s="10"/>
    </row>
    <row r="3986" spans="14:14" x14ac:dyDescent="0.25">
      <c r="N3986" s="10"/>
    </row>
    <row r="3987" spans="14:14" x14ac:dyDescent="0.25">
      <c r="N3987" s="10"/>
    </row>
    <row r="3988" spans="14:14" x14ac:dyDescent="0.25">
      <c r="N3988" s="10"/>
    </row>
    <row r="3989" spans="14:14" x14ac:dyDescent="0.25">
      <c r="N3989" s="10"/>
    </row>
    <row r="3990" spans="14:14" x14ac:dyDescent="0.25">
      <c r="N3990" s="10"/>
    </row>
    <row r="3991" spans="14:14" x14ac:dyDescent="0.25">
      <c r="N3991" s="10"/>
    </row>
    <row r="3992" spans="14:14" x14ac:dyDescent="0.25">
      <c r="N3992" s="10"/>
    </row>
    <row r="3993" spans="14:14" x14ac:dyDescent="0.25">
      <c r="N3993" s="10"/>
    </row>
    <row r="3994" spans="14:14" x14ac:dyDescent="0.25">
      <c r="N3994" s="10"/>
    </row>
    <row r="3995" spans="14:14" x14ac:dyDescent="0.25">
      <c r="N3995" s="10"/>
    </row>
    <row r="3996" spans="14:14" x14ac:dyDescent="0.25">
      <c r="N3996" s="10"/>
    </row>
    <row r="3997" spans="14:14" x14ac:dyDescent="0.25">
      <c r="N3997" s="10"/>
    </row>
    <row r="3998" spans="14:14" x14ac:dyDescent="0.25">
      <c r="N3998" s="10"/>
    </row>
    <row r="3999" spans="14:14" x14ac:dyDescent="0.25">
      <c r="N3999" s="10"/>
    </row>
    <row r="4000" spans="14:14" x14ac:dyDescent="0.25">
      <c r="N4000" s="10"/>
    </row>
    <row r="4001" spans="14:14" x14ac:dyDescent="0.25">
      <c r="N4001" s="10"/>
    </row>
    <row r="4002" spans="14:14" x14ac:dyDescent="0.25">
      <c r="N4002" s="10"/>
    </row>
    <row r="4003" spans="14:14" x14ac:dyDescent="0.25">
      <c r="N4003" s="10"/>
    </row>
    <row r="4004" spans="14:14" x14ac:dyDescent="0.25">
      <c r="N4004" s="10"/>
    </row>
    <row r="4005" spans="14:14" x14ac:dyDescent="0.25">
      <c r="N4005" s="10"/>
    </row>
    <row r="4006" spans="14:14" x14ac:dyDescent="0.25">
      <c r="N4006" s="10"/>
    </row>
    <row r="4007" spans="14:14" x14ac:dyDescent="0.25">
      <c r="N4007" s="10"/>
    </row>
    <row r="4008" spans="14:14" x14ac:dyDescent="0.25">
      <c r="N4008" s="10"/>
    </row>
    <row r="4009" spans="14:14" x14ac:dyDescent="0.25">
      <c r="N4009" s="10"/>
    </row>
    <row r="4010" spans="14:14" x14ac:dyDescent="0.25">
      <c r="N4010" s="10"/>
    </row>
    <row r="4011" spans="14:14" x14ac:dyDescent="0.25">
      <c r="N4011" s="10"/>
    </row>
    <row r="4012" spans="14:14" x14ac:dyDescent="0.25">
      <c r="N4012" s="10"/>
    </row>
    <row r="4013" spans="14:14" x14ac:dyDescent="0.25">
      <c r="N4013" s="10"/>
    </row>
    <row r="4014" spans="14:14" x14ac:dyDescent="0.25">
      <c r="N4014" s="10"/>
    </row>
    <row r="4015" spans="14:14" x14ac:dyDescent="0.25">
      <c r="N4015" s="10"/>
    </row>
    <row r="4016" spans="14:14" x14ac:dyDescent="0.25">
      <c r="N4016" s="10"/>
    </row>
    <row r="4017" spans="14:14" x14ac:dyDescent="0.25">
      <c r="N4017" s="10"/>
    </row>
    <row r="4018" spans="14:14" x14ac:dyDescent="0.25">
      <c r="N4018" s="10"/>
    </row>
    <row r="4019" spans="14:14" x14ac:dyDescent="0.25">
      <c r="N4019" s="10"/>
    </row>
    <row r="4020" spans="14:14" x14ac:dyDescent="0.25">
      <c r="N4020" s="10"/>
    </row>
    <row r="4021" spans="14:14" x14ac:dyDescent="0.25">
      <c r="N4021" s="10"/>
    </row>
    <row r="4022" spans="14:14" x14ac:dyDescent="0.25">
      <c r="N4022" s="10"/>
    </row>
    <row r="4023" spans="14:14" x14ac:dyDescent="0.25">
      <c r="N4023" s="10"/>
    </row>
    <row r="4024" spans="14:14" x14ac:dyDescent="0.25">
      <c r="N4024" s="10"/>
    </row>
    <row r="4025" spans="14:14" x14ac:dyDescent="0.25">
      <c r="N4025" s="10"/>
    </row>
    <row r="4026" spans="14:14" x14ac:dyDescent="0.25">
      <c r="N4026" s="10"/>
    </row>
    <row r="4027" spans="14:14" x14ac:dyDescent="0.25">
      <c r="N4027" s="10"/>
    </row>
    <row r="4028" spans="14:14" x14ac:dyDescent="0.25">
      <c r="N4028" s="10"/>
    </row>
    <row r="4029" spans="14:14" x14ac:dyDescent="0.25">
      <c r="N4029" s="10"/>
    </row>
    <row r="4030" spans="14:14" x14ac:dyDescent="0.25">
      <c r="N4030" s="10"/>
    </row>
    <row r="4031" spans="14:14" x14ac:dyDescent="0.25">
      <c r="N4031" s="10"/>
    </row>
    <row r="4032" spans="14:14" x14ac:dyDescent="0.25">
      <c r="N4032" s="10"/>
    </row>
    <row r="4033" spans="14:14" x14ac:dyDescent="0.25">
      <c r="N4033" s="10"/>
    </row>
    <row r="4034" spans="14:14" x14ac:dyDescent="0.25">
      <c r="N4034" s="10"/>
    </row>
    <row r="4035" spans="14:14" x14ac:dyDescent="0.25">
      <c r="N4035" s="10"/>
    </row>
    <row r="4036" spans="14:14" x14ac:dyDescent="0.25">
      <c r="N4036" s="10"/>
    </row>
    <row r="4037" spans="14:14" x14ac:dyDescent="0.25">
      <c r="N4037" s="10"/>
    </row>
    <row r="4038" spans="14:14" x14ac:dyDescent="0.25">
      <c r="N4038" s="10"/>
    </row>
    <row r="4039" spans="14:14" x14ac:dyDescent="0.25">
      <c r="N4039" s="10"/>
    </row>
    <row r="4040" spans="14:14" x14ac:dyDescent="0.25">
      <c r="N4040" s="10"/>
    </row>
    <row r="4041" spans="14:14" x14ac:dyDescent="0.25">
      <c r="N4041" s="10"/>
    </row>
    <row r="4042" spans="14:14" x14ac:dyDescent="0.25">
      <c r="N4042" s="10"/>
    </row>
    <row r="4043" spans="14:14" x14ac:dyDescent="0.25">
      <c r="N4043" s="10"/>
    </row>
    <row r="4044" spans="14:14" x14ac:dyDescent="0.25">
      <c r="N4044" s="10"/>
    </row>
    <row r="4045" spans="14:14" x14ac:dyDescent="0.25">
      <c r="N4045" s="10"/>
    </row>
    <row r="4046" spans="14:14" x14ac:dyDescent="0.25">
      <c r="N4046" s="10"/>
    </row>
    <row r="4047" spans="14:14" x14ac:dyDescent="0.25">
      <c r="N4047" s="10"/>
    </row>
    <row r="4048" spans="14:14" x14ac:dyDescent="0.25">
      <c r="N4048" s="10"/>
    </row>
    <row r="4049" spans="14:14" x14ac:dyDescent="0.25">
      <c r="N4049" s="10"/>
    </row>
    <row r="4050" spans="14:14" x14ac:dyDescent="0.25">
      <c r="N4050" s="10"/>
    </row>
    <row r="4051" spans="14:14" x14ac:dyDescent="0.25">
      <c r="N4051" s="10"/>
    </row>
    <row r="4052" spans="14:14" x14ac:dyDescent="0.25">
      <c r="N4052" s="10"/>
    </row>
    <row r="4053" spans="14:14" x14ac:dyDescent="0.25">
      <c r="N4053" s="10"/>
    </row>
    <row r="4054" spans="14:14" x14ac:dyDescent="0.25">
      <c r="N4054" s="10"/>
    </row>
    <row r="4055" spans="14:14" x14ac:dyDescent="0.25">
      <c r="N4055" s="10"/>
    </row>
    <row r="4056" spans="14:14" x14ac:dyDescent="0.25">
      <c r="N4056" s="10"/>
    </row>
    <row r="4057" spans="14:14" x14ac:dyDescent="0.25">
      <c r="N4057" s="10"/>
    </row>
    <row r="4058" spans="14:14" x14ac:dyDescent="0.25">
      <c r="N4058" s="10"/>
    </row>
    <row r="4059" spans="14:14" x14ac:dyDescent="0.25">
      <c r="N4059" s="10"/>
    </row>
    <row r="4060" spans="14:14" x14ac:dyDescent="0.25">
      <c r="N4060" s="10"/>
    </row>
    <row r="4061" spans="14:14" x14ac:dyDescent="0.25">
      <c r="N4061" s="10"/>
    </row>
    <row r="4062" spans="14:14" x14ac:dyDescent="0.25">
      <c r="N4062" s="10"/>
    </row>
    <row r="4063" spans="14:14" x14ac:dyDescent="0.25">
      <c r="N4063" s="10"/>
    </row>
    <row r="4064" spans="14:14" x14ac:dyDescent="0.25">
      <c r="N4064" s="10"/>
    </row>
    <row r="4065" spans="14:14" x14ac:dyDescent="0.25">
      <c r="N4065" s="10"/>
    </row>
    <row r="4066" spans="14:14" x14ac:dyDescent="0.25">
      <c r="N4066" s="10"/>
    </row>
    <row r="4067" spans="14:14" x14ac:dyDescent="0.25">
      <c r="N4067" s="10"/>
    </row>
    <row r="4068" spans="14:14" x14ac:dyDescent="0.25">
      <c r="N4068" s="10"/>
    </row>
    <row r="4069" spans="14:14" x14ac:dyDescent="0.25">
      <c r="N4069" s="10"/>
    </row>
    <row r="4070" spans="14:14" x14ac:dyDescent="0.25">
      <c r="N4070" s="10"/>
    </row>
    <row r="4071" spans="14:14" x14ac:dyDescent="0.25">
      <c r="N4071" s="10"/>
    </row>
    <row r="4072" spans="14:14" x14ac:dyDescent="0.25">
      <c r="N4072" s="10"/>
    </row>
    <row r="4073" spans="14:14" x14ac:dyDescent="0.25">
      <c r="N4073" s="10"/>
    </row>
    <row r="4074" spans="14:14" x14ac:dyDescent="0.25">
      <c r="N4074" s="10"/>
    </row>
    <row r="4075" spans="14:14" x14ac:dyDescent="0.25">
      <c r="N4075" s="10"/>
    </row>
    <row r="4076" spans="14:14" x14ac:dyDescent="0.25">
      <c r="N4076" s="10"/>
    </row>
    <row r="4077" spans="14:14" x14ac:dyDescent="0.25">
      <c r="N4077" s="10"/>
    </row>
    <row r="4078" spans="14:14" x14ac:dyDescent="0.25">
      <c r="N4078" s="10"/>
    </row>
    <row r="4079" spans="14:14" x14ac:dyDescent="0.25">
      <c r="N4079" s="10"/>
    </row>
    <row r="4080" spans="14:14" x14ac:dyDescent="0.25">
      <c r="N4080" s="10"/>
    </row>
    <row r="4081" spans="14:14" x14ac:dyDescent="0.25">
      <c r="N4081" s="10"/>
    </row>
    <row r="4082" spans="14:14" x14ac:dyDescent="0.25">
      <c r="N4082" s="10"/>
    </row>
    <row r="4083" spans="14:14" x14ac:dyDescent="0.25">
      <c r="N4083" s="10"/>
    </row>
    <row r="4084" spans="14:14" x14ac:dyDescent="0.25">
      <c r="N4084" s="10"/>
    </row>
    <row r="4085" spans="14:14" x14ac:dyDescent="0.25">
      <c r="N4085" s="10"/>
    </row>
    <row r="4086" spans="14:14" x14ac:dyDescent="0.25">
      <c r="N4086" s="10"/>
    </row>
    <row r="4087" spans="14:14" x14ac:dyDescent="0.25">
      <c r="N4087" s="10"/>
    </row>
    <row r="4088" spans="14:14" x14ac:dyDescent="0.25">
      <c r="N4088" s="10"/>
    </row>
    <row r="4089" spans="14:14" x14ac:dyDescent="0.25">
      <c r="N4089" s="10"/>
    </row>
    <row r="4090" spans="14:14" x14ac:dyDescent="0.25">
      <c r="N4090" s="10"/>
    </row>
    <row r="4091" spans="14:14" x14ac:dyDescent="0.25">
      <c r="N4091" s="10"/>
    </row>
    <row r="4092" spans="14:14" x14ac:dyDescent="0.25">
      <c r="N4092" s="10"/>
    </row>
    <row r="4093" spans="14:14" x14ac:dyDescent="0.25">
      <c r="N4093" s="10"/>
    </row>
    <row r="4094" spans="14:14" x14ac:dyDescent="0.25">
      <c r="N4094" s="10"/>
    </row>
    <row r="4095" spans="14:14" x14ac:dyDescent="0.25">
      <c r="N4095" s="10"/>
    </row>
    <row r="4096" spans="14:14" x14ac:dyDescent="0.25">
      <c r="N4096" s="10"/>
    </row>
    <row r="4097" spans="14:14" x14ac:dyDescent="0.25">
      <c r="N4097" s="10"/>
    </row>
    <row r="4098" spans="14:14" x14ac:dyDescent="0.25">
      <c r="N4098" s="10"/>
    </row>
    <row r="4099" spans="14:14" x14ac:dyDescent="0.25">
      <c r="N4099" s="10"/>
    </row>
    <row r="4100" spans="14:14" x14ac:dyDescent="0.25">
      <c r="N4100" s="10"/>
    </row>
    <row r="4101" spans="14:14" x14ac:dyDescent="0.25">
      <c r="N4101" s="10"/>
    </row>
    <row r="4102" spans="14:14" x14ac:dyDescent="0.25">
      <c r="N4102" s="10"/>
    </row>
    <row r="4103" spans="14:14" x14ac:dyDescent="0.25">
      <c r="N4103" s="10"/>
    </row>
    <row r="4104" spans="14:14" x14ac:dyDescent="0.25">
      <c r="N4104" s="10"/>
    </row>
    <row r="4105" spans="14:14" x14ac:dyDescent="0.25">
      <c r="N4105" s="10"/>
    </row>
    <row r="4106" spans="14:14" x14ac:dyDescent="0.25">
      <c r="N4106" s="10"/>
    </row>
    <row r="4107" spans="14:14" x14ac:dyDescent="0.25">
      <c r="N4107" s="10"/>
    </row>
    <row r="4108" spans="14:14" x14ac:dyDescent="0.25">
      <c r="N4108" s="10"/>
    </row>
    <row r="4109" spans="14:14" x14ac:dyDescent="0.25">
      <c r="N4109" s="10"/>
    </row>
    <row r="4110" spans="14:14" x14ac:dyDescent="0.25">
      <c r="N4110" s="10"/>
    </row>
    <row r="4111" spans="14:14" x14ac:dyDescent="0.25">
      <c r="N4111" s="10"/>
    </row>
    <row r="4112" spans="14:14" x14ac:dyDescent="0.25">
      <c r="N4112" s="10"/>
    </row>
    <row r="4113" spans="14:14" x14ac:dyDescent="0.25">
      <c r="N4113" s="10"/>
    </row>
    <row r="4114" spans="14:14" x14ac:dyDescent="0.25">
      <c r="N4114" s="10"/>
    </row>
    <row r="4115" spans="14:14" x14ac:dyDescent="0.25">
      <c r="N4115" s="10"/>
    </row>
    <row r="4116" spans="14:14" x14ac:dyDescent="0.25">
      <c r="N4116" s="10"/>
    </row>
    <row r="4117" spans="14:14" x14ac:dyDescent="0.25">
      <c r="N4117" s="10"/>
    </row>
    <row r="4118" spans="14:14" x14ac:dyDescent="0.25">
      <c r="N4118" s="10"/>
    </row>
    <row r="4119" spans="14:14" x14ac:dyDescent="0.25">
      <c r="N4119" s="10"/>
    </row>
    <row r="4120" spans="14:14" x14ac:dyDescent="0.25">
      <c r="N4120" s="10"/>
    </row>
    <row r="4121" spans="14:14" x14ac:dyDescent="0.25">
      <c r="N4121" s="10"/>
    </row>
    <row r="4122" spans="14:14" x14ac:dyDescent="0.25">
      <c r="N4122" s="10"/>
    </row>
    <row r="4123" spans="14:14" x14ac:dyDescent="0.25">
      <c r="N4123" s="10"/>
    </row>
    <row r="4124" spans="14:14" x14ac:dyDescent="0.25">
      <c r="N4124" s="10"/>
    </row>
    <row r="4125" spans="14:14" x14ac:dyDescent="0.25">
      <c r="N4125" s="10"/>
    </row>
    <row r="4126" spans="14:14" x14ac:dyDescent="0.25">
      <c r="N4126" s="10"/>
    </row>
    <row r="4127" spans="14:14" x14ac:dyDescent="0.25">
      <c r="N4127" s="10"/>
    </row>
    <row r="4128" spans="14:14" x14ac:dyDescent="0.25">
      <c r="N4128" s="10"/>
    </row>
    <row r="4129" spans="14:14" x14ac:dyDescent="0.25">
      <c r="N4129" s="10"/>
    </row>
    <row r="4130" spans="14:14" x14ac:dyDescent="0.25">
      <c r="N4130" s="10"/>
    </row>
    <row r="4131" spans="14:14" x14ac:dyDescent="0.25">
      <c r="N4131" s="10"/>
    </row>
    <row r="4132" spans="14:14" x14ac:dyDescent="0.25">
      <c r="N4132" s="10"/>
    </row>
    <row r="4133" spans="14:14" x14ac:dyDescent="0.25">
      <c r="N4133" s="10"/>
    </row>
    <row r="4134" spans="14:14" x14ac:dyDescent="0.25">
      <c r="N4134" s="10"/>
    </row>
    <row r="4135" spans="14:14" x14ac:dyDescent="0.25">
      <c r="N4135" s="10"/>
    </row>
    <row r="4136" spans="14:14" x14ac:dyDescent="0.25">
      <c r="N4136" s="10"/>
    </row>
    <row r="4137" spans="14:14" x14ac:dyDescent="0.25">
      <c r="N4137" s="10"/>
    </row>
    <row r="4138" spans="14:14" x14ac:dyDescent="0.25">
      <c r="N4138" s="10"/>
    </row>
    <row r="4139" spans="14:14" x14ac:dyDescent="0.25">
      <c r="N4139" s="10"/>
    </row>
    <row r="4140" spans="14:14" x14ac:dyDescent="0.25">
      <c r="N4140" s="10"/>
    </row>
    <row r="4141" spans="14:14" x14ac:dyDescent="0.25">
      <c r="N4141" s="10"/>
    </row>
    <row r="4142" spans="14:14" x14ac:dyDescent="0.25">
      <c r="N4142" s="10"/>
    </row>
    <row r="4143" spans="14:14" x14ac:dyDescent="0.25">
      <c r="N4143" s="10"/>
    </row>
    <row r="4144" spans="14:14" x14ac:dyDescent="0.25">
      <c r="N4144" s="10"/>
    </row>
    <row r="4145" spans="14:14" x14ac:dyDescent="0.25">
      <c r="N4145" s="10"/>
    </row>
    <row r="4146" spans="14:14" x14ac:dyDescent="0.25">
      <c r="N4146" s="10"/>
    </row>
    <row r="4147" spans="14:14" x14ac:dyDescent="0.25">
      <c r="N4147" s="10"/>
    </row>
    <row r="4148" spans="14:14" x14ac:dyDescent="0.25">
      <c r="N4148" s="10"/>
    </row>
    <row r="4149" spans="14:14" x14ac:dyDescent="0.25">
      <c r="N4149" s="10"/>
    </row>
    <row r="4150" spans="14:14" x14ac:dyDescent="0.25">
      <c r="N4150" s="10"/>
    </row>
    <row r="4151" spans="14:14" x14ac:dyDescent="0.25">
      <c r="N4151" s="10"/>
    </row>
    <row r="4152" spans="14:14" x14ac:dyDescent="0.25">
      <c r="N4152" s="10"/>
    </row>
    <row r="4153" spans="14:14" x14ac:dyDescent="0.25">
      <c r="N4153" s="10"/>
    </row>
    <row r="4154" spans="14:14" x14ac:dyDescent="0.25">
      <c r="N4154" s="10"/>
    </row>
    <row r="4155" spans="14:14" x14ac:dyDescent="0.25">
      <c r="N4155" s="10"/>
    </row>
    <row r="4156" spans="14:14" x14ac:dyDescent="0.25">
      <c r="N4156" s="10"/>
    </row>
    <row r="4157" spans="14:14" x14ac:dyDescent="0.25">
      <c r="N4157" s="10"/>
    </row>
    <row r="4158" spans="14:14" x14ac:dyDescent="0.25">
      <c r="N4158" s="10"/>
    </row>
    <row r="4159" spans="14:14" x14ac:dyDescent="0.25">
      <c r="N4159" s="10"/>
    </row>
    <row r="4160" spans="14:14" x14ac:dyDescent="0.25">
      <c r="N4160" s="10"/>
    </row>
    <row r="4161" spans="14:14" x14ac:dyDescent="0.25">
      <c r="N4161" s="10"/>
    </row>
    <row r="4162" spans="14:14" x14ac:dyDescent="0.25">
      <c r="N4162" s="10"/>
    </row>
    <row r="4163" spans="14:14" x14ac:dyDescent="0.25">
      <c r="N4163" s="10"/>
    </row>
    <row r="4164" spans="14:14" x14ac:dyDescent="0.25">
      <c r="N4164" s="10"/>
    </row>
    <row r="4165" spans="14:14" x14ac:dyDescent="0.25">
      <c r="N4165" s="10"/>
    </row>
    <row r="4166" spans="14:14" x14ac:dyDescent="0.25">
      <c r="N4166" s="10"/>
    </row>
    <row r="4167" spans="14:14" x14ac:dyDescent="0.25">
      <c r="N4167" s="10"/>
    </row>
    <row r="4168" spans="14:14" x14ac:dyDescent="0.25">
      <c r="N4168" s="10"/>
    </row>
    <row r="4169" spans="14:14" x14ac:dyDescent="0.25">
      <c r="N4169" s="10"/>
    </row>
    <row r="4170" spans="14:14" x14ac:dyDescent="0.25">
      <c r="N4170" s="10"/>
    </row>
    <row r="4171" spans="14:14" x14ac:dyDescent="0.25">
      <c r="N4171" s="10"/>
    </row>
    <row r="4172" spans="14:14" x14ac:dyDescent="0.25">
      <c r="N4172" s="10"/>
    </row>
    <row r="4173" spans="14:14" x14ac:dyDescent="0.25">
      <c r="N4173" s="10"/>
    </row>
    <row r="4174" spans="14:14" x14ac:dyDescent="0.25">
      <c r="N4174" s="10"/>
    </row>
    <row r="4175" spans="14:14" x14ac:dyDescent="0.25">
      <c r="N4175" s="10"/>
    </row>
    <row r="4176" spans="14:14" x14ac:dyDescent="0.25">
      <c r="N4176" s="10"/>
    </row>
    <row r="4177" spans="14:14" x14ac:dyDescent="0.25">
      <c r="N4177" s="10"/>
    </row>
    <row r="4178" spans="14:14" x14ac:dyDescent="0.25">
      <c r="N4178" s="10"/>
    </row>
    <row r="4179" spans="14:14" x14ac:dyDescent="0.25">
      <c r="N4179" s="10"/>
    </row>
    <row r="4180" spans="14:14" x14ac:dyDescent="0.25">
      <c r="N4180" s="10"/>
    </row>
    <row r="4181" spans="14:14" x14ac:dyDescent="0.25">
      <c r="N4181" s="10"/>
    </row>
    <row r="4182" spans="14:14" x14ac:dyDescent="0.25">
      <c r="N4182" s="10"/>
    </row>
    <row r="4183" spans="14:14" x14ac:dyDescent="0.25">
      <c r="N4183" s="10"/>
    </row>
    <row r="4184" spans="14:14" x14ac:dyDescent="0.25">
      <c r="N4184" s="10"/>
    </row>
    <row r="4185" spans="14:14" x14ac:dyDescent="0.25">
      <c r="N4185" s="10"/>
    </row>
    <row r="4186" spans="14:14" x14ac:dyDescent="0.25">
      <c r="N4186" s="10"/>
    </row>
    <row r="4187" spans="14:14" x14ac:dyDescent="0.25">
      <c r="N4187" s="10"/>
    </row>
    <row r="4188" spans="14:14" x14ac:dyDescent="0.25">
      <c r="N4188" s="10"/>
    </row>
    <row r="4189" spans="14:14" x14ac:dyDescent="0.25">
      <c r="N4189" s="10"/>
    </row>
    <row r="4190" spans="14:14" x14ac:dyDescent="0.25">
      <c r="N4190" s="10"/>
    </row>
    <row r="4191" spans="14:14" x14ac:dyDescent="0.25">
      <c r="N4191" s="10"/>
    </row>
    <row r="4192" spans="14:14" x14ac:dyDescent="0.25">
      <c r="N4192" s="10"/>
    </row>
    <row r="4193" spans="14:14" x14ac:dyDescent="0.25">
      <c r="N4193" s="10"/>
    </row>
    <row r="4194" spans="14:14" x14ac:dyDescent="0.25">
      <c r="N4194" s="10"/>
    </row>
    <row r="4195" spans="14:14" x14ac:dyDescent="0.25">
      <c r="N4195" s="10"/>
    </row>
    <row r="4196" spans="14:14" x14ac:dyDescent="0.25">
      <c r="N4196" s="10"/>
    </row>
    <row r="4197" spans="14:14" x14ac:dyDescent="0.25">
      <c r="N4197" s="10"/>
    </row>
    <row r="4198" spans="14:14" x14ac:dyDescent="0.25">
      <c r="N4198" s="10"/>
    </row>
    <row r="4199" spans="14:14" x14ac:dyDescent="0.25">
      <c r="N4199" s="10"/>
    </row>
    <row r="4200" spans="14:14" x14ac:dyDescent="0.25">
      <c r="N4200" s="10"/>
    </row>
    <row r="4201" spans="14:14" x14ac:dyDescent="0.25">
      <c r="N4201" s="10"/>
    </row>
    <row r="4202" spans="14:14" x14ac:dyDescent="0.25">
      <c r="N4202" s="10"/>
    </row>
    <row r="4203" spans="14:14" x14ac:dyDescent="0.25">
      <c r="N4203" s="10"/>
    </row>
    <row r="4204" spans="14:14" x14ac:dyDescent="0.25">
      <c r="N4204" s="10"/>
    </row>
    <row r="4205" spans="14:14" x14ac:dyDescent="0.25">
      <c r="N4205" s="10"/>
    </row>
    <row r="4206" spans="14:14" x14ac:dyDescent="0.25">
      <c r="N4206" s="10"/>
    </row>
    <row r="4207" spans="14:14" x14ac:dyDescent="0.25">
      <c r="N4207" s="10"/>
    </row>
    <row r="4208" spans="14:14" x14ac:dyDescent="0.25">
      <c r="N4208" s="10"/>
    </row>
    <row r="4209" spans="14:14" x14ac:dyDescent="0.25">
      <c r="N4209" s="10"/>
    </row>
    <row r="4210" spans="14:14" x14ac:dyDescent="0.25">
      <c r="N4210" s="10"/>
    </row>
    <row r="4211" spans="14:14" x14ac:dyDescent="0.25">
      <c r="N4211" s="10"/>
    </row>
    <row r="4212" spans="14:14" x14ac:dyDescent="0.25">
      <c r="N4212" s="10"/>
    </row>
    <row r="4213" spans="14:14" x14ac:dyDescent="0.25">
      <c r="N4213" s="10"/>
    </row>
    <row r="4214" spans="14:14" x14ac:dyDescent="0.25">
      <c r="N4214" s="10"/>
    </row>
    <row r="4215" spans="14:14" x14ac:dyDescent="0.25">
      <c r="N4215" s="10"/>
    </row>
    <row r="4216" spans="14:14" x14ac:dyDescent="0.25">
      <c r="N4216" s="10"/>
    </row>
    <row r="4217" spans="14:14" x14ac:dyDescent="0.25">
      <c r="N4217" s="10"/>
    </row>
    <row r="4218" spans="14:14" x14ac:dyDescent="0.25">
      <c r="N4218" s="10"/>
    </row>
    <row r="4219" spans="14:14" x14ac:dyDescent="0.25">
      <c r="N4219" s="10"/>
    </row>
    <row r="4220" spans="14:14" x14ac:dyDescent="0.25">
      <c r="N4220" s="10"/>
    </row>
    <row r="4221" spans="14:14" x14ac:dyDescent="0.25">
      <c r="N4221" s="10"/>
    </row>
    <row r="4222" spans="14:14" x14ac:dyDescent="0.25">
      <c r="N4222" s="10"/>
    </row>
    <row r="4223" spans="14:14" x14ac:dyDescent="0.25">
      <c r="N4223" s="10"/>
    </row>
    <row r="4224" spans="14:14" x14ac:dyDescent="0.25">
      <c r="N4224" s="10"/>
    </row>
    <row r="4225" spans="14:14" x14ac:dyDescent="0.25">
      <c r="N4225" s="10"/>
    </row>
    <row r="4226" spans="14:14" x14ac:dyDescent="0.25">
      <c r="N4226" s="10"/>
    </row>
    <row r="4227" spans="14:14" x14ac:dyDescent="0.25">
      <c r="N4227" s="10"/>
    </row>
    <row r="4228" spans="14:14" x14ac:dyDescent="0.25">
      <c r="N4228" s="10"/>
    </row>
    <row r="4229" spans="14:14" x14ac:dyDescent="0.25">
      <c r="N4229" s="10"/>
    </row>
    <row r="4230" spans="14:14" x14ac:dyDescent="0.25">
      <c r="N4230" s="10"/>
    </row>
    <row r="4231" spans="14:14" x14ac:dyDescent="0.25">
      <c r="N4231" s="10"/>
    </row>
    <row r="4232" spans="14:14" x14ac:dyDescent="0.25">
      <c r="N4232" s="10"/>
    </row>
    <row r="4233" spans="14:14" x14ac:dyDescent="0.25">
      <c r="N4233" s="10"/>
    </row>
    <row r="4234" spans="14:14" x14ac:dyDescent="0.25">
      <c r="N4234" s="10"/>
    </row>
    <row r="4235" spans="14:14" x14ac:dyDescent="0.25">
      <c r="N4235" s="10"/>
    </row>
    <row r="4236" spans="14:14" x14ac:dyDescent="0.25">
      <c r="N4236" s="10"/>
    </row>
    <row r="4237" spans="14:14" x14ac:dyDescent="0.25">
      <c r="N4237" s="10"/>
    </row>
    <row r="4238" spans="14:14" x14ac:dyDescent="0.25">
      <c r="N4238" s="10"/>
    </row>
    <row r="4239" spans="14:14" x14ac:dyDescent="0.25">
      <c r="N4239" s="10"/>
    </row>
    <row r="4240" spans="14:14" x14ac:dyDescent="0.25">
      <c r="N4240" s="10"/>
    </row>
    <row r="4241" spans="14:14" x14ac:dyDescent="0.25">
      <c r="N4241" s="10"/>
    </row>
    <row r="4242" spans="14:14" x14ac:dyDescent="0.25">
      <c r="N4242" s="10"/>
    </row>
    <row r="4243" spans="14:14" x14ac:dyDescent="0.25">
      <c r="N4243" s="10"/>
    </row>
    <row r="4244" spans="14:14" x14ac:dyDescent="0.25">
      <c r="N4244" s="10"/>
    </row>
    <row r="4245" spans="14:14" x14ac:dyDescent="0.25">
      <c r="N4245" s="10"/>
    </row>
    <row r="4246" spans="14:14" x14ac:dyDescent="0.25">
      <c r="N4246" s="10"/>
    </row>
    <row r="4247" spans="14:14" x14ac:dyDescent="0.25">
      <c r="N4247" s="10"/>
    </row>
    <row r="4248" spans="14:14" x14ac:dyDescent="0.25">
      <c r="N4248" s="10"/>
    </row>
    <row r="4249" spans="14:14" x14ac:dyDescent="0.25">
      <c r="N4249" s="10"/>
    </row>
    <row r="4250" spans="14:14" x14ac:dyDescent="0.25">
      <c r="N4250" s="10"/>
    </row>
    <row r="4251" spans="14:14" x14ac:dyDescent="0.25">
      <c r="N4251" s="10"/>
    </row>
    <row r="4252" spans="14:14" x14ac:dyDescent="0.25">
      <c r="N4252" s="10"/>
    </row>
    <row r="4253" spans="14:14" x14ac:dyDescent="0.25">
      <c r="N4253" s="10"/>
    </row>
    <row r="4254" spans="14:14" x14ac:dyDescent="0.25">
      <c r="N4254" s="10"/>
    </row>
    <row r="4255" spans="14:14" x14ac:dyDescent="0.25">
      <c r="N4255" s="10"/>
    </row>
    <row r="4256" spans="14:14" x14ac:dyDescent="0.25">
      <c r="N4256" s="10"/>
    </row>
    <row r="4257" spans="14:14" x14ac:dyDescent="0.25">
      <c r="N4257" s="10"/>
    </row>
    <row r="4258" spans="14:14" x14ac:dyDescent="0.25">
      <c r="N4258" s="10"/>
    </row>
    <row r="4259" spans="14:14" x14ac:dyDescent="0.25">
      <c r="N4259" s="10"/>
    </row>
    <row r="4260" spans="14:14" x14ac:dyDescent="0.25">
      <c r="N4260" s="10"/>
    </row>
    <row r="4261" spans="14:14" x14ac:dyDescent="0.25">
      <c r="N4261" s="10"/>
    </row>
    <row r="4262" spans="14:14" x14ac:dyDescent="0.25">
      <c r="N4262" s="10"/>
    </row>
    <row r="4263" spans="14:14" x14ac:dyDescent="0.25">
      <c r="N4263" s="10"/>
    </row>
    <row r="4264" spans="14:14" x14ac:dyDescent="0.25">
      <c r="N4264" s="10"/>
    </row>
    <row r="4265" spans="14:14" x14ac:dyDescent="0.25">
      <c r="N4265" s="10"/>
    </row>
    <row r="4266" spans="14:14" x14ac:dyDescent="0.25">
      <c r="N4266" s="10"/>
    </row>
    <row r="4267" spans="14:14" x14ac:dyDescent="0.25">
      <c r="N4267" s="10"/>
    </row>
    <row r="4268" spans="14:14" x14ac:dyDescent="0.25">
      <c r="N4268" s="10"/>
    </row>
    <row r="4269" spans="14:14" x14ac:dyDescent="0.25">
      <c r="N4269" s="10"/>
    </row>
    <row r="4270" spans="14:14" x14ac:dyDescent="0.25">
      <c r="N4270" s="10"/>
    </row>
    <row r="4271" spans="14:14" x14ac:dyDescent="0.25">
      <c r="N4271" s="10"/>
    </row>
    <row r="4272" spans="14:14" x14ac:dyDescent="0.25">
      <c r="N4272" s="10"/>
    </row>
    <row r="4273" spans="14:14" x14ac:dyDescent="0.25">
      <c r="N4273" s="10"/>
    </row>
    <row r="4274" spans="14:14" x14ac:dyDescent="0.25">
      <c r="N4274" s="10"/>
    </row>
    <row r="4275" spans="14:14" x14ac:dyDescent="0.25">
      <c r="N4275" s="10"/>
    </row>
    <row r="4276" spans="14:14" x14ac:dyDescent="0.25">
      <c r="N4276" s="10"/>
    </row>
    <row r="4277" spans="14:14" x14ac:dyDescent="0.25">
      <c r="N4277" s="10"/>
    </row>
    <row r="4278" spans="14:14" x14ac:dyDescent="0.25">
      <c r="N4278" s="10"/>
    </row>
    <row r="4279" spans="14:14" x14ac:dyDescent="0.25">
      <c r="N4279" s="10"/>
    </row>
    <row r="4280" spans="14:14" x14ac:dyDescent="0.25">
      <c r="N4280" s="10"/>
    </row>
    <row r="4281" spans="14:14" x14ac:dyDescent="0.25">
      <c r="N4281" s="10"/>
    </row>
    <row r="4282" spans="14:14" x14ac:dyDescent="0.25">
      <c r="N4282" s="10"/>
    </row>
    <row r="4283" spans="14:14" x14ac:dyDescent="0.25">
      <c r="N4283" s="10"/>
    </row>
    <row r="4284" spans="14:14" x14ac:dyDescent="0.25">
      <c r="N4284" s="10"/>
    </row>
    <row r="4285" spans="14:14" x14ac:dyDescent="0.25">
      <c r="N4285" s="10"/>
    </row>
    <row r="4286" spans="14:14" x14ac:dyDescent="0.25">
      <c r="N4286" s="10"/>
    </row>
    <row r="4287" spans="14:14" x14ac:dyDescent="0.25">
      <c r="N4287" s="10"/>
    </row>
    <row r="4288" spans="14:14" x14ac:dyDescent="0.25">
      <c r="N4288" s="10"/>
    </row>
    <row r="4289" spans="14:14" x14ac:dyDescent="0.25">
      <c r="N4289" s="10"/>
    </row>
    <row r="4290" spans="14:14" x14ac:dyDescent="0.25">
      <c r="N4290" s="10"/>
    </row>
    <row r="4291" spans="14:14" x14ac:dyDescent="0.25">
      <c r="N4291" s="10"/>
    </row>
    <row r="4292" spans="14:14" x14ac:dyDescent="0.25">
      <c r="N4292" s="10"/>
    </row>
    <row r="4293" spans="14:14" x14ac:dyDescent="0.25">
      <c r="N4293" s="10"/>
    </row>
    <row r="4294" spans="14:14" x14ac:dyDescent="0.25">
      <c r="N4294" s="10"/>
    </row>
    <row r="4295" spans="14:14" x14ac:dyDescent="0.25">
      <c r="N4295" s="10"/>
    </row>
    <row r="4296" spans="14:14" x14ac:dyDescent="0.25">
      <c r="N4296" s="10"/>
    </row>
    <row r="4297" spans="14:14" x14ac:dyDescent="0.25">
      <c r="N4297" s="10"/>
    </row>
    <row r="4298" spans="14:14" x14ac:dyDescent="0.25">
      <c r="N4298" s="10"/>
    </row>
    <row r="4299" spans="14:14" x14ac:dyDescent="0.25">
      <c r="N4299" s="10"/>
    </row>
    <row r="4300" spans="14:14" x14ac:dyDescent="0.25">
      <c r="N4300" s="10"/>
    </row>
    <row r="4301" spans="14:14" x14ac:dyDescent="0.25">
      <c r="N4301" s="10"/>
    </row>
    <row r="4302" spans="14:14" x14ac:dyDescent="0.25">
      <c r="N4302" s="10"/>
    </row>
    <row r="4303" spans="14:14" x14ac:dyDescent="0.25">
      <c r="N4303" s="10"/>
    </row>
    <row r="4304" spans="14:14" x14ac:dyDescent="0.25">
      <c r="N4304" s="10"/>
    </row>
    <row r="4305" spans="14:14" x14ac:dyDescent="0.25">
      <c r="N4305" s="10"/>
    </row>
    <row r="4306" spans="14:14" x14ac:dyDescent="0.25">
      <c r="N4306" s="10"/>
    </row>
    <row r="4307" spans="14:14" x14ac:dyDescent="0.25">
      <c r="N4307" s="10"/>
    </row>
    <row r="4308" spans="14:14" x14ac:dyDescent="0.25">
      <c r="N4308" s="10"/>
    </row>
    <row r="4309" spans="14:14" x14ac:dyDescent="0.25">
      <c r="N4309" s="10"/>
    </row>
    <row r="4310" spans="14:14" x14ac:dyDescent="0.25">
      <c r="N4310" s="10"/>
    </row>
    <row r="4311" spans="14:14" x14ac:dyDescent="0.25">
      <c r="N4311" s="10"/>
    </row>
    <row r="4312" spans="14:14" x14ac:dyDescent="0.25">
      <c r="N4312" s="10"/>
    </row>
    <row r="4313" spans="14:14" x14ac:dyDescent="0.25">
      <c r="N4313" s="10"/>
    </row>
    <row r="4314" spans="14:14" x14ac:dyDescent="0.25">
      <c r="N4314" s="10"/>
    </row>
    <row r="4315" spans="14:14" x14ac:dyDescent="0.25">
      <c r="N4315" s="10"/>
    </row>
    <row r="4316" spans="14:14" x14ac:dyDescent="0.25">
      <c r="N4316" s="10"/>
    </row>
    <row r="4317" spans="14:14" x14ac:dyDescent="0.25">
      <c r="N4317" s="10"/>
    </row>
    <row r="4318" spans="14:14" x14ac:dyDescent="0.25">
      <c r="N4318" s="10"/>
    </row>
    <row r="4319" spans="14:14" x14ac:dyDescent="0.25">
      <c r="N4319" s="10"/>
    </row>
    <row r="4320" spans="14:14" x14ac:dyDescent="0.25">
      <c r="N4320" s="10"/>
    </row>
    <row r="4321" spans="14:14" x14ac:dyDescent="0.25">
      <c r="N4321" s="10"/>
    </row>
    <row r="4322" spans="14:14" x14ac:dyDescent="0.25">
      <c r="N4322" s="10"/>
    </row>
    <row r="4323" spans="14:14" x14ac:dyDescent="0.25">
      <c r="N4323" s="10"/>
    </row>
    <row r="4324" spans="14:14" x14ac:dyDescent="0.25">
      <c r="N4324" s="10"/>
    </row>
    <row r="4325" spans="14:14" x14ac:dyDescent="0.25">
      <c r="N4325" s="10"/>
    </row>
    <row r="4326" spans="14:14" x14ac:dyDescent="0.25">
      <c r="N4326" s="10"/>
    </row>
    <row r="4327" spans="14:14" x14ac:dyDescent="0.25">
      <c r="N4327" s="10"/>
    </row>
    <row r="4328" spans="14:14" x14ac:dyDescent="0.25">
      <c r="N4328" s="10"/>
    </row>
    <row r="4329" spans="14:14" x14ac:dyDescent="0.25">
      <c r="N4329" s="10"/>
    </row>
    <row r="4330" spans="14:14" x14ac:dyDescent="0.25">
      <c r="N4330" s="10"/>
    </row>
    <row r="4331" spans="14:14" x14ac:dyDescent="0.25">
      <c r="N4331" s="10"/>
    </row>
    <row r="4332" spans="14:14" x14ac:dyDescent="0.25">
      <c r="N4332" s="10"/>
    </row>
    <row r="4333" spans="14:14" x14ac:dyDescent="0.25">
      <c r="N4333" s="10"/>
    </row>
    <row r="4334" spans="14:14" x14ac:dyDescent="0.25">
      <c r="N4334" s="10"/>
    </row>
    <row r="4335" spans="14:14" x14ac:dyDescent="0.25">
      <c r="N4335" s="10"/>
    </row>
    <row r="4336" spans="14:14" x14ac:dyDescent="0.25">
      <c r="N4336" s="10"/>
    </row>
    <row r="4337" spans="14:14" x14ac:dyDescent="0.25">
      <c r="N4337" s="10"/>
    </row>
    <row r="4338" spans="14:14" x14ac:dyDescent="0.25">
      <c r="N4338" s="10"/>
    </row>
    <row r="4339" spans="14:14" x14ac:dyDescent="0.25">
      <c r="N4339" s="10"/>
    </row>
    <row r="4340" spans="14:14" x14ac:dyDescent="0.25">
      <c r="N4340" s="10"/>
    </row>
    <row r="4341" spans="14:14" x14ac:dyDescent="0.25">
      <c r="N4341" s="10"/>
    </row>
    <row r="4342" spans="14:14" x14ac:dyDescent="0.25">
      <c r="N4342" s="10"/>
    </row>
    <row r="4343" spans="14:14" x14ac:dyDescent="0.25">
      <c r="N4343" s="10"/>
    </row>
    <row r="4344" spans="14:14" x14ac:dyDescent="0.25">
      <c r="N4344" s="10"/>
    </row>
    <row r="4345" spans="14:14" x14ac:dyDescent="0.25">
      <c r="N4345" s="10"/>
    </row>
    <row r="4346" spans="14:14" x14ac:dyDescent="0.25">
      <c r="N4346" s="10"/>
    </row>
    <row r="4347" spans="14:14" x14ac:dyDescent="0.25">
      <c r="N4347" s="10"/>
    </row>
    <row r="4348" spans="14:14" x14ac:dyDescent="0.25">
      <c r="N4348" s="10"/>
    </row>
    <row r="4349" spans="14:14" x14ac:dyDescent="0.25">
      <c r="N4349" s="10"/>
    </row>
    <row r="4350" spans="14:14" x14ac:dyDescent="0.25">
      <c r="N4350" s="10"/>
    </row>
    <row r="4351" spans="14:14" x14ac:dyDescent="0.25">
      <c r="N4351" s="10"/>
    </row>
    <row r="4352" spans="14:14" x14ac:dyDescent="0.25">
      <c r="N4352" s="10"/>
    </row>
    <row r="4353" spans="14:14" x14ac:dyDescent="0.25">
      <c r="N4353" s="10"/>
    </row>
    <row r="4354" spans="14:14" x14ac:dyDescent="0.25">
      <c r="N4354" s="10"/>
    </row>
    <row r="4355" spans="14:14" x14ac:dyDescent="0.25">
      <c r="N4355" s="10"/>
    </row>
    <row r="4356" spans="14:14" x14ac:dyDescent="0.25">
      <c r="N4356" s="10"/>
    </row>
    <row r="4357" spans="14:14" x14ac:dyDescent="0.25">
      <c r="N4357" s="10"/>
    </row>
    <row r="4358" spans="14:14" x14ac:dyDescent="0.25">
      <c r="N4358" s="10"/>
    </row>
    <row r="4359" spans="14:14" x14ac:dyDescent="0.25">
      <c r="N4359" s="10"/>
    </row>
    <row r="4360" spans="14:14" x14ac:dyDescent="0.25">
      <c r="N4360" s="10"/>
    </row>
    <row r="4361" spans="14:14" x14ac:dyDescent="0.25">
      <c r="N4361" s="10"/>
    </row>
    <row r="4362" spans="14:14" x14ac:dyDescent="0.25">
      <c r="N4362" s="10"/>
    </row>
    <row r="4363" spans="14:14" x14ac:dyDescent="0.25">
      <c r="N4363" s="10"/>
    </row>
    <row r="4364" spans="14:14" x14ac:dyDescent="0.25">
      <c r="N4364" s="10"/>
    </row>
    <row r="4365" spans="14:14" x14ac:dyDescent="0.25">
      <c r="N4365" s="10"/>
    </row>
    <row r="4366" spans="14:14" x14ac:dyDescent="0.25">
      <c r="N4366" s="10"/>
    </row>
    <row r="4367" spans="14:14" x14ac:dyDescent="0.25">
      <c r="N4367" s="10"/>
    </row>
    <row r="4368" spans="14:14" x14ac:dyDescent="0.25">
      <c r="N4368" s="10"/>
    </row>
    <row r="4369" spans="14:14" x14ac:dyDescent="0.25">
      <c r="N4369" s="10"/>
    </row>
    <row r="4370" spans="14:14" x14ac:dyDescent="0.25">
      <c r="N4370" s="10"/>
    </row>
    <row r="4371" spans="14:14" x14ac:dyDescent="0.25">
      <c r="N4371" s="10"/>
    </row>
    <row r="4372" spans="14:14" x14ac:dyDescent="0.25">
      <c r="N4372" s="10"/>
    </row>
    <row r="4373" spans="14:14" x14ac:dyDescent="0.25">
      <c r="N4373" s="10"/>
    </row>
    <row r="4374" spans="14:14" x14ac:dyDescent="0.25">
      <c r="N4374" s="10"/>
    </row>
    <row r="4375" spans="14:14" x14ac:dyDescent="0.25">
      <c r="N4375" s="10"/>
    </row>
    <row r="4376" spans="14:14" x14ac:dyDescent="0.25">
      <c r="N4376" s="10"/>
    </row>
    <row r="4377" spans="14:14" x14ac:dyDescent="0.25">
      <c r="N4377" s="10"/>
    </row>
    <row r="4378" spans="14:14" x14ac:dyDescent="0.25">
      <c r="N4378" s="10"/>
    </row>
    <row r="4379" spans="14:14" x14ac:dyDescent="0.25">
      <c r="N4379" s="10"/>
    </row>
    <row r="4380" spans="14:14" x14ac:dyDescent="0.25">
      <c r="N4380" s="10"/>
    </row>
    <row r="4381" spans="14:14" x14ac:dyDescent="0.25">
      <c r="N4381" s="10"/>
    </row>
    <row r="4382" spans="14:14" x14ac:dyDescent="0.25">
      <c r="N4382" s="10"/>
    </row>
    <row r="4383" spans="14:14" x14ac:dyDescent="0.25">
      <c r="N4383" s="10"/>
    </row>
    <row r="4384" spans="14:14" x14ac:dyDescent="0.25">
      <c r="N4384" s="10"/>
    </row>
    <row r="4385" spans="14:14" x14ac:dyDescent="0.25">
      <c r="N4385" s="10"/>
    </row>
    <row r="4386" spans="14:14" x14ac:dyDescent="0.25">
      <c r="N4386" s="10"/>
    </row>
    <row r="4387" spans="14:14" x14ac:dyDescent="0.25">
      <c r="N4387" s="10"/>
    </row>
    <row r="4388" spans="14:14" x14ac:dyDescent="0.25">
      <c r="N4388" s="10"/>
    </row>
    <row r="4389" spans="14:14" x14ac:dyDescent="0.25">
      <c r="N4389" s="10"/>
    </row>
    <row r="4390" spans="14:14" x14ac:dyDescent="0.25">
      <c r="N4390" s="10"/>
    </row>
    <row r="4391" spans="14:14" x14ac:dyDescent="0.25">
      <c r="N4391" s="10"/>
    </row>
    <row r="4392" spans="14:14" x14ac:dyDescent="0.25">
      <c r="N4392" s="10"/>
    </row>
    <row r="4393" spans="14:14" x14ac:dyDescent="0.25">
      <c r="N4393" s="10"/>
    </row>
    <row r="4394" spans="14:14" x14ac:dyDescent="0.25">
      <c r="N4394" s="10"/>
    </row>
    <row r="4395" spans="14:14" x14ac:dyDescent="0.25">
      <c r="N4395" s="10"/>
    </row>
    <row r="4396" spans="14:14" x14ac:dyDescent="0.25">
      <c r="N4396" s="10"/>
    </row>
    <row r="4397" spans="14:14" x14ac:dyDescent="0.25">
      <c r="N4397" s="10"/>
    </row>
    <row r="4398" spans="14:14" x14ac:dyDescent="0.25">
      <c r="N4398" s="10"/>
    </row>
    <row r="4399" spans="14:14" x14ac:dyDescent="0.25">
      <c r="N4399" s="10"/>
    </row>
    <row r="4400" spans="14:14" x14ac:dyDescent="0.25">
      <c r="N4400" s="10"/>
    </row>
    <row r="4401" spans="14:14" x14ac:dyDescent="0.25">
      <c r="N4401" s="10"/>
    </row>
    <row r="4402" spans="14:14" x14ac:dyDescent="0.25">
      <c r="N4402" s="10"/>
    </row>
    <row r="4403" spans="14:14" x14ac:dyDescent="0.25">
      <c r="N4403" s="10"/>
    </row>
    <row r="4404" spans="14:14" x14ac:dyDescent="0.25">
      <c r="N4404" s="10"/>
    </row>
    <row r="4405" spans="14:14" x14ac:dyDescent="0.25">
      <c r="N4405" s="10"/>
    </row>
    <row r="4406" spans="14:14" x14ac:dyDescent="0.25">
      <c r="N4406" s="10"/>
    </row>
    <row r="4407" spans="14:14" x14ac:dyDescent="0.25">
      <c r="N4407" s="10"/>
    </row>
    <row r="4408" spans="14:14" x14ac:dyDescent="0.25">
      <c r="N4408" s="10"/>
    </row>
    <row r="4409" spans="14:14" x14ac:dyDescent="0.25">
      <c r="N4409" s="10"/>
    </row>
    <row r="4410" spans="14:14" x14ac:dyDescent="0.25">
      <c r="N4410" s="10"/>
    </row>
    <row r="4411" spans="14:14" x14ac:dyDescent="0.25">
      <c r="N4411" s="10"/>
    </row>
    <row r="4412" spans="14:14" x14ac:dyDescent="0.25">
      <c r="N4412" s="10"/>
    </row>
    <row r="4413" spans="14:14" x14ac:dyDescent="0.25">
      <c r="N4413" s="10"/>
    </row>
    <row r="4414" spans="14:14" x14ac:dyDescent="0.25">
      <c r="N4414" s="10"/>
    </row>
    <row r="4415" spans="14:14" x14ac:dyDescent="0.25">
      <c r="N4415" s="10"/>
    </row>
    <row r="4416" spans="14:14" x14ac:dyDescent="0.25">
      <c r="N4416" s="10"/>
    </row>
    <row r="4417" spans="14:14" x14ac:dyDescent="0.25">
      <c r="N4417" s="10"/>
    </row>
    <row r="4418" spans="14:14" x14ac:dyDescent="0.25">
      <c r="N4418" s="10"/>
    </row>
    <row r="4419" spans="14:14" x14ac:dyDescent="0.25">
      <c r="N4419" s="10"/>
    </row>
    <row r="4420" spans="14:14" x14ac:dyDescent="0.25">
      <c r="N4420" s="10"/>
    </row>
    <row r="4421" spans="14:14" x14ac:dyDescent="0.25">
      <c r="N4421" s="10"/>
    </row>
    <row r="4422" spans="14:14" x14ac:dyDescent="0.25">
      <c r="N4422" s="10"/>
    </row>
    <row r="4423" spans="14:14" x14ac:dyDescent="0.25">
      <c r="N4423" s="10"/>
    </row>
    <row r="4424" spans="14:14" x14ac:dyDescent="0.25">
      <c r="N4424" s="10"/>
    </row>
    <row r="4425" spans="14:14" x14ac:dyDescent="0.25">
      <c r="N4425" s="10"/>
    </row>
    <row r="4426" spans="14:14" x14ac:dyDescent="0.25">
      <c r="N4426" s="10"/>
    </row>
    <row r="4427" spans="14:14" x14ac:dyDescent="0.25">
      <c r="N4427" s="10"/>
    </row>
    <row r="4428" spans="14:14" x14ac:dyDescent="0.25">
      <c r="N4428" s="10"/>
    </row>
    <row r="4429" spans="14:14" x14ac:dyDescent="0.25">
      <c r="N4429" s="10"/>
    </row>
    <row r="4430" spans="14:14" x14ac:dyDescent="0.25">
      <c r="N4430" s="10"/>
    </row>
    <row r="4431" spans="14:14" x14ac:dyDescent="0.25">
      <c r="N4431" s="10"/>
    </row>
    <row r="4432" spans="14:14" x14ac:dyDescent="0.25">
      <c r="N4432" s="10"/>
    </row>
    <row r="4433" spans="14:14" x14ac:dyDescent="0.25">
      <c r="N4433" s="10"/>
    </row>
    <row r="4434" spans="14:14" x14ac:dyDescent="0.25">
      <c r="N4434" s="10"/>
    </row>
    <row r="4435" spans="14:14" x14ac:dyDescent="0.25">
      <c r="N4435" s="10"/>
    </row>
    <row r="4436" spans="14:14" x14ac:dyDescent="0.25">
      <c r="N4436" s="10"/>
    </row>
    <row r="4437" spans="14:14" x14ac:dyDescent="0.25">
      <c r="N4437" s="10"/>
    </row>
    <row r="4438" spans="14:14" x14ac:dyDescent="0.25">
      <c r="N4438" s="10"/>
    </row>
    <row r="4439" spans="14:14" x14ac:dyDescent="0.25">
      <c r="N4439" s="10"/>
    </row>
    <row r="4440" spans="14:14" x14ac:dyDescent="0.25">
      <c r="N4440" s="10"/>
    </row>
    <row r="4441" spans="14:14" x14ac:dyDescent="0.25">
      <c r="N4441" s="10"/>
    </row>
    <row r="4442" spans="14:14" x14ac:dyDescent="0.25">
      <c r="N4442" s="10"/>
    </row>
    <row r="4443" spans="14:14" x14ac:dyDescent="0.25">
      <c r="N4443" s="10"/>
    </row>
    <row r="4444" spans="14:14" x14ac:dyDescent="0.25">
      <c r="N4444" s="10"/>
    </row>
    <row r="4445" spans="14:14" x14ac:dyDescent="0.25">
      <c r="N4445" s="10"/>
    </row>
    <row r="4446" spans="14:14" x14ac:dyDescent="0.25">
      <c r="N4446" s="10"/>
    </row>
    <row r="4447" spans="14:14" x14ac:dyDescent="0.25">
      <c r="N4447" s="10"/>
    </row>
    <row r="4448" spans="14:14" x14ac:dyDescent="0.25">
      <c r="N4448" s="10"/>
    </row>
    <row r="4449" spans="14:14" x14ac:dyDescent="0.25">
      <c r="N4449" s="10"/>
    </row>
    <row r="4450" spans="14:14" x14ac:dyDescent="0.25">
      <c r="N4450" s="10"/>
    </row>
    <row r="4451" spans="14:14" x14ac:dyDescent="0.25">
      <c r="N4451" s="10"/>
    </row>
    <row r="4452" spans="14:14" x14ac:dyDescent="0.25">
      <c r="N4452" s="10"/>
    </row>
    <row r="4453" spans="14:14" x14ac:dyDescent="0.25">
      <c r="N4453" s="10"/>
    </row>
    <row r="4454" spans="14:14" x14ac:dyDescent="0.25">
      <c r="N4454" s="10"/>
    </row>
    <row r="4455" spans="14:14" x14ac:dyDescent="0.25">
      <c r="N4455" s="10"/>
    </row>
    <row r="4456" spans="14:14" x14ac:dyDescent="0.25">
      <c r="N4456" s="10"/>
    </row>
    <row r="4457" spans="14:14" x14ac:dyDescent="0.25">
      <c r="N4457" s="10"/>
    </row>
    <row r="4458" spans="14:14" x14ac:dyDescent="0.25">
      <c r="N4458" s="10"/>
    </row>
    <row r="4459" spans="14:14" x14ac:dyDescent="0.25">
      <c r="N4459" s="10"/>
    </row>
    <row r="4460" spans="14:14" x14ac:dyDescent="0.25">
      <c r="N4460" s="10"/>
    </row>
    <row r="4461" spans="14:14" x14ac:dyDescent="0.25">
      <c r="N4461" s="10"/>
    </row>
    <row r="4462" spans="14:14" x14ac:dyDescent="0.25">
      <c r="N4462" s="10"/>
    </row>
    <row r="4463" spans="14:14" x14ac:dyDescent="0.25">
      <c r="N4463" s="10"/>
    </row>
    <row r="4464" spans="14:14" x14ac:dyDescent="0.25">
      <c r="N4464" s="10"/>
    </row>
    <row r="4465" spans="14:14" x14ac:dyDescent="0.25">
      <c r="N4465" s="10"/>
    </row>
    <row r="4466" spans="14:14" x14ac:dyDescent="0.25">
      <c r="N4466" s="10"/>
    </row>
    <row r="4467" spans="14:14" x14ac:dyDescent="0.25">
      <c r="N4467" s="10"/>
    </row>
    <row r="4468" spans="14:14" x14ac:dyDescent="0.25">
      <c r="N4468" s="10"/>
    </row>
    <row r="4469" spans="14:14" x14ac:dyDescent="0.25">
      <c r="N4469" s="10"/>
    </row>
    <row r="4470" spans="14:14" x14ac:dyDescent="0.25">
      <c r="N4470" s="10"/>
    </row>
    <row r="4471" spans="14:14" x14ac:dyDescent="0.25">
      <c r="N4471" s="10"/>
    </row>
    <row r="4472" spans="14:14" x14ac:dyDescent="0.25">
      <c r="N4472" s="10"/>
    </row>
    <row r="4473" spans="14:14" x14ac:dyDescent="0.25">
      <c r="N4473" s="10"/>
    </row>
    <row r="4474" spans="14:14" x14ac:dyDescent="0.25">
      <c r="N4474" s="10"/>
    </row>
    <row r="4475" spans="14:14" x14ac:dyDescent="0.25">
      <c r="N4475" s="10"/>
    </row>
    <row r="4476" spans="14:14" x14ac:dyDescent="0.25">
      <c r="N4476" s="10"/>
    </row>
    <row r="4477" spans="14:14" x14ac:dyDescent="0.25">
      <c r="N4477" s="10"/>
    </row>
    <row r="4478" spans="14:14" x14ac:dyDescent="0.25">
      <c r="N4478" s="10"/>
    </row>
    <row r="4479" spans="14:14" x14ac:dyDescent="0.25">
      <c r="N4479" s="10"/>
    </row>
    <row r="4480" spans="14:14" x14ac:dyDescent="0.25">
      <c r="N4480" s="10"/>
    </row>
    <row r="4481" spans="14:14" x14ac:dyDescent="0.25">
      <c r="N4481" s="10"/>
    </row>
    <row r="4482" spans="14:14" x14ac:dyDescent="0.25">
      <c r="N4482" s="10"/>
    </row>
    <row r="4483" spans="14:14" x14ac:dyDescent="0.25">
      <c r="N4483" s="10"/>
    </row>
    <row r="4484" spans="14:14" x14ac:dyDescent="0.25">
      <c r="N4484" s="10"/>
    </row>
    <row r="4485" spans="14:14" x14ac:dyDescent="0.25">
      <c r="N4485" s="10"/>
    </row>
    <row r="4486" spans="14:14" x14ac:dyDescent="0.25">
      <c r="N4486" s="10"/>
    </row>
    <row r="4487" spans="14:14" x14ac:dyDescent="0.25">
      <c r="N4487" s="10"/>
    </row>
    <row r="4488" spans="14:14" x14ac:dyDescent="0.25">
      <c r="N4488" s="10"/>
    </row>
    <row r="4489" spans="14:14" x14ac:dyDescent="0.25">
      <c r="N4489" s="10"/>
    </row>
    <row r="4490" spans="14:14" x14ac:dyDescent="0.25">
      <c r="N4490" s="10"/>
    </row>
    <row r="4491" spans="14:14" x14ac:dyDescent="0.25">
      <c r="N4491" s="10"/>
    </row>
    <row r="4492" spans="14:14" x14ac:dyDescent="0.25">
      <c r="N4492" s="10"/>
    </row>
    <row r="4493" spans="14:14" x14ac:dyDescent="0.25">
      <c r="N4493" s="10"/>
    </row>
    <row r="4494" spans="14:14" x14ac:dyDescent="0.25">
      <c r="N4494" s="10"/>
    </row>
    <row r="4495" spans="14:14" x14ac:dyDescent="0.25">
      <c r="N4495" s="10"/>
    </row>
    <row r="4496" spans="14:14" x14ac:dyDescent="0.25">
      <c r="N4496" s="10"/>
    </row>
    <row r="4497" spans="14:14" x14ac:dyDescent="0.25">
      <c r="N4497" s="10"/>
    </row>
    <row r="4498" spans="14:14" x14ac:dyDescent="0.25">
      <c r="N4498" s="10"/>
    </row>
    <row r="4499" spans="14:14" x14ac:dyDescent="0.25">
      <c r="N4499" s="10"/>
    </row>
    <row r="4500" spans="14:14" x14ac:dyDescent="0.25">
      <c r="N4500" s="10"/>
    </row>
    <row r="4501" spans="14:14" x14ac:dyDescent="0.25">
      <c r="N4501" s="10"/>
    </row>
    <row r="4502" spans="14:14" x14ac:dyDescent="0.25">
      <c r="N4502" s="10"/>
    </row>
    <row r="4503" spans="14:14" x14ac:dyDescent="0.25">
      <c r="N4503" s="10"/>
    </row>
    <row r="4504" spans="14:14" x14ac:dyDescent="0.25">
      <c r="N4504" s="10"/>
    </row>
    <row r="4505" spans="14:14" x14ac:dyDescent="0.25">
      <c r="N4505" s="10"/>
    </row>
    <row r="4506" spans="14:14" x14ac:dyDescent="0.25">
      <c r="N4506" s="10"/>
    </row>
    <row r="4507" spans="14:14" x14ac:dyDescent="0.25">
      <c r="N4507" s="10"/>
    </row>
    <row r="4508" spans="14:14" x14ac:dyDescent="0.25">
      <c r="N4508" s="10"/>
    </row>
    <row r="4509" spans="14:14" x14ac:dyDescent="0.25">
      <c r="N4509" s="10"/>
    </row>
    <row r="4510" spans="14:14" x14ac:dyDescent="0.25">
      <c r="N4510" s="10"/>
    </row>
    <row r="4511" spans="14:14" x14ac:dyDescent="0.25">
      <c r="N4511" s="10"/>
    </row>
    <row r="4512" spans="14:14" x14ac:dyDescent="0.25">
      <c r="N4512" s="10"/>
    </row>
    <row r="4513" spans="14:14" x14ac:dyDescent="0.25">
      <c r="N4513" s="10"/>
    </row>
    <row r="4514" spans="14:14" x14ac:dyDescent="0.25">
      <c r="N4514" s="10"/>
    </row>
    <row r="4515" spans="14:14" x14ac:dyDescent="0.25">
      <c r="N4515" s="10"/>
    </row>
    <row r="4516" spans="14:14" x14ac:dyDescent="0.25">
      <c r="N4516" s="10"/>
    </row>
    <row r="4517" spans="14:14" x14ac:dyDescent="0.25">
      <c r="N4517" s="10"/>
    </row>
    <row r="4518" spans="14:14" x14ac:dyDescent="0.25">
      <c r="N4518" s="10"/>
    </row>
    <row r="4519" spans="14:14" x14ac:dyDescent="0.25">
      <c r="N4519" s="10"/>
    </row>
    <row r="4520" spans="14:14" x14ac:dyDescent="0.25">
      <c r="N4520" s="10"/>
    </row>
    <row r="4521" spans="14:14" x14ac:dyDescent="0.25">
      <c r="N4521" s="10"/>
    </row>
    <row r="4522" spans="14:14" x14ac:dyDescent="0.25">
      <c r="N4522" s="10"/>
    </row>
    <row r="4523" spans="14:14" x14ac:dyDescent="0.25">
      <c r="N4523" s="10"/>
    </row>
    <row r="4524" spans="14:14" x14ac:dyDescent="0.25">
      <c r="N4524" s="10"/>
    </row>
    <row r="4525" spans="14:14" x14ac:dyDescent="0.25">
      <c r="N4525" s="10"/>
    </row>
    <row r="4526" spans="14:14" x14ac:dyDescent="0.25">
      <c r="N4526" s="10"/>
    </row>
    <row r="4527" spans="14:14" x14ac:dyDescent="0.25">
      <c r="N4527" s="10"/>
    </row>
    <row r="4528" spans="14:14" x14ac:dyDescent="0.25">
      <c r="N4528" s="10"/>
    </row>
    <row r="4529" spans="14:14" x14ac:dyDescent="0.25">
      <c r="N4529" s="10"/>
    </row>
    <row r="4530" spans="14:14" x14ac:dyDescent="0.25">
      <c r="N4530" s="10"/>
    </row>
    <row r="4531" spans="14:14" x14ac:dyDescent="0.25">
      <c r="N4531" s="10"/>
    </row>
    <row r="4532" spans="14:14" x14ac:dyDescent="0.25">
      <c r="N4532" s="10"/>
    </row>
    <row r="4533" spans="14:14" x14ac:dyDescent="0.25">
      <c r="N4533" s="10"/>
    </row>
    <row r="4534" spans="14:14" x14ac:dyDescent="0.25">
      <c r="N4534" s="10"/>
    </row>
    <row r="4535" spans="14:14" x14ac:dyDescent="0.25">
      <c r="N4535" s="10"/>
    </row>
    <row r="4536" spans="14:14" x14ac:dyDescent="0.25">
      <c r="N4536" s="10"/>
    </row>
    <row r="4537" spans="14:14" x14ac:dyDescent="0.25">
      <c r="N4537" s="10"/>
    </row>
    <row r="4538" spans="14:14" x14ac:dyDescent="0.25">
      <c r="N4538" s="10"/>
    </row>
    <row r="4539" spans="14:14" x14ac:dyDescent="0.25">
      <c r="N4539" s="10"/>
    </row>
    <row r="4540" spans="14:14" x14ac:dyDescent="0.25">
      <c r="N4540" s="10"/>
    </row>
    <row r="4541" spans="14:14" x14ac:dyDescent="0.25">
      <c r="N4541" s="10"/>
    </row>
    <row r="4542" spans="14:14" x14ac:dyDescent="0.25">
      <c r="N4542" s="10"/>
    </row>
    <row r="4543" spans="14:14" x14ac:dyDescent="0.25">
      <c r="N4543" s="10"/>
    </row>
    <row r="4544" spans="14:14" x14ac:dyDescent="0.25">
      <c r="N4544" s="10"/>
    </row>
    <row r="4545" spans="14:14" x14ac:dyDescent="0.25">
      <c r="N4545" s="10"/>
    </row>
    <row r="4546" spans="14:14" x14ac:dyDescent="0.25">
      <c r="N4546" s="10"/>
    </row>
    <row r="4547" spans="14:14" x14ac:dyDescent="0.25">
      <c r="N4547" s="10"/>
    </row>
    <row r="4548" spans="14:14" x14ac:dyDescent="0.25">
      <c r="N4548" s="10"/>
    </row>
    <row r="4549" spans="14:14" x14ac:dyDescent="0.25">
      <c r="N4549" s="10"/>
    </row>
    <row r="4550" spans="14:14" x14ac:dyDescent="0.25">
      <c r="N4550" s="10"/>
    </row>
    <row r="4551" spans="14:14" x14ac:dyDescent="0.25">
      <c r="N4551" s="10"/>
    </row>
    <row r="4552" spans="14:14" x14ac:dyDescent="0.25">
      <c r="N4552" s="10"/>
    </row>
    <row r="4553" spans="14:14" x14ac:dyDescent="0.25">
      <c r="N4553" s="10"/>
    </row>
    <row r="4554" spans="14:14" x14ac:dyDescent="0.25">
      <c r="N4554" s="10"/>
    </row>
    <row r="4555" spans="14:14" x14ac:dyDescent="0.25">
      <c r="N4555" s="10"/>
    </row>
    <row r="4556" spans="14:14" x14ac:dyDescent="0.25">
      <c r="N4556" s="10"/>
    </row>
    <row r="4557" spans="14:14" x14ac:dyDescent="0.25">
      <c r="N4557" s="10"/>
    </row>
    <row r="4558" spans="14:14" x14ac:dyDescent="0.25">
      <c r="N4558" s="10"/>
    </row>
    <row r="4559" spans="14:14" x14ac:dyDescent="0.25">
      <c r="N4559" s="10"/>
    </row>
    <row r="4560" spans="14:14" x14ac:dyDescent="0.25">
      <c r="N4560" s="10"/>
    </row>
    <row r="4561" spans="14:14" x14ac:dyDescent="0.25">
      <c r="N4561" s="10"/>
    </row>
    <row r="4562" spans="14:14" x14ac:dyDescent="0.25">
      <c r="N4562" s="10"/>
    </row>
    <row r="4563" spans="14:14" x14ac:dyDescent="0.25">
      <c r="N4563" s="10"/>
    </row>
    <row r="4564" spans="14:14" x14ac:dyDescent="0.25">
      <c r="N4564" s="10"/>
    </row>
    <row r="4565" spans="14:14" x14ac:dyDescent="0.25">
      <c r="N4565" s="10"/>
    </row>
    <row r="4566" spans="14:14" x14ac:dyDescent="0.25">
      <c r="N4566" s="10"/>
    </row>
    <row r="4567" spans="14:14" x14ac:dyDescent="0.25">
      <c r="N4567" s="10"/>
    </row>
    <row r="4568" spans="14:14" x14ac:dyDescent="0.25">
      <c r="N4568" s="10"/>
    </row>
    <row r="4569" spans="14:14" x14ac:dyDescent="0.25">
      <c r="N4569" s="10"/>
    </row>
    <row r="4570" spans="14:14" x14ac:dyDescent="0.25">
      <c r="N4570" s="10"/>
    </row>
    <row r="4571" spans="14:14" x14ac:dyDescent="0.25">
      <c r="N4571" s="10"/>
    </row>
    <row r="4572" spans="14:14" x14ac:dyDescent="0.25">
      <c r="N4572" s="10"/>
    </row>
    <row r="4573" spans="14:14" x14ac:dyDescent="0.25">
      <c r="N4573" s="10"/>
    </row>
    <row r="4574" spans="14:14" x14ac:dyDescent="0.25">
      <c r="N4574" s="10"/>
    </row>
    <row r="4575" spans="14:14" x14ac:dyDescent="0.25">
      <c r="N4575" s="10"/>
    </row>
    <row r="4576" spans="14:14" x14ac:dyDescent="0.25">
      <c r="N4576" s="10"/>
    </row>
    <row r="4577" spans="14:14" x14ac:dyDescent="0.25">
      <c r="N4577" s="10"/>
    </row>
    <row r="4578" spans="14:14" x14ac:dyDescent="0.25">
      <c r="N4578" s="10"/>
    </row>
    <row r="4579" spans="14:14" x14ac:dyDescent="0.25">
      <c r="N4579" s="10"/>
    </row>
    <row r="4580" spans="14:14" x14ac:dyDescent="0.25">
      <c r="N4580" s="10"/>
    </row>
    <row r="4581" spans="14:14" x14ac:dyDescent="0.25">
      <c r="N4581" s="10"/>
    </row>
    <row r="4582" spans="14:14" x14ac:dyDescent="0.25">
      <c r="N4582" s="10"/>
    </row>
    <row r="4583" spans="14:14" x14ac:dyDescent="0.25">
      <c r="N4583" s="10"/>
    </row>
    <row r="4584" spans="14:14" x14ac:dyDescent="0.25">
      <c r="N4584" s="10"/>
    </row>
    <row r="4585" spans="14:14" x14ac:dyDescent="0.25">
      <c r="N4585" s="10"/>
    </row>
    <row r="4586" spans="14:14" x14ac:dyDescent="0.25">
      <c r="N4586" s="10"/>
    </row>
    <row r="4587" spans="14:14" x14ac:dyDescent="0.25">
      <c r="N4587" s="10"/>
    </row>
    <row r="4588" spans="14:14" x14ac:dyDescent="0.25">
      <c r="N4588" s="10"/>
    </row>
    <row r="4589" spans="14:14" x14ac:dyDescent="0.25">
      <c r="N4589" s="10"/>
    </row>
    <row r="4590" spans="14:14" x14ac:dyDescent="0.25">
      <c r="N4590" s="10"/>
    </row>
    <row r="4591" spans="14:14" x14ac:dyDescent="0.25">
      <c r="N4591" s="10"/>
    </row>
    <row r="4592" spans="14:14" x14ac:dyDescent="0.25">
      <c r="N4592" s="10"/>
    </row>
    <row r="4593" spans="14:14" x14ac:dyDescent="0.25">
      <c r="N4593" s="10"/>
    </row>
    <row r="4594" spans="14:14" x14ac:dyDescent="0.25">
      <c r="N4594" s="10"/>
    </row>
    <row r="4595" spans="14:14" x14ac:dyDescent="0.25">
      <c r="N4595" s="10"/>
    </row>
    <row r="4596" spans="14:14" x14ac:dyDescent="0.25">
      <c r="N4596" s="10"/>
    </row>
    <row r="4597" spans="14:14" x14ac:dyDescent="0.25">
      <c r="N4597" s="10"/>
    </row>
    <row r="4598" spans="14:14" x14ac:dyDescent="0.25">
      <c r="N4598" s="10"/>
    </row>
    <row r="4599" spans="14:14" x14ac:dyDescent="0.25">
      <c r="N4599" s="10"/>
    </row>
    <row r="4600" spans="14:14" x14ac:dyDescent="0.25">
      <c r="N4600" s="10"/>
    </row>
    <row r="4601" spans="14:14" x14ac:dyDescent="0.25">
      <c r="N4601" s="10"/>
    </row>
    <row r="4602" spans="14:14" x14ac:dyDescent="0.25">
      <c r="N4602" s="10"/>
    </row>
    <row r="4603" spans="14:14" x14ac:dyDescent="0.25">
      <c r="N4603" s="10"/>
    </row>
    <row r="4604" spans="14:14" x14ac:dyDescent="0.25">
      <c r="N4604" s="10"/>
    </row>
    <row r="4605" spans="14:14" x14ac:dyDescent="0.25">
      <c r="N4605" s="10"/>
    </row>
    <row r="4606" spans="14:14" x14ac:dyDescent="0.25">
      <c r="N4606" s="10"/>
    </row>
    <row r="4607" spans="14:14" x14ac:dyDescent="0.25">
      <c r="N4607" s="10"/>
    </row>
    <row r="4608" spans="14:14" x14ac:dyDescent="0.25">
      <c r="N4608" s="10"/>
    </row>
    <row r="4609" spans="14:14" x14ac:dyDescent="0.25">
      <c r="N4609" s="10"/>
    </row>
    <row r="4610" spans="14:14" x14ac:dyDescent="0.25">
      <c r="N4610" s="10"/>
    </row>
    <row r="4611" spans="14:14" x14ac:dyDescent="0.25">
      <c r="N4611" s="10"/>
    </row>
    <row r="4612" spans="14:14" x14ac:dyDescent="0.25">
      <c r="N4612" s="10"/>
    </row>
    <row r="4613" spans="14:14" x14ac:dyDescent="0.25">
      <c r="N4613" s="10"/>
    </row>
    <row r="4614" spans="14:14" x14ac:dyDescent="0.25">
      <c r="N4614" s="10"/>
    </row>
    <row r="4615" spans="14:14" x14ac:dyDescent="0.25">
      <c r="N4615" s="10"/>
    </row>
    <row r="4616" spans="14:14" x14ac:dyDescent="0.25">
      <c r="N4616" s="10"/>
    </row>
    <row r="4617" spans="14:14" x14ac:dyDescent="0.25">
      <c r="N4617" s="10"/>
    </row>
    <row r="4618" spans="14:14" x14ac:dyDescent="0.25">
      <c r="N4618" s="10"/>
    </row>
    <row r="4619" spans="14:14" x14ac:dyDescent="0.25">
      <c r="N4619" s="10"/>
    </row>
    <row r="4620" spans="14:14" x14ac:dyDescent="0.25">
      <c r="N4620" s="10"/>
    </row>
    <row r="4621" spans="14:14" x14ac:dyDescent="0.25">
      <c r="N4621" s="10"/>
    </row>
    <row r="4622" spans="14:14" x14ac:dyDescent="0.25">
      <c r="N4622" s="10"/>
    </row>
    <row r="4623" spans="14:14" x14ac:dyDescent="0.25">
      <c r="N4623" s="10"/>
    </row>
    <row r="4624" spans="14:14" x14ac:dyDescent="0.25">
      <c r="N4624" s="10"/>
    </row>
    <row r="4625" spans="14:14" x14ac:dyDescent="0.25">
      <c r="N4625" s="10"/>
    </row>
    <row r="4626" spans="14:14" x14ac:dyDescent="0.25">
      <c r="N4626" s="10"/>
    </row>
    <row r="4627" spans="14:14" x14ac:dyDescent="0.25">
      <c r="N4627" s="10"/>
    </row>
    <row r="4628" spans="14:14" x14ac:dyDescent="0.25">
      <c r="N4628" s="10"/>
    </row>
    <row r="4629" spans="14:14" x14ac:dyDescent="0.25">
      <c r="N4629" s="10"/>
    </row>
    <row r="4630" spans="14:14" x14ac:dyDescent="0.25">
      <c r="N4630" s="10"/>
    </row>
    <row r="4631" spans="14:14" x14ac:dyDescent="0.25">
      <c r="N4631" s="10"/>
    </row>
    <row r="4632" spans="14:14" x14ac:dyDescent="0.25">
      <c r="N4632" s="10"/>
    </row>
    <row r="4633" spans="14:14" x14ac:dyDescent="0.25">
      <c r="N4633" s="10"/>
    </row>
    <row r="4634" spans="14:14" x14ac:dyDescent="0.25">
      <c r="N4634" s="10"/>
    </row>
    <row r="4635" spans="14:14" x14ac:dyDescent="0.25">
      <c r="N4635" s="10"/>
    </row>
    <row r="4636" spans="14:14" x14ac:dyDescent="0.25">
      <c r="N4636" s="10"/>
    </row>
    <row r="4637" spans="14:14" x14ac:dyDescent="0.25">
      <c r="N4637" s="10"/>
    </row>
    <row r="4638" spans="14:14" x14ac:dyDescent="0.25">
      <c r="N4638" s="10"/>
    </row>
    <row r="4639" spans="14:14" x14ac:dyDescent="0.25">
      <c r="N4639" s="10"/>
    </row>
    <row r="4640" spans="14:14" x14ac:dyDescent="0.25">
      <c r="N4640" s="10"/>
    </row>
    <row r="4641" spans="14:14" x14ac:dyDescent="0.25">
      <c r="N4641" s="10"/>
    </row>
    <row r="4642" spans="14:14" x14ac:dyDescent="0.25">
      <c r="N4642" s="10"/>
    </row>
    <row r="4643" spans="14:14" x14ac:dyDescent="0.25">
      <c r="N4643" s="10"/>
    </row>
    <row r="4644" spans="14:14" x14ac:dyDescent="0.25">
      <c r="N4644" s="10"/>
    </row>
    <row r="4645" spans="14:14" x14ac:dyDescent="0.25">
      <c r="N4645" s="10"/>
    </row>
    <row r="4646" spans="14:14" x14ac:dyDescent="0.25">
      <c r="N4646" s="10"/>
    </row>
    <row r="4647" spans="14:14" x14ac:dyDescent="0.25">
      <c r="N4647" s="10"/>
    </row>
    <row r="4648" spans="14:14" x14ac:dyDescent="0.25">
      <c r="N4648" s="10"/>
    </row>
    <row r="4649" spans="14:14" x14ac:dyDescent="0.25">
      <c r="N4649" s="10"/>
    </row>
    <row r="4650" spans="14:14" x14ac:dyDescent="0.25">
      <c r="N4650" s="10"/>
    </row>
    <row r="4651" spans="14:14" x14ac:dyDescent="0.25">
      <c r="N4651" s="10"/>
    </row>
    <row r="4652" spans="14:14" x14ac:dyDescent="0.25">
      <c r="N4652" s="10"/>
    </row>
    <row r="4653" spans="14:14" x14ac:dyDescent="0.25">
      <c r="N4653" s="10"/>
    </row>
    <row r="4654" spans="14:14" x14ac:dyDescent="0.25">
      <c r="N4654" s="10"/>
    </row>
    <row r="4655" spans="14:14" x14ac:dyDescent="0.25">
      <c r="N4655" s="10"/>
    </row>
    <row r="4656" spans="14:14" x14ac:dyDescent="0.25">
      <c r="N4656" s="10"/>
    </row>
    <row r="4657" spans="14:14" x14ac:dyDescent="0.25">
      <c r="N4657" s="10"/>
    </row>
    <row r="4658" spans="14:14" x14ac:dyDescent="0.25">
      <c r="N4658" s="10"/>
    </row>
    <row r="4659" spans="14:14" x14ac:dyDescent="0.25">
      <c r="N4659" s="10"/>
    </row>
    <row r="4660" spans="14:14" x14ac:dyDescent="0.25">
      <c r="N4660" s="10"/>
    </row>
    <row r="4661" spans="14:14" x14ac:dyDescent="0.25">
      <c r="N4661" s="10"/>
    </row>
    <row r="4662" spans="14:14" x14ac:dyDescent="0.25">
      <c r="N4662" s="10"/>
    </row>
    <row r="4663" spans="14:14" x14ac:dyDescent="0.25">
      <c r="N4663" s="10"/>
    </row>
    <row r="4664" spans="14:14" x14ac:dyDescent="0.25">
      <c r="N4664" s="10"/>
    </row>
    <row r="4665" spans="14:14" x14ac:dyDescent="0.25">
      <c r="N4665" s="10"/>
    </row>
    <row r="4666" spans="14:14" x14ac:dyDescent="0.25">
      <c r="N4666" s="10"/>
    </row>
    <row r="4667" spans="14:14" x14ac:dyDescent="0.25">
      <c r="N4667" s="10"/>
    </row>
    <row r="4668" spans="14:14" x14ac:dyDescent="0.25">
      <c r="N4668" s="10"/>
    </row>
    <row r="4669" spans="14:14" x14ac:dyDescent="0.25">
      <c r="N4669" s="10"/>
    </row>
    <row r="4670" spans="14:14" x14ac:dyDescent="0.25">
      <c r="N4670" s="10"/>
    </row>
    <row r="4671" spans="14:14" x14ac:dyDescent="0.25">
      <c r="N4671" s="10"/>
    </row>
    <row r="4672" spans="14:14" x14ac:dyDescent="0.25">
      <c r="N4672" s="10"/>
    </row>
    <row r="4673" spans="14:14" x14ac:dyDescent="0.25">
      <c r="N4673" s="10"/>
    </row>
    <row r="4674" spans="14:14" x14ac:dyDescent="0.25">
      <c r="N4674" s="10"/>
    </row>
    <row r="4675" spans="14:14" x14ac:dyDescent="0.25">
      <c r="N4675" s="10"/>
    </row>
    <row r="4676" spans="14:14" x14ac:dyDescent="0.25">
      <c r="N4676" s="10"/>
    </row>
    <row r="4677" spans="14:14" x14ac:dyDescent="0.25">
      <c r="N4677" s="10"/>
    </row>
    <row r="4678" spans="14:14" x14ac:dyDescent="0.25">
      <c r="N4678" s="10"/>
    </row>
    <row r="4679" spans="14:14" x14ac:dyDescent="0.25">
      <c r="N4679" s="10"/>
    </row>
    <row r="4680" spans="14:14" x14ac:dyDescent="0.25">
      <c r="N4680" s="10"/>
    </row>
    <row r="4681" spans="14:14" x14ac:dyDescent="0.25">
      <c r="N4681" s="10"/>
    </row>
    <row r="4682" spans="14:14" x14ac:dyDescent="0.25">
      <c r="N4682" s="10"/>
    </row>
    <row r="4683" spans="14:14" x14ac:dyDescent="0.25">
      <c r="N4683" s="10"/>
    </row>
    <row r="4684" spans="14:14" x14ac:dyDescent="0.25">
      <c r="N4684" s="10"/>
    </row>
    <row r="4685" spans="14:14" x14ac:dyDescent="0.25">
      <c r="N4685" s="10"/>
    </row>
    <row r="4686" spans="14:14" x14ac:dyDescent="0.25">
      <c r="N4686" s="10"/>
    </row>
    <row r="4687" spans="14:14" x14ac:dyDescent="0.25">
      <c r="N4687" s="10"/>
    </row>
    <row r="4688" spans="14:14" x14ac:dyDescent="0.25">
      <c r="N4688" s="10"/>
    </row>
    <row r="4689" spans="14:14" x14ac:dyDescent="0.25">
      <c r="N4689" s="10"/>
    </row>
    <row r="4690" spans="14:14" x14ac:dyDescent="0.25">
      <c r="N4690" s="10"/>
    </row>
    <row r="4691" spans="14:14" x14ac:dyDescent="0.25">
      <c r="N4691" s="10"/>
    </row>
    <row r="4692" spans="14:14" x14ac:dyDescent="0.25">
      <c r="N4692" s="10"/>
    </row>
    <row r="4693" spans="14:14" x14ac:dyDescent="0.25">
      <c r="N4693" s="10"/>
    </row>
    <row r="4694" spans="14:14" x14ac:dyDescent="0.25">
      <c r="N4694" s="10"/>
    </row>
    <row r="4695" spans="14:14" x14ac:dyDescent="0.25">
      <c r="N4695" s="10"/>
    </row>
    <row r="4696" spans="14:14" x14ac:dyDescent="0.25">
      <c r="N4696" s="10"/>
    </row>
    <row r="4697" spans="14:14" x14ac:dyDescent="0.25">
      <c r="N4697" s="10"/>
    </row>
    <row r="4698" spans="14:14" x14ac:dyDescent="0.25">
      <c r="N4698" s="10"/>
    </row>
    <row r="4699" spans="14:14" x14ac:dyDescent="0.25">
      <c r="N4699" s="10"/>
    </row>
    <row r="4700" spans="14:14" x14ac:dyDescent="0.25">
      <c r="N4700" s="10"/>
    </row>
    <row r="4701" spans="14:14" x14ac:dyDescent="0.25">
      <c r="N4701" s="10"/>
    </row>
    <row r="4702" spans="14:14" x14ac:dyDescent="0.25">
      <c r="N4702" s="10"/>
    </row>
    <row r="4703" spans="14:14" x14ac:dyDescent="0.25">
      <c r="N4703" s="10"/>
    </row>
    <row r="4704" spans="14:14" x14ac:dyDescent="0.25">
      <c r="N4704" s="10"/>
    </row>
    <row r="4705" spans="14:14" x14ac:dyDescent="0.25">
      <c r="N4705" s="10"/>
    </row>
    <row r="4706" spans="14:14" x14ac:dyDescent="0.25">
      <c r="N4706" s="10"/>
    </row>
    <row r="4707" spans="14:14" x14ac:dyDescent="0.25">
      <c r="N4707" s="10"/>
    </row>
    <row r="4708" spans="14:14" x14ac:dyDescent="0.25">
      <c r="N4708" s="10"/>
    </row>
    <row r="4709" spans="14:14" x14ac:dyDescent="0.25">
      <c r="N4709" s="10"/>
    </row>
    <row r="4710" spans="14:14" x14ac:dyDescent="0.25">
      <c r="N4710" s="10"/>
    </row>
    <row r="4711" spans="14:14" x14ac:dyDescent="0.25">
      <c r="N4711" s="10"/>
    </row>
    <row r="4712" spans="14:14" x14ac:dyDescent="0.25">
      <c r="N4712" s="10"/>
    </row>
    <row r="4713" spans="14:14" x14ac:dyDescent="0.25">
      <c r="N4713" s="10"/>
    </row>
    <row r="4714" spans="14:14" x14ac:dyDescent="0.25">
      <c r="N4714" s="10"/>
    </row>
    <row r="4715" spans="14:14" x14ac:dyDescent="0.25">
      <c r="N4715" s="10"/>
    </row>
    <row r="4716" spans="14:14" x14ac:dyDescent="0.25">
      <c r="N4716" s="10"/>
    </row>
    <row r="4717" spans="14:14" x14ac:dyDescent="0.25">
      <c r="N4717" s="10"/>
    </row>
    <row r="4718" spans="14:14" x14ac:dyDescent="0.25">
      <c r="N4718" s="10"/>
    </row>
    <row r="4719" spans="14:14" x14ac:dyDescent="0.25">
      <c r="N4719" s="10"/>
    </row>
    <row r="4720" spans="14:14" x14ac:dyDescent="0.25">
      <c r="N4720" s="10"/>
    </row>
    <row r="4721" spans="14:14" x14ac:dyDescent="0.25">
      <c r="N4721" s="10"/>
    </row>
    <row r="4722" spans="14:14" x14ac:dyDescent="0.25">
      <c r="N4722" s="10"/>
    </row>
    <row r="4723" spans="14:14" x14ac:dyDescent="0.25">
      <c r="N4723" s="10"/>
    </row>
    <row r="4724" spans="14:14" x14ac:dyDescent="0.25">
      <c r="N4724" s="10"/>
    </row>
    <row r="4725" spans="14:14" x14ac:dyDescent="0.25">
      <c r="N4725" s="10"/>
    </row>
    <row r="4726" spans="14:14" x14ac:dyDescent="0.25">
      <c r="N4726" s="10"/>
    </row>
    <row r="4727" spans="14:14" x14ac:dyDescent="0.25">
      <c r="N4727" s="10"/>
    </row>
    <row r="4728" spans="14:14" x14ac:dyDescent="0.25">
      <c r="N4728" s="10"/>
    </row>
    <row r="4729" spans="14:14" x14ac:dyDescent="0.25">
      <c r="N4729" s="10"/>
    </row>
    <row r="4730" spans="14:14" x14ac:dyDescent="0.25">
      <c r="N4730" s="10"/>
    </row>
    <row r="4731" spans="14:14" x14ac:dyDescent="0.25">
      <c r="N4731" s="10"/>
    </row>
    <row r="4732" spans="14:14" x14ac:dyDescent="0.25">
      <c r="N4732" s="10"/>
    </row>
    <row r="4733" spans="14:14" x14ac:dyDescent="0.25">
      <c r="N4733" s="10"/>
    </row>
    <row r="4734" spans="14:14" x14ac:dyDescent="0.25">
      <c r="N4734" s="10"/>
    </row>
    <row r="4735" spans="14:14" x14ac:dyDescent="0.25">
      <c r="N4735" s="10"/>
    </row>
    <row r="4736" spans="14:14" x14ac:dyDescent="0.25">
      <c r="N4736" s="10"/>
    </row>
    <row r="4737" spans="14:14" x14ac:dyDescent="0.25">
      <c r="N4737" s="10"/>
    </row>
    <row r="4738" spans="14:14" x14ac:dyDescent="0.25">
      <c r="N4738" s="10"/>
    </row>
    <row r="4739" spans="14:14" x14ac:dyDescent="0.25">
      <c r="N4739" s="10"/>
    </row>
    <row r="4740" spans="14:14" x14ac:dyDescent="0.25">
      <c r="N4740" s="10"/>
    </row>
    <row r="4741" spans="14:14" x14ac:dyDescent="0.25">
      <c r="N4741" s="10"/>
    </row>
    <row r="4742" spans="14:14" x14ac:dyDescent="0.25">
      <c r="N4742" s="10"/>
    </row>
    <row r="4743" spans="14:14" x14ac:dyDescent="0.25">
      <c r="N4743" s="10"/>
    </row>
    <row r="4744" spans="14:14" x14ac:dyDescent="0.25">
      <c r="N4744" s="10"/>
    </row>
    <row r="4745" spans="14:14" x14ac:dyDescent="0.25">
      <c r="N4745" s="10"/>
    </row>
    <row r="4746" spans="14:14" x14ac:dyDescent="0.25">
      <c r="N4746" s="10"/>
    </row>
    <row r="4747" spans="14:14" x14ac:dyDescent="0.25">
      <c r="N4747" s="10"/>
    </row>
    <row r="4748" spans="14:14" x14ac:dyDescent="0.25">
      <c r="N4748" s="10"/>
    </row>
    <row r="4749" spans="14:14" x14ac:dyDescent="0.25">
      <c r="N4749" s="10"/>
    </row>
    <row r="4750" spans="14:14" x14ac:dyDescent="0.25">
      <c r="N4750" s="10"/>
    </row>
    <row r="4751" spans="14:14" x14ac:dyDescent="0.25">
      <c r="N4751" s="10"/>
    </row>
    <row r="4752" spans="14:14" x14ac:dyDescent="0.25">
      <c r="N4752" s="10"/>
    </row>
    <row r="4753" spans="14:14" x14ac:dyDescent="0.25">
      <c r="N4753" s="10"/>
    </row>
    <row r="4754" spans="14:14" x14ac:dyDescent="0.25">
      <c r="N4754" s="10"/>
    </row>
    <row r="4755" spans="14:14" x14ac:dyDescent="0.25">
      <c r="N4755" s="10"/>
    </row>
    <row r="4756" spans="14:14" x14ac:dyDescent="0.25">
      <c r="N4756" s="10"/>
    </row>
    <row r="4757" spans="14:14" x14ac:dyDescent="0.25">
      <c r="N4757" s="10"/>
    </row>
    <row r="4758" spans="14:14" x14ac:dyDescent="0.25">
      <c r="N4758" s="10"/>
    </row>
    <row r="4759" spans="14:14" x14ac:dyDescent="0.25">
      <c r="N4759" s="10"/>
    </row>
    <row r="4760" spans="14:14" x14ac:dyDescent="0.25">
      <c r="N4760" s="10"/>
    </row>
    <row r="4761" spans="14:14" x14ac:dyDescent="0.25">
      <c r="N4761" s="10"/>
    </row>
    <row r="4762" spans="14:14" x14ac:dyDescent="0.25">
      <c r="N4762" s="10"/>
    </row>
    <row r="4763" spans="14:14" x14ac:dyDescent="0.25">
      <c r="N4763" s="10"/>
    </row>
    <row r="4764" spans="14:14" x14ac:dyDescent="0.25">
      <c r="N4764" s="10"/>
    </row>
    <row r="4765" spans="14:14" x14ac:dyDescent="0.25">
      <c r="N4765" s="10"/>
    </row>
    <row r="4766" spans="14:14" x14ac:dyDescent="0.25">
      <c r="N4766" s="10"/>
    </row>
    <row r="4767" spans="14:14" x14ac:dyDescent="0.25">
      <c r="N4767" s="10"/>
    </row>
    <row r="4768" spans="14:14" x14ac:dyDescent="0.25">
      <c r="N4768" s="10"/>
    </row>
    <row r="4769" spans="14:14" x14ac:dyDescent="0.25">
      <c r="N4769" s="10"/>
    </row>
    <row r="4770" spans="14:14" x14ac:dyDescent="0.25">
      <c r="N4770" s="10"/>
    </row>
    <row r="4771" spans="14:14" x14ac:dyDescent="0.25">
      <c r="N4771" s="10"/>
    </row>
    <row r="4772" spans="14:14" x14ac:dyDescent="0.25">
      <c r="N4772" s="10"/>
    </row>
    <row r="4773" spans="14:14" x14ac:dyDescent="0.25">
      <c r="N4773" s="10"/>
    </row>
    <row r="4774" spans="14:14" x14ac:dyDescent="0.25">
      <c r="N4774" s="10"/>
    </row>
    <row r="4775" spans="14:14" x14ac:dyDescent="0.25">
      <c r="N4775" s="10"/>
    </row>
    <row r="4776" spans="14:14" x14ac:dyDescent="0.25">
      <c r="N4776" s="10"/>
    </row>
    <row r="4777" spans="14:14" x14ac:dyDescent="0.25">
      <c r="N4777" s="10"/>
    </row>
    <row r="4778" spans="14:14" x14ac:dyDescent="0.25">
      <c r="N4778" s="10"/>
    </row>
    <row r="4779" spans="14:14" x14ac:dyDescent="0.25">
      <c r="N4779" s="10"/>
    </row>
    <row r="4780" spans="14:14" x14ac:dyDescent="0.25">
      <c r="N4780" s="10"/>
    </row>
    <row r="4781" spans="14:14" x14ac:dyDescent="0.25">
      <c r="N4781" s="10"/>
    </row>
    <row r="4782" spans="14:14" x14ac:dyDescent="0.25">
      <c r="N4782" s="10"/>
    </row>
    <row r="4783" spans="14:14" x14ac:dyDescent="0.25">
      <c r="N4783" s="10"/>
    </row>
    <row r="4784" spans="14:14" x14ac:dyDescent="0.25">
      <c r="N4784" s="10"/>
    </row>
    <row r="4785" spans="14:14" x14ac:dyDescent="0.25">
      <c r="N4785" s="10"/>
    </row>
    <row r="4786" spans="14:14" x14ac:dyDescent="0.25">
      <c r="N4786" s="10"/>
    </row>
    <row r="4787" spans="14:14" x14ac:dyDescent="0.25">
      <c r="N4787" s="10"/>
    </row>
    <row r="4788" spans="14:14" x14ac:dyDescent="0.25">
      <c r="N4788" s="10"/>
    </row>
    <row r="4789" spans="14:14" x14ac:dyDescent="0.25">
      <c r="N4789" s="10"/>
    </row>
    <row r="4790" spans="14:14" x14ac:dyDescent="0.25">
      <c r="N4790" s="10"/>
    </row>
    <row r="4791" spans="14:14" x14ac:dyDescent="0.25">
      <c r="N4791" s="10"/>
    </row>
    <row r="4792" spans="14:14" x14ac:dyDescent="0.25">
      <c r="N4792" s="10"/>
    </row>
    <row r="4793" spans="14:14" x14ac:dyDescent="0.25">
      <c r="N4793" s="10"/>
    </row>
    <row r="4794" spans="14:14" x14ac:dyDescent="0.25">
      <c r="N4794" s="10"/>
    </row>
    <row r="4795" spans="14:14" x14ac:dyDescent="0.25">
      <c r="N4795" s="10"/>
    </row>
    <row r="4796" spans="14:14" x14ac:dyDescent="0.25">
      <c r="N4796" s="10"/>
    </row>
    <row r="4797" spans="14:14" x14ac:dyDescent="0.25">
      <c r="N4797" s="10"/>
    </row>
    <row r="4798" spans="14:14" x14ac:dyDescent="0.25">
      <c r="N4798" s="10"/>
    </row>
    <row r="4799" spans="14:14" x14ac:dyDescent="0.25">
      <c r="N4799" s="10"/>
    </row>
    <row r="4800" spans="14:14" x14ac:dyDescent="0.25">
      <c r="N4800" s="10"/>
    </row>
    <row r="4801" spans="14:14" x14ac:dyDescent="0.25">
      <c r="N4801" s="10"/>
    </row>
    <row r="4802" spans="14:14" x14ac:dyDescent="0.25">
      <c r="N4802" s="10"/>
    </row>
    <row r="4803" spans="14:14" x14ac:dyDescent="0.25">
      <c r="N4803" s="10"/>
    </row>
    <row r="4804" spans="14:14" x14ac:dyDescent="0.25">
      <c r="N4804" s="10"/>
    </row>
    <row r="4805" spans="14:14" x14ac:dyDescent="0.25">
      <c r="N4805" s="10"/>
    </row>
    <row r="4806" spans="14:14" x14ac:dyDescent="0.25">
      <c r="N4806" s="10"/>
    </row>
    <row r="4807" spans="14:14" x14ac:dyDescent="0.25">
      <c r="N4807" s="10"/>
    </row>
    <row r="4808" spans="14:14" x14ac:dyDescent="0.25">
      <c r="N4808" s="10"/>
    </row>
    <row r="4809" spans="14:14" x14ac:dyDescent="0.25">
      <c r="N4809" s="10"/>
    </row>
    <row r="4810" spans="14:14" x14ac:dyDescent="0.25">
      <c r="N4810" s="10"/>
    </row>
    <row r="4811" spans="14:14" x14ac:dyDescent="0.25">
      <c r="N4811" s="10"/>
    </row>
    <row r="4812" spans="14:14" x14ac:dyDescent="0.25">
      <c r="N4812" s="10"/>
    </row>
    <row r="4813" spans="14:14" x14ac:dyDescent="0.25">
      <c r="N4813" s="10"/>
    </row>
    <row r="4814" spans="14:14" x14ac:dyDescent="0.25">
      <c r="N4814" s="10"/>
    </row>
    <row r="4815" spans="14:14" x14ac:dyDescent="0.25">
      <c r="N4815" s="10"/>
    </row>
    <row r="4816" spans="14:14" x14ac:dyDescent="0.25">
      <c r="N4816" s="10"/>
    </row>
    <row r="4817" spans="14:14" x14ac:dyDescent="0.25">
      <c r="N4817" s="10"/>
    </row>
    <row r="4818" spans="14:14" x14ac:dyDescent="0.25">
      <c r="N4818" s="10"/>
    </row>
    <row r="4819" spans="14:14" x14ac:dyDescent="0.25">
      <c r="N4819" s="10"/>
    </row>
    <row r="4820" spans="14:14" x14ac:dyDescent="0.25">
      <c r="N4820" s="10"/>
    </row>
    <row r="4821" spans="14:14" x14ac:dyDescent="0.25">
      <c r="N4821" s="10"/>
    </row>
    <row r="4822" spans="14:14" x14ac:dyDescent="0.25">
      <c r="N4822" s="10"/>
    </row>
    <row r="4823" spans="14:14" x14ac:dyDescent="0.25">
      <c r="N4823" s="10"/>
    </row>
    <row r="4824" spans="14:14" x14ac:dyDescent="0.25">
      <c r="N4824" s="10"/>
    </row>
    <row r="4825" spans="14:14" x14ac:dyDescent="0.25">
      <c r="N4825" s="10"/>
    </row>
    <row r="4826" spans="14:14" x14ac:dyDescent="0.25">
      <c r="N4826" s="10"/>
    </row>
    <row r="4827" spans="14:14" x14ac:dyDescent="0.25">
      <c r="N4827" s="10"/>
    </row>
    <row r="4828" spans="14:14" x14ac:dyDescent="0.25">
      <c r="N4828" s="10"/>
    </row>
    <row r="4829" spans="14:14" x14ac:dyDescent="0.25">
      <c r="N4829" s="10"/>
    </row>
    <row r="4830" spans="14:14" x14ac:dyDescent="0.25">
      <c r="N4830" s="10"/>
    </row>
    <row r="4831" spans="14:14" x14ac:dyDescent="0.25">
      <c r="N4831" s="10"/>
    </row>
    <row r="4832" spans="14:14" x14ac:dyDescent="0.25">
      <c r="N4832" s="10"/>
    </row>
    <row r="4833" spans="14:14" x14ac:dyDescent="0.25">
      <c r="N4833" s="10"/>
    </row>
    <row r="4834" spans="14:14" x14ac:dyDescent="0.25">
      <c r="N4834" s="10"/>
    </row>
    <row r="4835" spans="14:14" x14ac:dyDescent="0.25">
      <c r="N4835" s="10"/>
    </row>
    <row r="4836" spans="14:14" x14ac:dyDescent="0.25">
      <c r="N4836" s="10"/>
    </row>
    <row r="4837" spans="14:14" x14ac:dyDescent="0.25">
      <c r="N4837" s="10"/>
    </row>
    <row r="4838" spans="14:14" x14ac:dyDescent="0.25">
      <c r="N4838" s="10"/>
    </row>
    <row r="4839" spans="14:14" x14ac:dyDescent="0.25">
      <c r="N4839" s="10"/>
    </row>
    <row r="4840" spans="14:14" x14ac:dyDescent="0.25">
      <c r="N4840" s="10"/>
    </row>
    <row r="4841" spans="14:14" x14ac:dyDescent="0.25">
      <c r="N4841" s="10"/>
    </row>
    <row r="4842" spans="14:14" x14ac:dyDescent="0.25">
      <c r="N4842" s="10"/>
    </row>
    <row r="4843" spans="14:14" x14ac:dyDescent="0.25">
      <c r="N4843" s="10"/>
    </row>
    <row r="4844" spans="14:14" x14ac:dyDescent="0.25">
      <c r="N4844" s="10"/>
    </row>
    <row r="4845" spans="14:14" x14ac:dyDescent="0.25">
      <c r="N4845" s="10"/>
    </row>
    <row r="4846" spans="14:14" x14ac:dyDescent="0.25">
      <c r="N4846" s="10"/>
    </row>
    <row r="4847" spans="14:14" x14ac:dyDescent="0.25">
      <c r="N4847" s="10"/>
    </row>
    <row r="4848" spans="14:14" x14ac:dyDescent="0.25">
      <c r="N4848" s="10"/>
    </row>
    <row r="4849" spans="14:14" x14ac:dyDescent="0.25">
      <c r="N4849" s="10"/>
    </row>
    <row r="4850" spans="14:14" x14ac:dyDescent="0.25">
      <c r="N4850" s="10"/>
    </row>
    <row r="4851" spans="14:14" x14ac:dyDescent="0.25">
      <c r="N4851" s="10"/>
    </row>
    <row r="4852" spans="14:14" x14ac:dyDescent="0.25">
      <c r="N4852" s="10"/>
    </row>
    <row r="4853" spans="14:14" x14ac:dyDescent="0.25">
      <c r="N4853" s="10"/>
    </row>
    <row r="4854" spans="14:14" x14ac:dyDescent="0.25">
      <c r="N4854" s="10"/>
    </row>
    <row r="4855" spans="14:14" x14ac:dyDescent="0.25">
      <c r="N4855" s="10"/>
    </row>
    <row r="4856" spans="14:14" x14ac:dyDescent="0.25">
      <c r="N4856" s="10"/>
    </row>
    <row r="4857" spans="14:14" x14ac:dyDescent="0.25">
      <c r="N4857" s="10"/>
    </row>
    <row r="4858" spans="14:14" x14ac:dyDescent="0.25">
      <c r="N4858" s="10"/>
    </row>
    <row r="4859" spans="14:14" x14ac:dyDescent="0.25">
      <c r="N4859" s="10"/>
    </row>
    <row r="4860" spans="14:14" x14ac:dyDescent="0.25">
      <c r="N4860" s="10"/>
    </row>
    <row r="4861" spans="14:14" x14ac:dyDescent="0.25">
      <c r="N4861" s="10"/>
    </row>
    <row r="4862" spans="14:14" x14ac:dyDescent="0.25">
      <c r="N4862" s="10"/>
    </row>
    <row r="4863" spans="14:14" x14ac:dyDescent="0.25">
      <c r="N4863" s="10"/>
    </row>
    <row r="4864" spans="14:14" x14ac:dyDescent="0.25">
      <c r="N4864" s="10"/>
    </row>
    <row r="4865" spans="14:14" x14ac:dyDescent="0.25">
      <c r="N4865" s="10"/>
    </row>
    <row r="4866" spans="14:14" x14ac:dyDescent="0.25">
      <c r="N4866" s="10"/>
    </row>
    <row r="4867" spans="14:14" x14ac:dyDescent="0.25">
      <c r="N4867" s="10"/>
    </row>
    <row r="4868" spans="14:14" x14ac:dyDescent="0.25">
      <c r="N4868" s="10"/>
    </row>
    <row r="4869" spans="14:14" x14ac:dyDescent="0.25">
      <c r="N4869" s="10"/>
    </row>
    <row r="4870" spans="14:14" x14ac:dyDescent="0.25">
      <c r="N4870" s="10"/>
    </row>
    <row r="4871" spans="14:14" x14ac:dyDescent="0.25">
      <c r="N4871" s="10"/>
    </row>
    <row r="4872" spans="14:14" x14ac:dyDescent="0.25">
      <c r="N4872" s="10"/>
    </row>
    <row r="4873" spans="14:14" x14ac:dyDescent="0.25">
      <c r="N4873" s="10"/>
    </row>
    <row r="4874" spans="14:14" x14ac:dyDescent="0.25">
      <c r="N4874" s="10"/>
    </row>
    <row r="4875" spans="14:14" x14ac:dyDescent="0.25">
      <c r="N4875" s="10"/>
    </row>
    <row r="4876" spans="14:14" x14ac:dyDescent="0.25">
      <c r="N4876" s="10"/>
    </row>
    <row r="4877" spans="14:14" x14ac:dyDescent="0.25">
      <c r="N4877" s="10"/>
    </row>
    <row r="4878" spans="14:14" x14ac:dyDescent="0.25">
      <c r="N4878" s="10"/>
    </row>
    <row r="4879" spans="14:14" x14ac:dyDescent="0.25">
      <c r="N4879" s="10"/>
    </row>
    <row r="4880" spans="14:14" x14ac:dyDescent="0.25">
      <c r="N4880" s="10"/>
    </row>
    <row r="4881" spans="14:14" x14ac:dyDescent="0.25">
      <c r="N4881" s="10"/>
    </row>
    <row r="4882" spans="14:14" x14ac:dyDescent="0.25">
      <c r="N4882" s="10"/>
    </row>
    <row r="4883" spans="14:14" x14ac:dyDescent="0.25">
      <c r="N4883" s="10"/>
    </row>
    <row r="4884" spans="14:14" x14ac:dyDescent="0.25">
      <c r="N4884" s="10"/>
    </row>
    <row r="4885" spans="14:14" x14ac:dyDescent="0.25">
      <c r="N4885" s="10"/>
    </row>
    <row r="4886" spans="14:14" x14ac:dyDescent="0.25">
      <c r="N4886" s="10"/>
    </row>
    <row r="4887" spans="14:14" x14ac:dyDescent="0.25">
      <c r="N4887" s="10"/>
    </row>
    <row r="4888" spans="14:14" x14ac:dyDescent="0.25">
      <c r="N4888" s="10"/>
    </row>
    <row r="4889" spans="14:14" x14ac:dyDescent="0.25">
      <c r="N4889" s="10"/>
    </row>
    <row r="4890" spans="14:14" x14ac:dyDescent="0.25">
      <c r="N4890" s="10"/>
    </row>
    <row r="4891" spans="14:14" x14ac:dyDescent="0.25">
      <c r="N4891" s="10"/>
    </row>
    <row r="4892" spans="14:14" x14ac:dyDescent="0.25">
      <c r="N4892" s="10"/>
    </row>
    <row r="4893" spans="14:14" x14ac:dyDescent="0.25">
      <c r="N4893" s="10"/>
    </row>
    <row r="4894" spans="14:14" x14ac:dyDescent="0.25">
      <c r="N4894" s="10"/>
    </row>
    <row r="4895" spans="14:14" x14ac:dyDescent="0.25">
      <c r="N4895" s="10"/>
    </row>
    <row r="4896" spans="14:14" x14ac:dyDescent="0.25">
      <c r="N4896" s="10"/>
    </row>
    <row r="4897" spans="14:14" x14ac:dyDescent="0.25">
      <c r="N4897" s="10"/>
    </row>
    <row r="4898" spans="14:14" x14ac:dyDescent="0.25">
      <c r="N4898" s="10"/>
    </row>
    <row r="4899" spans="14:14" x14ac:dyDescent="0.25">
      <c r="N4899" s="10"/>
    </row>
    <row r="4900" spans="14:14" x14ac:dyDescent="0.25">
      <c r="N4900" s="10"/>
    </row>
    <row r="4901" spans="14:14" x14ac:dyDescent="0.25">
      <c r="N4901" s="10"/>
    </row>
    <row r="4902" spans="14:14" x14ac:dyDescent="0.25">
      <c r="N4902" s="10"/>
    </row>
    <row r="4903" spans="14:14" x14ac:dyDescent="0.25">
      <c r="N4903" s="10"/>
    </row>
    <row r="4904" spans="14:14" x14ac:dyDescent="0.25">
      <c r="N4904" s="10"/>
    </row>
    <row r="4905" spans="14:14" x14ac:dyDescent="0.25">
      <c r="N4905" s="10"/>
    </row>
    <row r="4906" spans="14:14" x14ac:dyDescent="0.25">
      <c r="N4906" s="10"/>
    </row>
    <row r="4907" spans="14:14" x14ac:dyDescent="0.25">
      <c r="N4907" s="10"/>
    </row>
    <row r="4908" spans="14:14" x14ac:dyDescent="0.25">
      <c r="N4908" s="10"/>
    </row>
    <row r="4909" spans="14:14" x14ac:dyDescent="0.25">
      <c r="N4909" s="10"/>
    </row>
    <row r="4910" spans="14:14" x14ac:dyDescent="0.25">
      <c r="N4910" s="10"/>
    </row>
    <row r="4911" spans="14:14" x14ac:dyDescent="0.25">
      <c r="N4911" s="10"/>
    </row>
    <row r="4912" spans="14:14" x14ac:dyDescent="0.25">
      <c r="N4912" s="10"/>
    </row>
    <row r="4913" spans="14:14" x14ac:dyDescent="0.25">
      <c r="N4913" s="10"/>
    </row>
    <row r="4914" spans="14:14" x14ac:dyDescent="0.25">
      <c r="N4914" s="10"/>
    </row>
    <row r="4915" spans="14:14" x14ac:dyDescent="0.25">
      <c r="N4915" s="10"/>
    </row>
    <row r="4916" spans="14:14" x14ac:dyDescent="0.25">
      <c r="N4916" s="10"/>
    </row>
    <row r="4917" spans="14:14" x14ac:dyDescent="0.25">
      <c r="N4917" s="10"/>
    </row>
    <row r="4918" spans="14:14" x14ac:dyDescent="0.25">
      <c r="N4918" s="10"/>
    </row>
    <row r="4919" spans="14:14" x14ac:dyDescent="0.25">
      <c r="N4919" s="10"/>
    </row>
    <row r="4920" spans="14:14" x14ac:dyDescent="0.25">
      <c r="N4920" s="10"/>
    </row>
    <row r="4921" spans="14:14" x14ac:dyDescent="0.25">
      <c r="N4921" s="10"/>
    </row>
    <row r="4922" spans="14:14" x14ac:dyDescent="0.25">
      <c r="N4922" s="10"/>
    </row>
    <row r="4923" spans="14:14" x14ac:dyDescent="0.25">
      <c r="N4923" s="10"/>
    </row>
    <row r="4924" spans="14:14" x14ac:dyDescent="0.25">
      <c r="N4924" s="10"/>
    </row>
    <row r="4925" spans="14:14" x14ac:dyDescent="0.25">
      <c r="N4925" s="10"/>
    </row>
    <row r="4926" spans="14:14" x14ac:dyDescent="0.25">
      <c r="N4926" s="10"/>
    </row>
    <row r="4927" spans="14:14" x14ac:dyDescent="0.25">
      <c r="N4927" s="10"/>
    </row>
    <row r="4928" spans="14:14" x14ac:dyDescent="0.25">
      <c r="N4928" s="10"/>
    </row>
    <row r="4929" spans="14:14" x14ac:dyDescent="0.25">
      <c r="N4929" s="10"/>
    </row>
    <row r="4930" spans="14:14" x14ac:dyDescent="0.25">
      <c r="N4930" s="10"/>
    </row>
    <row r="4931" spans="14:14" x14ac:dyDescent="0.25">
      <c r="N4931" s="10"/>
    </row>
    <row r="4932" spans="14:14" x14ac:dyDescent="0.25">
      <c r="N4932" s="10"/>
    </row>
    <row r="4933" spans="14:14" x14ac:dyDescent="0.25">
      <c r="N4933" s="10"/>
    </row>
    <row r="4934" spans="14:14" x14ac:dyDescent="0.25">
      <c r="N4934" s="10"/>
    </row>
    <row r="4935" spans="14:14" x14ac:dyDescent="0.25">
      <c r="N4935" s="10"/>
    </row>
    <row r="4936" spans="14:14" x14ac:dyDescent="0.25">
      <c r="N4936" s="10"/>
    </row>
    <row r="4937" spans="14:14" x14ac:dyDescent="0.25">
      <c r="N4937" s="10"/>
    </row>
    <row r="4938" spans="14:14" x14ac:dyDescent="0.25">
      <c r="N4938" s="10"/>
    </row>
    <row r="4939" spans="14:14" x14ac:dyDescent="0.25">
      <c r="N4939" s="10"/>
    </row>
    <row r="4940" spans="14:14" x14ac:dyDescent="0.25">
      <c r="N4940" s="10"/>
    </row>
    <row r="4941" spans="14:14" x14ac:dyDescent="0.25">
      <c r="N4941" s="10"/>
    </row>
    <row r="4942" spans="14:14" x14ac:dyDescent="0.25">
      <c r="N4942" s="10"/>
    </row>
    <row r="4943" spans="14:14" x14ac:dyDescent="0.25">
      <c r="N4943" s="10"/>
    </row>
    <row r="4944" spans="14:14" x14ac:dyDescent="0.25">
      <c r="N4944" s="10"/>
    </row>
    <row r="4945" spans="14:14" x14ac:dyDescent="0.25">
      <c r="N4945" s="10"/>
    </row>
    <row r="4946" spans="14:14" x14ac:dyDescent="0.25">
      <c r="N4946" s="10"/>
    </row>
    <row r="4947" spans="14:14" x14ac:dyDescent="0.25">
      <c r="N4947" s="10"/>
    </row>
    <row r="4948" spans="14:14" x14ac:dyDescent="0.25">
      <c r="N4948" s="10"/>
    </row>
    <row r="4949" spans="14:14" x14ac:dyDescent="0.25">
      <c r="N4949" s="10"/>
    </row>
    <row r="4950" spans="14:14" x14ac:dyDescent="0.25">
      <c r="N4950" s="10"/>
    </row>
    <row r="4951" spans="14:14" x14ac:dyDescent="0.25">
      <c r="N4951" s="10"/>
    </row>
    <row r="4952" spans="14:14" x14ac:dyDescent="0.25">
      <c r="N4952" s="10"/>
    </row>
    <row r="4953" spans="14:14" x14ac:dyDescent="0.25">
      <c r="N4953" s="10"/>
    </row>
    <row r="4954" spans="14:14" x14ac:dyDescent="0.25">
      <c r="N4954" s="10"/>
    </row>
    <row r="4955" spans="14:14" x14ac:dyDescent="0.25">
      <c r="N4955" s="10"/>
    </row>
    <row r="4956" spans="14:14" x14ac:dyDescent="0.25">
      <c r="N4956" s="10"/>
    </row>
    <row r="4957" spans="14:14" x14ac:dyDescent="0.25">
      <c r="N4957" s="10"/>
    </row>
    <row r="4958" spans="14:14" x14ac:dyDescent="0.25">
      <c r="N4958" s="10"/>
    </row>
    <row r="4959" spans="14:14" x14ac:dyDescent="0.25">
      <c r="N4959" s="10"/>
    </row>
    <row r="4960" spans="14:14" x14ac:dyDescent="0.25">
      <c r="N4960" s="10"/>
    </row>
    <row r="4961" spans="14:14" x14ac:dyDescent="0.25">
      <c r="N4961" s="10"/>
    </row>
    <row r="4962" spans="14:14" x14ac:dyDescent="0.25">
      <c r="N4962" s="10"/>
    </row>
    <row r="4963" spans="14:14" x14ac:dyDescent="0.25">
      <c r="N4963" s="10"/>
    </row>
    <row r="4964" spans="14:14" x14ac:dyDescent="0.25">
      <c r="N4964" s="10"/>
    </row>
    <row r="4965" spans="14:14" x14ac:dyDescent="0.25">
      <c r="N4965" s="10"/>
    </row>
    <row r="4966" spans="14:14" x14ac:dyDescent="0.25">
      <c r="N4966" s="10"/>
    </row>
    <row r="4967" spans="14:14" x14ac:dyDescent="0.25">
      <c r="N4967" s="10"/>
    </row>
    <row r="4968" spans="14:14" x14ac:dyDescent="0.25">
      <c r="N4968" s="10"/>
    </row>
    <row r="4969" spans="14:14" x14ac:dyDescent="0.25">
      <c r="N4969" s="10"/>
    </row>
    <row r="4970" spans="14:14" x14ac:dyDescent="0.25">
      <c r="N4970" s="10"/>
    </row>
    <row r="4971" spans="14:14" x14ac:dyDescent="0.25">
      <c r="N4971" s="10"/>
    </row>
    <row r="4972" spans="14:14" x14ac:dyDescent="0.25">
      <c r="N4972" s="10"/>
    </row>
    <row r="4973" spans="14:14" x14ac:dyDescent="0.25">
      <c r="N4973" s="10"/>
    </row>
    <row r="4974" spans="14:14" x14ac:dyDescent="0.25">
      <c r="N4974" s="10"/>
    </row>
    <row r="4975" spans="14:14" x14ac:dyDescent="0.25">
      <c r="N4975" s="10"/>
    </row>
    <row r="4976" spans="14:14" x14ac:dyDescent="0.25">
      <c r="N4976" s="10"/>
    </row>
    <row r="4977" spans="14:14" x14ac:dyDescent="0.25">
      <c r="N4977" s="10"/>
    </row>
    <row r="4978" spans="14:14" x14ac:dyDescent="0.25">
      <c r="N4978" s="10"/>
    </row>
    <row r="4979" spans="14:14" x14ac:dyDescent="0.25">
      <c r="N4979" s="10"/>
    </row>
    <row r="4980" spans="14:14" x14ac:dyDescent="0.25">
      <c r="N4980" s="10"/>
    </row>
    <row r="4981" spans="14:14" x14ac:dyDescent="0.25">
      <c r="N4981" s="10"/>
    </row>
    <row r="4982" spans="14:14" x14ac:dyDescent="0.25">
      <c r="N4982" s="10"/>
    </row>
    <row r="4983" spans="14:14" x14ac:dyDescent="0.25">
      <c r="N4983" s="10"/>
    </row>
    <row r="4984" spans="14:14" x14ac:dyDescent="0.25">
      <c r="N4984" s="10"/>
    </row>
    <row r="4985" spans="14:14" x14ac:dyDescent="0.25">
      <c r="N4985" s="10"/>
    </row>
    <row r="4986" spans="14:14" x14ac:dyDescent="0.25">
      <c r="N4986" s="10"/>
    </row>
    <row r="4987" spans="14:14" x14ac:dyDescent="0.25">
      <c r="N4987" s="10"/>
    </row>
    <row r="4988" spans="14:14" x14ac:dyDescent="0.25">
      <c r="N4988" s="10"/>
    </row>
    <row r="4989" spans="14:14" x14ac:dyDescent="0.25">
      <c r="N4989" s="10"/>
    </row>
    <row r="4990" spans="14:14" x14ac:dyDescent="0.25">
      <c r="N4990" s="10"/>
    </row>
    <row r="4991" spans="14:14" x14ac:dyDescent="0.25">
      <c r="N4991" s="10"/>
    </row>
    <row r="4992" spans="14:14" x14ac:dyDescent="0.25">
      <c r="N4992" s="10"/>
    </row>
    <row r="4993" spans="14:14" x14ac:dyDescent="0.25">
      <c r="N4993" s="10"/>
    </row>
    <row r="4994" spans="14:14" x14ac:dyDescent="0.25">
      <c r="N4994" s="10"/>
    </row>
    <row r="4995" spans="14:14" x14ac:dyDescent="0.25">
      <c r="N4995" s="10"/>
    </row>
    <row r="4996" spans="14:14" x14ac:dyDescent="0.25">
      <c r="N4996" s="10"/>
    </row>
    <row r="4997" spans="14:14" x14ac:dyDescent="0.25">
      <c r="N4997" s="10"/>
    </row>
    <row r="4998" spans="14:14" x14ac:dyDescent="0.25">
      <c r="N4998" s="10"/>
    </row>
    <row r="4999" spans="14:14" x14ac:dyDescent="0.25">
      <c r="N4999" s="10"/>
    </row>
    <row r="5000" spans="14:14" x14ac:dyDescent="0.25">
      <c r="N5000" s="10"/>
    </row>
    <row r="5001" spans="14:14" x14ac:dyDescent="0.25">
      <c r="N5001" s="10"/>
    </row>
    <row r="5002" spans="14:14" x14ac:dyDescent="0.25">
      <c r="N5002" s="10"/>
    </row>
    <row r="5003" spans="14:14" x14ac:dyDescent="0.25">
      <c r="N5003" s="10"/>
    </row>
    <row r="5004" spans="14:14" x14ac:dyDescent="0.25">
      <c r="N5004" s="10"/>
    </row>
    <row r="5005" spans="14:14" x14ac:dyDescent="0.25">
      <c r="N5005" s="10"/>
    </row>
    <row r="5006" spans="14:14" x14ac:dyDescent="0.25">
      <c r="N5006" s="10"/>
    </row>
    <row r="5007" spans="14:14" x14ac:dyDescent="0.25">
      <c r="N5007" s="10"/>
    </row>
    <row r="5008" spans="14:14" x14ac:dyDescent="0.25">
      <c r="N5008" s="10"/>
    </row>
    <row r="5009" spans="14:14" x14ac:dyDescent="0.25">
      <c r="N5009" s="10"/>
    </row>
    <row r="5010" spans="14:14" x14ac:dyDescent="0.25">
      <c r="N5010" s="10"/>
    </row>
    <row r="5011" spans="14:14" x14ac:dyDescent="0.25">
      <c r="N5011" s="10"/>
    </row>
    <row r="5012" spans="14:14" x14ac:dyDescent="0.25">
      <c r="N5012" s="10"/>
    </row>
    <row r="5013" spans="14:14" x14ac:dyDescent="0.25">
      <c r="N5013" s="10"/>
    </row>
    <row r="5014" spans="14:14" x14ac:dyDescent="0.25">
      <c r="N5014" s="10"/>
    </row>
    <row r="5015" spans="14:14" x14ac:dyDescent="0.25">
      <c r="N5015" s="10"/>
    </row>
    <row r="5016" spans="14:14" x14ac:dyDescent="0.25">
      <c r="N5016" s="10"/>
    </row>
    <row r="5017" spans="14:14" x14ac:dyDescent="0.25">
      <c r="N5017" s="10"/>
    </row>
    <row r="5018" spans="14:14" x14ac:dyDescent="0.25">
      <c r="N5018" s="10"/>
    </row>
    <row r="5019" spans="14:14" x14ac:dyDescent="0.25">
      <c r="N5019" s="10"/>
    </row>
    <row r="5020" spans="14:14" x14ac:dyDescent="0.25">
      <c r="N5020" s="10"/>
    </row>
    <row r="5021" spans="14:14" x14ac:dyDescent="0.25">
      <c r="N5021" s="10"/>
    </row>
    <row r="5022" spans="14:14" x14ac:dyDescent="0.25">
      <c r="N5022" s="10"/>
    </row>
    <row r="5023" spans="14:14" x14ac:dyDescent="0.25">
      <c r="N5023" s="10"/>
    </row>
    <row r="5024" spans="14:14" x14ac:dyDescent="0.25">
      <c r="N5024" s="10"/>
    </row>
    <row r="5025" spans="14:14" x14ac:dyDescent="0.25">
      <c r="N5025" s="10"/>
    </row>
    <row r="5026" spans="14:14" x14ac:dyDescent="0.25">
      <c r="N5026" s="10"/>
    </row>
    <row r="5027" spans="14:14" x14ac:dyDescent="0.25">
      <c r="N5027" s="10"/>
    </row>
    <row r="5028" spans="14:14" x14ac:dyDescent="0.25">
      <c r="N5028" s="10"/>
    </row>
    <row r="5029" spans="14:14" x14ac:dyDescent="0.25">
      <c r="N5029" s="10"/>
    </row>
    <row r="5030" spans="14:14" x14ac:dyDescent="0.25">
      <c r="N5030" s="10"/>
    </row>
    <row r="5031" spans="14:14" x14ac:dyDescent="0.25">
      <c r="N5031" s="10"/>
    </row>
    <row r="5032" spans="14:14" x14ac:dyDescent="0.25">
      <c r="N5032" s="10"/>
    </row>
    <row r="5033" spans="14:14" x14ac:dyDescent="0.25">
      <c r="N5033" s="10"/>
    </row>
    <row r="5034" spans="14:14" x14ac:dyDescent="0.25">
      <c r="N5034" s="10"/>
    </row>
    <row r="5035" spans="14:14" x14ac:dyDescent="0.25">
      <c r="N5035" s="10"/>
    </row>
    <row r="5036" spans="14:14" x14ac:dyDescent="0.25">
      <c r="N5036" s="10"/>
    </row>
    <row r="5037" spans="14:14" x14ac:dyDescent="0.25">
      <c r="N5037" s="10"/>
    </row>
    <row r="5038" spans="14:14" x14ac:dyDescent="0.25">
      <c r="N5038" s="10"/>
    </row>
    <row r="5039" spans="14:14" x14ac:dyDescent="0.25">
      <c r="N5039" s="10"/>
    </row>
    <row r="5040" spans="14:14" x14ac:dyDescent="0.25">
      <c r="N5040" s="10"/>
    </row>
    <row r="5041" spans="14:14" x14ac:dyDescent="0.25">
      <c r="N5041" s="10"/>
    </row>
    <row r="5042" spans="14:14" x14ac:dyDescent="0.25">
      <c r="N5042" s="10"/>
    </row>
    <row r="5043" spans="14:14" x14ac:dyDescent="0.25">
      <c r="N5043" s="10"/>
    </row>
    <row r="5044" spans="14:14" x14ac:dyDescent="0.25">
      <c r="N5044" s="10"/>
    </row>
    <row r="5045" spans="14:14" x14ac:dyDescent="0.25">
      <c r="N5045" s="10"/>
    </row>
    <row r="5046" spans="14:14" x14ac:dyDescent="0.25">
      <c r="N5046" s="10"/>
    </row>
    <row r="5047" spans="14:14" x14ac:dyDescent="0.25">
      <c r="N5047" s="10"/>
    </row>
    <row r="5048" spans="14:14" x14ac:dyDescent="0.25">
      <c r="N5048" s="10"/>
    </row>
    <row r="5049" spans="14:14" x14ac:dyDescent="0.25">
      <c r="N5049" s="10"/>
    </row>
    <row r="5050" spans="14:14" x14ac:dyDescent="0.25">
      <c r="N5050" s="10"/>
    </row>
    <row r="5051" spans="14:14" x14ac:dyDescent="0.25">
      <c r="N5051" s="10"/>
    </row>
    <row r="5052" spans="14:14" x14ac:dyDescent="0.25">
      <c r="N5052" s="10"/>
    </row>
    <row r="5053" spans="14:14" x14ac:dyDescent="0.25">
      <c r="N5053" s="10"/>
    </row>
    <row r="5054" spans="14:14" x14ac:dyDescent="0.25">
      <c r="N5054" s="10"/>
    </row>
    <row r="5055" spans="14:14" x14ac:dyDescent="0.25">
      <c r="N5055" s="10"/>
    </row>
    <row r="5056" spans="14:14" x14ac:dyDescent="0.25">
      <c r="N5056" s="10"/>
    </row>
    <row r="5057" spans="14:14" x14ac:dyDescent="0.25">
      <c r="N5057" s="10"/>
    </row>
    <row r="5058" spans="14:14" x14ac:dyDescent="0.25">
      <c r="N5058" s="10"/>
    </row>
    <row r="5059" spans="14:14" x14ac:dyDescent="0.25">
      <c r="N5059" s="10"/>
    </row>
    <row r="5060" spans="14:14" x14ac:dyDescent="0.25">
      <c r="N5060" s="10"/>
    </row>
    <row r="5061" spans="14:14" x14ac:dyDescent="0.25">
      <c r="N5061" s="10"/>
    </row>
    <row r="5062" spans="14:14" x14ac:dyDescent="0.25">
      <c r="N5062" s="10"/>
    </row>
    <row r="5063" spans="14:14" x14ac:dyDescent="0.25">
      <c r="N5063" s="10"/>
    </row>
    <row r="5064" spans="14:14" x14ac:dyDescent="0.25">
      <c r="N5064" s="10"/>
    </row>
    <row r="5065" spans="14:14" x14ac:dyDescent="0.25">
      <c r="N5065" s="10"/>
    </row>
    <row r="5066" spans="14:14" x14ac:dyDescent="0.25">
      <c r="N5066" s="10"/>
    </row>
    <row r="5067" spans="14:14" x14ac:dyDescent="0.25">
      <c r="N5067" s="10"/>
    </row>
    <row r="5068" spans="14:14" x14ac:dyDescent="0.25">
      <c r="N5068" s="10"/>
    </row>
    <row r="5069" spans="14:14" x14ac:dyDescent="0.25">
      <c r="N5069" s="10"/>
    </row>
    <row r="5070" spans="14:14" x14ac:dyDescent="0.25">
      <c r="N5070" s="10"/>
    </row>
    <row r="5071" spans="14:14" x14ac:dyDescent="0.25">
      <c r="N5071" s="10"/>
    </row>
    <row r="5072" spans="14:14" x14ac:dyDescent="0.25">
      <c r="N5072" s="10"/>
    </row>
    <row r="5073" spans="14:14" x14ac:dyDescent="0.25">
      <c r="N5073" s="10"/>
    </row>
    <row r="5074" spans="14:14" x14ac:dyDescent="0.25">
      <c r="N5074" s="10"/>
    </row>
    <row r="5075" spans="14:14" x14ac:dyDescent="0.25">
      <c r="N5075" s="10"/>
    </row>
    <row r="5076" spans="14:14" x14ac:dyDescent="0.25">
      <c r="N5076" s="10"/>
    </row>
    <row r="5077" spans="14:14" x14ac:dyDescent="0.25">
      <c r="N5077" s="10"/>
    </row>
    <row r="5078" spans="14:14" x14ac:dyDescent="0.25">
      <c r="N5078" s="10"/>
    </row>
    <row r="5079" spans="14:14" x14ac:dyDescent="0.25">
      <c r="N5079" s="10"/>
    </row>
    <row r="5080" spans="14:14" x14ac:dyDescent="0.25">
      <c r="N5080" s="10"/>
    </row>
    <row r="5081" spans="14:14" x14ac:dyDescent="0.25">
      <c r="N5081" s="10"/>
    </row>
    <row r="5082" spans="14:14" x14ac:dyDescent="0.25">
      <c r="N5082" s="10"/>
    </row>
    <row r="5083" spans="14:14" x14ac:dyDescent="0.25">
      <c r="N5083" s="10"/>
    </row>
    <row r="5084" spans="14:14" x14ac:dyDescent="0.25">
      <c r="N5084" s="10"/>
    </row>
    <row r="5085" spans="14:14" x14ac:dyDescent="0.25">
      <c r="N5085" s="10"/>
    </row>
    <row r="5086" spans="14:14" x14ac:dyDescent="0.25">
      <c r="N5086" s="10"/>
    </row>
    <row r="5087" spans="14:14" x14ac:dyDescent="0.25">
      <c r="N5087" s="10"/>
    </row>
    <row r="5088" spans="14:14" x14ac:dyDescent="0.25">
      <c r="N5088" s="10"/>
    </row>
    <row r="5089" spans="14:14" x14ac:dyDescent="0.25">
      <c r="N5089" s="10"/>
    </row>
    <row r="5090" spans="14:14" x14ac:dyDescent="0.25">
      <c r="N5090" s="10"/>
    </row>
    <row r="5091" spans="14:14" x14ac:dyDescent="0.25">
      <c r="N5091" s="10"/>
    </row>
    <row r="5092" spans="14:14" x14ac:dyDescent="0.25">
      <c r="N5092" s="10"/>
    </row>
    <row r="5093" spans="14:14" x14ac:dyDescent="0.25">
      <c r="N5093" s="10"/>
    </row>
    <row r="5094" spans="14:14" x14ac:dyDescent="0.25">
      <c r="N5094" s="10"/>
    </row>
    <row r="5095" spans="14:14" x14ac:dyDescent="0.25">
      <c r="N5095" s="10"/>
    </row>
    <row r="5096" spans="14:14" x14ac:dyDescent="0.25">
      <c r="N5096" s="10"/>
    </row>
    <row r="5097" spans="14:14" x14ac:dyDescent="0.25">
      <c r="N5097" s="10"/>
    </row>
    <row r="5098" spans="14:14" x14ac:dyDescent="0.25">
      <c r="N5098" s="10"/>
    </row>
    <row r="5099" spans="14:14" x14ac:dyDescent="0.25">
      <c r="N5099" s="10"/>
    </row>
    <row r="5100" spans="14:14" x14ac:dyDescent="0.25">
      <c r="N5100" s="10"/>
    </row>
    <row r="5101" spans="14:14" x14ac:dyDescent="0.25">
      <c r="N5101" s="10"/>
    </row>
    <row r="5102" spans="14:14" x14ac:dyDescent="0.25">
      <c r="N5102" s="10"/>
    </row>
    <row r="5103" spans="14:14" x14ac:dyDescent="0.25">
      <c r="N5103" s="10"/>
    </row>
    <row r="5104" spans="14:14" x14ac:dyDescent="0.25">
      <c r="N5104" s="10"/>
    </row>
    <row r="5105" spans="14:14" x14ac:dyDescent="0.25">
      <c r="N5105" s="10"/>
    </row>
    <row r="5106" spans="14:14" x14ac:dyDescent="0.25">
      <c r="N5106" s="10"/>
    </row>
    <row r="5107" spans="14:14" x14ac:dyDescent="0.25">
      <c r="N5107" s="10"/>
    </row>
    <row r="5108" spans="14:14" x14ac:dyDescent="0.25">
      <c r="N5108" s="10"/>
    </row>
    <row r="5109" spans="14:14" x14ac:dyDescent="0.25">
      <c r="N5109" s="10"/>
    </row>
    <row r="5110" spans="14:14" x14ac:dyDescent="0.25">
      <c r="N5110" s="10"/>
    </row>
    <row r="5111" spans="14:14" x14ac:dyDescent="0.25">
      <c r="N5111" s="10"/>
    </row>
    <row r="5112" spans="14:14" x14ac:dyDescent="0.25">
      <c r="N5112" s="10"/>
    </row>
    <row r="5113" spans="14:14" x14ac:dyDescent="0.25">
      <c r="N5113" s="10"/>
    </row>
    <row r="5114" spans="14:14" x14ac:dyDescent="0.25">
      <c r="N5114" s="10"/>
    </row>
    <row r="5115" spans="14:14" x14ac:dyDescent="0.25">
      <c r="N5115" s="10"/>
    </row>
    <row r="5116" spans="14:14" x14ac:dyDescent="0.25">
      <c r="N5116" s="10"/>
    </row>
    <row r="5117" spans="14:14" x14ac:dyDescent="0.25">
      <c r="N5117" s="10"/>
    </row>
    <row r="5118" spans="14:14" x14ac:dyDescent="0.25">
      <c r="N5118" s="10"/>
    </row>
    <row r="5119" spans="14:14" x14ac:dyDescent="0.25">
      <c r="N5119" s="10"/>
    </row>
    <row r="5120" spans="14:14" x14ac:dyDescent="0.25">
      <c r="N5120" s="10"/>
    </row>
    <row r="5121" spans="14:14" x14ac:dyDescent="0.25">
      <c r="N5121" s="10"/>
    </row>
    <row r="5122" spans="14:14" x14ac:dyDescent="0.25">
      <c r="N5122" s="10"/>
    </row>
    <row r="5123" spans="14:14" x14ac:dyDescent="0.25">
      <c r="N5123" s="10"/>
    </row>
    <row r="5124" spans="14:14" x14ac:dyDescent="0.25">
      <c r="N5124" s="10"/>
    </row>
    <row r="5125" spans="14:14" x14ac:dyDescent="0.25">
      <c r="N5125" s="10"/>
    </row>
    <row r="5126" spans="14:14" x14ac:dyDescent="0.25">
      <c r="N5126" s="10"/>
    </row>
    <row r="5127" spans="14:14" x14ac:dyDescent="0.25">
      <c r="N5127" s="10"/>
    </row>
    <row r="5128" spans="14:14" x14ac:dyDescent="0.25">
      <c r="N5128" s="10"/>
    </row>
    <row r="5129" spans="14:14" x14ac:dyDescent="0.25">
      <c r="N5129" s="10"/>
    </row>
    <row r="5130" spans="14:14" x14ac:dyDescent="0.25">
      <c r="N5130" s="10"/>
    </row>
    <row r="5131" spans="14:14" x14ac:dyDescent="0.25">
      <c r="N5131" s="10"/>
    </row>
    <row r="5132" spans="14:14" x14ac:dyDescent="0.25">
      <c r="N5132" s="10"/>
    </row>
    <row r="5133" spans="14:14" x14ac:dyDescent="0.25">
      <c r="N5133" s="10"/>
    </row>
    <row r="5134" spans="14:14" x14ac:dyDescent="0.25">
      <c r="N5134" s="10"/>
    </row>
    <row r="5135" spans="14:14" x14ac:dyDescent="0.25">
      <c r="N5135" s="10"/>
    </row>
    <row r="5136" spans="14:14" x14ac:dyDescent="0.25">
      <c r="N5136" s="10"/>
    </row>
    <row r="5137" spans="14:14" x14ac:dyDescent="0.25">
      <c r="N5137" s="10"/>
    </row>
    <row r="5138" spans="14:14" x14ac:dyDescent="0.25">
      <c r="N5138" s="10"/>
    </row>
    <row r="5139" spans="14:14" x14ac:dyDescent="0.25">
      <c r="N5139" s="10"/>
    </row>
    <row r="5140" spans="14:14" x14ac:dyDescent="0.25">
      <c r="N5140" s="10"/>
    </row>
    <row r="5141" spans="14:14" x14ac:dyDescent="0.25">
      <c r="N5141" s="10"/>
    </row>
    <row r="5142" spans="14:14" x14ac:dyDescent="0.25">
      <c r="N5142" s="10"/>
    </row>
    <row r="5143" spans="14:14" x14ac:dyDescent="0.25">
      <c r="N5143" s="10"/>
    </row>
    <row r="5144" spans="14:14" x14ac:dyDescent="0.25">
      <c r="N5144" s="10"/>
    </row>
    <row r="5145" spans="14:14" x14ac:dyDescent="0.25">
      <c r="N5145" s="10"/>
    </row>
    <row r="5146" spans="14:14" x14ac:dyDescent="0.25">
      <c r="N5146" s="10"/>
    </row>
    <row r="5147" spans="14:14" x14ac:dyDescent="0.25">
      <c r="N5147" s="10"/>
    </row>
    <row r="5148" spans="14:14" x14ac:dyDescent="0.25">
      <c r="N5148" s="10"/>
    </row>
    <row r="5149" spans="14:14" x14ac:dyDescent="0.25">
      <c r="N5149" s="10"/>
    </row>
    <row r="5150" spans="14:14" x14ac:dyDescent="0.25">
      <c r="N5150" s="10"/>
    </row>
    <row r="5151" spans="14:14" x14ac:dyDescent="0.25">
      <c r="N5151" s="10"/>
    </row>
    <row r="5152" spans="14:14" x14ac:dyDescent="0.25">
      <c r="N5152" s="10"/>
    </row>
    <row r="5153" spans="14:14" x14ac:dyDescent="0.25">
      <c r="N5153" s="10"/>
    </row>
    <row r="5154" spans="14:14" x14ac:dyDescent="0.25">
      <c r="N5154" s="10"/>
    </row>
    <row r="5155" spans="14:14" x14ac:dyDescent="0.25">
      <c r="N5155" s="10"/>
    </row>
    <row r="5156" spans="14:14" x14ac:dyDescent="0.25">
      <c r="N5156" s="10"/>
    </row>
    <row r="5157" spans="14:14" x14ac:dyDescent="0.25">
      <c r="N5157" s="10"/>
    </row>
    <row r="5158" spans="14:14" x14ac:dyDescent="0.25">
      <c r="N5158" s="10"/>
    </row>
    <row r="5159" spans="14:14" x14ac:dyDescent="0.25">
      <c r="N5159" s="10"/>
    </row>
    <row r="5160" spans="14:14" x14ac:dyDescent="0.25">
      <c r="N5160" s="10"/>
    </row>
    <row r="5161" spans="14:14" x14ac:dyDescent="0.25">
      <c r="N5161" s="10"/>
    </row>
    <row r="5162" spans="14:14" x14ac:dyDescent="0.25">
      <c r="N5162" s="10"/>
    </row>
    <row r="5163" spans="14:14" x14ac:dyDescent="0.25">
      <c r="N5163" s="10"/>
    </row>
    <row r="5164" spans="14:14" x14ac:dyDescent="0.25">
      <c r="N5164" s="10"/>
    </row>
    <row r="5165" spans="14:14" x14ac:dyDescent="0.25">
      <c r="N5165" s="10"/>
    </row>
    <row r="5166" spans="14:14" x14ac:dyDescent="0.25">
      <c r="N5166" s="10"/>
    </row>
    <row r="5167" spans="14:14" x14ac:dyDescent="0.25">
      <c r="N5167" s="10"/>
    </row>
    <row r="5168" spans="14:14" x14ac:dyDescent="0.25">
      <c r="N5168" s="10"/>
    </row>
    <row r="5169" spans="14:14" x14ac:dyDescent="0.25">
      <c r="N5169" s="10"/>
    </row>
    <row r="5170" spans="14:14" x14ac:dyDescent="0.25">
      <c r="N5170" s="10"/>
    </row>
    <row r="5171" spans="14:14" x14ac:dyDescent="0.25">
      <c r="N5171" s="10"/>
    </row>
    <row r="5172" spans="14:14" x14ac:dyDescent="0.25">
      <c r="N5172" s="10"/>
    </row>
    <row r="5173" spans="14:14" x14ac:dyDescent="0.25">
      <c r="N5173" s="10"/>
    </row>
    <row r="5174" spans="14:14" x14ac:dyDescent="0.25">
      <c r="N5174" s="10"/>
    </row>
    <row r="5175" spans="14:14" x14ac:dyDescent="0.25">
      <c r="N5175" s="10"/>
    </row>
    <row r="5176" spans="14:14" x14ac:dyDescent="0.25">
      <c r="N5176" s="10"/>
    </row>
    <row r="5177" spans="14:14" x14ac:dyDescent="0.25">
      <c r="N5177" s="10"/>
    </row>
    <row r="5178" spans="14:14" x14ac:dyDescent="0.25">
      <c r="N5178" s="10"/>
    </row>
    <row r="5179" spans="14:14" x14ac:dyDescent="0.25">
      <c r="N5179" s="10"/>
    </row>
    <row r="5180" spans="14:14" x14ac:dyDescent="0.25">
      <c r="N5180" s="10"/>
    </row>
    <row r="5181" spans="14:14" x14ac:dyDescent="0.25">
      <c r="N5181" s="10"/>
    </row>
    <row r="5182" spans="14:14" x14ac:dyDescent="0.25">
      <c r="N5182" s="10"/>
    </row>
    <row r="5183" spans="14:14" x14ac:dyDescent="0.25">
      <c r="N5183" s="10"/>
    </row>
    <row r="5184" spans="14:14" x14ac:dyDescent="0.25">
      <c r="N5184" s="10"/>
    </row>
    <row r="5185" spans="14:14" x14ac:dyDescent="0.25">
      <c r="N5185" s="10"/>
    </row>
    <row r="5186" spans="14:14" x14ac:dyDescent="0.25">
      <c r="N5186" s="10"/>
    </row>
    <row r="5187" spans="14:14" x14ac:dyDescent="0.25">
      <c r="N5187" s="10"/>
    </row>
    <row r="5188" spans="14:14" x14ac:dyDescent="0.25">
      <c r="N5188" s="10"/>
    </row>
    <row r="5189" spans="14:14" x14ac:dyDescent="0.25">
      <c r="N5189" s="10"/>
    </row>
    <row r="5190" spans="14:14" x14ac:dyDescent="0.25">
      <c r="N5190" s="10"/>
    </row>
    <row r="5191" spans="14:14" x14ac:dyDescent="0.25">
      <c r="N5191" s="10"/>
    </row>
    <row r="5192" spans="14:14" x14ac:dyDescent="0.25">
      <c r="N5192" s="10"/>
    </row>
    <row r="5193" spans="14:14" x14ac:dyDescent="0.25">
      <c r="N5193" s="10"/>
    </row>
    <row r="5194" spans="14:14" x14ac:dyDescent="0.25">
      <c r="N5194" s="10"/>
    </row>
    <row r="5195" spans="14:14" x14ac:dyDescent="0.25">
      <c r="N5195" s="10"/>
    </row>
    <row r="5196" spans="14:14" x14ac:dyDescent="0.25">
      <c r="N5196" s="10"/>
    </row>
    <row r="5197" spans="14:14" x14ac:dyDescent="0.25">
      <c r="N5197" s="10"/>
    </row>
    <row r="5198" spans="14:14" x14ac:dyDescent="0.25">
      <c r="N5198" s="10"/>
    </row>
    <row r="5199" spans="14:14" x14ac:dyDescent="0.25">
      <c r="N5199" s="10"/>
    </row>
    <row r="5200" spans="14:14" x14ac:dyDescent="0.25">
      <c r="N5200" s="10"/>
    </row>
    <row r="5201" spans="14:14" x14ac:dyDescent="0.25">
      <c r="N5201" s="10"/>
    </row>
    <row r="5202" spans="14:14" x14ac:dyDescent="0.25">
      <c r="N5202" s="10"/>
    </row>
    <row r="5203" spans="14:14" x14ac:dyDescent="0.25">
      <c r="N5203" s="10"/>
    </row>
    <row r="5204" spans="14:14" x14ac:dyDescent="0.25">
      <c r="N5204" s="10"/>
    </row>
    <row r="5205" spans="14:14" x14ac:dyDescent="0.25">
      <c r="N5205" s="10"/>
    </row>
    <row r="5206" spans="14:14" x14ac:dyDescent="0.25">
      <c r="N5206" s="10"/>
    </row>
    <row r="5207" spans="14:14" x14ac:dyDescent="0.25">
      <c r="N5207" s="10"/>
    </row>
    <row r="5208" spans="14:14" x14ac:dyDescent="0.25">
      <c r="N5208" s="10"/>
    </row>
    <row r="5209" spans="14:14" x14ac:dyDescent="0.25">
      <c r="N5209" s="10"/>
    </row>
    <row r="5210" spans="14:14" x14ac:dyDescent="0.25">
      <c r="N5210" s="10"/>
    </row>
    <row r="5211" spans="14:14" x14ac:dyDescent="0.25">
      <c r="N5211" s="10"/>
    </row>
    <row r="5212" spans="14:14" x14ac:dyDescent="0.25">
      <c r="N5212" s="10"/>
    </row>
    <row r="5213" spans="14:14" x14ac:dyDescent="0.25">
      <c r="N5213" s="10"/>
    </row>
    <row r="5214" spans="14:14" x14ac:dyDescent="0.25">
      <c r="N5214" s="10"/>
    </row>
    <row r="5215" spans="14:14" x14ac:dyDescent="0.25">
      <c r="N5215" s="10"/>
    </row>
    <row r="5216" spans="14:14" x14ac:dyDescent="0.25">
      <c r="N5216" s="10"/>
    </row>
    <row r="5217" spans="14:14" x14ac:dyDescent="0.25">
      <c r="N5217" s="10"/>
    </row>
    <row r="5218" spans="14:14" x14ac:dyDescent="0.25">
      <c r="N5218" s="10"/>
    </row>
    <row r="5219" spans="14:14" x14ac:dyDescent="0.25">
      <c r="N5219" s="10"/>
    </row>
    <row r="5220" spans="14:14" x14ac:dyDescent="0.25">
      <c r="N5220" s="10"/>
    </row>
    <row r="5221" spans="14:14" x14ac:dyDescent="0.25">
      <c r="N5221" s="10"/>
    </row>
    <row r="5222" spans="14:14" x14ac:dyDescent="0.25">
      <c r="N5222" s="10"/>
    </row>
    <row r="5223" spans="14:14" x14ac:dyDescent="0.25">
      <c r="N5223" s="10"/>
    </row>
    <row r="5224" spans="14:14" x14ac:dyDescent="0.25">
      <c r="N5224" s="10"/>
    </row>
    <row r="5225" spans="14:14" x14ac:dyDescent="0.25">
      <c r="N5225" s="10"/>
    </row>
    <row r="5226" spans="14:14" x14ac:dyDescent="0.25">
      <c r="N5226" s="10"/>
    </row>
    <row r="5227" spans="14:14" x14ac:dyDescent="0.25">
      <c r="N5227" s="10"/>
    </row>
    <row r="5228" spans="14:14" x14ac:dyDescent="0.25">
      <c r="N5228" s="10"/>
    </row>
    <row r="5229" spans="14:14" x14ac:dyDescent="0.25">
      <c r="N5229" s="10"/>
    </row>
    <row r="5230" spans="14:14" x14ac:dyDescent="0.25">
      <c r="N5230" s="10"/>
    </row>
    <row r="5231" spans="14:14" x14ac:dyDescent="0.25">
      <c r="N5231" s="10"/>
    </row>
    <row r="5232" spans="14:14" x14ac:dyDescent="0.25">
      <c r="N5232" s="10"/>
    </row>
    <row r="5233" spans="14:14" x14ac:dyDescent="0.25">
      <c r="N5233" s="10"/>
    </row>
    <row r="5234" spans="14:14" x14ac:dyDescent="0.25">
      <c r="N5234" s="10"/>
    </row>
    <row r="5235" spans="14:14" x14ac:dyDescent="0.25">
      <c r="N5235" s="10"/>
    </row>
    <row r="5236" spans="14:14" x14ac:dyDescent="0.25">
      <c r="N5236" s="10"/>
    </row>
    <row r="5237" spans="14:14" x14ac:dyDescent="0.25">
      <c r="N5237" s="10"/>
    </row>
    <row r="5238" spans="14:14" x14ac:dyDescent="0.25">
      <c r="N5238" s="10"/>
    </row>
    <row r="5239" spans="14:14" x14ac:dyDescent="0.25">
      <c r="N5239" s="10"/>
    </row>
    <row r="5240" spans="14:14" x14ac:dyDescent="0.25">
      <c r="N5240" s="10"/>
    </row>
    <row r="5241" spans="14:14" x14ac:dyDescent="0.25">
      <c r="N5241" s="10"/>
    </row>
    <row r="5242" spans="14:14" x14ac:dyDescent="0.25">
      <c r="N5242" s="10"/>
    </row>
    <row r="5243" spans="14:14" x14ac:dyDescent="0.25">
      <c r="N5243" s="10"/>
    </row>
    <row r="5244" spans="14:14" x14ac:dyDescent="0.25">
      <c r="N5244" s="10"/>
    </row>
    <row r="5245" spans="14:14" x14ac:dyDescent="0.25">
      <c r="N5245" s="10"/>
    </row>
    <row r="5246" spans="14:14" x14ac:dyDescent="0.25">
      <c r="N5246" s="10"/>
    </row>
    <row r="5247" spans="14:14" x14ac:dyDescent="0.25">
      <c r="N5247" s="10"/>
    </row>
    <row r="5248" spans="14:14" x14ac:dyDescent="0.25">
      <c r="N5248" s="10"/>
    </row>
    <row r="5249" spans="14:14" x14ac:dyDescent="0.25">
      <c r="N5249" s="10"/>
    </row>
    <row r="5250" spans="14:14" x14ac:dyDescent="0.25">
      <c r="N5250" s="10"/>
    </row>
    <row r="5251" spans="14:14" x14ac:dyDescent="0.25">
      <c r="N5251" s="10"/>
    </row>
    <row r="5252" spans="14:14" x14ac:dyDescent="0.25">
      <c r="N5252" s="10"/>
    </row>
    <row r="5253" spans="14:14" x14ac:dyDescent="0.25">
      <c r="N5253" s="10"/>
    </row>
    <row r="5254" spans="14:14" x14ac:dyDescent="0.25">
      <c r="N5254" s="10"/>
    </row>
    <row r="5255" spans="14:14" x14ac:dyDescent="0.25">
      <c r="N5255" s="10"/>
    </row>
    <row r="5256" spans="14:14" x14ac:dyDescent="0.25">
      <c r="N5256" s="10"/>
    </row>
    <row r="5257" spans="14:14" x14ac:dyDescent="0.25">
      <c r="N5257" s="10"/>
    </row>
    <row r="5258" spans="14:14" x14ac:dyDescent="0.25">
      <c r="N5258" s="10"/>
    </row>
    <row r="5259" spans="14:14" x14ac:dyDescent="0.25">
      <c r="N5259" s="10"/>
    </row>
    <row r="5260" spans="14:14" x14ac:dyDescent="0.25">
      <c r="N5260" s="10"/>
    </row>
    <row r="5261" spans="14:14" x14ac:dyDescent="0.25">
      <c r="N5261" s="10"/>
    </row>
    <row r="5262" spans="14:14" x14ac:dyDescent="0.25">
      <c r="N5262" s="10"/>
    </row>
    <row r="5263" spans="14:14" x14ac:dyDescent="0.25">
      <c r="N5263" s="10"/>
    </row>
    <row r="5264" spans="14:14" x14ac:dyDescent="0.25">
      <c r="N5264" s="10"/>
    </row>
    <row r="5265" spans="14:14" x14ac:dyDescent="0.25">
      <c r="N5265" s="10"/>
    </row>
    <row r="5266" spans="14:14" x14ac:dyDescent="0.25">
      <c r="N5266" s="10"/>
    </row>
    <row r="5267" spans="14:14" x14ac:dyDescent="0.25">
      <c r="N5267" s="10"/>
    </row>
    <row r="5268" spans="14:14" x14ac:dyDescent="0.25">
      <c r="N5268" s="10"/>
    </row>
    <row r="5269" spans="14:14" x14ac:dyDescent="0.25">
      <c r="N5269" s="10"/>
    </row>
    <row r="5270" spans="14:14" x14ac:dyDescent="0.25">
      <c r="N5270" s="10"/>
    </row>
    <row r="5271" spans="14:14" x14ac:dyDescent="0.25">
      <c r="N5271" s="10"/>
    </row>
    <row r="5272" spans="14:14" x14ac:dyDescent="0.25">
      <c r="N5272" s="10"/>
    </row>
    <row r="5273" spans="14:14" x14ac:dyDescent="0.25">
      <c r="N5273" s="10"/>
    </row>
    <row r="5274" spans="14:14" x14ac:dyDescent="0.25">
      <c r="N5274" s="10"/>
    </row>
    <row r="5275" spans="14:14" x14ac:dyDescent="0.25">
      <c r="N5275" s="10"/>
    </row>
    <row r="5276" spans="14:14" x14ac:dyDescent="0.25">
      <c r="N5276" s="10"/>
    </row>
    <row r="5277" spans="14:14" x14ac:dyDescent="0.25">
      <c r="N5277" s="10"/>
    </row>
    <row r="5278" spans="14:14" x14ac:dyDescent="0.25">
      <c r="N5278" s="10"/>
    </row>
    <row r="5279" spans="14:14" x14ac:dyDescent="0.25">
      <c r="N5279" s="10"/>
    </row>
    <row r="5280" spans="14:14" x14ac:dyDescent="0.25">
      <c r="N5280" s="10"/>
    </row>
    <row r="5281" spans="14:14" x14ac:dyDescent="0.25">
      <c r="N5281" s="10"/>
    </row>
    <row r="5282" spans="14:14" x14ac:dyDescent="0.25">
      <c r="N5282" s="10"/>
    </row>
    <row r="5283" spans="14:14" x14ac:dyDescent="0.25">
      <c r="N5283" s="10"/>
    </row>
    <row r="5284" spans="14:14" x14ac:dyDescent="0.25">
      <c r="N5284" s="10"/>
    </row>
    <row r="5285" spans="14:14" x14ac:dyDescent="0.25">
      <c r="N5285" s="10"/>
    </row>
    <row r="5286" spans="14:14" x14ac:dyDescent="0.25">
      <c r="N5286" s="10"/>
    </row>
    <row r="5287" spans="14:14" x14ac:dyDescent="0.25">
      <c r="N5287" s="10"/>
    </row>
    <row r="5288" spans="14:14" x14ac:dyDescent="0.25">
      <c r="N5288" s="10"/>
    </row>
    <row r="5289" spans="14:14" x14ac:dyDescent="0.25">
      <c r="N5289" s="10"/>
    </row>
    <row r="5290" spans="14:14" x14ac:dyDescent="0.25">
      <c r="N5290" s="10"/>
    </row>
    <row r="5291" spans="14:14" x14ac:dyDescent="0.25">
      <c r="N5291" s="10"/>
    </row>
    <row r="5292" spans="14:14" x14ac:dyDescent="0.25">
      <c r="N5292" s="10"/>
    </row>
    <row r="5293" spans="14:14" x14ac:dyDescent="0.25">
      <c r="N5293" s="10"/>
    </row>
    <row r="5294" spans="14:14" x14ac:dyDescent="0.25">
      <c r="N5294" s="10"/>
    </row>
    <row r="5295" spans="14:14" x14ac:dyDescent="0.25">
      <c r="N5295" s="10"/>
    </row>
    <row r="5296" spans="14:14" x14ac:dyDescent="0.25">
      <c r="N5296" s="10"/>
    </row>
    <row r="5297" spans="14:14" x14ac:dyDescent="0.25">
      <c r="N5297" s="10"/>
    </row>
    <row r="5298" spans="14:14" x14ac:dyDescent="0.25">
      <c r="N5298" s="10"/>
    </row>
    <row r="5299" spans="14:14" x14ac:dyDescent="0.25">
      <c r="N5299" s="10"/>
    </row>
    <row r="5300" spans="14:14" x14ac:dyDescent="0.25">
      <c r="N5300" s="10"/>
    </row>
    <row r="5301" spans="14:14" x14ac:dyDescent="0.25">
      <c r="N5301" s="10"/>
    </row>
    <row r="5302" spans="14:14" x14ac:dyDescent="0.25">
      <c r="N5302" s="10"/>
    </row>
    <row r="5303" spans="14:14" x14ac:dyDescent="0.25">
      <c r="N5303" s="10"/>
    </row>
    <row r="5304" spans="14:14" x14ac:dyDescent="0.25">
      <c r="N5304" s="10"/>
    </row>
    <row r="5305" spans="14:14" x14ac:dyDescent="0.25">
      <c r="N5305" s="10"/>
    </row>
    <row r="5306" spans="14:14" x14ac:dyDescent="0.25">
      <c r="N5306" s="10"/>
    </row>
    <row r="5307" spans="14:14" x14ac:dyDescent="0.25">
      <c r="N5307" s="10"/>
    </row>
    <row r="5308" spans="14:14" x14ac:dyDescent="0.25">
      <c r="N5308" s="10"/>
    </row>
    <row r="5309" spans="14:14" x14ac:dyDescent="0.25">
      <c r="N5309" s="10"/>
    </row>
    <row r="5310" spans="14:14" x14ac:dyDescent="0.25">
      <c r="N5310" s="10"/>
    </row>
    <row r="5311" spans="14:14" x14ac:dyDescent="0.25">
      <c r="N5311" s="10"/>
    </row>
    <row r="5312" spans="14:14" x14ac:dyDescent="0.25">
      <c r="N5312" s="10"/>
    </row>
    <row r="5313" spans="14:14" x14ac:dyDescent="0.25">
      <c r="N5313" s="10"/>
    </row>
    <row r="5314" spans="14:14" x14ac:dyDescent="0.25">
      <c r="N5314" s="10"/>
    </row>
    <row r="5315" spans="14:14" x14ac:dyDescent="0.25">
      <c r="N5315" s="10"/>
    </row>
    <row r="5316" spans="14:14" x14ac:dyDescent="0.25">
      <c r="N5316" s="10"/>
    </row>
    <row r="5317" spans="14:14" x14ac:dyDescent="0.25">
      <c r="N5317" s="10"/>
    </row>
    <row r="5318" spans="14:14" x14ac:dyDescent="0.25">
      <c r="N5318" s="10"/>
    </row>
    <row r="5319" spans="14:14" x14ac:dyDescent="0.25">
      <c r="N5319" s="10"/>
    </row>
    <row r="5320" spans="14:14" x14ac:dyDescent="0.25">
      <c r="N5320" s="10"/>
    </row>
    <row r="5321" spans="14:14" x14ac:dyDescent="0.25">
      <c r="N5321" s="10"/>
    </row>
    <row r="5322" spans="14:14" x14ac:dyDescent="0.25">
      <c r="N5322" s="10"/>
    </row>
    <row r="5323" spans="14:14" x14ac:dyDescent="0.25">
      <c r="N5323" s="10"/>
    </row>
    <row r="5324" spans="14:14" x14ac:dyDescent="0.25">
      <c r="N5324" s="10"/>
    </row>
    <row r="5325" spans="14:14" x14ac:dyDescent="0.25">
      <c r="N5325" s="10"/>
    </row>
    <row r="5326" spans="14:14" x14ac:dyDescent="0.25">
      <c r="N5326" s="10"/>
    </row>
    <row r="5327" spans="14:14" x14ac:dyDescent="0.25">
      <c r="N5327" s="10"/>
    </row>
    <row r="5328" spans="14:14" x14ac:dyDescent="0.25">
      <c r="N5328" s="10"/>
    </row>
    <row r="5329" spans="14:14" x14ac:dyDescent="0.25">
      <c r="N5329" s="10"/>
    </row>
    <row r="5330" spans="14:14" x14ac:dyDescent="0.25">
      <c r="N5330" s="10"/>
    </row>
    <row r="5331" spans="14:14" x14ac:dyDescent="0.25">
      <c r="N5331" s="10"/>
    </row>
    <row r="5332" spans="14:14" x14ac:dyDescent="0.25">
      <c r="N5332" s="10"/>
    </row>
    <row r="5333" spans="14:14" x14ac:dyDescent="0.25">
      <c r="N5333" s="10"/>
    </row>
    <row r="5334" spans="14:14" x14ac:dyDescent="0.25">
      <c r="N5334" s="10"/>
    </row>
    <row r="5335" spans="14:14" x14ac:dyDescent="0.25">
      <c r="N5335" s="10"/>
    </row>
    <row r="5336" spans="14:14" x14ac:dyDescent="0.25">
      <c r="N5336" s="10"/>
    </row>
    <row r="5337" spans="14:14" x14ac:dyDescent="0.25">
      <c r="N5337" s="10"/>
    </row>
    <row r="5338" spans="14:14" x14ac:dyDescent="0.25">
      <c r="N5338" s="10"/>
    </row>
    <row r="5339" spans="14:14" x14ac:dyDescent="0.25">
      <c r="N5339" s="10"/>
    </row>
    <row r="5340" spans="14:14" x14ac:dyDescent="0.25">
      <c r="N5340" s="10"/>
    </row>
    <row r="5341" spans="14:14" x14ac:dyDescent="0.25">
      <c r="N5341" s="10"/>
    </row>
    <row r="5342" spans="14:14" x14ac:dyDescent="0.25">
      <c r="N5342" s="10"/>
    </row>
    <row r="5343" spans="14:14" x14ac:dyDescent="0.25">
      <c r="N5343" s="10"/>
    </row>
    <row r="5344" spans="14:14" x14ac:dyDescent="0.25">
      <c r="N5344" s="10"/>
    </row>
    <row r="5345" spans="14:14" x14ac:dyDescent="0.25">
      <c r="N5345" s="10"/>
    </row>
    <row r="5346" spans="14:14" x14ac:dyDescent="0.25">
      <c r="N5346" s="10"/>
    </row>
    <row r="5347" spans="14:14" x14ac:dyDescent="0.25">
      <c r="N5347" s="10"/>
    </row>
    <row r="5348" spans="14:14" x14ac:dyDescent="0.25">
      <c r="N5348" s="10"/>
    </row>
    <row r="5349" spans="14:14" x14ac:dyDescent="0.25">
      <c r="N5349" s="10"/>
    </row>
    <row r="5350" spans="14:14" x14ac:dyDescent="0.25">
      <c r="N5350" s="10"/>
    </row>
    <row r="5351" spans="14:14" x14ac:dyDescent="0.25">
      <c r="N5351" s="10"/>
    </row>
    <row r="5352" spans="14:14" x14ac:dyDescent="0.25">
      <c r="N5352" s="10"/>
    </row>
    <row r="5353" spans="14:14" x14ac:dyDescent="0.25">
      <c r="N5353" s="10"/>
    </row>
    <row r="5354" spans="14:14" x14ac:dyDescent="0.25">
      <c r="N5354" s="10"/>
    </row>
    <row r="5355" spans="14:14" x14ac:dyDescent="0.25">
      <c r="N5355" s="10"/>
    </row>
    <row r="5356" spans="14:14" x14ac:dyDescent="0.25">
      <c r="N5356" s="10"/>
    </row>
    <row r="5357" spans="14:14" x14ac:dyDescent="0.25">
      <c r="N5357" s="10"/>
    </row>
    <row r="5358" spans="14:14" x14ac:dyDescent="0.25">
      <c r="N5358" s="10"/>
    </row>
    <row r="5359" spans="14:14" x14ac:dyDescent="0.25">
      <c r="N5359" s="10"/>
    </row>
    <row r="5360" spans="14:14" x14ac:dyDescent="0.25">
      <c r="N5360" s="10"/>
    </row>
    <row r="5361" spans="14:14" x14ac:dyDescent="0.25">
      <c r="N5361" s="10"/>
    </row>
    <row r="5362" spans="14:14" x14ac:dyDescent="0.25">
      <c r="N5362" s="10"/>
    </row>
    <row r="5363" spans="14:14" x14ac:dyDescent="0.25">
      <c r="N5363" s="10"/>
    </row>
    <row r="5364" spans="14:14" x14ac:dyDescent="0.25">
      <c r="N5364" s="10"/>
    </row>
    <row r="5365" spans="14:14" x14ac:dyDescent="0.25">
      <c r="N5365" s="10"/>
    </row>
    <row r="5366" spans="14:14" x14ac:dyDescent="0.25">
      <c r="N5366" s="10"/>
    </row>
    <row r="5367" spans="14:14" x14ac:dyDescent="0.25">
      <c r="N5367" s="10"/>
    </row>
    <row r="5368" spans="14:14" x14ac:dyDescent="0.25">
      <c r="N5368" s="10"/>
    </row>
    <row r="5369" spans="14:14" x14ac:dyDescent="0.25">
      <c r="N5369" s="10"/>
    </row>
    <row r="5370" spans="14:14" x14ac:dyDescent="0.25">
      <c r="N5370" s="10"/>
    </row>
    <row r="5371" spans="14:14" x14ac:dyDescent="0.25">
      <c r="N5371" s="10"/>
    </row>
    <row r="5372" spans="14:14" x14ac:dyDescent="0.25">
      <c r="N5372" s="10"/>
    </row>
    <row r="5373" spans="14:14" x14ac:dyDescent="0.25">
      <c r="N5373" s="10"/>
    </row>
    <row r="5374" spans="14:14" x14ac:dyDescent="0.25">
      <c r="N5374" s="10"/>
    </row>
    <row r="5375" spans="14:14" x14ac:dyDescent="0.25">
      <c r="N5375" s="10"/>
    </row>
    <row r="5376" spans="14:14" x14ac:dyDescent="0.25">
      <c r="N5376" s="10"/>
    </row>
    <row r="5377" spans="14:14" x14ac:dyDescent="0.25">
      <c r="N5377" s="10"/>
    </row>
    <row r="5378" spans="14:14" x14ac:dyDescent="0.25">
      <c r="N5378" s="10"/>
    </row>
    <row r="5379" spans="14:14" x14ac:dyDescent="0.25">
      <c r="N5379" s="10"/>
    </row>
    <row r="5380" spans="14:14" x14ac:dyDescent="0.25">
      <c r="N5380" s="10"/>
    </row>
    <row r="5381" spans="14:14" x14ac:dyDescent="0.25">
      <c r="N5381" s="10"/>
    </row>
    <row r="5382" spans="14:14" x14ac:dyDescent="0.25">
      <c r="N5382" s="10"/>
    </row>
    <row r="5383" spans="14:14" x14ac:dyDescent="0.25">
      <c r="N5383" s="10"/>
    </row>
    <row r="5384" spans="14:14" x14ac:dyDescent="0.25">
      <c r="N5384" s="10"/>
    </row>
    <row r="5385" spans="14:14" x14ac:dyDescent="0.25">
      <c r="N5385" s="10"/>
    </row>
    <row r="5386" spans="14:14" x14ac:dyDescent="0.25">
      <c r="N5386" s="10"/>
    </row>
    <row r="5387" spans="14:14" x14ac:dyDescent="0.25">
      <c r="N5387" s="10"/>
    </row>
    <row r="5388" spans="14:14" x14ac:dyDescent="0.25">
      <c r="N5388" s="10"/>
    </row>
    <row r="5389" spans="14:14" x14ac:dyDescent="0.25">
      <c r="N5389" s="10"/>
    </row>
    <row r="5390" spans="14:14" x14ac:dyDescent="0.25">
      <c r="N5390" s="10"/>
    </row>
    <row r="5391" spans="14:14" x14ac:dyDescent="0.25">
      <c r="N5391" s="10"/>
    </row>
    <row r="5392" spans="14:14" x14ac:dyDescent="0.25">
      <c r="N5392" s="10"/>
    </row>
    <row r="5393" spans="14:14" x14ac:dyDescent="0.25">
      <c r="N5393" s="10"/>
    </row>
    <row r="5394" spans="14:14" x14ac:dyDescent="0.25">
      <c r="N5394" s="10"/>
    </row>
    <row r="5395" spans="14:14" x14ac:dyDescent="0.25">
      <c r="N5395" s="10"/>
    </row>
    <row r="5396" spans="14:14" x14ac:dyDescent="0.25">
      <c r="N5396" s="10"/>
    </row>
    <row r="5397" spans="14:14" x14ac:dyDescent="0.25">
      <c r="N5397" s="10"/>
    </row>
    <row r="5398" spans="14:14" x14ac:dyDescent="0.25">
      <c r="N5398" s="10"/>
    </row>
    <row r="5399" spans="14:14" x14ac:dyDescent="0.25">
      <c r="N5399" s="10"/>
    </row>
    <row r="5400" spans="14:14" x14ac:dyDescent="0.25">
      <c r="N5400" s="10"/>
    </row>
    <row r="5401" spans="14:14" x14ac:dyDescent="0.25">
      <c r="N5401" s="10"/>
    </row>
    <row r="5402" spans="14:14" x14ac:dyDescent="0.25">
      <c r="N5402" s="10"/>
    </row>
    <row r="5403" spans="14:14" x14ac:dyDescent="0.25">
      <c r="N5403" s="10"/>
    </row>
    <row r="5404" spans="14:14" x14ac:dyDescent="0.25">
      <c r="N5404" s="10"/>
    </row>
    <row r="5405" spans="14:14" x14ac:dyDescent="0.25">
      <c r="N5405" s="10"/>
    </row>
    <row r="5406" spans="14:14" x14ac:dyDescent="0.25">
      <c r="N5406" s="10"/>
    </row>
    <row r="5407" spans="14:14" x14ac:dyDescent="0.25">
      <c r="N5407" s="10"/>
    </row>
    <row r="5408" spans="14:14" x14ac:dyDescent="0.25">
      <c r="N5408" s="10"/>
    </row>
    <row r="5409" spans="14:14" x14ac:dyDescent="0.25">
      <c r="N5409" s="10"/>
    </row>
    <row r="5410" spans="14:14" x14ac:dyDescent="0.25">
      <c r="N5410" s="10"/>
    </row>
    <row r="5411" spans="14:14" x14ac:dyDescent="0.25">
      <c r="N5411" s="10"/>
    </row>
    <row r="5412" spans="14:14" x14ac:dyDescent="0.25">
      <c r="N5412" s="10"/>
    </row>
    <row r="5413" spans="14:14" x14ac:dyDescent="0.25">
      <c r="N5413" s="10"/>
    </row>
    <row r="5414" spans="14:14" x14ac:dyDescent="0.25">
      <c r="N5414" s="10"/>
    </row>
    <row r="5415" spans="14:14" x14ac:dyDescent="0.25">
      <c r="N5415" s="10"/>
    </row>
    <row r="5416" spans="14:14" x14ac:dyDescent="0.25">
      <c r="N5416" s="10"/>
    </row>
    <row r="5417" spans="14:14" x14ac:dyDescent="0.25">
      <c r="N5417" s="10"/>
    </row>
    <row r="5418" spans="14:14" x14ac:dyDescent="0.25">
      <c r="N5418" s="10"/>
    </row>
    <row r="5419" spans="14:14" x14ac:dyDescent="0.25">
      <c r="N5419" s="10"/>
    </row>
    <row r="5420" spans="14:14" x14ac:dyDescent="0.25">
      <c r="N5420" s="10"/>
    </row>
    <row r="5421" spans="14:14" x14ac:dyDescent="0.25">
      <c r="N5421" s="10"/>
    </row>
    <row r="5422" spans="14:14" x14ac:dyDescent="0.25">
      <c r="N5422" s="10"/>
    </row>
    <row r="5423" spans="14:14" x14ac:dyDescent="0.25">
      <c r="N5423" s="10"/>
    </row>
    <row r="5424" spans="14:14" x14ac:dyDescent="0.25">
      <c r="N5424" s="10"/>
    </row>
    <row r="5425" spans="14:14" x14ac:dyDescent="0.25">
      <c r="N5425" s="10"/>
    </row>
    <row r="5426" spans="14:14" x14ac:dyDescent="0.25">
      <c r="N5426" s="10"/>
    </row>
    <row r="5427" spans="14:14" x14ac:dyDescent="0.25">
      <c r="N5427" s="10"/>
    </row>
    <row r="5428" spans="14:14" x14ac:dyDescent="0.25">
      <c r="N5428" s="10"/>
    </row>
    <row r="5429" spans="14:14" x14ac:dyDescent="0.25">
      <c r="N5429" s="10"/>
    </row>
    <row r="5430" spans="14:14" x14ac:dyDescent="0.25">
      <c r="N5430" s="10"/>
    </row>
    <row r="5431" spans="14:14" x14ac:dyDescent="0.25">
      <c r="N5431" s="10"/>
    </row>
    <row r="5432" spans="14:14" x14ac:dyDescent="0.25">
      <c r="N5432" s="10"/>
    </row>
    <row r="5433" spans="14:14" x14ac:dyDescent="0.25">
      <c r="N5433" s="10"/>
    </row>
    <row r="5434" spans="14:14" x14ac:dyDescent="0.25">
      <c r="N5434" s="10"/>
    </row>
    <row r="5435" spans="14:14" x14ac:dyDescent="0.25">
      <c r="N5435" s="10"/>
    </row>
    <row r="5436" spans="14:14" x14ac:dyDescent="0.25">
      <c r="N5436" s="10"/>
    </row>
    <row r="5437" spans="14:14" x14ac:dyDescent="0.25">
      <c r="N5437" s="10"/>
    </row>
    <row r="5438" spans="14:14" x14ac:dyDescent="0.25">
      <c r="N5438" s="10"/>
    </row>
    <row r="5439" spans="14:14" x14ac:dyDescent="0.25">
      <c r="N5439" s="10"/>
    </row>
    <row r="5440" spans="14:14" x14ac:dyDescent="0.25">
      <c r="N5440" s="10"/>
    </row>
    <row r="5441" spans="14:14" x14ac:dyDescent="0.25">
      <c r="N5441" s="10"/>
    </row>
    <row r="5442" spans="14:14" x14ac:dyDescent="0.25">
      <c r="N5442" s="10"/>
    </row>
    <row r="5443" spans="14:14" x14ac:dyDescent="0.25">
      <c r="N5443" s="10"/>
    </row>
    <row r="5444" spans="14:14" x14ac:dyDescent="0.25">
      <c r="N5444" s="10"/>
    </row>
    <row r="5445" spans="14:14" x14ac:dyDescent="0.25">
      <c r="N5445" s="10"/>
    </row>
    <row r="5446" spans="14:14" x14ac:dyDescent="0.25">
      <c r="N5446" s="10"/>
    </row>
    <row r="5447" spans="14:14" x14ac:dyDescent="0.25">
      <c r="N5447" s="10"/>
    </row>
    <row r="5448" spans="14:14" x14ac:dyDescent="0.25">
      <c r="N5448" s="10"/>
    </row>
    <row r="5449" spans="14:14" x14ac:dyDescent="0.25">
      <c r="N5449" s="10"/>
    </row>
    <row r="5450" spans="14:14" x14ac:dyDescent="0.25">
      <c r="N5450" s="10"/>
    </row>
    <row r="5451" spans="14:14" x14ac:dyDescent="0.25">
      <c r="N5451" s="10"/>
    </row>
    <row r="5452" spans="14:14" x14ac:dyDescent="0.25">
      <c r="N5452" s="10"/>
    </row>
    <row r="5453" spans="14:14" x14ac:dyDescent="0.25">
      <c r="N5453" s="10"/>
    </row>
    <row r="5454" spans="14:14" x14ac:dyDescent="0.25">
      <c r="N5454" s="10"/>
    </row>
    <row r="5455" spans="14:14" x14ac:dyDescent="0.25">
      <c r="N5455" s="10"/>
    </row>
    <row r="5456" spans="14:14" x14ac:dyDescent="0.25">
      <c r="N5456" s="10"/>
    </row>
    <row r="5457" spans="14:14" x14ac:dyDescent="0.25">
      <c r="N5457" s="10"/>
    </row>
    <row r="5458" spans="14:14" x14ac:dyDescent="0.25">
      <c r="N5458" s="10"/>
    </row>
    <row r="5459" spans="14:14" x14ac:dyDescent="0.25">
      <c r="N5459" s="10"/>
    </row>
    <row r="5460" spans="14:14" x14ac:dyDescent="0.25">
      <c r="N5460" s="10"/>
    </row>
    <row r="5461" spans="14:14" x14ac:dyDescent="0.25">
      <c r="N5461" s="10"/>
    </row>
    <row r="5462" spans="14:14" x14ac:dyDescent="0.25">
      <c r="N5462" s="10"/>
    </row>
    <row r="5463" spans="14:14" x14ac:dyDescent="0.25">
      <c r="N5463" s="10"/>
    </row>
    <row r="5464" spans="14:14" x14ac:dyDescent="0.25">
      <c r="N5464" s="10"/>
    </row>
    <row r="5465" spans="14:14" x14ac:dyDescent="0.25">
      <c r="N5465" s="10"/>
    </row>
    <row r="5466" spans="14:14" x14ac:dyDescent="0.25">
      <c r="N5466" s="10"/>
    </row>
    <row r="5467" spans="14:14" x14ac:dyDescent="0.25">
      <c r="N5467" s="10"/>
    </row>
    <row r="5468" spans="14:14" x14ac:dyDescent="0.25">
      <c r="N5468" s="10"/>
    </row>
    <row r="5469" spans="14:14" x14ac:dyDescent="0.25">
      <c r="N5469" s="10"/>
    </row>
    <row r="5470" spans="14:14" x14ac:dyDescent="0.25">
      <c r="N5470" s="10"/>
    </row>
    <row r="5471" spans="14:14" x14ac:dyDescent="0.25">
      <c r="N5471" s="10"/>
    </row>
    <row r="5472" spans="14:14" x14ac:dyDescent="0.25">
      <c r="N5472" s="10"/>
    </row>
    <row r="5473" spans="14:14" x14ac:dyDescent="0.25">
      <c r="N5473" s="10"/>
    </row>
    <row r="5474" spans="14:14" x14ac:dyDescent="0.25">
      <c r="N5474" s="10"/>
    </row>
    <row r="5475" spans="14:14" x14ac:dyDescent="0.25">
      <c r="N5475" s="10"/>
    </row>
    <row r="5476" spans="14:14" x14ac:dyDescent="0.25">
      <c r="N5476" s="10"/>
    </row>
    <row r="5477" spans="14:14" x14ac:dyDescent="0.25">
      <c r="N5477" s="10"/>
    </row>
    <row r="5478" spans="14:14" x14ac:dyDescent="0.25">
      <c r="N5478" s="10"/>
    </row>
    <row r="5479" spans="14:14" x14ac:dyDescent="0.25">
      <c r="N5479" s="10"/>
    </row>
    <row r="5480" spans="14:14" x14ac:dyDescent="0.25">
      <c r="N5480" s="10"/>
    </row>
    <row r="5481" spans="14:14" x14ac:dyDescent="0.25">
      <c r="N5481" s="10"/>
    </row>
    <row r="5482" spans="14:14" x14ac:dyDescent="0.25">
      <c r="N5482" s="10"/>
    </row>
    <row r="5483" spans="14:14" x14ac:dyDescent="0.25">
      <c r="N5483" s="10"/>
    </row>
    <row r="5484" spans="14:14" x14ac:dyDescent="0.25">
      <c r="N5484" s="10"/>
    </row>
    <row r="5485" spans="14:14" x14ac:dyDescent="0.25">
      <c r="N5485" s="10"/>
    </row>
    <row r="5486" spans="14:14" x14ac:dyDescent="0.25">
      <c r="N5486" s="10"/>
    </row>
    <row r="5487" spans="14:14" x14ac:dyDescent="0.25">
      <c r="N5487" s="10"/>
    </row>
    <row r="5488" spans="14:14" x14ac:dyDescent="0.25">
      <c r="N5488" s="10"/>
    </row>
    <row r="5489" spans="14:14" x14ac:dyDescent="0.25">
      <c r="N5489" s="10"/>
    </row>
    <row r="5490" spans="14:14" x14ac:dyDescent="0.25">
      <c r="N5490" s="10"/>
    </row>
    <row r="5491" spans="14:14" x14ac:dyDescent="0.25">
      <c r="N5491" s="10"/>
    </row>
    <row r="5492" spans="14:14" x14ac:dyDescent="0.25">
      <c r="N5492" s="10"/>
    </row>
    <row r="5493" spans="14:14" x14ac:dyDescent="0.25">
      <c r="N5493" s="10"/>
    </row>
    <row r="5494" spans="14:14" x14ac:dyDescent="0.25">
      <c r="N5494" s="10"/>
    </row>
    <row r="5495" spans="14:14" x14ac:dyDescent="0.25">
      <c r="N5495" s="10"/>
    </row>
    <row r="5496" spans="14:14" x14ac:dyDescent="0.25">
      <c r="N5496" s="10"/>
    </row>
    <row r="5497" spans="14:14" x14ac:dyDescent="0.25">
      <c r="N5497" s="10"/>
    </row>
    <row r="5498" spans="14:14" x14ac:dyDescent="0.25">
      <c r="N5498" s="10"/>
    </row>
    <row r="5499" spans="14:14" x14ac:dyDescent="0.25">
      <c r="N5499" s="10"/>
    </row>
    <row r="5500" spans="14:14" x14ac:dyDescent="0.25">
      <c r="N5500" s="10"/>
    </row>
    <row r="5501" spans="14:14" x14ac:dyDescent="0.25">
      <c r="N5501" s="10"/>
    </row>
    <row r="5502" spans="14:14" x14ac:dyDescent="0.25">
      <c r="N5502" s="10"/>
    </row>
    <row r="5503" spans="14:14" x14ac:dyDescent="0.25">
      <c r="N5503" s="10"/>
    </row>
    <row r="5504" spans="14:14" x14ac:dyDescent="0.25">
      <c r="N5504" s="10"/>
    </row>
    <row r="5505" spans="14:14" x14ac:dyDescent="0.25">
      <c r="N5505" s="10"/>
    </row>
    <row r="5506" spans="14:14" x14ac:dyDescent="0.25">
      <c r="N5506" s="10"/>
    </row>
    <row r="5507" spans="14:14" x14ac:dyDescent="0.25">
      <c r="N5507" s="10"/>
    </row>
    <row r="5508" spans="14:14" x14ac:dyDescent="0.25">
      <c r="N5508" s="10"/>
    </row>
    <row r="5509" spans="14:14" x14ac:dyDescent="0.25">
      <c r="N5509" s="10"/>
    </row>
    <row r="5510" spans="14:14" x14ac:dyDescent="0.25">
      <c r="N5510" s="10"/>
    </row>
    <row r="5511" spans="14:14" x14ac:dyDescent="0.25">
      <c r="N5511" s="10"/>
    </row>
    <row r="5512" spans="14:14" x14ac:dyDescent="0.25">
      <c r="N5512" s="10"/>
    </row>
    <row r="5513" spans="14:14" x14ac:dyDescent="0.25">
      <c r="N5513" s="10"/>
    </row>
    <row r="5514" spans="14:14" x14ac:dyDescent="0.25">
      <c r="N5514" s="10"/>
    </row>
    <row r="5515" spans="14:14" x14ac:dyDescent="0.25">
      <c r="N5515" s="10"/>
    </row>
    <row r="5516" spans="14:14" x14ac:dyDescent="0.25">
      <c r="N5516" s="10"/>
    </row>
    <row r="5517" spans="14:14" x14ac:dyDescent="0.25">
      <c r="N5517" s="10"/>
    </row>
    <row r="5518" spans="14:14" x14ac:dyDescent="0.25">
      <c r="N5518" s="10"/>
    </row>
    <row r="5519" spans="14:14" x14ac:dyDescent="0.25">
      <c r="N5519" s="10"/>
    </row>
    <row r="5520" spans="14:14" x14ac:dyDescent="0.25">
      <c r="N5520" s="10"/>
    </row>
    <row r="5521" spans="14:14" x14ac:dyDescent="0.25">
      <c r="N5521" s="10"/>
    </row>
    <row r="5522" spans="14:14" x14ac:dyDescent="0.25">
      <c r="N5522" s="10"/>
    </row>
    <row r="5523" spans="14:14" x14ac:dyDescent="0.25">
      <c r="N5523" s="10"/>
    </row>
    <row r="5524" spans="14:14" x14ac:dyDescent="0.25">
      <c r="N5524" s="10"/>
    </row>
    <row r="5525" spans="14:14" x14ac:dyDescent="0.25">
      <c r="N5525" s="10"/>
    </row>
    <row r="5526" spans="14:14" x14ac:dyDescent="0.25">
      <c r="N5526" s="10"/>
    </row>
    <row r="5527" spans="14:14" x14ac:dyDescent="0.25">
      <c r="N5527" s="10"/>
    </row>
    <row r="5528" spans="14:14" x14ac:dyDescent="0.25">
      <c r="N5528" s="10"/>
    </row>
    <row r="5529" spans="14:14" x14ac:dyDescent="0.25">
      <c r="N5529" s="10"/>
    </row>
    <row r="5530" spans="14:14" x14ac:dyDescent="0.25">
      <c r="N5530" s="10"/>
    </row>
    <row r="5531" spans="14:14" x14ac:dyDescent="0.25">
      <c r="N5531" s="10"/>
    </row>
    <row r="5532" spans="14:14" x14ac:dyDescent="0.25">
      <c r="N5532" s="10"/>
    </row>
    <row r="5533" spans="14:14" x14ac:dyDescent="0.25">
      <c r="N5533" s="10"/>
    </row>
    <row r="5534" spans="14:14" x14ac:dyDescent="0.25">
      <c r="N5534" s="10"/>
    </row>
    <row r="5535" spans="14:14" x14ac:dyDescent="0.25">
      <c r="N5535" s="10"/>
    </row>
    <row r="5536" spans="14:14" x14ac:dyDescent="0.25">
      <c r="N5536" s="10"/>
    </row>
    <row r="5537" spans="14:14" x14ac:dyDescent="0.25">
      <c r="N5537" s="10"/>
    </row>
    <row r="5538" spans="14:14" x14ac:dyDescent="0.25">
      <c r="N5538" s="10"/>
    </row>
    <row r="5539" spans="14:14" x14ac:dyDescent="0.25">
      <c r="N5539" s="10"/>
    </row>
    <row r="5540" spans="14:14" x14ac:dyDescent="0.25">
      <c r="N5540" s="10"/>
    </row>
    <row r="5541" spans="14:14" x14ac:dyDescent="0.25">
      <c r="N5541" s="10"/>
    </row>
    <row r="5542" spans="14:14" x14ac:dyDescent="0.25">
      <c r="N5542" s="10"/>
    </row>
    <row r="5543" spans="14:14" x14ac:dyDescent="0.25">
      <c r="N5543" s="10"/>
    </row>
    <row r="5544" spans="14:14" x14ac:dyDescent="0.25">
      <c r="N5544" s="10"/>
    </row>
    <row r="5545" spans="14:14" x14ac:dyDescent="0.25">
      <c r="N5545" s="10"/>
    </row>
    <row r="5546" spans="14:14" x14ac:dyDescent="0.25">
      <c r="N5546" s="10"/>
    </row>
    <row r="5547" spans="14:14" x14ac:dyDescent="0.25">
      <c r="N5547" s="10"/>
    </row>
    <row r="5548" spans="14:14" x14ac:dyDescent="0.25">
      <c r="N5548" s="10"/>
    </row>
    <row r="5549" spans="14:14" x14ac:dyDescent="0.25">
      <c r="N5549" s="10"/>
    </row>
    <row r="5550" spans="14:14" x14ac:dyDescent="0.25">
      <c r="N5550" s="10"/>
    </row>
    <row r="5551" spans="14:14" x14ac:dyDescent="0.25">
      <c r="N5551" s="10"/>
    </row>
    <row r="5552" spans="14:14" x14ac:dyDescent="0.25">
      <c r="N5552" s="10"/>
    </row>
    <row r="5553" spans="14:14" x14ac:dyDescent="0.25">
      <c r="N5553" s="10"/>
    </row>
    <row r="5554" spans="14:14" x14ac:dyDescent="0.25">
      <c r="N5554" s="10"/>
    </row>
    <row r="5555" spans="14:14" x14ac:dyDescent="0.25">
      <c r="N5555" s="10"/>
    </row>
    <row r="5556" spans="14:14" x14ac:dyDescent="0.25">
      <c r="N5556" s="10"/>
    </row>
    <row r="5557" spans="14:14" x14ac:dyDescent="0.25">
      <c r="N5557" s="10"/>
    </row>
    <row r="5558" spans="14:14" x14ac:dyDescent="0.25">
      <c r="N5558" s="10"/>
    </row>
    <row r="5559" spans="14:14" x14ac:dyDescent="0.25">
      <c r="N5559" s="10"/>
    </row>
    <row r="5560" spans="14:14" x14ac:dyDescent="0.25">
      <c r="N5560" s="10"/>
    </row>
    <row r="5561" spans="14:14" x14ac:dyDescent="0.25">
      <c r="N5561" s="10"/>
    </row>
    <row r="5562" spans="14:14" x14ac:dyDescent="0.25">
      <c r="N5562" s="10"/>
    </row>
    <row r="5563" spans="14:14" x14ac:dyDescent="0.25">
      <c r="N5563" s="10"/>
    </row>
    <row r="5564" spans="14:14" x14ac:dyDescent="0.25">
      <c r="N5564" s="10"/>
    </row>
    <row r="5565" spans="14:14" x14ac:dyDescent="0.25">
      <c r="N5565" s="10"/>
    </row>
    <row r="5566" spans="14:14" x14ac:dyDescent="0.25">
      <c r="N5566" s="10"/>
    </row>
    <row r="5567" spans="14:14" x14ac:dyDescent="0.25">
      <c r="N5567" s="10"/>
    </row>
    <row r="5568" spans="14:14" x14ac:dyDescent="0.25">
      <c r="N5568" s="10"/>
    </row>
    <row r="5569" spans="14:14" x14ac:dyDescent="0.25">
      <c r="N5569" s="10"/>
    </row>
    <row r="5570" spans="14:14" x14ac:dyDescent="0.25">
      <c r="N5570" s="10"/>
    </row>
    <row r="5571" spans="14:14" x14ac:dyDescent="0.25">
      <c r="N5571" s="10"/>
    </row>
    <row r="5572" spans="14:14" x14ac:dyDescent="0.25">
      <c r="N5572" s="10"/>
    </row>
    <row r="5573" spans="14:14" x14ac:dyDescent="0.25">
      <c r="N5573" s="10"/>
    </row>
    <row r="5574" spans="14:14" x14ac:dyDescent="0.25">
      <c r="N5574" s="10"/>
    </row>
    <row r="5575" spans="14:14" x14ac:dyDescent="0.25">
      <c r="N5575" s="10"/>
    </row>
    <row r="5576" spans="14:14" x14ac:dyDescent="0.25">
      <c r="N5576" s="10"/>
    </row>
    <row r="5577" spans="14:14" x14ac:dyDescent="0.25">
      <c r="N5577" s="10"/>
    </row>
    <row r="5578" spans="14:14" x14ac:dyDescent="0.25">
      <c r="N5578" s="10"/>
    </row>
    <row r="5579" spans="14:14" x14ac:dyDescent="0.25">
      <c r="N5579" s="10"/>
    </row>
    <row r="5580" spans="14:14" x14ac:dyDescent="0.25">
      <c r="N5580" s="10"/>
    </row>
    <row r="5581" spans="14:14" x14ac:dyDescent="0.25">
      <c r="N5581" s="10"/>
    </row>
    <row r="5582" spans="14:14" x14ac:dyDescent="0.25">
      <c r="N5582" s="10"/>
    </row>
    <row r="5583" spans="14:14" x14ac:dyDescent="0.25">
      <c r="N5583" s="10"/>
    </row>
    <row r="5584" spans="14:14" x14ac:dyDescent="0.25">
      <c r="N5584" s="10"/>
    </row>
    <row r="5585" spans="14:14" x14ac:dyDescent="0.25">
      <c r="N5585" s="10"/>
    </row>
    <row r="5586" spans="14:14" x14ac:dyDescent="0.25">
      <c r="N5586" s="10"/>
    </row>
    <row r="5587" spans="14:14" x14ac:dyDescent="0.25">
      <c r="N5587" s="10"/>
    </row>
    <row r="5588" spans="14:14" x14ac:dyDescent="0.25">
      <c r="N5588" s="10"/>
    </row>
    <row r="5589" spans="14:14" x14ac:dyDescent="0.25">
      <c r="N5589" s="10"/>
    </row>
    <row r="5590" spans="14:14" x14ac:dyDescent="0.25">
      <c r="N5590" s="10"/>
    </row>
    <row r="5591" spans="14:14" x14ac:dyDescent="0.25">
      <c r="N5591" s="10"/>
    </row>
    <row r="5592" spans="14:14" x14ac:dyDescent="0.25">
      <c r="N5592" s="10"/>
    </row>
    <row r="5593" spans="14:14" x14ac:dyDescent="0.25">
      <c r="N5593" s="10"/>
    </row>
    <row r="5594" spans="14:14" x14ac:dyDescent="0.25">
      <c r="N5594" s="10"/>
    </row>
    <row r="5595" spans="14:14" x14ac:dyDescent="0.25">
      <c r="N5595" s="10"/>
    </row>
    <row r="5596" spans="14:14" x14ac:dyDescent="0.25">
      <c r="N5596" s="10"/>
    </row>
    <row r="5597" spans="14:14" x14ac:dyDescent="0.25">
      <c r="N5597" s="10"/>
    </row>
    <row r="5598" spans="14:14" x14ac:dyDescent="0.25">
      <c r="N5598" s="10"/>
    </row>
    <row r="5599" spans="14:14" x14ac:dyDescent="0.25">
      <c r="N5599" s="10"/>
    </row>
    <row r="5600" spans="14:14" x14ac:dyDescent="0.25">
      <c r="N5600" s="10"/>
    </row>
    <row r="5601" spans="14:14" x14ac:dyDescent="0.25">
      <c r="N5601" s="10"/>
    </row>
    <row r="5602" spans="14:14" x14ac:dyDescent="0.25">
      <c r="N5602" s="10"/>
    </row>
    <row r="5603" spans="14:14" x14ac:dyDescent="0.25">
      <c r="N5603" s="10"/>
    </row>
    <row r="5604" spans="14:14" x14ac:dyDescent="0.25">
      <c r="N5604" s="10"/>
    </row>
    <row r="5605" spans="14:14" x14ac:dyDescent="0.25">
      <c r="N5605" s="10"/>
    </row>
    <row r="5606" spans="14:14" x14ac:dyDescent="0.25">
      <c r="N5606" s="10"/>
    </row>
    <row r="5607" spans="14:14" x14ac:dyDescent="0.25">
      <c r="N5607" s="10"/>
    </row>
    <row r="5608" spans="14:14" x14ac:dyDescent="0.25">
      <c r="N5608" s="10"/>
    </row>
    <row r="5609" spans="14:14" x14ac:dyDescent="0.25">
      <c r="N5609" s="10"/>
    </row>
    <row r="5610" spans="14:14" x14ac:dyDescent="0.25">
      <c r="N5610" s="10"/>
    </row>
    <row r="5611" spans="14:14" x14ac:dyDescent="0.25">
      <c r="N5611" s="10"/>
    </row>
    <row r="5612" spans="14:14" x14ac:dyDescent="0.25">
      <c r="N5612" s="10"/>
    </row>
    <row r="5613" spans="14:14" x14ac:dyDescent="0.25">
      <c r="N5613" s="10"/>
    </row>
    <row r="5614" spans="14:14" x14ac:dyDescent="0.25">
      <c r="N5614" s="10"/>
    </row>
    <row r="5615" spans="14:14" x14ac:dyDescent="0.25">
      <c r="N5615" s="10"/>
    </row>
    <row r="5616" spans="14:14" x14ac:dyDescent="0.25">
      <c r="N5616" s="10"/>
    </row>
    <row r="5617" spans="14:14" x14ac:dyDescent="0.25">
      <c r="N5617" s="10"/>
    </row>
    <row r="5618" spans="14:14" x14ac:dyDescent="0.25">
      <c r="N5618" s="10"/>
    </row>
    <row r="5619" spans="14:14" x14ac:dyDescent="0.25">
      <c r="N5619" s="10"/>
    </row>
    <row r="5620" spans="14:14" x14ac:dyDescent="0.25">
      <c r="N5620" s="10"/>
    </row>
    <row r="5621" spans="14:14" x14ac:dyDescent="0.25">
      <c r="N5621" s="10"/>
    </row>
    <row r="5622" spans="14:14" x14ac:dyDescent="0.25">
      <c r="N5622" s="10"/>
    </row>
    <row r="5623" spans="14:14" x14ac:dyDescent="0.25">
      <c r="N5623" s="10"/>
    </row>
    <row r="5624" spans="14:14" x14ac:dyDescent="0.25">
      <c r="N5624" s="10"/>
    </row>
    <row r="5625" spans="14:14" x14ac:dyDescent="0.25">
      <c r="N5625" s="10"/>
    </row>
    <row r="5626" spans="14:14" x14ac:dyDescent="0.25">
      <c r="N5626" s="10"/>
    </row>
    <row r="5627" spans="14:14" x14ac:dyDescent="0.25">
      <c r="N5627" s="10"/>
    </row>
    <row r="5628" spans="14:14" x14ac:dyDescent="0.25">
      <c r="N5628" s="10"/>
    </row>
    <row r="5629" spans="14:14" x14ac:dyDescent="0.25">
      <c r="N5629" s="10"/>
    </row>
    <row r="5630" spans="14:14" x14ac:dyDescent="0.25">
      <c r="N5630" s="10"/>
    </row>
    <row r="5631" spans="14:14" x14ac:dyDescent="0.25">
      <c r="N5631" s="10"/>
    </row>
    <row r="5632" spans="14:14" x14ac:dyDescent="0.25">
      <c r="N5632" s="10"/>
    </row>
    <row r="5633" spans="14:14" x14ac:dyDescent="0.25">
      <c r="N5633" s="10"/>
    </row>
    <row r="5634" spans="14:14" x14ac:dyDescent="0.25">
      <c r="N5634" s="10"/>
    </row>
    <row r="5635" spans="14:14" x14ac:dyDescent="0.25">
      <c r="N5635" s="10"/>
    </row>
    <row r="5636" spans="14:14" x14ac:dyDescent="0.25">
      <c r="N5636" s="10"/>
    </row>
    <row r="5637" spans="14:14" x14ac:dyDescent="0.25">
      <c r="N5637" s="10"/>
    </row>
    <row r="5638" spans="14:14" x14ac:dyDescent="0.25">
      <c r="N5638" s="10"/>
    </row>
    <row r="5639" spans="14:14" x14ac:dyDescent="0.25">
      <c r="N5639" s="10"/>
    </row>
    <row r="5640" spans="14:14" x14ac:dyDescent="0.25">
      <c r="N5640" s="10"/>
    </row>
    <row r="5641" spans="14:14" x14ac:dyDescent="0.25">
      <c r="N5641" s="10"/>
    </row>
    <row r="5642" spans="14:14" x14ac:dyDescent="0.25">
      <c r="N5642" s="10"/>
    </row>
    <row r="5643" spans="14:14" x14ac:dyDescent="0.25">
      <c r="N5643" s="10"/>
    </row>
    <row r="5644" spans="14:14" x14ac:dyDescent="0.25">
      <c r="N5644" s="10"/>
    </row>
    <row r="5645" spans="14:14" x14ac:dyDescent="0.25">
      <c r="N5645" s="10"/>
    </row>
    <row r="5646" spans="14:14" x14ac:dyDescent="0.25">
      <c r="N5646" s="10"/>
    </row>
    <row r="5647" spans="14:14" x14ac:dyDescent="0.25">
      <c r="N5647" s="10"/>
    </row>
    <row r="5648" spans="14:14" x14ac:dyDescent="0.25">
      <c r="N5648" s="10"/>
    </row>
    <row r="5649" spans="14:14" x14ac:dyDescent="0.25">
      <c r="N5649" s="10"/>
    </row>
    <row r="5650" spans="14:14" x14ac:dyDescent="0.25">
      <c r="N5650" s="10"/>
    </row>
    <row r="5651" spans="14:14" x14ac:dyDescent="0.25">
      <c r="N5651" s="10"/>
    </row>
    <row r="5652" spans="14:14" x14ac:dyDescent="0.25">
      <c r="N5652" s="10"/>
    </row>
    <row r="5653" spans="14:14" x14ac:dyDescent="0.25">
      <c r="N5653" s="10"/>
    </row>
    <row r="5654" spans="14:14" x14ac:dyDescent="0.25">
      <c r="N5654" s="10"/>
    </row>
    <row r="5655" spans="14:14" x14ac:dyDescent="0.25">
      <c r="N5655" s="10"/>
    </row>
    <row r="5656" spans="14:14" x14ac:dyDescent="0.25">
      <c r="N5656" s="10"/>
    </row>
    <row r="5657" spans="14:14" x14ac:dyDescent="0.25">
      <c r="N5657" s="10"/>
    </row>
    <row r="5658" spans="14:14" x14ac:dyDescent="0.25">
      <c r="N5658" s="10"/>
    </row>
    <row r="5659" spans="14:14" x14ac:dyDescent="0.25">
      <c r="N5659" s="10"/>
    </row>
    <row r="5660" spans="14:14" x14ac:dyDescent="0.25">
      <c r="N5660" s="10"/>
    </row>
    <row r="5661" spans="14:14" x14ac:dyDescent="0.25">
      <c r="N5661" s="10"/>
    </row>
    <row r="5662" spans="14:14" x14ac:dyDescent="0.25">
      <c r="N5662" s="10"/>
    </row>
    <row r="5663" spans="14:14" x14ac:dyDescent="0.25">
      <c r="N5663" s="10"/>
    </row>
    <row r="5664" spans="14:14" x14ac:dyDescent="0.25">
      <c r="N5664" s="10"/>
    </row>
    <row r="5665" spans="14:14" x14ac:dyDescent="0.25">
      <c r="N5665" s="10"/>
    </row>
    <row r="5666" spans="14:14" x14ac:dyDescent="0.25">
      <c r="N5666" s="10"/>
    </row>
    <row r="5667" spans="14:14" x14ac:dyDescent="0.25">
      <c r="N5667" s="10"/>
    </row>
    <row r="5668" spans="14:14" x14ac:dyDescent="0.25">
      <c r="N5668" s="10"/>
    </row>
    <row r="5669" spans="14:14" x14ac:dyDescent="0.25">
      <c r="N5669" s="10"/>
    </row>
    <row r="5670" spans="14:14" x14ac:dyDescent="0.25">
      <c r="N5670" s="10"/>
    </row>
    <row r="5671" spans="14:14" x14ac:dyDescent="0.25">
      <c r="N5671" s="10"/>
    </row>
    <row r="5672" spans="14:14" x14ac:dyDescent="0.25">
      <c r="N5672" s="10"/>
    </row>
    <row r="5673" spans="14:14" x14ac:dyDescent="0.25">
      <c r="N5673" s="10"/>
    </row>
    <row r="5674" spans="14:14" x14ac:dyDescent="0.25">
      <c r="N5674" s="10"/>
    </row>
    <row r="5675" spans="14:14" x14ac:dyDescent="0.25">
      <c r="N5675" s="10"/>
    </row>
    <row r="5676" spans="14:14" x14ac:dyDescent="0.25">
      <c r="N5676" s="10"/>
    </row>
    <row r="5677" spans="14:14" x14ac:dyDescent="0.25">
      <c r="N5677" s="10"/>
    </row>
    <row r="5678" spans="14:14" x14ac:dyDescent="0.25">
      <c r="N5678" s="10"/>
    </row>
    <row r="5679" spans="14:14" x14ac:dyDescent="0.25">
      <c r="N5679" s="10"/>
    </row>
    <row r="5680" spans="14:14" x14ac:dyDescent="0.25">
      <c r="N5680" s="10"/>
    </row>
    <row r="5681" spans="14:14" x14ac:dyDescent="0.25">
      <c r="N5681" s="10"/>
    </row>
    <row r="5682" spans="14:14" x14ac:dyDescent="0.25">
      <c r="N5682" s="10"/>
    </row>
    <row r="5683" spans="14:14" x14ac:dyDescent="0.25">
      <c r="N5683" s="10"/>
    </row>
    <row r="5684" spans="14:14" x14ac:dyDescent="0.25">
      <c r="N5684" s="10"/>
    </row>
    <row r="5685" spans="14:14" x14ac:dyDescent="0.25">
      <c r="N5685" s="10"/>
    </row>
    <row r="5686" spans="14:14" x14ac:dyDescent="0.25">
      <c r="N5686" s="10"/>
    </row>
    <row r="5687" spans="14:14" x14ac:dyDescent="0.25">
      <c r="N5687" s="10"/>
    </row>
    <row r="5688" spans="14:14" x14ac:dyDescent="0.25">
      <c r="N5688" s="10"/>
    </row>
    <row r="5689" spans="14:14" x14ac:dyDescent="0.25">
      <c r="N5689" s="10"/>
    </row>
    <row r="5690" spans="14:14" x14ac:dyDescent="0.25">
      <c r="N5690" s="10"/>
    </row>
    <row r="5691" spans="14:14" x14ac:dyDescent="0.25">
      <c r="N5691" s="10"/>
    </row>
    <row r="5692" spans="14:14" x14ac:dyDescent="0.25">
      <c r="N5692" s="10"/>
    </row>
    <row r="5693" spans="14:14" x14ac:dyDescent="0.25">
      <c r="N5693" s="10"/>
    </row>
    <row r="5694" spans="14:14" x14ac:dyDescent="0.25">
      <c r="N5694" s="10"/>
    </row>
    <row r="5695" spans="14:14" x14ac:dyDescent="0.25">
      <c r="N5695" s="10"/>
    </row>
    <row r="5696" spans="14:14" x14ac:dyDescent="0.25">
      <c r="N5696" s="10"/>
    </row>
    <row r="5697" spans="14:14" x14ac:dyDescent="0.25">
      <c r="N5697" s="10"/>
    </row>
    <row r="5698" spans="14:14" x14ac:dyDescent="0.25">
      <c r="N5698" s="10"/>
    </row>
    <row r="5699" spans="14:14" x14ac:dyDescent="0.25">
      <c r="N5699" s="10"/>
    </row>
    <row r="5700" spans="14:14" x14ac:dyDescent="0.25">
      <c r="N5700" s="10"/>
    </row>
    <row r="5701" spans="14:14" x14ac:dyDescent="0.25">
      <c r="N5701" s="10"/>
    </row>
    <row r="5702" spans="14:14" x14ac:dyDescent="0.25">
      <c r="N5702" s="10"/>
    </row>
    <row r="5703" spans="14:14" x14ac:dyDescent="0.25">
      <c r="N5703" s="10"/>
    </row>
    <row r="5704" spans="14:14" x14ac:dyDescent="0.25">
      <c r="N5704" s="10"/>
    </row>
    <row r="5705" spans="14:14" x14ac:dyDescent="0.25">
      <c r="N5705" s="10"/>
    </row>
    <row r="5706" spans="14:14" x14ac:dyDescent="0.25">
      <c r="N5706" s="10"/>
    </row>
    <row r="5707" spans="14:14" x14ac:dyDescent="0.25">
      <c r="N5707" s="10"/>
    </row>
    <row r="5708" spans="14:14" x14ac:dyDescent="0.25">
      <c r="N5708" s="10"/>
    </row>
    <row r="5709" spans="14:14" x14ac:dyDescent="0.25">
      <c r="N5709" s="10"/>
    </row>
    <row r="5710" spans="14:14" x14ac:dyDescent="0.25">
      <c r="N5710" s="10"/>
    </row>
    <row r="5711" spans="14:14" x14ac:dyDescent="0.25">
      <c r="N5711" s="10"/>
    </row>
    <row r="5712" spans="14:14" x14ac:dyDescent="0.25">
      <c r="N5712" s="10"/>
    </row>
    <row r="5713" spans="14:14" x14ac:dyDescent="0.25">
      <c r="N5713" s="10"/>
    </row>
    <row r="5714" spans="14:14" x14ac:dyDescent="0.25">
      <c r="N5714" s="10"/>
    </row>
    <row r="5715" spans="14:14" x14ac:dyDescent="0.25">
      <c r="N5715" s="10"/>
    </row>
    <row r="5716" spans="14:14" x14ac:dyDescent="0.25">
      <c r="N5716" s="10"/>
    </row>
    <row r="5717" spans="14:14" x14ac:dyDescent="0.25">
      <c r="N5717" s="10"/>
    </row>
    <row r="5718" spans="14:14" x14ac:dyDescent="0.25">
      <c r="N5718" s="10"/>
    </row>
    <row r="5719" spans="14:14" x14ac:dyDescent="0.25">
      <c r="N5719" s="10"/>
    </row>
    <row r="5720" spans="14:14" x14ac:dyDescent="0.25">
      <c r="N5720" s="10"/>
    </row>
    <row r="5721" spans="14:14" x14ac:dyDescent="0.25">
      <c r="N5721" s="10"/>
    </row>
    <row r="5722" spans="14:14" x14ac:dyDescent="0.25">
      <c r="N5722" s="10"/>
    </row>
    <row r="5723" spans="14:14" x14ac:dyDescent="0.25">
      <c r="N5723" s="10"/>
    </row>
    <row r="5724" spans="14:14" x14ac:dyDescent="0.25">
      <c r="N5724" s="10"/>
    </row>
    <row r="5725" spans="14:14" x14ac:dyDescent="0.25">
      <c r="N5725" s="10"/>
    </row>
    <row r="5726" spans="14:14" x14ac:dyDescent="0.25">
      <c r="N5726" s="10"/>
    </row>
    <row r="5727" spans="14:14" x14ac:dyDescent="0.25">
      <c r="N5727" s="10"/>
    </row>
    <row r="5728" spans="14:14" x14ac:dyDescent="0.25">
      <c r="N5728" s="10"/>
    </row>
    <row r="5729" spans="14:14" x14ac:dyDescent="0.25">
      <c r="N5729" s="10"/>
    </row>
    <row r="5730" spans="14:14" x14ac:dyDescent="0.25">
      <c r="N5730" s="10"/>
    </row>
    <row r="5731" spans="14:14" x14ac:dyDescent="0.25">
      <c r="N5731" s="10"/>
    </row>
    <row r="5732" spans="14:14" x14ac:dyDescent="0.25">
      <c r="N5732" s="10"/>
    </row>
    <row r="5733" spans="14:14" x14ac:dyDescent="0.25">
      <c r="N5733" s="10"/>
    </row>
    <row r="5734" spans="14:14" x14ac:dyDescent="0.25">
      <c r="N5734" s="10"/>
    </row>
    <row r="5735" spans="14:14" x14ac:dyDescent="0.25">
      <c r="N5735" s="10"/>
    </row>
    <row r="5736" spans="14:14" x14ac:dyDescent="0.25">
      <c r="N5736" s="10"/>
    </row>
    <row r="5737" spans="14:14" x14ac:dyDescent="0.25">
      <c r="N5737" s="10"/>
    </row>
    <row r="5738" spans="14:14" x14ac:dyDescent="0.25">
      <c r="N5738" s="10"/>
    </row>
    <row r="5739" spans="14:14" x14ac:dyDescent="0.25">
      <c r="N5739" s="10"/>
    </row>
    <row r="5740" spans="14:14" x14ac:dyDescent="0.25">
      <c r="N5740" s="10"/>
    </row>
    <row r="5741" spans="14:14" x14ac:dyDescent="0.25">
      <c r="N5741" s="10"/>
    </row>
    <row r="5742" spans="14:14" x14ac:dyDescent="0.25">
      <c r="N5742" s="10"/>
    </row>
    <row r="5743" spans="14:14" x14ac:dyDescent="0.25">
      <c r="N5743" s="10"/>
    </row>
    <row r="5744" spans="14:14" x14ac:dyDescent="0.25">
      <c r="N5744" s="10"/>
    </row>
    <row r="5745" spans="14:14" x14ac:dyDescent="0.25">
      <c r="N5745" s="10"/>
    </row>
    <row r="5746" spans="14:14" x14ac:dyDescent="0.25">
      <c r="N5746" s="10"/>
    </row>
    <row r="5747" spans="14:14" x14ac:dyDescent="0.25">
      <c r="N5747" s="10"/>
    </row>
    <row r="5748" spans="14:14" x14ac:dyDescent="0.25">
      <c r="N5748" s="10"/>
    </row>
    <row r="5749" spans="14:14" x14ac:dyDescent="0.25">
      <c r="N5749" s="10"/>
    </row>
    <row r="5750" spans="14:14" x14ac:dyDescent="0.25">
      <c r="N5750" s="10"/>
    </row>
    <row r="5751" spans="14:14" x14ac:dyDescent="0.25">
      <c r="N5751" s="10"/>
    </row>
    <row r="5752" spans="14:14" x14ac:dyDescent="0.25">
      <c r="N5752" s="10"/>
    </row>
    <row r="5753" spans="14:14" x14ac:dyDescent="0.25">
      <c r="N5753" s="10"/>
    </row>
    <row r="5754" spans="14:14" x14ac:dyDescent="0.25">
      <c r="N5754" s="10"/>
    </row>
    <row r="5755" spans="14:14" x14ac:dyDescent="0.25">
      <c r="N5755" s="10"/>
    </row>
    <row r="5756" spans="14:14" x14ac:dyDescent="0.25">
      <c r="N5756" s="10"/>
    </row>
    <row r="5757" spans="14:14" x14ac:dyDescent="0.25">
      <c r="N5757" s="10"/>
    </row>
    <row r="5758" spans="14:14" x14ac:dyDescent="0.25">
      <c r="N5758" s="10"/>
    </row>
    <row r="5759" spans="14:14" x14ac:dyDescent="0.25">
      <c r="N5759" s="10"/>
    </row>
    <row r="5760" spans="14:14" x14ac:dyDescent="0.25">
      <c r="N5760" s="10"/>
    </row>
    <row r="5761" spans="14:14" x14ac:dyDescent="0.25">
      <c r="N5761" s="10"/>
    </row>
    <row r="5762" spans="14:14" x14ac:dyDescent="0.25">
      <c r="N5762" s="10"/>
    </row>
    <row r="5763" spans="14:14" x14ac:dyDescent="0.25">
      <c r="N5763" s="10"/>
    </row>
    <row r="5764" spans="14:14" x14ac:dyDescent="0.25">
      <c r="N5764" s="10"/>
    </row>
    <row r="5765" spans="14:14" x14ac:dyDescent="0.25">
      <c r="N5765" s="10"/>
    </row>
    <row r="5766" spans="14:14" x14ac:dyDescent="0.25">
      <c r="N5766" s="10"/>
    </row>
    <row r="5767" spans="14:14" x14ac:dyDescent="0.25">
      <c r="N5767" s="10"/>
    </row>
    <row r="5768" spans="14:14" x14ac:dyDescent="0.25">
      <c r="N5768" s="10"/>
    </row>
    <row r="5769" spans="14:14" x14ac:dyDescent="0.25">
      <c r="N5769" s="10"/>
    </row>
    <row r="5770" spans="14:14" x14ac:dyDescent="0.25">
      <c r="N5770" s="10"/>
    </row>
    <row r="5771" spans="14:14" x14ac:dyDescent="0.25">
      <c r="N5771" s="10"/>
    </row>
    <row r="5772" spans="14:14" x14ac:dyDescent="0.25">
      <c r="N5772" s="10"/>
    </row>
    <row r="5773" spans="14:14" x14ac:dyDescent="0.25">
      <c r="N5773" s="10"/>
    </row>
    <row r="5774" spans="14:14" x14ac:dyDescent="0.25">
      <c r="N5774" s="10"/>
    </row>
    <row r="5775" spans="14:14" x14ac:dyDescent="0.25">
      <c r="N5775" s="10"/>
    </row>
    <row r="5776" spans="14:14" x14ac:dyDescent="0.25">
      <c r="N5776" s="10"/>
    </row>
    <row r="5777" spans="14:14" x14ac:dyDescent="0.25">
      <c r="N5777" s="10"/>
    </row>
    <row r="5778" spans="14:14" x14ac:dyDescent="0.25">
      <c r="N5778" s="10"/>
    </row>
    <row r="5779" spans="14:14" x14ac:dyDescent="0.25">
      <c r="N5779" s="10"/>
    </row>
    <row r="5780" spans="14:14" x14ac:dyDescent="0.25">
      <c r="N5780" s="10"/>
    </row>
    <row r="5781" spans="14:14" x14ac:dyDescent="0.25">
      <c r="N5781" s="10"/>
    </row>
    <row r="5782" spans="14:14" x14ac:dyDescent="0.25">
      <c r="N5782" s="10"/>
    </row>
    <row r="5783" spans="14:14" x14ac:dyDescent="0.25">
      <c r="N5783" s="10"/>
    </row>
    <row r="5784" spans="14:14" x14ac:dyDescent="0.25">
      <c r="N5784" s="10"/>
    </row>
    <row r="5785" spans="14:14" x14ac:dyDescent="0.25">
      <c r="N5785" s="10"/>
    </row>
    <row r="5786" spans="14:14" x14ac:dyDescent="0.25">
      <c r="N5786" s="10"/>
    </row>
    <row r="5787" spans="14:14" x14ac:dyDescent="0.25">
      <c r="N5787" s="10"/>
    </row>
    <row r="5788" spans="14:14" x14ac:dyDescent="0.25">
      <c r="N5788" s="10"/>
    </row>
    <row r="5789" spans="14:14" x14ac:dyDescent="0.25">
      <c r="N5789" s="10"/>
    </row>
    <row r="5790" spans="14:14" x14ac:dyDescent="0.25">
      <c r="N5790" s="10"/>
    </row>
    <row r="5791" spans="14:14" x14ac:dyDescent="0.25">
      <c r="N5791" s="10"/>
    </row>
    <row r="5792" spans="14:14" x14ac:dyDescent="0.25">
      <c r="N5792" s="10"/>
    </row>
    <row r="5793" spans="14:14" x14ac:dyDescent="0.25">
      <c r="N5793" s="10"/>
    </row>
    <row r="5794" spans="14:14" x14ac:dyDescent="0.25">
      <c r="N5794" s="10"/>
    </row>
    <row r="5795" spans="14:14" x14ac:dyDescent="0.25">
      <c r="N5795" s="10"/>
    </row>
    <row r="5796" spans="14:14" x14ac:dyDescent="0.25">
      <c r="N5796" s="10"/>
    </row>
    <row r="5797" spans="14:14" x14ac:dyDescent="0.25">
      <c r="N5797" s="10"/>
    </row>
    <row r="5798" spans="14:14" x14ac:dyDescent="0.25">
      <c r="N5798" s="10"/>
    </row>
    <row r="5799" spans="14:14" x14ac:dyDescent="0.25">
      <c r="N5799" s="10"/>
    </row>
    <row r="5800" spans="14:14" x14ac:dyDescent="0.25">
      <c r="N5800" s="10"/>
    </row>
    <row r="5801" spans="14:14" x14ac:dyDescent="0.25">
      <c r="N5801" s="10"/>
    </row>
    <row r="5802" spans="14:14" x14ac:dyDescent="0.25">
      <c r="N5802" s="10"/>
    </row>
    <row r="5803" spans="14:14" x14ac:dyDescent="0.25">
      <c r="N5803" s="10"/>
    </row>
    <row r="5804" spans="14:14" x14ac:dyDescent="0.25">
      <c r="N5804" s="10"/>
    </row>
    <row r="5805" spans="14:14" x14ac:dyDescent="0.25">
      <c r="N5805" s="10"/>
    </row>
    <row r="5806" spans="14:14" x14ac:dyDescent="0.25">
      <c r="N5806" s="10"/>
    </row>
    <row r="5807" spans="14:14" x14ac:dyDescent="0.25">
      <c r="N5807" s="10"/>
    </row>
    <row r="5808" spans="14:14" x14ac:dyDescent="0.25">
      <c r="N5808" s="10"/>
    </row>
    <row r="5809" spans="14:14" x14ac:dyDescent="0.25">
      <c r="N5809" s="10"/>
    </row>
    <row r="5810" spans="14:14" x14ac:dyDescent="0.25">
      <c r="N5810" s="10"/>
    </row>
    <row r="5811" spans="14:14" x14ac:dyDescent="0.25">
      <c r="N5811" s="10"/>
    </row>
    <row r="5812" spans="14:14" x14ac:dyDescent="0.25">
      <c r="N5812" s="10"/>
    </row>
    <row r="5813" spans="14:14" x14ac:dyDescent="0.25">
      <c r="N5813" s="10"/>
    </row>
    <row r="5814" spans="14:14" x14ac:dyDescent="0.25">
      <c r="N5814" s="10"/>
    </row>
    <row r="5815" spans="14:14" x14ac:dyDescent="0.25">
      <c r="N5815" s="10"/>
    </row>
    <row r="5816" spans="14:14" x14ac:dyDescent="0.25">
      <c r="N5816" s="10"/>
    </row>
    <row r="5817" spans="14:14" x14ac:dyDescent="0.25">
      <c r="N5817" s="10"/>
    </row>
    <row r="5818" spans="14:14" x14ac:dyDescent="0.25">
      <c r="N5818" s="10"/>
    </row>
    <row r="5819" spans="14:14" x14ac:dyDescent="0.25">
      <c r="N5819" s="10"/>
    </row>
    <row r="5820" spans="14:14" x14ac:dyDescent="0.25">
      <c r="N5820" s="10"/>
    </row>
    <row r="5821" spans="14:14" x14ac:dyDescent="0.25">
      <c r="N5821" s="10"/>
    </row>
    <row r="5822" spans="14:14" x14ac:dyDescent="0.25">
      <c r="N5822" s="10"/>
    </row>
    <row r="5823" spans="14:14" x14ac:dyDescent="0.25">
      <c r="N5823" s="10"/>
    </row>
    <row r="5824" spans="14:14" x14ac:dyDescent="0.25">
      <c r="N5824" s="10"/>
    </row>
    <row r="5825" spans="14:14" x14ac:dyDescent="0.25">
      <c r="N5825" s="10"/>
    </row>
    <row r="5826" spans="14:14" x14ac:dyDescent="0.25">
      <c r="N5826" s="10"/>
    </row>
    <row r="5827" spans="14:14" x14ac:dyDescent="0.25">
      <c r="N5827" s="10"/>
    </row>
    <row r="5828" spans="14:14" x14ac:dyDescent="0.25">
      <c r="N5828" s="10"/>
    </row>
    <row r="5829" spans="14:14" x14ac:dyDescent="0.25">
      <c r="N5829" s="10"/>
    </row>
    <row r="5830" spans="14:14" x14ac:dyDescent="0.25">
      <c r="N5830" s="10"/>
    </row>
    <row r="5831" spans="14:14" x14ac:dyDescent="0.25">
      <c r="N5831" s="10"/>
    </row>
    <row r="5832" spans="14:14" x14ac:dyDescent="0.25">
      <c r="N5832" s="10"/>
    </row>
    <row r="5833" spans="14:14" x14ac:dyDescent="0.25">
      <c r="N5833" s="10"/>
    </row>
    <row r="5834" spans="14:14" x14ac:dyDescent="0.25">
      <c r="N5834" s="10"/>
    </row>
    <row r="5835" spans="14:14" x14ac:dyDescent="0.25">
      <c r="N5835" s="10"/>
    </row>
    <row r="5836" spans="14:14" x14ac:dyDescent="0.25">
      <c r="N5836" s="10"/>
    </row>
    <row r="5837" spans="14:14" x14ac:dyDescent="0.25">
      <c r="N5837" s="10"/>
    </row>
    <row r="5838" spans="14:14" x14ac:dyDescent="0.25">
      <c r="N5838" s="10"/>
    </row>
    <row r="5839" spans="14:14" x14ac:dyDescent="0.25">
      <c r="N5839" s="10"/>
    </row>
    <row r="5840" spans="14:14" x14ac:dyDescent="0.25">
      <c r="N5840" s="10"/>
    </row>
    <row r="5841" spans="14:14" x14ac:dyDescent="0.25">
      <c r="N5841" s="10"/>
    </row>
    <row r="5842" spans="14:14" x14ac:dyDescent="0.25">
      <c r="N5842" s="10"/>
    </row>
    <row r="5843" spans="14:14" x14ac:dyDescent="0.25">
      <c r="N5843" s="10"/>
    </row>
    <row r="5844" spans="14:14" x14ac:dyDescent="0.25">
      <c r="N5844" s="10"/>
    </row>
    <row r="5845" spans="14:14" x14ac:dyDescent="0.25">
      <c r="N5845" s="10"/>
    </row>
    <row r="5846" spans="14:14" x14ac:dyDescent="0.25">
      <c r="N5846" s="10"/>
    </row>
    <row r="5847" spans="14:14" x14ac:dyDescent="0.25">
      <c r="N5847" s="10"/>
    </row>
    <row r="5848" spans="14:14" x14ac:dyDescent="0.25">
      <c r="N5848" s="10"/>
    </row>
    <row r="5849" spans="14:14" x14ac:dyDescent="0.25">
      <c r="N5849" s="10"/>
    </row>
    <row r="5850" spans="14:14" x14ac:dyDescent="0.25">
      <c r="N5850" s="10"/>
    </row>
    <row r="5851" spans="14:14" x14ac:dyDescent="0.25">
      <c r="N5851" s="10"/>
    </row>
    <row r="5852" spans="14:14" x14ac:dyDescent="0.25">
      <c r="N5852" s="10"/>
    </row>
    <row r="5853" spans="14:14" x14ac:dyDescent="0.25">
      <c r="N5853" s="10"/>
    </row>
    <row r="5854" spans="14:14" x14ac:dyDescent="0.25">
      <c r="N5854" s="10"/>
    </row>
    <row r="5855" spans="14:14" x14ac:dyDescent="0.25">
      <c r="N5855" s="10"/>
    </row>
    <row r="5856" spans="14:14" x14ac:dyDescent="0.25">
      <c r="N5856" s="10"/>
    </row>
    <row r="5857" spans="14:14" x14ac:dyDescent="0.25">
      <c r="N5857" s="10"/>
    </row>
    <row r="5858" spans="14:14" x14ac:dyDescent="0.25">
      <c r="N5858" s="10"/>
    </row>
    <row r="5859" spans="14:14" x14ac:dyDescent="0.25">
      <c r="N5859" s="10"/>
    </row>
    <row r="5860" spans="14:14" x14ac:dyDescent="0.25">
      <c r="N5860" s="10"/>
    </row>
    <row r="5861" spans="14:14" x14ac:dyDescent="0.25">
      <c r="N5861" s="10"/>
    </row>
    <row r="5862" spans="14:14" x14ac:dyDescent="0.25">
      <c r="N5862" s="10"/>
    </row>
    <row r="5863" spans="14:14" x14ac:dyDescent="0.25">
      <c r="N5863" s="10"/>
    </row>
    <row r="5864" spans="14:14" x14ac:dyDescent="0.25">
      <c r="N5864" s="10"/>
    </row>
    <row r="5865" spans="14:14" x14ac:dyDescent="0.25">
      <c r="N5865" s="10"/>
    </row>
    <row r="5866" spans="14:14" x14ac:dyDescent="0.25">
      <c r="N5866" s="10"/>
    </row>
    <row r="5867" spans="14:14" x14ac:dyDescent="0.25">
      <c r="N5867" s="10"/>
    </row>
    <row r="5868" spans="14:14" x14ac:dyDescent="0.25">
      <c r="N5868" s="10"/>
    </row>
    <row r="5869" spans="14:14" x14ac:dyDescent="0.25">
      <c r="N5869" s="10"/>
    </row>
    <row r="5870" spans="14:14" x14ac:dyDescent="0.25">
      <c r="N5870" s="10"/>
    </row>
    <row r="5871" spans="14:14" x14ac:dyDescent="0.25">
      <c r="N5871" s="10"/>
    </row>
    <row r="5872" spans="14:14" x14ac:dyDescent="0.25">
      <c r="N5872" s="10"/>
    </row>
    <row r="5873" spans="14:14" x14ac:dyDescent="0.25">
      <c r="N5873" s="10"/>
    </row>
    <row r="5874" spans="14:14" x14ac:dyDescent="0.25">
      <c r="N5874" s="10"/>
    </row>
    <row r="5875" spans="14:14" x14ac:dyDescent="0.25">
      <c r="N5875" s="10"/>
    </row>
    <row r="5876" spans="14:14" x14ac:dyDescent="0.25">
      <c r="N5876" s="10"/>
    </row>
    <row r="5877" spans="14:14" x14ac:dyDescent="0.25">
      <c r="N5877" s="10"/>
    </row>
    <row r="5878" spans="14:14" x14ac:dyDescent="0.25">
      <c r="N5878" s="10"/>
    </row>
    <row r="5879" spans="14:14" x14ac:dyDescent="0.25">
      <c r="N5879" s="10"/>
    </row>
    <row r="5880" spans="14:14" x14ac:dyDescent="0.25">
      <c r="N5880" s="10"/>
    </row>
    <row r="5881" spans="14:14" x14ac:dyDescent="0.25">
      <c r="N5881" s="10"/>
    </row>
    <row r="5882" spans="14:14" x14ac:dyDescent="0.25">
      <c r="N5882" s="10"/>
    </row>
    <row r="5883" spans="14:14" x14ac:dyDescent="0.25">
      <c r="N5883" s="10"/>
    </row>
    <row r="5884" spans="14:14" x14ac:dyDescent="0.25">
      <c r="N5884" s="10"/>
    </row>
    <row r="5885" spans="14:14" x14ac:dyDescent="0.25">
      <c r="N5885" s="10"/>
    </row>
    <row r="5886" spans="14:14" x14ac:dyDescent="0.25">
      <c r="N5886" s="10"/>
    </row>
    <row r="5887" spans="14:14" x14ac:dyDescent="0.25">
      <c r="N5887" s="10"/>
    </row>
    <row r="5888" spans="14:14" x14ac:dyDescent="0.25">
      <c r="N5888" s="10"/>
    </row>
    <row r="5889" spans="14:14" x14ac:dyDescent="0.25">
      <c r="N5889" s="10"/>
    </row>
    <row r="5890" spans="14:14" x14ac:dyDescent="0.25">
      <c r="N5890" s="10"/>
    </row>
    <row r="5891" spans="14:14" x14ac:dyDescent="0.25">
      <c r="N5891" s="10"/>
    </row>
    <row r="5892" spans="14:14" x14ac:dyDescent="0.25">
      <c r="N5892" s="10"/>
    </row>
    <row r="5893" spans="14:14" x14ac:dyDescent="0.25">
      <c r="N5893" s="10"/>
    </row>
    <row r="5894" spans="14:14" x14ac:dyDescent="0.25">
      <c r="N5894" s="10"/>
    </row>
    <row r="5895" spans="14:14" x14ac:dyDescent="0.25">
      <c r="N5895" s="10"/>
    </row>
    <row r="5896" spans="14:14" x14ac:dyDescent="0.25">
      <c r="N5896" s="10"/>
    </row>
    <row r="5897" spans="14:14" x14ac:dyDescent="0.25">
      <c r="N5897" s="10"/>
    </row>
    <row r="5898" spans="14:14" x14ac:dyDescent="0.25">
      <c r="N5898" s="10"/>
    </row>
    <row r="5899" spans="14:14" x14ac:dyDescent="0.25">
      <c r="N5899" s="10"/>
    </row>
    <row r="5900" spans="14:14" x14ac:dyDescent="0.25">
      <c r="N5900" s="10"/>
    </row>
    <row r="5901" spans="14:14" x14ac:dyDescent="0.25">
      <c r="N5901" s="10"/>
    </row>
    <row r="5902" spans="14:14" x14ac:dyDescent="0.25">
      <c r="N5902" s="10"/>
    </row>
    <row r="5903" spans="14:14" x14ac:dyDescent="0.25">
      <c r="N5903" s="10"/>
    </row>
    <row r="5904" spans="14:14" x14ac:dyDescent="0.25">
      <c r="N5904" s="10"/>
    </row>
    <row r="5905" spans="14:14" x14ac:dyDescent="0.25">
      <c r="N5905" s="10"/>
    </row>
    <row r="5906" spans="14:14" x14ac:dyDescent="0.25">
      <c r="N5906" s="10"/>
    </row>
    <row r="5907" spans="14:14" x14ac:dyDescent="0.25">
      <c r="N5907" s="10"/>
    </row>
    <row r="5908" spans="14:14" x14ac:dyDescent="0.25">
      <c r="N5908" s="10"/>
    </row>
    <row r="5909" spans="14:14" x14ac:dyDescent="0.25">
      <c r="N5909" s="10"/>
    </row>
    <row r="5910" spans="14:14" x14ac:dyDescent="0.25">
      <c r="N5910" s="10"/>
    </row>
    <row r="5911" spans="14:14" x14ac:dyDescent="0.25">
      <c r="N5911" s="10"/>
    </row>
    <row r="5912" spans="14:14" x14ac:dyDescent="0.25">
      <c r="N5912" s="10"/>
    </row>
    <row r="5913" spans="14:14" x14ac:dyDescent="0.25">
      <c r="N5913" s="10"/>
    </row>
    <row r="5914" spans="14:14" x14ac:dyDescent="0.25">
      <c r="N5914" s="10"/>
    </row>
    <row r="5915" spans="14:14" x14ac:dyDescent="0.25">
      <c r="N5915" s="10"/>
    </row>
    <row r="5916" spans="14:14" x14ac:dyDescent="0.25">
      <c r="N5916" s="10"/>
    </row>
    <row r="5917" spans="14:14" x14ac:dyDescent="0.25">
      <c r="N5917" s="10"/>
    </row>
    <row r="5918" spans="14:14" x14ac:dyDescent="0.25">
      <c r="N5918" s="10"/>
    </row>
    <row r="5919" spans="14:14" x14ac:dyDescent="0.25">
      <c r="N5919" s="10"/>
    </row>
    <row r="5920" spans="14:14" x14ac:dyDescent="0.25">
      <c r="N5920" s="10"/>
    </row>
    <row r="5921" spans="14:14" x14ac:dyDescent="0.25">
      <c r="N5921" s="10"/>
    </row>
    <row r="5922" spans="14:14" x14ac:dyDescent="0.25">
      <c r="N5922" s="10"/>
    </row>
    <row r="5923" spans="14:14" x14ac:dyDescent="0.25">
      <c r="N5923" s="10"/>
    </row>
    <row r="5924" spans="14:14" x14ac:dyDescent="0.25">
      <c r="N5924" s="10"/>
    </row>
    <row r="5925" spans="14:14" x14ac:dyDescent="0.25">
      <c r="N5925" s="10"/>
    </row>
    <row r="5926" spans="14:14" x14ac:dyDescent="0.25">
      <c r="N5926" s="10"/>
    </row>
    <row r="5927" spans="14:14" x14ac:dyDescent="0.25">
      <c r="N5927" s="10"/>
    </row>
    <row r="5928" spans="14:14" x14ac:dyDescent="0.25">
      <c r="N5928" s="10"/>
    </row>
    <row r="5929" spans="14:14" x14ac:dyDescent="0.25">
      <c r="N5929" s="10"/>
    </row>
    <row r="5930" spans="14:14" x14ac:dyDescent="0.25">
      <c r="N5930" s="10"/>
    </row>
    <row r="5931" spans="14:14" x14ac:dyDescent="0.25">
      <c r="N5931" s="10"/>
    </row>
    <row r="5932" spans="14:14" x14ac:dyDescent="0.25">
      <c r="N5932" s="10"/>
    </row>
    <row r="5933" spans="14:14" x14ac:dyDescent="0.25">
      <c r="N5933" s="10"/>
    </row>
    <row r="5934" spans="14:14" x14ac:dyDescent="0.25">
      <c r="N5934" s="10"/>
    </row>
    <row r="5935" spans="14:14" x14ac:dyDescent="0.25">
      <c r="N5935" s="10"/>
    </row>
    <row r="5936" spans="14:14" x14ac:dyDescent="0.25">
      <c r="N5936" s="10"/>
    </row>
    <row r="5937" spans="14:14" x14ac:dyDescent="0.25">
      <c r="N5937" s="10"/>
    </row>
    <row r="5938" spans="14:14" x14ac:dyDescent="0.25">
      <c r="N5938" s="10"/>
    </row>
    <row r="5939" spans="14:14" x14ac:dyDescent="0.25">
      <c r="N5939" s="10"/>
    </row>
    <row r="5940" spans="14:14" x14ac:dyDescent="0.25">
      <c r="N5940" s="10"/>
    </row>
    <row r="5941" spans="14:14" x14ac:dyDescent="0.25">
      <c r="N5941" s="10"/>
    </row>
    <row r="5942" spans="14:14" x14ac:dyDescent="0.25">
      <c r="N5942" s="10"/>
    </row>
    <row r="5943" spans="14:14" x14ac:dyDescent="0.25">
      <c r="N5943" s="10"/>
    </row>
    <row r="5944" spans="14:14" x14ac:dyDescent="0.25">
      <c r="N5944" s="10"/>
    </row>
    <row r="5945" spans="14:14" x14ac:dyDescent="0.25">
      <c r="N5945" s="10"/>
    </row>
    <row r="5946" spans="14:14" x14ac:dyDescent="0.25">
      <c r="N5946" s="10"/>
    </row>
    <row r="5947" spans="14:14" x14ac:dyDescent="0.25">
      <c r="N5947" s="10"/>
    </row>
    <row r="5948" spans="14:14" x14ac:dyDescent="0.25">
      <c r="N5948" s="10"/>
    </row>
    <row r="5949" spans="14:14" x14ac:dyDescent="0.25">
      <c r="N5949" s="10"/>
    </row>
    <row r="5950" spans="14:14" x14ac:dyDescent="0.25">
      <c r="N5950" s="10"/>
    </row>
    <row r="5951" spans="14:14" x14ac:dyDescent="0.25">
      <c r="N5951" s="10"/>
    </row>
    <row r="5952" spans="14:14" x14ac:dyDescent="0.25">
      <c r="N5952" s="10"/>
    </row>
    <row r="5953" spans="14:14" x14ac:dyDescent="0.25">
      <c r="N5953" s="10"/>
    </row>
    <row r="5954" spans="14:14" x14ac:dyDescent="0.25">
      <c r="N5954" s="10"/>
    </row>
    <row r="5955" spans="14:14" x14ac:dyDescent="0.25">
      <c r="N5955" s="10"/>
    </row>
    <row r="5956" spans="14:14" x14ac:dyDescent="0.25">
      <c r="N5956" s="10"/>
    </row>
    <row r="5957" spans="14:14" x14ac:dyDescent="0.25">
      <c r="N5957" s="10"/>
    </row>
    <row r="5958" spans="14:14" x14ac:dyDescent="0.25">
      <c r="N5958" s="10"/>
    </row>
    <row r="5959" spans="14:14" x14ac:dyDescent="0.25">
      <c r="N5959" s="10"/>
    </row>
    <row r="5960" spans="14:14" x14ac:dyDescent="0.25">
      <c r="N5960" s="10"/>
    </row>
    <row r="5961" spans="14:14" x14ac:dyDescent="0.25">
      <c r="N5961" s="10"/>
    </row>
    <row r="5962" spans="14:14" x14ac:dyDescent="0.25">
      <c r="N5962" s="10"/>
    </row>
    <row r="5963" spans="14:14" x14ac:dyDescent="0.25">
      <c r="N5963" s="10"/>
    </row>
    <row r="5964" spans="14:14" x14ac:dyDescent="0.25">
      <c r="N5964" s="10"/>
    </row>
    <row r="5965" spans="14:14" x14ac:dyDescent="0.25">
      <c r="N5965" s="10"/>
    </row>
    <row r="5966" spans="14:14" x14ac:dyDescent="0.25">
      <c r="N5966" s="10"/>
    </row>
    <row r="5967" spans="14:14" x14ac:dyDescent="0.25">
      <c r="N5967" s="10"/>
    </row>
    <row r="5968" spans="14:14" x14ac:dyDescent="0.25">
      <c r="N5968" s="10"/>
    </row>
    <row r="5969" spans="14:14" x14ac:dyDescent="0.25">
      <c r="N5969" s="10"/>
    </row>
    <row r="5970" spans="14:14" x14ac:dyDescent="0.25">
      <c r="N5970" s="10"/>
    </row>
    <row r="5971" spans="14:14" x14ac:dyDescent="0.25">
      <c r="N5971" s="10"/>
    </row>
    <row r="5972" spans="14:14" x14ac:dyDescent="0.25">
      <c r="N5972" s="10"/>
    </row>
    <row r="5973" spans="14:14" x14ac:dyDescent="0.25">
      <c r="N5973" s="10"/>
    </row>
    <row r="5974" spans="14:14" x14ac:dyDescent="0.25">
      <c r="N5974" s="10"/>
    </row>
    <row r="5975" spans="14:14" x14ac:dyDescent="0.25">
      <c r="N5975" s="10"/>
    </row>
    <row r="5976" spans="14:14" x14ac:dyDescent="0.25">
      <c r="N5976" s="10"/>
    </row>
    <row r="5977" spans="14:14" x14ac:dyDescent="0.25">
      <c r="N5977" s="10"/>
    </row>
    <row r="5978" spans="14:14" x14ac:dyDescent="0.25">
      <c r="N5978" s="10"/>
    </row>
    <row r="5979" spans="14:14" x14ac:dyDescent="0.25">
      <c r="N5979" s="10"/>
    </row>
    <row r="5980" spans="14:14" x14ac:dyDescent="0.25">
      <c r="N5980" s="10"/>
    </row>
    <row r="5981" spans="14:14" x14ac:dyDescent="0.25">
      <c r="N5981" s="10"/>
    </row>
    <row r="5982" spans="14:14" x14ac:dyDescent="0.25">
      <c r="N5982" s="10"/>
    </row>
    <row r="5983" spans="14:14" x14ac:dyDescent="0.25">
      <c r="N5983" s="10"/>
    </row>
    <row r="5984" spans="14:14" x14ac:dyDescent="0.25">
      <c r="N5984" s="10"/>
    </row>
    <row r="5985" spans="14:14" x14ac:dyDescent="0.25">
      <c r="N5985" s="10"/>
    </row>
    <row r="5986" spans="14:14" x14ac:dyDescent="0.25">
      <c r="N5986" s="10"/>
    </row>
    <row r="5987" spans="14:14" x14ac:dyDescent="0.25">
      <c r="N5987" s="10"/>
    </row>
    <row r="5988" spans="14:14" x14ac:dyDescent="0.25">
      <c r="N5988" s="10"/>
    </row>
    <row r="5989" spans="14:14" x14ac:dyDescent="0.25">
      <c r="N5989" s="10"/>
    </row>
    <row r="5990" spans="14:14" x14ac:dyDescent="0.25">
      <c r="N5990" s="10"/>
    </row>
    <row r="5991" spans="14:14" x14ac:dyDescent="0.25">
      <c r="N5991" s="10"/>
    </row>
    <row r="5992" spans="14:14" x14ac:dyDescent="0.25">
      <c r="N5992" s="10"/>
    </row>
    <row r="5993" spans="14:14" x14ac:dyDescent="0.25">
      <c r="N5993" s="10"/>
    </row>
    <row r="5994" spans="14:14" x14ac:dyDescent="0.25">
      <c r="N5994" s="10"/>
    </row>
    <row r="5995" spans="14:14" x14ac:dyDescent="0.25">
      <c r="N5995" s="10"/>
    </row>
    <row r="5996" spans="14:14" x14ac:dyDescent="0.25">
      <c r="N5996" s="10"/>
    </row>
    <row r="5997" spans="14:14" x14ac:dyDescent="0.25">
      <c r="N5997" s="10"/>
    </row>
    <row r="5998" spans="14:14" x14ac:dyDescent="0.25">
      <c r="N5998" s="10"/>
    </row>
    <row r="5999" spans="14:14" x14ac:dyDescent="0.25">
      <c r="N5999" s="10"/>
    </row>
    <row r="6000" spans="14:14" x14ac:dyDescent="0.25">
      <c r="N6000" s="10"/>
    </row>
    <row r="6001" spans="14:14" x14ac:dyDescent="0.25">
      <c r="N6001" s="10"/>
    </row>
    <row r="6002" spans="14:14" x14ac:dyDescent="0.25">
      <c r="N6002" s="10"/>
    </row>
    <row r="6003" spans="14:14" x14ac:dyDescent="0.25">
      <c r="N6003" s="10"/>
    </row>
    <row r="6004" spans="14:14" x14ac:dyDescent="0.25">
      <c r="N6004" s="10"/>
    </row>
    <row r="6005" spans="14:14" x14ac:dyDescent="0.25">
      <c r="N6005" s="10"/>
    </row>
    <row r="6006" spans="14:14" x14ac:dyDescent="0.25">
      <c r="N6006" s="10"/>
    </row>
    <row r="6007" spans="14:14" x14ac:dyDescent="0.25">
      <c r="N6007" s="10"/>
    </row>
    <row r="6008" spans="14:14" x14ac:dyDescent="0.25">
      <c r="N6008" s="10"/>
    </row>
    <row r="6009" spans="14:14" x14ac:dyDescent="0.25">
      <c r="N6009" s="10"/>
    </row>
    <row r="6010" spans="14:14" x14ac:dyDescent="0.25">
      <c r="N6010" s="10"/>
    </row>
    <row r="6011" spans="14:14" x14ac:dyDescent="0.25">
      <c r="N6011" s="10"/>
    </row>
    <row r="6012" spans="14:14" x14ac:dyDescent="0.25">
      <c r="N6012" s="10"/>
    </row>
    <row r="6013" spans="14:14" x14ac:dyDescent="0.25">
      <c r="N6013" s="10"/>
    </row>
    <row r="6014" spans="14:14" x14ac:dyDescent="0.25">
      <c r="N6014" s="10"/>
    </row>
    <row r="6015" spans="14:14" x14ac:dyDescent="0.25">
      <c r="N6015" s="10"/>
    </row>
    <row r="6016" spans="14:14" x14ac:dyDescent="0.25">
      <c r="N6016" s="10"/>
    </row>
    <row r="6017" spans="14:14" x14ac:dyDescent="0.25">
      <c r="N6017" s="10"/>
    </row>
    <row r="6018" spans="14:14" x14ac:dyDescent="0.25">
      <c r="N6018" s="10"/>
    </row>
    <row r="6019" spans="14:14" x14ac:dyDescent="0.25">
      <c r="N6019" s="10"/>
    </row>
    <row r="6020" spans="14:14" x14ac:dyDescent="0.25">
      <c r="N6020" s="10"/>
    </row>
    <row r="6021" spans="14:14" x14ac:dyDescent="0.25">
      <c r="N6021" s="10"/>
    </row>
    <row r="6022" spans="14:14" x14ac:dyDescent="0.25">
      <c r="N6022" s="10"/>
    </row>
    <row r="6023" spans="14:14" x14ac:dyDescent="0.25">
      <c r="N6023" s="10"/>
    </row>
    <row r="6024" spans="14:14" x14ac:dyDescent="0.25">
      <c r="N6024" s="10"/>
    </row>
    <row r="6025" spans="14:14" x14ac:dyDescent="0.25">
      <c r="N6025" s="10"/>
    </row>
    <row r="6026" spans="14:14" x14ac:dyDescent="0.25">
      <c r="N6026" s="10"/>
    </row>
    <row r="6027" spans="14:14" x14ac:dyDescent="0.25">
      <c r="N6027" s="10"/>
    </row>
    <row r="6028" spans="14:14" x14ac:dyDescent="0.25">
      <c r="N6028" s="10"/>
    </row>
    <row r="6029" spans="14:14" x14ac:dyDescent="0.25">
      <c r="N6029" s="10"/>
    </row>
    <row r="6030" spans="14:14" x14ac:dyDescent="0.25">
      <c r="N6030" s="10"/>
    </row>
    <row r="6031" spans="14:14" x14ac:dyDescent="0.25">
      <c r="N6031" s="10"/>
    </row>
    <row r="6032" spans="14:14" x14ac:dyDescent="0.25">
      <c r="N6032" s="10"/>
    </row>
    <row r="6033" spans="14:14" x14ac:dyDescent="0.25">
      <c r="N6033" s="10"/>
    </row>
    <row r="6034" spans="14:14" x14ac:dyDescent="0.25">
      <c r="N6034" s="10"/>
    </row>
    <row r="6035" spans="14:14" x14ac:dyDescent="0.25">
      <c r="N6035" s="10"/>
    </row>
    <row r="6036" spans="14:14" x14ac:dyDescent="0.25">
      <c r="N6036" s="10"/>
    </row>
    <row r="6037" spans="14:14" x14ac:dyDescent="0.25">
      <c r="N6037" s="10"/>
    </row>
    <row r="6038" spans="14:14" x14ac:dyDescent="0.25">
      <c r="N6038" s="10"/>
    </row>
    <row r="6039" spans="14:14" x14ac:dyDescent="0.25">
      <c r="N6039" s="10"/>
    </row>
    <row r="6040" spans="14:14" x14ac:dyDescent="0.25">
      <c r="N6040" s="10"/>
    </row>
    <row r="6041" spans="14:14" x14ac:dyDescent="0.25">
      <c r="N6041" s="10"/>
    </row>
    <row r="6042" spans="14:14" x14ac:dyDescent="0.25">
      <c r="N6042" s="10"/>
    </row>
    <row r="6043" spans="14:14" x14ac:dyDescent="0.25">
      <c r="N6043" s="10"/>
    </row>
    <row r="6044" spans="14:14" x14ac:dyDescent="0.25">
      <c r="N6044" s="10"/>
    </row>
    <row r="6045" spans="14:14" x14ac:dyDescent="0.25">
      <c r="N6045" s="10"/>
    </row>
    <row r="6046" spans="14:14" x14ac:dyDescent="0.25">
      <c r="N6046" s="10"/>
    </row>
    <row r="6047" spans="14:14" x14ac:dyDescent="0.25">
      <c r="N6047" s="10"/>
    </row>
    <row r="6048" spans="14:14" x14ac:dyDescent="0.25">
      <c r="N6048" s="10"/>
    </row>
    <row r="6049" spans="14:14" x14ac:dyDescent="0.25">
      <c r="N6049" s="10"/>
    </row>
    <row r="6050" spans="14:14" x14ac:dyDescent="0.25">
      <c r="N6050" s="10"/>
    </row>
    <row r="6051" spans="14:14" x14ac:dyDescent="0.25">
      <c r="N6051" s="10"/>
    </row>
    <row r="6052" spans="14:14" x14ac:dyDescent="0.25">
      <c r="N6052" s="10"/>
    </row>
    <row r="6053" spans="14:14" x14ac:dyDescent="0.25">
      <c r="N6053" s="10"/>
    </row>
    <row r="6054" spans="14:14" x14ac:dyDescent="0.25">
      <c r="N6054" s="10"/>
    </row>
    <row r="6055" spans="14:14" x14ac:dyDescent="0.25">
      <c r="N6055" s="10"/>
    </row>
    <row r="6056" spans="14:14" x14ac:dyDescent="0.25">
      <c r="N6056" s="10"/>
    </row>
    <row r="6057" spans="14:14" x14ac:dyDescent="0.25">
      <c r="N6057" s="10"/>
    </row>
    <row r="6058" spans="14:14" x14ac:dyDescent="0.25">
      <c r="N6058" s="10"/>
    </row>
    <row r="6059" spans="14:14" x14ac:dyDescent="0.25">
      <c r="N6059" s="10"/>
    </row>
    <row r="6060" spans="14:14" x14ac:dyDescent="0.25">
      <c r="N6060" s="10"/>
    </row>
    <row r="6061" spans="14:14" x14ac:dyDescent="0.25">
      <c r="N6061" s="10"/>
    </row>
    <row r="6062" spans="14:14" x14ac:dyDescent="0.25">
      <c r="N6062" s="10"/>
    </row>
    <row r="6063" spans="14:14" x14ac:dyDescent="0.25">
      <c r="N6063" s="10"/>
    </row>
    <row r="6064" spans="14:14" x14ac:dyDescent="0.25">
      <c r="N6064" s="10"/>
    </row>
    <row r="6065" spans="14:14" x14ac:dyDescent="0.25">
      <c r="N6065" s="10"/>
    </row>
    <row r="6066" spans="14:14" x14ac:dyDescent="0.25">
      <c r="N6066" s="10"/>
    </row>
    <row r="6067" spans="14:14" x14ac:dyDescent="0.25">
      <c r="N6067" s="10"/>
    </row>
    <row r="6068" spans="14:14" x14ac:dyDescent="0.25">
      <c r="N6068" s="10"/>
    </row>
    <row r="6069" spans="14:14" x14ac:dyDescent="0.25">
      <c r="N6069" s="10"/>
    </row>
    <row r="6070" spans="14:14" x14ac:dyDescent="0.25">
      <c r="N6070" s="10"/>
    </row>
    <row r="6071" spans="14:14" x14ac:dyDescent="0.25">
      <c r="N6071" s="10"/>
    </row>
    <row r="6072" spans="14:14" x14ac:dyDescent="0.25">
      <c r="N6072" s="10"/>
    </row>
    <row r="6073" spans="14:14" x14ac:dyDescent="0.25">
      <c r="N6073" s="10"/>
    </row>
    <row r="6074" spans="14:14" x14ac:dyDescent="0.25">
      <c r="N6074" s="10"/>
    </row>
    <row r="6075" spans="14:14" x14ac:dyDescent="0.25">
      <c r="N6075" s="10"/>
    </row>
    <row r="6076" spans="14:14" x14ac:dyDescent="0.25">
      <c r="N6076" s="10"/>
    </row>
    <row r="6077" spans="14:14" x14ac:dyDescent="0.25">
      <c r="N6077" s="10"/>
    </row>
    <row r="6078" spans="14:14" x14ac:dyDescent="0.25">
      <c r="N6078" s="10"/>
    </row>
    <row r="6079" spans="14:14" x14ac:dyDescent="0.25">
      <c r="N6079" s="10"/>
    </row>
    <row r="6080" spans="14:14" x14ac:dyDescent="0.25">
      <c r="N6080" s="10"/>
    </row>
    <row r="6081" spans="14:14" x14ac:dyDescent="0.25">
      <c r="N6081" s="10"/>
    </row>
    <row r="6082" spans="14:14" x14ac:dyDescent="0.25">
      <c r="N6082" s="10"/>
    </row>
    <row r="6083" spans="14:14" x14ac:dyDescent="0.25">
      <c r="N6083" s="10"/>
    </row>
    <row r="6084" spans="14:14" x14ac:dyDescent="0.25">
      <c r="N6084" s="10"/>
    </row>
    <row r="6085" spans="14:14" x14ac:dyDescent="0.25">
      <c r="N6085" s="10"/>
    </row>
    <row r="6086" spans="14:14" x14ac:dyDescent="0.25">
      <c r="N6086" s="10"/>
    </row>
    <row r="6087" spans="14:14" x14ac:dyDescent="0.25">
      <c r="N6087" s="10"/>
    </row>
    <row r="6088" spans="14:14" x14ac:dyDescent="0.25">
      <c r="N6088" s="10"/>
    </row>
    <row r="6089" spans="14:14" x14ac:dyDescent="0.25">
      <c r="N6089" s="10"/>
    </row>
    <row r="6090" spans="14:14" x14ac:dyDescent="0.25">
      <c r="N6090" s="10"/>
    </row>
    <row r="6091" spans="14:14" x14ac:dyDescent="0.25">
      <c r="N6091" s="10"/>
    </row>
    <row r="6092" spans="14:14" x14ac:dyDescent="0.25">
      <c r="N6092" s="10"/>
    </row>
    <row r="6093" spans="14:14" x14ac:dyDescent="0.25">
      <c r="N6093" s="10"/>
    </row>
    <row r="6094" spans="14:14" x14ac:dyDescent="0.25">
      <c r="N6094" s="10"/>
    </row>
    <row r="6095" spans="14:14" x14ac:dyDescent="0.25">
      <c r="N6095" s="10"/>
    </row>
    <row r="6096" spans="14:14" x14ac:dyDescent="0.25">
      <c r="N6096" s="10"/>
    </row>
    <row r="6097" spans="14:14" x14ac:dyDescent="0.25">
      <c r="N6097" s="10"/>
    </row>
    <row r="6098" spans="14:14" x14ac:dyDescent="0.25">
      <c r="N6098" s="10"/>
    </row>
    <row r="6099" spans="14:14" x14ac:dyDescent="0.25">
      <c r="N6099" s="10"/>
    </row>
    <row r="6100" spans="14:14" x14ac:dyDescent="0.25">
      <c r="N6100" s="10"/>
    </row>
    <row r="6101" spans="14:14" x14ac:dyDescent="0.25">
      <c r="N6101" s="10"/>
    </row>
    <row r="6102" spans="14:14" x14ac:dyDescent="0.25">
      <c r="N6102" s="10"/>
    </row>
    <row r="6103" spans="14:14" x14ac:dyDescent="0.25">
      <c r="N6103" s="10"/>
    </row>
    <row r="6104" spans="14:14" x14ac:dyDescent="0.25">
      <c r="N6104" s="10"/>
    </row>
    <row r="6105" spans="14:14" x14ac:dyDescent="0.25">
      <c r="N6105" s="10"/>
    </row>
    <row r="6106" spans="14:14" x14ac:dyDescent="0.25">
      <c r="N6106" s="10"/>
    </row>
    <row r="6107" spans="14:14" x14ac:dyDescent="0.25">
      <c r="N6107" s="10"/>
    </row>
    <row r="6108" spans="14:14" x14ac:dyDescent="0.25">
      <c r="N6108" s="10"/>
    </row>
    <row r="6109" spans="14:14" x14ac:dyDescent="0.25">
      <c r="N6109" s="10"/>
    </row>
    <row r="6110" spans="14:14" x14ac:dyDescent="0.25">
      <c r="N6110" s="10"/>
    </row>
    <row r="6111" spans="14:14" x14ac:dyDescent="0.25">
      <c r="N6111" s="10"/>
    </row>
    <row r="6112" spans="14:14" x14ac:dyDescent="0.25">
      <c r="N6112" s="10"/>
    </row>
    <row r="6113" spans="14:14" x14ac:dyDescent="0.25">
      <c r="N6113" s="10"/>
    </row>
    <row r="6114" spans="14:14" x14ac:dyDescent="0.25">
      <c r="N6114" s="10"/>
    </row>
    <row r="6115" spans="14:14" x14ac:dyDescent="0.25">
      <c r="N6115" s="10"/>
    </row>
    <row r="6116" spans="14:14" x14ac:dyDescent="0.25">
      <c r="N6116" s="10"/>
    </row>
    <row r="6117" spans="14:14" x14ac:dyDescent="0.25">
      <c r="N6117" s="10"/>
    </row>
    <row r="6118" spans="14:14" x14ac:dyDescent="0.25">
      <c r="N6118" s="10"/>
    </row>
    <row r="6119" spans="14:14" x14ac:dyDescent="0.25">
      <c r="N6119" s="10"/>
    </row>
    <row r="6120" spans="14:14" x14ac:dyDescent="0.25">
      <c r="N6120" s="10"/>
    </row>
    <row r="6121" spans="14:14" x14ac:dyDescent="0.25">
      <c r="N6121" s="10"/>
    </row>
    <row r="6122" spans="14:14" x14ac:dyDescent="0.25">
      <c r="N6122" s="10"/>
    </row>
    <row r="6123" spans="14:14" x14ac:dyDescent="0.25">
      <c r="N6123" s="10"/>
    </row>
    <row r="6124" spans="14:14" x14ac:dyDescent="0.25">
      <c r="N6124" s="10"/>
    </row>
    <row r="6125" spans="14:14" x14ac:dyDescent="0.25">
      <c r="N6125" s="10"/>
    </row>
    <row r="6126" spans="14:14" x14ac:dyDescent="0.25">
      <c r="N6126" s="10"/>
    </row>
    <row r="6127" spans="14:14" x14ac:dyDescent="0.25">
      <c r="N6127" s="10"/>
    </row>
    <row r="6128" spans="14:14" x14ac:dyDescent="0.25">
      <c r="N6128" s="10"/>
    </row>
    <row r="6129" spans="14:14" x14ac:dyDescent="0.25">
      <c r="N6129" s="10"/>
    </row>
    <row r="6130" spans="14:14" x14ac:dyDescent="0.25">
      <c r="N6130" s="10"/>
    </row>
    <row r="6131" spans="14:14" x14ac:dyDescent="0.25">
      <c r="N6131" s="10"/>
    </row>
    <row r="6132" spans="14:14" x14ac:dyDescent="0.25">
      <c r="N6132" s="10"/>
    </row>
    <row r="6133" spans="14:14" x14ac:dyDescent="0.25">
      <c r="N6133" s="10"/>
    </row>
    <row r="6134" spans="14:14" x14ac:dyDescent="0.25">
      <c r="N6134" s="10"/>
    </row>
    <row r="6135" spans="14:14" x14ac:dyDescent="0.25">
      <c r="N6135" s="10"/>
    </row>
    <row r="6136" spans="14:14" x14ac:dyDescent="0.25">
      <c r="N6136" s="10"/>
    </row>
    <row r="6137" spans="14:14" x14ac:dyDescent="0.25">
      <c r="N6137" s="10"/>
    </row>
    <row r="6138" spans="14:14" x14ac:dyDescent="0.25">
      <c r="N6138" s="10"/>
    </row>
    <row r="6139" spans="14:14" x14ac:dyDescent="0.25">
      <c r="N6139" s="10"/>
    </row>
    <row r="6140" spans="14:14" x14ac:dyDescent="0.25">
      <c r="N6140" s="10"/>
    </row>
    <row r="6141" spans="14:14" x14ac:dyDescent="0.25">
      <c r="N6141" s="10"/>
    </row>
    <row r="6142" spans="14:14" x14ac:dyDescent="0.25">
      <c r="N6142" s="10"/>
    </row>
    <row r="6143" spans="14:14" x14ac:dyDescent="0.25">
      <c r="N6143" s="10"/>
    </row>
    <row r="6144" spans="14:14" x14ac:dyDescent="0.25">
      <c r="N6144" s="10"/>
    </row>
    <row r="6145" spans="14:14" x14ac:dyDescent="0.25">
      <c r="N6145" s="10"/>
    </row>
    <row r="6146" spans="14:14" x14ac:dyDescent="0.25">
      <c r="N6146" s="10"/>
    </row>
    <row r="6147" spans="14:14" x14ac:dyDescent="0.25">
      <c r="N6147" s="10"/>
    </row>
    <row r="6148" spans="14:14" x14ac:dyDescent="0.25">
      <c r="N6148" s="10"/>
    </row>
    <row r="6149" spans="14:14" x14ac:dyDescent="0.25">
      <c r="N6149" s="10"/>
    </row>
    <row r="6150" spans="14:14" x14ac:dyDescent="0.25">
      <c r="N6150" s="10"/>
    </row>
    <row r="6151" spans="14:14" x14ac:dyDescent="0.25">
      <c r="N6151" s="10"/>
    </row>
    <row r="6152" spans="14:14" x14ac:dyDescent="0.25">
      <c r="N6152" s="10"/>
    </row>
    <row r="6153" spans="14:14" x14ac:dyDescent="0.25">
      <c r="N6153" s="10"/>
    </row>
    <row r="6154" spans="14:14" x14ac:dyDescent="0.25">
      <c r="N6154" s="10"/>
    </row>
    <row r="6155" spans="14:14" x14ac:dyDescent="0.25">
      <c r="N6155" s="10"/>
    </row>
    <row r="6156" spans="14:14" x14ac:dyDescent="0.25">
      <c r="N6156" s="10"/>
    </row>
    <row r="6157" spans="14:14" x14ac:dyDescent="0.25">
      <c r="N6157" s="10"/>
    </row>
    <row r="6158" spans="14:14" x14ac:dyDescent="0.25">
      <c r="N6158" s="10"/>
    </row>
    <row r="6159" spans="14:14" x14ac:dyDescent="0.25">
      <c r="N6159" s="10"/>
    </row>
    <row r="6160" spans="14:14" x14ac:dyDescent="0.25">
      <c r="N6160" s="10"/>
    </row>
    <row r="6161" spans="14:14" x14ac:dyDescent="0.25">
      <c r="N6161" s="10"/>
    </row>
    <row r="6162" spans="14:14" x14ac:dyDescent="0.25">
      <c r="N6162" s="10"/>
    </row>
    <row r="6163" spans="14:14" x14ac:dyDescent="0.25">
      <c r="N6163" s="10"/>
    </row>
    <row r="6164" spans="14:14" x14ac:dyDescent="0.25">
      <c r="N6164" s="10"/>
    </row>
    <row r="6165" spans="14:14" x14ac:dyDescent="0.25">
      <c r="N6165" s="10"/>
    </row>
    <row r="6166" spans="14:14" x14ac:dyDescent="0.25">
      <c r="N6166" s="10"/>
    </row>
    <row r="6167" spans="14:14" x14ac:dyDescent="0.25">
      <c r="N6167" s="10"/>
    </row>
    <row r="6168" spans="14:14" x14ac:dyDescent="0.25">
      <c r="N6168" s="10"/>
    </row>
    <row r="6169" spans="14:14" x14ac:dyDescent="0.25">
      <c r="N6169" s="10"/>
    </row>
    <row r="6170" spans="14:14" x14ac:dyDescent="0.25">
      <c r="N6170" s="10"/>
    </row>
    <row r="6171" spans="14:14" x14ac:dyDescent="0.25">
      <c r="N6171" s="10"/>
    </row>
    <row r="6172" spans="14:14" x14ac:dyDescent="0.25">
      <c r="N6172" s="10"/>
    </row>
    <row r="6173" spans="14:14" x14ac:dyDescent="0.25">
      <c r="N6173" s="10"/>
    </row>
    <row r="6174" spans="14:14" x14ac:dyDescent="0.25">
      <c r="N6174" s="10"/>
    </row>
    <row r="6175" spans="14:14" x14ac:dyDescent="0.25">
      <c r="N6175" s="10"/>
    </row>
    <row r="6176" spans="14:14" x14ac:dyDescent="0.25">
      <c r="N6176" s="10"/>
    </row>
    <row r="6177" spans="14:14" x14ac:dyDescent="0.25">
      <c r="N6177" s="10"/>
    </row>
    <row r="6178" spans="14:14" x14ac:dyDescent="0.25">
      <c r="N6178" s="10"/>
    </row>
    <row r="6179" spans="14:14" x14ac:dyDescent="0.25">
      <c r="N6179" s="10"/>
    </row>
    <row r="6180" spans="14:14" x14ac:dyDescent="0.25">
      <c r="N6180" s="10"/>
    </row>
    <row r="6181" spans="14:14" x14ac:dyDescent="0.25">
      <c r="N6181" s="10"/>
    </row>
    <row r="6182" spans="14:14" x14ac:dyDescent="0.25">
      <c r="N6182" s="10"/>
    </row>
    <row r="6183" spans="14:14" x14ac:dyDescent="0.25">
      <c r="N6183" s="10"/>
    </row>
    <row r="6184" spans="14:14" x14ac:dyDescent="0.25">
      <c r="N6184" s="10"/>
    </row>
    <row r="6185" spans="14:14" x14ac:dyDescent="0.25">
      <c r="N6185" s="10"/>
    </row>
    <row r="6186" spans="14:14" x14ac:dyDescent="0.25">
      <c r="N6186" s="10"/>
    </row>
    <row r="6187" spans="14:14" x14ac:dyDescent="0.25">
      <c r="N6187" s="10"/>
    </row>
    <row r="6188" spans="14:14" x14ac:dyDescent="0.25">
      <c r="N6188" s="10"/>
    </row>
    <row r="6189" spans="14:14" x14ac:dyDescent="0.25">
      <c r="N6189" s="10"/>
    </row>
    <row r="6190" spans="14:14" x14ac:dyDescent="0.25">
      <c r="N6190" s="10"/>
    </row>
    <row r="6191" spans="14:14" x14ac:dyDescent="0.25">
      <c r="N6191" s="10"/>
    </row>
    <row r="6192" spans="14:14" x14ac:dyDescent="0.25">
      <c r="N6192" s="10"/>
    </row>
    <row r="6193" spans="14:14" x14ac:dyDescent="0.25">
      <c r="N6193" s="10"/>
    </row>
    <row r="6194" spans="14:14" x14ac:dyDescent="0.25">
      <c r="N6194" s="10"/>
    </row>
    <row r="6195" spans="14:14" x14ac:dyDescent="0.25">
      <c r="N6195" s="10"/>
    </row>
    <row r="6196" spans="14:14" x14ac:dyDescent="0.25">
      <c r="N6196" s="10"/>
    </row>
    <row r="6197" spans="14:14" x14ac:dyDescent="0.25">
      <c r="N6197" s="10"/>
    </row>
    <row r="6198" spans="14:14" x14ac:dyDescent="0.25">
      <c r="N6198" s="10"/>
    </row>
    <row r="6199" spans="14:14" x14ac:dyDescent="0.25">
      <c r="N6199" s="10"/>
    </row>
    <row r="6200" spans="14:14" x14ac:dyDescent="0.25">
      <c r="N6200" s="10"/>
    </row>
    <row r="6201" spans="14:14" x14ac:dyDescent="0.25">
      <c r="N6201" s="10"/>
    </row>
    <row r="6202" spans="14:14" x14ac:dyDescent="0.25">
      <c r="N6202" s="10"/>
    </row>
    <row r="6203" spans="14:14" x14ac:dyDescent="0.25">
      <c r="N6203" s="10"/>
    </row>
    <row r="6204" spans="14:14" x14ac:dyDescent="0.25">
      <c r="N6204" s="10"/>
    </row>
    <row r="6205" spans="14:14" x14ac:dyDescent="0.25">
      <c r="N6205" s="10"/>
    </row>
    <row r="6206" spans="14:14" x14ac:dyDescent="0.25">
      <c r="N6206" s="10"/>
    </row>
    <row r="6207" spans="14:14" x14ac:dyDescent="0.25">
      <c r="N6207" s="10"/>
    </row>
    <row r="6208" spans="14:14" x14ac:dyDescent="0.25">
      <c r="N6208" s="10"/>
    </row>
    <row r="6209" spans="14:14" x14ac:dyDescent="0.25">
      <c r="N6209" s="10"/>
    </row>
    <row r="6210" spans="14:14" x14ac:dyDescent="0.25">
      <c r="N6210" s="10"/>
    </row>
    <row r="6211" spans="14:14" x14ac:dyDescent="0.25">
      <c r="N6211" s="10"/>
    </row>
    <row r="6212" spans="14:14" x14ac:dyDescent="0.25">
      <c r="N6212" s="10"/>
    </row>
    <row r="6213" spans="14:14" x14ac:dyDescent="0.25">
      <c r="N6213" s="10"/>
    </row>
    <row r="6214" spans="14:14" x14ac:dyDescent="0.25">
      <c r="N6214" s="10"/>
    </row>
    <row r="6215" spans="14:14" x14ac:dyDescent="0.25">
      <c r="N6215" s="10"/>
    </row>
    <row r="6216" spans="14:14" x14ac:dyDescent="0.25">
      <c r="N6216" s="10"/>
    </row>
    <row r="6217" spans="14:14" x14ac:dyDescent="0.25">
      <c r="N6217" s="10"/>
    </row>
    <row r="6218" spans="14:14" x14ac:dyDescent="0.25">
      <c r="N6218" s="10"/>
    </row>
    <row r="6219" spans="14:14" x14ac:dyDescent="0.25">
      <c r="N6219" s="10"/>
    </row>
    <row r="6220" spans="14:14" x14ac:dyDescent="0.25">
      <c r="N6220" s="10"/>
    </row>
    <row r="6221" spans="14:14" x14ac:dyDescent="0.25">
      <c r="N6221" s="10"/>
    </row>
    <row r="6222" spans="14:14" x14ac:dyDescent="0.25">
      <c r="N6222" s="10"/>
    </row>
    <row r="6223" spans="14:14" x14ac:dyDescent="0.25">
      <c r="N6223" s="10"/>
    </row>
    <row r="6224" spans="14:14" x14ac:dyDescent="0.25">
      <c r="N6224" s="10"/>
    </row>
    <row r="6225" spans="14:14" x14ac:dyDescent="0.25">
      <c r="N6225" s="10"/>
    </row>
    <row r="6226" spans="14:14" x14ac:dyDescent="0.25">
      <c r="N6226" s="10"/>
    </row>
    <row r="6227" spans="14:14" x14ac:dyDescent="0.25">
      <c r="N6227" s="10"/>
    </row>
    <row r="6228" spans="14:14" x14ac:dyDescent="0.25">
      <c r="N6228" s="10"/>
    </row>
    <row r="6229" spans="14:14" x14ac:dyDescent="0.25">
      <c r="N6229" s="10"/>
    </row>
    <row r="6230" spans="14:14" x14ac:dyDescent="0.25">
      <c r="N6230" s="10"/>
    </row>
    <row r="6231" spans="14:14" x14ac:dyDescent="0.25">
      <c r="N6231" s="10"/>
    </row>
    <row r="6232" spans="14:14" x14ac:dyDescent="0.25">
      <c r="N6232" s="10"/>
    </row>
    <row r="6233" spans="14:14" x14ac:dyDescent="0.25">
      <c r="N6233" s="10"/>
    </row>
    <row r="6234" spans="14:14" x14ac:dyDescent="0.25">
      <c r="N6234" s="10"/>
    </row>
    <row r="6235" spans="14:14" x14ac:dyDescent="0.25">
      <c r="N6235" s="10"/>
    </row>
    <row r="6236" spans="14:14" x14ac:dyDescent="0.25">
      <c r="N6236" s="10"/>
    </row>
    <row r="6237" spans="14:14" x14ac:dyDescent="0.25">
      <c r="N6237" s="10"/>
    </row>
    <row r="6238" spans="14:14" x14ac:dyDescent="0.25">
      <c r="N6238" s="10"/>
    </row>
    <row r="6239" spans="14:14" x14ac:dyDescent="0.25">
      <c r="N6239" s="10"/>
    </row>
    <row r="6240" spans="14:14" x14ac:dyDescent="0.25">
      <c r="N6240" s="10"/>
    </row>
    <row r="6241" spans="14:14" x14ac:dyDescent="0.25">
      <c r="N6241" s="10"/>
    </row>
    <row r="6242" spans="14:14" x14ac:dyDescent="0.25">
      <c r="N6242" s="10"/>
    </row>
    <row r="6243" spans="14:14" x14ac:dyDescent="0.25">
      <c r="N6243" s="10"/>
    </row>
    <row r="6244" spans="14:14" x14ac:dyDescent="0.25">
      <c r="N6244" s="10"/>
    </row>
    <row r="6245" spans="14:14" x14ac:dyDescent="0.25">
      <c r="N6245" s="10"/>
    </row>
    <row r="6246" spans="14:14" x14ac:dyDescent="0.25">
      <c r="N6246" s="10"/>
    </row>
    <row r="6247" spans="14:14" x14ac:dyDescent="0.25">
      <c r="N6247" s="10"/>
    </row>
    <row r="6248" spans="14:14" x14ac:dyDescent="0.25">
      <c r="N6248" s="10"/>
    </row>
    <row r="6249" spans="14:14" x14ac:dyDescent="0.25">
      <c r="N6249" s="10"/>
    </row>
    <row r="6250" spans="14:14" x14ac:dyDescent="0.25">
      <c r="N6250" s="10"/>
    </row>
    <row r="6251" spans="14:14" x14ac:dyDescent="0.25">
      <c r="N6251" s="10"/>
    </row>
    <row r="6252" spans="14:14" x14ac:dyDescent="0.25">
      <c r="N6252" s="10"/>
    </row>
    <row r="6253" spans="14:14" x14ac:dyDescent="0.25">
      <c r="N6253" s="10"/>
    </row>
    <row r="6254" spans="14:14" x14ac:dyDescent="0.25">
      <c r="N6254" s="10"/>
    </row>
    <row r="6255" spans="14:14" x14ac:dyDescent="0.25">
      <c r="N6255" s="10"/>
    </row>
    <row r="6256" spans="14:14" x14ac:dyDescent="0.25">
      <c r="N6256" s="10"/>
    </row>
    <row r="6257" spans="14:14" x14ac:dyDescent="0.25">
      <c r="N6257" s="10"/>
    </row>
    <row r="6258" spans="14:14" x14ac:dyDescent="0.25">
      <c r="N6258" s="10"/>
    </row>
    <row r="6259" spans="14:14" x14ac:dyDescent="0.25">
      <c r="N6259" s="10"/>
    </row>
    <row r="6260" spans="14:14" x14ac:dyDescent="0.25">
      <c r="N6260" s="10"/>
    </row>
    <row r="6261" spans="14:14" x14ac:dyDescent="0.25">
      <c r="N6261" s="10"/>
    </row>
    <row r="6262" spans="14:14" x14ac:dyDescent="0.25">
      <c r="N6262" s="10"/>
    </row>
    <row r="6263" spans="14:14" x14ac:dyDescent="0.25">
      <c r="N6263" s="10"/>
    </row>
    <row r="6264" spans="14:14" x14ac:dyDescent="0.25">
      <c r="N6264" s="10"/>
    </row>
    <row r="6265" spans="14:14" x14ac:dyDescent="0.25">
      <c r="N6265" s="10"/>
    </row>
    <row r="6266" spans="14:14" x14ac:dyDescent="0.25">
      <c r="N6266" s="10"/>
    </row>
    <row r="6267" spans="14:14" x14ac:dyDescent="0.25">
      <c r="N6267" s="10"/>
    </row>
    <row r="6268" spans="14:14" x14ac:dyDescent="0.25">
      <c r="N6268" s="10"/>
    </row>
    <row r="6269" spans="14:14" x14ac:dyDescent="0.25">
      <c r="N6269" s="10"/>
    </row>
    <row r="6270" spans="14:14" x14ac:dyDescent="0.25">
      <c r="N6270" s="10"/>
    </row>
    <row r="6271" spans="14:14" x14ac:dyDescent="0.25">
      <c r="N6271" s="10"/>
    </row>
    <row r="6272" spans="14:14" x14ac:dyDescent="0.25">
      <c r="N6272" s="10"/>
    </row>
    <row r="6273" spans="14:14" x14ac:dyDescent="0.25">
      <c r="N6273" s="10"/>
    </row>
    <row r="6274" spans="14:14" x14ac:dyDescent="0.25">
      <c r="N6274" s="10"/>
    </row>
    <row r="6275" spans="14:14" x14ac:dyDescent="0.25">
      <c r="N6275" s="10"/>
    </row>
    <row r="6276" spans="14:14" x14ac:dyDescent="0.25">
      <c r="N6276" s="10"/>
    </row>
    <row r="6277" spans="14:14" x14ac:dyDescent="0.25">
      <c r="N6277" s="10"/>
    </row>
    <row r="6278" spans="14:14" x14ac:dyDescent="0.25">
      <c r="N6278" s="10"/>
    </row>
    <row r="6279" spans="14:14" x14ac:dyDescent="0.25">
      <c r="N6279" s="10"/>
    </row>
    <row r="6280" spans="14:14" x14ac:dyDescent="0.25">
      <c r="N6280" s="10"/>
    </row>
    <row r="6281" spans="14:14" x14ac:dyDescent="0.25">
      <c r="N6281" s="10"/>
    </row>
    <row r="6282" spans="14:14" x14ac:dyDescent="0.25">
      <c r="N6282" s="10"/>
    </row>
    <row r="6283" spans="14:14" x14ac:dyDescent="0.25">
      <c r="N6283" s="10"/>
    </row>
    <row r="6284" spans="14:14" x14ac:dyDescent="0.25">
      <c r="N6284" s="10"/>
    </row>
    <row r="6285" spans="14:14" x14ac:dyDescent="0.25">
      <c r="N6285" s="10"/>
    </row>
    <row r="6286" spans="14:14" x14ac:dyDescent="0.25">
      <c r="N6286" s="10"/>
    </row>
    <row r="6287" spans="14:14" x14ac:dyDescent="0.25">
      <c r="N6287" s="10"/>
    </row>
    <row r="6288" spans="14:14" x14ac:dyDescent="0.25">
      <c r="N6288" s="10"/>
    </row>
    <row r="6289" spans="14:14" x14ac:dyDescent="0.25">
      <c r="N6289" s="10"/>
    </row>
    <row r="6290" spans="14:14" x14ac:dyDescent="0.25">
      <c r="N6290" s="10"/>
    </row>
    <row r="6291" spans="14:14" x14ac:dyDescent="0.25">
      <c r="N6291" s="10"/>
    </row>
    <row r="6292" spans="14:14" x14ac:dyDescent="0.25">
      <c r="N6292" s="10"/>
    </row>
    <row r="6293" spans="14:14" x14ac:dyDescent="0.25">
      <c r="N6293" s="10"/>
    </row>
    <row r="6294" spans="14:14" x14ac:dyDescent="0.25">
      <c r="N6294" s="10"/>
    </row>
    <row r="6295" spans="14:14" x14ac:dyDescent="0.25">
      <c r="N6295" s="10"/>
    </row>
    <row r="6296" spans="14:14" x14ac:dyDescent="0.25">
      <c r="N6296" s="10"/>
    </row>
    <row r="6297" spans="14:14" x14ac:dyDescent="0.25">
      <c r="N6297" s="10"/>
    </row>
    <row r="6298" spans="14:14" x14ac:dyDescent="0.25">
      <c r="N6298" s="10"/>
    </row>
    <row r="6299" spans="14:14" x14ac:dyDescent="0.25">
      <c r="N6299" s="10"/>
    </row>
    <row r="6300" spans="14:14" x14ac:dyDescent="0.25">
      <c r="N6300" s="10"/>
    </row>
    <row r="6301" spans="14:14" x14ac:dyDescent="0.25">
      <c r="N6301" s="10"/>
    </row>
    <row r="6302" spans="14:14" x14ac:dyDescent="0.25">
      <c r="N6302" s="10"/>
    </row>
    <row r="6303" spans="14:14" x14ac:dyDescent="0.25">
      <c r="N6303" s="10"/>
    </row>
    <row r="6304" spans="14:14" x14ac:dyDescent="0.25">
      <c r="N6304" s="10"/>
    </row>
    <row r="6305" spans="14:14" x14ac:dyDescent="0.25">
      <c r="N6305" s="10"/>
    </row>
    <row r="6306" spans="14:14" x14ac:dyDescent="0.25">
      <c r="N6306" s="10"/>
    </row>
    <row r="6307" spans="14:14" x14ac:dyDescent="0.25">
      <c r="N6307" s="10"/>
    </row>
    <row r="6308" spans="14:14" x14ac:dyDescent="0.25">
      <c r="N6308" s="10"/>
    </row>
    <row r="6309" spans="14:14" x14ac:dyDescent="0.25">
      <c r="N6309" s="10"/>
    </row>
    <row r="6310" spans="14:14" x14ac:dyDescent="0.25">
      <c r="N6310" s="10"/>
    </row>
    <row r="6311" spans="14:14" x14ac:dyDescent="0.25">
      <c r="N6311" s="10"/>
    </row>
    <row r="6312" spans="14:14" x14ac:dyDescent="0.25">
      <c r="N6312" s="10"/>
    </row>
    <row r="6313" spans="14:14" x14ac:dyDescent="0.25">
      <c r="N6313" s="10"/>
    </row>
    <row r="6314" spans="14:14" x14ac:dyDescent="0.25">
      <c r="N6314" s="10"/>
    </row>
    <row r="6315" spans="14:14" x14ac:dyDescent="0.25">
      <c r="N6315" s="10"/>
    </row>
    <row r="6316" spans="14:14" x14ac:dyDescent="0.25">
      <c r="N6316" s="10"/>
    </row>
    <row r="6317" spans="14:14" x14ac:dyDescent="0.25">
      <c r="N6317" s="10"/>
    </row>
    <row r="6318" spans="14:14" x14ac:dyDescent="0.25">
      <c r="N6318" s="10"/>
    </row>
    <row r="6319" spans="14:14" x14ac:dyDescent="0.25">
      <c r="N6319" s="10"/>
    </row>
    <row r="6320" spans="14:14" x14ac:dyDescent="0.25">
      <c r="N6320" s="10"/>
    </row>
    <row r="6321" spans="14:14" x14ac:dyDescent="0.25">
      <c r="N6321" s="10"/>
    </row>
    <row r="6322" spans="14:14" x14ac:dyDescent="0.25">
      <c r="N6322" s="10"/>
    </row>
    <row r="6323" spans="14:14" x14ac:dyDescent="0.25">
      <c r="N6323" s="10"/>
    </row>
    <row r="6324" spans="14:14" x14ac:dyDescent="0.25">
      <c r="N6324" s="10"/>
    </row>
    <row r="6325" spans="14:14" x14ac:dyDescent="0.25">
      <c r="N6325" s="10"/>
    </row>
    <row r="6326" spans="14:14" x14ac:dyDescent="0.25">
      <c r="N6326" s="10"/>
    </row>
    <row r="6327" spans="14:14" x14ac:dyDescent="0.25">
      <c r="N6327" s="10"/>
    </row>
    <row r="6328" spans="14:14" x14ac:dyDescent="0.25">
      <c r="N6328" s="10"/>
    </row>
    <row r="6329" spans="14:14" x14ac:dyDescent="0.25">
      <c r="N6329" s="10"/>
    </row>
    <row r="6330" spans="14:14" x14ac:dyDescent="0.25">
      <c r="N6330" s="10"/>
    </row>
    <row r="6331" spans="14:14" x14ac:dyDescent="0.25">
      <c r="N6331" s="10"/>
    </row>
    <row r="6332" spans="14:14" x14ac:dyDescent="0.25">
      <c r="N6332" s="10"/>
    </row>
    <row r="6333" spans="14:14" x14ac:dyDescent="0.25">
      <c r="N6333" s="10"/>
    </row>
    <row r="6334" spans="14:14" x14ac:dyDescent="0.25">
      <c r="N6334" s="10"/>
    </row>
    <row r="6335" spans="14:14" x14ac:dyDescent="0.25">
      <c r="N6335" s="10"/>
    </row>
    <row r="6336" spans="14:14" x14ac:dyDescent="0.25">
      <c r="N6336" s="10"/>
    </row>
    <row r="6337" spans="14:14" x14ac:dyDescent="0.25">
      <c r="N6337" s="10"/>
    </row>
    <row r="6338" spans="14:14" x14ac:dyDescent="0.25">
      <c r="N6338" s="10"/>
    </row>
    <row r="6339" spans="14:14" x14ac:dyDescent="0.25">
      <c r="N6339" s="10"/>
    </row>
    <row r="6340" spans="14:14" x14ac:dyDescent="0.25">
      <c r="N6340" s="10"/>
    </row>
    <row r="6341" spans="14:14" x14ac:dyDescent="0.25">
      <c r="N6341" s="10"/>
    </row>
    <row r="6342" spans="14:14" x14ac:dyDescent="0.25">
      <c r="N6342" s="10"/>
    </row>
    <row r="6343" spans="14:14" x14ac:dyDescent="0.25">
      <c r="N6343" s="10"/>
    </row>
    <row r="6344" spans="14:14" x14ac:dyDescent="0.25">
      <c r="N6344" s="10"/>
    </row>
    <row r="6345" spans="14:14" x14ac:dyDescent="0.25">
      <c r="N6345" s="10"/>
    </row>
    <row r="6346" spans="14:14" x14ac:dyDescent="0.25">
      <c r="N6346" s="10"/>
    </row>
    <row r="6347" spans="14:14" x14ac:dyDescent="0.25">
      <c r="N6347" s="10"/>
    </row>
    <row r="6348" spans="14:14" x14ac:dyDescent="0.25">
      <c r="N6348" s="10"/>
    </row>
    <row r="6349" spans="14:14" x14ac:dyDescent="0.25">
      <c r="N6349" s="10"/>
    </row>
    <row r="6350" spans="14:14" x14ac:dyDescent="0.25">
      <c r="N6350" s="10"/>
    </row>
    <row r="6351" spans="14:14" x14ac:dyDescent="0.25">
      <c r="N6351" s="10"/>
    </row>
    <row r="6352" spans="14:14" x14ac:dyDescent="0.25">
      <c r="N6352" s="10"/>
    </row>
    <row r="6353" spans="14:14" x14ac:dyDescent="0.25">
      <c r="N6353" s="10"/>
    </row>
    <row r="6354" spans="14:14" x14ac:dyDescent="0.25">
      <c r="N6354" s="10"/>
    </row>
    <row r="6355" spans="14:14" x14ac:dyDescent="0.25">
      <c r="N6355" s="10"/>
    </row>
    <row r="6356" spans="14:14" x14ac:dyDescent="0.25">
      <c r="N6356" s="10"/>
    </row>
    <row r="6357" spans="14:14" x14ac:dyDescent="0.25">
      <c r="N6357" s="10"/>
    </row>
    <row r="6358" spans="14:14" x14ac:dyDescent="0.25">
      <c r="N6358" s="10"/>
    </row>
    <row r="6359" spans="14:14" x14ac:dyDescent="0.25">
      <c r="N6359" s="10"/>
    </row>
    <row r="6360" spans="14:14" x14ac:dyDescent="0.25">
      <c r="N6360" s="10"/>
    </row>
    <row r="6361" spans="14:14" x14ac:dyDescent="0.25">
      <c r="N6361" s="10"/>
    </row>
    <row r="6362" spans="14:14" x14ac:dyDescent="0.25">
      <c r="N6362" s="10"/>
    </row>
    <row r="6363" spans="14:14" x14ac:dyDescent="0.25">
      <c r="N6363" s="10"/>
    </row>
    <row r="6364" spans="14:14" x14ac:dyDescent="0.25">
      <c r="N6364" s="10"/>
    </row>
    <row r="6365" spans="14:14" x14ac:dyDescent="0.25">
      <c r="N6365" s="10"/>
    </row>
    <row r="6366" spans="14:14" x14ac:dyDescent="0.25">
      <c r="N6366" s="10"/>
    </row>
    <row r="6367" spans="14:14" x14ac:dyDescent="0.25">
      <c r="N6367" s="10"/>
    </row>
    <row r="6368" spans="14:14" x14ac:dyDescent="0.25">
      <c r="N6368" s="10"/>
    </row>
    <row r="6369" spans="14:14" x14ac:dyDescent="0.25">
      <c r="N6369" s="10"/>
    </row>
    <row r="6370" spans="14:14" x14ac:dyDescent="0.25">
      <c r="N6370" s="10"/>
    </row>
    <row r="6371" spans="14:14" x14ac:dyDescent="0.25">
      <c r="N6371" s="10"/>
    </row>
    <row r="6372" spans="14:14" x14ac:dyDescent="0.25">
      <c r="N6372" s="10"/>
    </row>
    <row r="6373" spans="14:14" x14ac:dyDescent="0.25">
      <c r="N6373" s="10"/>
    </row>
    <row r="6374" spans="14:14" x14ac:dyDescent="0.25">
      <c r="N6374" s="10"/>
    </row>
    <row r="6375" spans="14:14" x14ac:dyDescent="0.25">
      <c r="N6375" s="10"/>
    </row>
    <row r="6376" spans="14:14" x14ac:dyDescent="0.25">
      <c r="N6376" s="10"/>
    </row>
    <row r="6377" spans="14:14" x14ac:dyDescent="0.25">
      <c r="N6377" s="10"/>
    </row>
    <row r="6378" spans="14:14" x14ac:dyDescent="0.25">
      <c r="N6378" s="10"/>
    </row>
    <row r="6379" spans="14:14" x14ac:dyDescent="0.25">
      <c r="N6379" s="10"/>
    </row>
    <row r="6380" spans="14:14" x14ac:dyDescent="0.25">
      <c r="N6380" s="10"/>
    </row>
    <row r="6381" spans="14:14" x14ac:dyDescent="0.25">
      <c r="N6381" s="10"/>
    </row>
    <row r="6382" spans="14:14" x14ac:dyDescent="0.25">
      <c r="N6382" s="10"/>
    </row>
    <row r="6383" spans="14:14" x14ac:dyDescent="0.25">
      <c r="N6383" s="10"/>
    </row>
    <row r="6384" spans="14:14" x14ac:dyDescent="0.25">
      <c r="N6384" s="10"/>
    </row>
    <row r="6385" spans="14:14" x14ac:dyDescent="0.25">
      <c r="N6385" s="10"/>
    </row>
    <row r="6386" spans="14:14" x14ac:dyDescent="0.25">
      <c r="N6386" s="10"/>
    </row>
    <row r="6387" spans="14:14" x14ac:dyDescent="0.25">
      <c r="N6387" s="10"/>
    </row>
    <row r="6388" spans="14:14" x14ac:dyDescent="0.25">
      <c r="N6388" s="10"/>
    </row>
    <row r="6389" spans="14:14" x14ac:dyDescent="0.25">
      <c r="N6389" s="10"/>
    </row>
    <row r="6390" spans="14:14" x14ac:dyDescent="0.25">
      <c r="N6390" s="10"/>
    </row>
    <row r="6391" spans="14:14" x14ac:dyDescent="0.25">
      <c r="N6391" s="10"/>
    </row>
    <row r="6392" spans="14:14" x14ac:dyDescent="0.25">
      <c r="N6392" s="10"/>
    </row>
    <row r="6393" spans="14:14" x14ac:dyDescent="0.25">
      <c r="N6393" s="10"/>
    </row>
    <row r="6394" spans="14:14" x14ac:dyDescent="0.25">
      <c r="N6394" s="10"/>
    </row>
    <row r="6395" spans="14:14" x14ac:dyDescent="0.25">
      <c r="N6395" s="10"/>
    </row>
    <row r="6396" spans="14:14" x14ac:dyDescent="0.25">
      <c r="N6396" s="10"/>
    </row>
    <row r="6397" spans="14:14" x14ac:dyDescent="0.25">
      <c r="N6397" s="10"/>
    </row>
    <row r="6398" spans="14:14" x14ac:dyDescent="0.25">
      <c r="N6398" s="10"/>
    </row>
    <row r="6399" spans="14:14" x14ac:dyDescent="0.25">
      <c r="N6399" s="10"/>
    </row>
    <row r="6400" spans="14:14" x14ac:dyDescent="0.25">
      <c r="N6400" s="10"/>
    </row>
    <row r="6401" spans="14:14" x14ac:dyDescent="0.25">
      <c r="N6401" s="10"/>
    </row>
    <row r="6402" spans="14:14" x14ac:dyDescent="0.25">
      <c r="N6402" s="10"/>
    </row>
    <row r="6403" spans="14:14" x14ac:dyDescent="0.25">
      <c r="N6403" s="10"/>
    </row>
    <row r="6404" spans="14:14" x14ac:dyDescent="0.25">
      <c r="N6404" s="10"/>
    </row>
    <row r="6405" spans="14:14" x14ac:dyDescent="0.25">
      <c r="N6405" s="10"/>
    </row>
    <row r="6406" spans="14:14" x14ac:dyDescent="0.25">
      <c r="N6406" s="10"/>
    </row>
    <row r="6407" spans="14:14" x14ac:dyDescent="0.25">
      <c r="N6407" s="10"/>
    </row>
    <row r="6408" spans="14:14" x14ac:dyDescent="0.25">
      <c r="N6408" s="10"/>
    </row>
    <row r="6409" spans="14:14" x14ac:dyDescent="0.25">
      <c r="N6409" s="10"/>
    </row>
    <row r="6410" spans="14:14" x14ac:dyDescent="0.25">
      <c r="N6410" s="10"/>
    </row>
    <row r="6411" spans="14:14" x14ac:dyDescent="0.25">
      <c r="N6411" s="10"/>
    </row>
    <row r="6412" spans="14:14" x14ac:dyDescent="0.25">
      <c r="N6412" s="10"/>
    </row>
    <row r="6413" spans="14:14" x14ac:dyDescent="0.25">
      <c r="N6413" s="10"/>
    </row>
    <row r="6414" spans="14:14" x14ac:dyDescent="0.25">
      <c r="N6414" s="10"/>
    </row>
    <row r="6415" spans="14:14" x14ac:dyDescent="0.25">
      <c r="N6415" s="10"/>
    </row>
    <row r="6416" spans="14:14" x14ac:dyDescent="0.25">
      <c r="N6416" s="10"/>
    </row>
    <row r="6417" spans="14:14" x14ac:dyDescent="0.25">
      <c r="N6417" s="10"/>
    </row>
    <row r="6418" spans="14:14" x14ac:dyDescent="0.25">
      <c r="N6418" s="10"/>
    </row>
    <row r="6419" spans="14:14" x14ac:dyDescent="0.25">
      <c r="N6419" s="10"/>
    </row>
    <row r="6420" spans="14:14" x14ac:dyDescent="0.25">
      <c r="N6420" s="10"/>
    </row>
    <row r="6421" spans="14:14" x14ac:dyDescent="0.25">
      <c r="N6421" s="10"/>
    </row>
    <row r="6422" spans="14:14" x14ac:dyDescent="0.25">
      <c r="N6422" s="10"/>
    </row>
    <row r="6423" spans="14:14" x14ac:dyDescent="0.25">
      <c r="N6423" s="10"/>
    </row>
    <row r="6424" spans="14:14" x14ac:dyDescent="0.25">
      <c r="N6424" s="10"/>
    </row>
    <row r="6425" spans="14:14" x14ac:dyDescent="0.25">
      <c r="N6425" s="10"/>
    </row>
    <row r="6426" spans="14:14" x14ac:dyDescent="0.25">
      <c r="N6426" s="10"/>
    </row>
    <row r="6427" spans="14:14" x14ac:dyDescent="0.25">
      <c r="N6427" s="10"/>
    </row>
    <row r="6428" spans="14:14" x14ac:dyDescent="0.25">
      <c r="N6428" s="10"/>
    </row>
    <row r="6429" spans="14:14" x14ac:dyDescent="0.25">
      <c r="N6429" s="10"/>
    </row>
    <row r="6430" spans="14:14" x14ac:dyDescent="0.25">
      <c r="N6430" s="10"/>
    </row>
    <row r="6431" spans="14:14" x14ac:dyDescent="0.25">
      <c r="N6431" s="10"/>
    </row>
    <row r="6432" spans="14:14" x14ac:dyDescent="0.25">
      <c r="N6432" s="10"/>
    </row>
    <row r="6433" spans="14:14" x14ac:dyDescent="0.25">
      <c r="N6433" s="10"/>
    </row>
    <row r="6434" spans="14:14" x14ac:dyDescent="0.25">
      <c r="N6434" s="10"/>
    </row>
    <row r="6435" spans="14:14" x14ac:dyDescent="0.25">
      <c r="N6435" s="10"/>
    </row>
    <row r="6436" spans="14:14" x14ac:dyDescent="0.25">
      <c r="N6436" s="10"/>
    </row>
    <row r="6437" spans="14:14" x14ac:dyDescent="0.25">
      <c r="N6437" s="10"/>
    </row>
    <row r="6438" spans="14:14" x14ac:dyDescent="0.25">
      <c r="N6438" s="10"/>
    </row>
    <row r="6439" spans="14:14" x14ac:dyDescent="0.25">
      <c r="N6439" s="10"/>
    </row>
    <row r="6440" spans="14:14" x14ac:dyDescent="0.25">
      <c r="N6440" s="10"/>
    </row>
    <row r="6441" spans="14:14" x14ac:dyDescent="0.25">
      <c r="N6441" s="10"/>
    </row>
    <row r="6442" spans="14:14" x14ac:dyDescent="0.25">
      <c r="N6442" s="10"/>
    </row>
    <row r="6443" spans="14:14" x14ac:dyDescent="0.25">
      <c r="N6443" s="10"/>
    </row>
    <row r="6444" spans="14:14" x14ac:dyDescent="0.25">
      <c r="N6444" s="10"/>
    </row>
    <row r="6445" spans="14:14" x14ac:dyDescent="0.25">
      <c r="N6445" s="10"/>
    </row>
    <row r="6446" spans="14:14" x14ac:dyDescent="0.25">
      <c r="N6446" s="10"/>
    </row>
    <row r="6447" spans="14:14" x14ac:dyDescent="0.25">
      <c r="N6447" s="10"/>
    </row>
    <row r="6448" spans="14:14" x14ac:dyDescent="0.25">
      <c r="N6448" s="10"/>
    </row>
    <row r="6449" spans="14:14" x14ac:dyDescent="0.25">
      <c r="N6449" s="10"/>
    </row>
    <row r="6450" spans="14:14" x14ac:dyDescent="0.25">
      <c r="N6450" s="10"/>
    </row>
    <row r="6451" spans="14:14" x14ac:dyDescent="0.25">
      <c r="N6451" s="10"/>
    </row>
    <row r="6452" spans="14:14" x14ac:dyDescent="0.25">
      <c r="N6452" s="10"/>
    </row>
    <row r="6453" spans="14:14" x14ac:dyDescent="0.25">
      <c r="N6453" s="10"/>
    </row>
    <row r="6454" spans="14:14" x14ac:dyDescent="0.25">
      <c r="N6454" s="10"/>
    </row>
    <row r="6455" spans="14:14" x14ac:dyDescent="0.25">
      <c r="N6455" s="10"/>
    </row>
    <row r="6456" spans="14:14" x14ac:dyDescent="0.25">
      <c r="N6456" s="10"/>
    </row>
    <row r="6457" spans="14:14" x14ac:dyDescent="0.25">
      <c r="N6457" s="10"/>
    </row>
    <row r="6458" spans="14:14" x14ac:dyDescent="0.25">
      <c r="N6458" s="10"/>
    </row>
    <row r="6459" spans="14:14" x14ac:dyDescent="0.25">
      <c r="N6459" s="10"/>
    </row>
    <row r="6460" spans="14:14" x14ac:dyDescent="0.25">
      <c r="N6460" s="10"/>
    </row>
    <row r="6461" spans="14:14" x14ac:dyDescent="0.25">
      <c r="N6461" s="10"/>
    </row>
    <row r="6462" spans="14:14" x14ac:dyDescent="0.25">
      <c r="N6462" s="10"/>
    </row>
    <row r="6463" spans="14:14" x14ac:dyDescent="0.25">
      <c r="N6463" s="10"/>
    </row>
    <row r="6464" spans="14:14" x14ac:dyDescent="0.25">
      <c r="N6464" s="10"/>
    </row>
    <row r="6465" spans="14:14" x14ac:dyDescent="0.25">
      <c r="N6465" s="10"/>
    </row>
    <row r="6466" spans="14:14" x14ac:dyDescent="0.25">
      <c r="N6466" s="10"/>
    </row>
    <row r="6467" spans="14:14" x14ac:dyDescent="0.25">
      <c r="N6467" s="10"/>
    </row>
    <row r="6468" spans="14:14" x14ac:dyDescent="0.25">
      <c r="N6468" s="10"/>
    </row>
    <row r="6469" spans="14:14" x14ac:dyDescent="0.25">
      <c r="N6469" s="10"/>
    </row>
    <row r="6470" spans="14:14" x14ac:dyDescent="0.25">
      <c r="N6470" s="10"/>
    </row>
    <row r="6471" spans="14:14" x14ac:dyDescent="0.25">
      <c r="N6471" s="10"/>
    </row>
    <row r="6472" spans="14:14" x14ac:dyDescent="0.25">
      <c r="N6472" s="10"/>
    </row>
    <row r="6473" spans="14:14" x14ac:dyDescent="0.25">
      <c r="N6473" s="10"/>
    </row>
    <row r="6474" spans="14:14" x14ac:dyDescent="0.25">
      <c r="N6474" s="10"/>
    </row>
    <row r="6475" spans="14:14" x14ac:dyDescent="0.25">
      <c r="N6475" s="10"/>
    </row>
    <row r="6476" spans="14:14" x14ac:dyDescent="0.25">
      <c r="N6476" s="10"/>
    </row>
    <row r="6477" spans="14:14" x14ac:dyDescent="0.25">
      <c r="N6477" s="10"/>
    </row>
    <row r="6478" spans="14:14" x14ac:dyDescent="0.25">
      <c r="N6478" s="10"/>
    </row>
    <row r="6479" spans="14:14" x14ac:dyDescent="0.25">
      <c r="N6479" s="10"/>
    </row>
    <row r="6480" spans="14:14" x14ac:dyDescent="0.25">
      <c r="N6480" s="10"/>
    </row>
    <row r="6481" spans="14:14" x14ac:dyDescent="0.25">
      <c r="N6481" s="10"/>
    </row>
    <row r="6482" spans="14:14" x14ac:dyDescent="0.25">
      <c r="N6482" s="10"/>
    </row>
    <row r="6483" spans="14:14" x14ac:dyDescent="0.25">
      <c r="N6483" s="10"/>
    </row>
    <row r="6484" spans="14:14" x14ac:dyDescent="0.25">
      <c r="N6484" s="10"/>
    </row>
    <row r="6485" spans="14:14" x14ac:dyDescent="0.25">
      <c r="N6485" s="10"/>
    </row>
    <row r="6486" spans="14:14" x14ac:dyDescent="0.25">
      <c r="N6486" s="10"/>
    </row>
    <row r="6487" spans="14:14" x14ac:dyDescent="0.25">
      <c r="N6487" s="10"/>
    </row>
    <row r="6488" spans="14:14" x14ac:dyDescent="0.25">
      <c r="N6488" s="10"/>
    </row>
    <row r="6489" spans="14:14" x14ac:dyDescent="0.25">
      <c r="N6489" s="10"/>
    </row>
    <row r="6490" spans="14:14" x14ac:dyDescent="0.25">
      <c r="N6490" s="10"/>
    </row>
    <row r="6491" spans="14:14" x14ac:dyDescent="0.25">
      <c r="N6491" s="10"/>
    </row>
    <row r="6492" spans="14:14" x14ac:dyDescent="0.25">
      <c r="N6492" s="10"/>
    </row>
    <row r="6493" spans="14:14" x14ac:dyDescent="0.25">
      <c r="N6493" s="10"/>
    </row>
    <row r="6494" spans="14:14" x14ac:dyDescent="0.25">
      <c r="N6494" s="10"/>
    </row>
    <row r="6495" spans="14:14" x14ac:dyDescent="0.25">
      <c r="N6495" s="10"/>
    </row>
    <row r="6496" spans="14:14" x14ac:dyDescent="0.25">
      <c r="N6496" s="10"/>
    </row>
    <row r="6497" spans="14:14" x14ac:dyDescent="0.25">
      <c r="N6497" s="10"/>
    </row>
    <row r="6498" spans="14:14" x14ac:dyDescent="0.25">
      <c r="N6498" s="10"/>
    </row>
    <row r="6499" spans="14:14" x14ac:dyDescent="0.25">
      <c r="N6499" s="10"/>
    </row>
    <row r="6500" spans="14:14" x14ac:dyDescent="0.25">
      <c r="N6500" s="10"/>
    </row>
    <row r="6501" spans="14:14" x14ac:dyDescent="0.25">
      <c r="N6501" s="10"/>
    </row>
    <row r="6502" spans="14:14" x14ac:dyDescent="0.25">
      <c r="N6502" s="10"/>
    </row>
    <row r="6503" spans="14:14" x14ac:dyDescent="0.25">
      <c r="N6503" s="10"/>
    </row>
    <row r="6504" spans="14:14" x14ac:dyDescent="0.25">
      <c r="N6504" s="10"/>
    </row>
    <row r="6505" spans="14:14" x14ac:dyDescent="0.25">
      <c r="N6505" s="10"/>
    </row>
    <row r="6506" spans="14:14" x14ac:dyDescent="0.25">
      <c r="N6506" s="10"/>
    </row>
    <row r="6507" spans="14:14" x14ac:dyDescent="0.25">
      <c r="N6507" s="10"/>
    </row>
    <row r="6508" spans="14:14" x14ac:dyDescent="0.25">
      <c r="N6508" s="10"/>
    </row>
    <row r="6509" spans="14:14" x14ac:dyDescent="0.25">
      <c r="N6509" s="10"/>
    </row>
    <row r="6510" spans="14:14" x14ac:dyDescent="0.25">
      <c r="N6510" s="10"/>
    </row>
    <row r="6511" spans="14:14" x14ac:dyDescent="0.25">
      <c r="N6511" s="10"/>
    </row>
    <row r="6512" spans="14:14" x14ac:dyDescent="0.25">
      <c r="N6512" s="10"/>
    </row>
    <row r="6513" spans="14:14" x14ac:dyDescent="0.25">
      <c r="N6513" s="10"/>
    </row>
    <row r="6514" spans="14:14" x14ac:dyDescent="0.25">
      <c r="N6514" s="10"/>
    </row>
    <row r="6515" spans="14:14" x14ac:dyDescent="0.25">
      <c r="N6515" s="10"/>
    </row>
    <row r="6516" spans="14:14" x14ac:dyDescent="0.25">
      <c r="N6516" s="10"/>
    </row>
    <row r="6517" spans="14:14" x14ac:dyDescent="0.25">
      <c r="N6517" s="10"/>
    </row>
    <row r="6518" spans="14:14" x14ac:dyDescent="0.25">
      <c r="N6518" s="10"/>
    </row>
    <row r="6519" spans="14:14" x14ac:dyDescent="0.25">
      <c r="N6519" s="10"/>
    </row>
    <row r="6520" spans="14:14" x14ac:dyDescent="0.25">
      <c r="N6520" s="10"/>
    </row>
    <row r="6521" spans="14:14" x14ac:dyDescent="0.25">
      <c r="N6521" s="10"/>
    </row>
    <row r="6522" spans="14:14" x14ac:dyDescent="0.25">
      <c r="N6522" s="10"/>
    </row>
    <row r="6523" spans="14:14" x14ac:dyDescent="0.25">
      <c r="N6523" s="10"/>
    </row>
    <row r="6524" spans="14:14" x14ac:dyDescent="0.25">
      <c r="N6524" s="10"/>
    </row>
    <row r="6525" spans="14:14" x14ac:dyDescent="0.25">
      <c r="N6525" s="10"/>
    </row>
    <row r="6526" spans="14:14" x14ac:dyDescent="0.25">
      <c r="N6526" s="10"/>
    </row>
    <row r="6527" spans="14:14" x14ac:dyDescent="0.25">
      <c r="N6527" s="10"/>
    </row>
    <row r="6528" spans="14:14" x14ac:dyDescent="0.25">
      <c r="N6528" s="10"/>
    </row>
    <row r="6529" spans="14:14" x14ac:dyDescent="0.25">
      <c r="N6529" s="10"/>
    </row>
    <row r="6530" spans="14:14" x14ac:dyDescent="0.25">
      <c r="N6530" s="10"/>
    </row>
    <row r="6531" spans="14:14" x14ac:dyDescent="0.25">
      <c r="N6531" s="10"/>
    </row>
    <row r="6532" spans="14:14" x14ac:dyDescent="0.25">
      <c r="N6532" s="10"/>
    </row>
    <row r="6533" spans="14:14" x14ac:dyDescent="0.25">
      <c r="N6533" s="10"/>
    </row>
    <row r="6534" spans="14:14" x14ac:dyDescent="0.25">
      <c r="N6534" s="10"/>
    </row>
    <row r="6535" spans="14:14" x14ac:dyDescent="0.25">
      <c r="N6535" s="10"/>
    </row>
    <row r="6536" spans="14:14" x14ac:dyDescent="0.25">
      <c r="N6536" s="10"/>
    </row>
    <row r="6537" spans="14:14" x14ac:dyDescent="0.25">
      <c r="N6537" s="10"/>
    </row>
    <row r="6538" spans="14:14" x14ac:dyDescent="0.25">
      <c r="N6538" s="10"/>
    </row>
    <row r="6539" spans="14:14" x14ac:dyDescent="0.25">
      <c r="N6539" s="10"/>
    </row>
    <row r="6540" spans="14:14" x14ac:dyDescent="0.25">
      <c r="N6540" s="10"/>
    </row>
    <row r="6541" spans="14:14" x14ac:dyDescent="0.25">
      <c r="N6541" s="10"/>
    </row>
    <row r="6542" spans="14:14" x14ac:dyDescent="0.25">
      <c r="N6542" s="10"/>
    </row>
    <row r="6543" spans="14:14" x14ac:dyDescent="0.25">
      <c r="N6543" s="10"/>
    </row>
    <row r="6544" spans="14:14" x14ac:dyDescent="0.25">
      <c r="N6544" s="10"/>
    </row>
    <row r="6545" spans="14:14" x14ac:dyDescent="0.25">
      <c r="N6545" s="10"/>
    </row>
    <row r="6546" spans="14:14" x14ac:dyDescent="0.25">
      <c r="N6546" s="10"/>
    </row>
    <row r="6547" spans="14:14" x14ac:dyDescent="0.25">
      <c r="N6547" s="10"/>
    </row>
    <row r="6548" spans="14:14" x14ac:dyDescent="0.25">
      <c r="N6548" s="10"/>
    </row>
    <row r="6549" spans="14:14" x14ac:dyDescent="0.25">
      <c r="N6549" s="10"/>
    </row>
    <row r="6550" spans="14:14" x14ac:dyDescent="0.25">
      <c r="N6550" s="10"/>
    </row>
    <row r="6551" spans="14:14" x14ac:dyDescent="0.25">
      <c r="N6551" s="10"/>
    </row>
    <row r="6552" spans="14:14" x14ac:dyDescent="0.25">
      <c r="N6552" s="10"/>
    </row>
    <row r="6553" spans="14:14" x14ac:dyDescent="0.25">
      <c r="N6553" s="10"/>
    </row>
    <row r="6554" spans="14:14" x14ac:dyDescent="0.25">
      <c r="N6554" s="10"/>
    </row>
    <row r="6555" spans="14:14" x14ac:dyDescent="0.25">
      <c r="N6555" s="10"/>
    </row>
    <row r="6556" spans="14:14" x14ac:dyDescent="0.25">
      <c r="N6556" s="10"/>
    </row>
    <row r="6557" spans="14:14" x14ac:dyDescent="0.25">
      <c r="N6557" s="10"/>
    </row>
    <row r="6558" spans="14:14" x14ac:dyDescent="0.25">
      <c r="N6558" s="10"/>
    </row>
    <row r="6559" spans="14:14" x14ac:dyDescent="0.25">
      <c r="N6559" s="10"/>
    </row>
    <row r="6560" spans="14:14" x14ac:dyDescent="0.25">
      <c r="N6560" s="10"/>
    </row>
    <row r="6561" spans="14:14" x14ac:dyDescent="0.25">
      <c r="N6561" s="10"/>
    </row>
    <row r="6562" spans="14:14" x14ac:dyDescent="0.25">
      <c r="N6562" s="10"/>
    </row>
    <row r="6563" spans="14:14" x14ac:dyDescent="0.25">
      <c r="N6563" s="10"/>
    </row>
    <row r="6564" spans="14:14" x14ac:dyDescent="0.25">
      <c r="N6564" s="10"/>
    </row>
    <row r="6565" spans="14:14" x14ac:dyDescent="0.25">
      <c r="N6565" s="10"/>
    </row>
    <row r="6566" spans="14:14" x14ac:dyDescent="0.25">
      <c r="N6566" s="10"/>
    </row>
    <row r="6567" spans="14:14" x14ac:dyDescent="0.25">
      <c r="N6567" s="10"/>
    </row>
    <row r="6568" spans="14:14" x14ac:dyDescent="0.25">
      <c r="N6568" s="10"/>
    </row>
    <row r="6569" spans="14:14" x14ac:dyDescent="0.25">
      <c r="N6569" s="10"/>
    </row>
    <row r="6570" spans="14:14" x14ac:dyDescent="0.25">
      <c r="N6570" s="10"/>
    </row>
    <row r="6571" spans="14:14" x14ac:dyDescent="0.25">
      <c r="N6571" s="10"/>
    </row>
    <row r="6572" spans="14:14" x14ac:dyDescent="0.25">
      <c r="N6572" s="10"/>
    </row>
    <row r="6573" spans="14:14" x14ac:dyDescent="0.25">
      <c r="N6573" s="10"/>
    </row>
    <row r="6574" spans="14:14" x14ac:dyDescent="0.25">
      <c r="N6574" s="10"/>
    </row>
    <row r="6575" spans="14:14" x14ac:dyDescent="0.25">
      <c r="N6575" s="10"/>
    </row>
    <row r="6576" spans="14:14" x14ac:dyDescent="0.25">
      <c r="N6576" s="10"/>
    </row>
    <row r="6577" spans="14:14" x14ac:dyDescent="0.25">
      <c r="N6577" s="10"/>
    </row>
    <row r="6578" spans="14:14" x14ac:dyDescent="0.25">
      <c r="N6578" s="10"/>
    </row>
    <row r="6579" spans="14:14" x14ac:dyDescent="0.25">
      <c r="N6579" s="10"/>
    </row>
    <row r="6580" spans="14:14" x14ac:dyDescent="0.25">
      <c r="N6580" s="10"/>
    </row>
    <row r="6581" spans="14:14" x14ac:dyDescent="0.25">
      <c r="N6581" s="10"/>
    </row>
    <row r="6582" spans="14:14" x14ac:dyDescent="0.25">
      <c r="N6582" s="10"/>
    </row>
    <row r="6583" spans="14:14" x14ac:dyDescent="0.25">
      <c r="N6583" s="10"/>
    </row>
    <row r="6584" spans="14:14" x14ac:dyDescent="0.25">
      <c r="N6584" s="10"/>
    </row>
    <row r="6585" spans="14:14" x14ac:dyDescent="0.25">
      <c r="N6585" s="10"/>
    </row>
    <row r="6586" spans="14:14" x14ac:dyDescent="0.25">
      <c r="N6586" s="10"/>
    </row>
    <row r="6587" spans="14:14" x14ac:dyDescent="0.25">
      <c r="N6587" s="10"/>
    </row>
    <row r="6588" spans="14:14" x14ac:dyDescent="0.25">
      <c r="N6588" s="10"/>
    </row>
    <row r="6589" spans="14:14" x14ac:dyDescent="0.25">
      <c r="N6589" s="10"/>
    </row>
    <row r="6590" spans="14:14" x14ac:dyDescent="0.25">
      <c r="N6590" s="10"/>
    </row>
    <row r="6591" spans="14:14" x14ac:dyDescent="0.25">
      <c r="N6591" s="10"/>
    </row>
    <row r="6592" spans="14:14" x14ac:dyDescent="0.25">
      <c r="N6592" s="10"/>
    </row>
    <row r="6593" spans="14:14" x14ac:dyDescent="0.25">
      <c r="N6593" s="10"/>
    </row>
    <row r="6594" spans="14:14" x14ac:dyDescent="0.25">
      <c r="N6594" s="10"/>
    </row>
    <row r="6595" spans="14:14" x14ac:dyDescent="0.25">
      <c r="N6595" s="10"/>
    </row>
    <row r="6596" spans="14:14" x14ac:dyDescent="0.25">
      <c r="N6596" s="10"/>
    </row>
    <row r="6597" spans="14:14" x14ac:dyDescent="0.25">
      <c r="N6597" s="10"/>
    </row>
    <row r="6598" spans="14:14" x14ac:dyDescent="0.25">
      <c r="N6598" s="10"/>
    </row>
    <row r="6599" spans="14:14" x14ac:dyDescent="0.25">
      <c r="N6599" s="10"/>
    </row>
    <row r="6600" spans="14:14" x14ac:dyDescent="0.25">
      <c r="N6600" s="10"/>
    </row>
    <row r="6601" spans="14:14" x14ac:dyDescent="0.25">
      <c r="N6601" s="10"/>
    </row>
    <row r="6602" spans="14:14" x14ac:dyDescent="0.25">
      <c r="N6602" s="10"/>
    </row>
    <row r="6603" spans="14:14" x14ac:dyDescent="0.25">
      <c r="N6603" s="10"/>
    </row>
    <row r="6604" spans="14:14" x14ac:dyDescent="0.25">
      <c r="N6604" s="10"/>
    </row>
    <row r="6605" spans="14:14" x14ac:dyDescent="0.25">
      <c r="N6605" s="10"/>
    </row>
    <row r="6606" spans="14:14" x14ac:dyDescent="0.25">
      <c r="N6606" s="10"/>
    </row>
    <row r="6607" spans="14:14" x14ac:dyDescent="0.25">
      <c r="N6607" s="10"/>
    </row>
    <row r="6608" spans="14:14" x14ac:dyDescent="0.25">
      <c r="N6608" s="10"/>
    </row>
    <row r="6609" spans="14:14" x14ac:dyDescent="0.25">
      <c r="N6609" s="10"/>
    </row>
    <row r="6610" spans="14:14" x14ac:dyDescent="0.25">
      <c r="N6610" s="10"/>
    </row>
    <row r="6611" spans="14:14" x14ac:dyDescent="0.25">
      <c r="N6611" s="10"/>
    </row>
    <row r="6612" spans="14:14" x14ac:dyDescent="0.25">
      <c r="N6612" s="10"/>
    </row>
    <row r="6613" spans="14:14" x14ac:dyDescent="0.25">
      <c r="N6613" s="10"/>
    </row>
    <row r="6614" spans="14:14" x14ac:dyDescent="0.25">
      <c r="N6614" s="10"/>
    </row>
    <row r="6615" spans="14:14" x14ac:dyDescent="0.25">
      <c r="N6615" s="10"/>
    </row>
    <row r="6616" spans="14:14" x14ac:dyDescent="0.25">
      <c r="N6616" s="10"/>
    </row>
    <row r="6617" spans="14:14" x14ac:dyDescent="0.25">
      <c r="N6617" s="10"/>
    </row>
    <row r="6618" spans="14:14" x14ac:dyDescent="0.25">
      <c r="N6618" s="10"/>
    </row>
    <row r="6619" spans="14:14" x14ac:dyDescent="0.25">
      <c r="N6619" s="10"/>
    </row>
    <row r="6620" spans="14:14" x14ac:dyDescent="0.25">
      <c r="N6620" s="10"/>
    </row>
    <row r="6621" spans="14:14" x14ac:dyDescent="0.25">
      <c r="N6621" s="10"/>
    </row>
    <row r="6622" spans="14:14" x14ac:dyDescent="0.25">
      <c r="N6622" s="10"/>
    </row>
    <row r="6623" spans="14:14" x14ac:dyDescent="0.25">
      <c r="N6623" s="10"/>
    </row>
    <row r="6624" spans="14:14" x14ac:dyDescent="0.25">
      <c r="N6624" s="10"/>
    </row>
    <row r="6625" spans="14:14" x14ac:dyDescent="0.25">
      <c r="N6625" s="10"/>
    </row>
    <row r="6626" spans="14:14" x14ac:dyDescent="0.25">
      <c r="N6626" s="10"/>
    </row>
    <row r="6627" spans="14:14" x14ac:dyDescent="0.25">
      <c r="N6627" s="10"/>
    </row>
    <row r="6628" spans="14:14" x14ac:dyDescent="0.25">
      <c r="N6628" s="10"/>
    </row>
    <row r="6629" spans="14:14" x14ac:dyDescent="0.25">
      <c r="N6629" s="10"/>
    </row>
    <row r="6630" spans="14:14" x14ac:dyDescent="0.25">
      <c r="N6630" s="10"/>
    </row>
    <row r="6631" spans="14:14" x14ac:dyDescent="0.25">
      <c r="N6631" s="10"/>
    </row>
    <row r="6632" spans="14:14" x14ac:dyDescent="0.25">
      <c r="N6632" s="10"/>
    </row>
    <row r="6633" spans="14:14" x14ac:dyDescent="0.25">
      <c r="N6633" s="10"/>
    </row>
    <row r="6634" spans="14:14" x14ac:dyDescent="0.25">
      <c r="N6634" s="10"/>
    </row>
    <row r="6635" spans="14:14" x14ac:dyDescent="0.25">
      <c r="N6635" s="10"/>
    </row>
    <row r="6636" spans="14:14" x14ac:dyDescent="0.25">
      <c r="N6636" s="10"/>
    </row>
    <row r="6637" spans="14:14" x14ac:dyDescent="0.25">
      <c r="N6637" s="10"/>
    </row>
    <row r="6638" spans="14:14" x14ac:dyDescent="0.25">
      <c r="N6638" s="10"/>
    </row>
    <row r="6639" spans="14:14" x14ac:dyDescent="0.25">
      <c r="N6639" s="10"/>
    </row>
    <row r="6640" spans="14:14" x14ac:dyDescent="0.25">
      <c r="N6640" s="10"/>
    </row>
    <row r="6641" spans="14:14" x14ac:dyDescent="0.25">
      <c r="N6641" s="10"/>
    </row>
    <row r="6642" spans="14:14" x14ac:dyDescent="0.25">
      <c r="N6642" s="10"/>
    </row>
    <row r="6643" spans="14:14" x14ac:dyDescent="0.25">
      <c r="N6643" s="10"/>
    </row>
    <row r="6644" spans="14:14" x14ac:dyDescent="0.25">
      <c r="N6644" s="10"/>
    </row>
    <row r="6645" spans="14:14" x14ac:dyDescent="0.25">
      <c r="N6645" s="10"/>
    </row>
    <row r="6646" spans="14:14" x14ac:dyDescent="0.25">
      <c r="N6646" s="10"/>
    </row>
    <row r="6647" spans="14:14" x14ac:dyDescent="0.25">
      <c r="N6647" s="10"/>
    </row>
    <row r="6648" spans="14:14" x14ac:dyDescent="0.25">
      <c r="N6648" s="10"/>
    </row>
    <row r="6649" spans="14:14" x14ac:dyDescent="0.25">
      <c r="N6649" s="10"/>
    </row>
    <row r="6650" spans="14:14" x14ac:dyDescent="0.25">
      <c r="N6650" s="10"/>
    </row>
    <row r="6651" spans="14:14" x14ac:dyDescent="0.25">
      <c r="N6651" s="10"/>
    </row>
    <row r="6652" spans="14:14" x14ac:dyDescent="0.25">
      <c r="N6652" s="10"/>
    </row>
    <row r="6653" spans="14:14" x14ac:dyDescent="0.25">
      <c r="N6653" s="10"/>
    </row>
    <row r="6654" spans="14:14" x14ac:dyDescent="0.25">
      <c r="N6654" s="10"/>
    </row>
    <row r="6655" spans="14:14" x14ac:dyDescent="0.25">
      <c r="N6655" s="10"/>
    </row>
    <row r="6656" spans="14:14" x14ac:dyDescent="0.25">
      <c r="N6656" s="10"/>
    </row>
    <row r="6657" spans="14:14" x14ac:dyDescent="0.25">
      <c r="N6657" s="10"/>
    </row>
    <row r="6658" spans="14:14" x14ac:dyDescent="0.25">
      <c r="N6658" s="10"/>
    </row>
    <row r="6659" spans="14:14" x14ac:dyDescent="0.25">
      <c r="N6659" s="10"/>
    </row>
    <row r="6660" spans="14:14" x14ac:dyDescent="0.25">
      <c r="N6660" s="10"/>
    </row>
    <row r="6661" spans="14:14" x14ac:dyDescent="0.25">
      <c r="N6661" s="10"/>
    </row>
    <row r="6662" spans="14:14" x14ac:dyDescent="0.25">
      <c r="N6662" s="10"/>
    </row>
    <row r="6663" spans="14:14" x14ac:dyDescent="0.25">
      <c r="N6663" s="10"/>
    </row>
    <row r="6664" spans="14:14" x14ac:dyDescent="0.25">
      <c r="N6664" s="10"/>
    </row>
    <row r="6665" spans="14:14" x14ac:dyDescent="0.25">
      <c r="N6665" s="10"/>
    </row>
    <row r="6666" spans="14:14" x14ac:dyDescent="0.25">
      <c r="N6666" s="10"/>
    </row>
    <row r="6667" spans="14:14" x14ac:dyDescent="0.25">
      <c r="N6667" s="10"/>
    </row>
    <row r="6668" spans="14:14" x14ac:dyDescent="0.25">
      <c r="N6668" s="10"/>
    </row>
    <row r="6669" spans="14:14" x14ac:dyDescent="0.25">
      <c r="N6669" s="10"/>
    </row>
    <row r="6670" spans="14:14" x14ac:dyDescent="0.25">
      <c r="N6670" s="10"/>
    </row>
    <row r="6671" spans="14:14" x14ac:dyDescent="0.25">
      <c r="N6671" s="10"/>
    </row>
    <row r="6672" spans="14:14" x14ac:dyDescent="0.25">
      <c r="N6672" s="10"/>
    </row>
    <row r="6673" spans="14:14" x14ac:dyDescent="0.25">
      <c r="N6673" s="10"/>
    </row>
    <row r="6674" spans="14:14" x14ac:dyDescent="0.25">
      <c r="N6674" s="10"/>
    </row>
    <row r="6675" spans="14:14" x14ac:dyDescent="0.25">
      <c r="N6675" s="10"/>
    </row>
    <row r="6676" spans="14:14" x14ac:dyDescent="0.25">
      <c r="N6676" s="10"/>
    </row>
    <row r="6677" spans="14:14" x14ac:dyDescent="0.25">
      <c r="N6677" s="10"/>
    </row>
    <row r="6678" spans="14:14" x14ac:dyDescent="0.25">
      <c r="N6678" s="10"/>
    </row>
    <row r="6679" spans="14:14" x14ac:dyDescent="0.25">
      <c r="N6679" s="10"/>
    </row>
    <row r="6680" spans="14:14" x14ac:dyDescent="0.25">
      <c r="N6680" s="10"/>
    </row>
    <row r="6681" spans="14:14" x14ac:dyDescent="0.25">
      <c r="N6681" s="10"/>
    </row>
    <row r="6682" spans="14:14" x14ac:dyDescent="0.25">
      <c r="N6682" s="10"/>
    </row>
    <row r="6683" spans="14:14" x14ac:dyDescent="0.25">
      <c r="N6683" s="10"/>
    </row>
    <row r="6684" spans="14:14" x14ac:dyDescent="0.25">
      <c r="N6684" s="10"/>
    </row>
    <row r="6685" spans="14:14" x14ac:dyDescent="0.25">
      <c r="N6685" s="10"/>
    </row>
    <row r="6686" spans="14:14" x14ac:dyDescent="0.25">
      <c r="N6686" s="10"/>
    </row>
    <row r="6687" spans="14:14" x14ac:dyDescent="0.25">
      <c r="N6687" s="10"/>
    </row>
    <row r="6688" spans="14:14" x14ac:dyDescent="0.25">
      <c r="N6688" s="10"/>
    </row>
    <row r="6689" spans="14:14" x14ac:dyDescent="0.25">
      <c r="N6689" s="10"/>
    </row>
    <row r="6690" spans="14:14" x14ac:dyDescent="0.25">
      <c r="N6690" s="10"/>
    </row>
    <row r="6691" spans="14:14" x14ac:dyDescent="0.25">
      <c r="N6691" s="10"/>
    </row>
    <row r="6692" spans="14:14" x14ac:dyDescent="0.25">
      <c r="N6692" s="10"/>
    </row>
    <row r="6693" spans="14:14" x14ac:dyDescent="0.25">
      <c r="N6693" s="10"/>
    </row>
    <row r="6694" spans="14:14" x14ac:dyDescent="0.25">
      <c r="N6694" s="10"/>
    </row>
    <row r="6695" spans="14:14" x14ac:dyDescent="0.25">
      <c r="N6695" s="10"/>
    </row>
    <row r="6696" spans="14:14" x14ac:dyDescent="0.25">
      <c r="N6696" s="10"/>
    </row>
    <row r="6697" spans="14:14" x14ac:dyDescent="0.25">
      <c r="N6697" s="10"/>
    </row>
    <row r="6698" spans="14:14" x14ac:dyDescent="0.25">
      <c r="N6698" s="10"/>
    </row>
    <row r="6699" spans="14:14" x14ac:dyDescent="0.25">
      <c r="N6699" s="10"/>
    </row>
    <row r="6700" spans="14:14" x14ac:dyDescent="0.25">
      <c r="N6700" s="10"/>
    </row>
    <row r="6701" spans="14:14" x14ac:dyDescent="0.25">
      <c r="N6701" s="10"/>
    </row>
    <row r="6702" spans="14:14" x14ac:dyDescent="0.25">
      <c r="N6702" s="10"/>
    </row>
    <row r="6703" spans="14:14" x14ac:dyDescent="0.25">
      <c r="N6703" s="10"/>
    </row>
    <row r="6704" spans="14:14" x14ac:dyDescent="0.25">
      <c r="N6704" s="10"/>
    </row>
    <row r="6705" spans="14:14" x14ac:dyDescent="0.25">
      <c r="N6705" s="10"/>
    </row>
    <row r="6706" spans="14:14" x14ac:dyDescent="0.25">
      <c r="N6706" s="10"/>
    </row>
    <row r="6707" spans="14:14" x14ac:dyDescent="0.25">
      <c r="N6707" s="10"/>
    </row>
    <row r="6708" spans="14:14" x14ac:dyDescent="0.25">
      <c r="N6708" s="10"/>
    </row>
    <row r="6709" spans="14:14" x14ac:dyDescent="0.25">
      <c r="N6709" s="10"/>
    </row>
    <row r="6710" spans="14:14" x14ac:dyDescent="0.25">
      <c r="N6710" s="10"/>
    </row>
    <row r="6711" spans="14:14" x14ac:dyDescent="0.25">
      <c r="N6711" s="10"/>
    </row>
    <row r="6712" spans="14:14" x14ac:dyDescent="0.25">
      <c r="N6712" s="10"/>
    </row>
    <row r="6713" spans="14:14" x14ac:dyDescent="0.25">
      <c r="N6713" s="10"/>
    </row>
    <row r="6714" spans="14:14" x14ac:dyDescent="0.25">
      <c r="N6714" s="10"/>
    </row>
    <row r="6715" spans="14:14" x14ac:dyDescent="0.25">
      <c r="N6715" s="10"/>
    </row>
    <row r="6716" spans="14:14" x14ac:dyDescent="0.25">
      <c r="N6716" s="10"/>
    </row>
    <row r="6717" spans="14:14" x14ac:dyDescent="0.25">
      <c r="N6717" s="10"/>
    </row>
    <row r="6718" spans="14:14" x14ac:dyDescent="0.25">
      <c r="N6718" s="10"/>
    </row>
    <row r="6719" spans="14:14" x14ac:dyDescent="0.25">
      <c r="N6719" s="10"/>
    </row>
    <row r="6720" spans="14:14" x14ac:dyDescent="0.25">
      <c r="N6720" s="10"/>
    </row>
    <row r="6721" spans="14:14" x14ac:dyDescent="0.25">
      <c r="N6721" s="10"/>
    </row>
    <row r="6722" spans="14:14" x14ac:dyDescent="0.25">
      <c r="N6722" s="10"/>
    </row>
    <row r="6723" spans="14:14" x14ac:dyDescent="0.25">
      <c r="N6723" s="10"/>
    </row>
    <row r="6724" spans="14:14" x14ac:dyDescent="0.25">
      <c r="N6724" s="10"/>
    </row>
    <row r="6725" spans="14:14" x14ac:dyDescent="0.25">
      <c r="N6725" s="10"/>
    </row>
    <row r="6726" spans="14:14" x14ac:dyDescent="0.25">
      <c r="N6726" s="10"/>
    </row>
    <row r="6727" spans="14:14" x14ac:dyDescent="0.25">
      <c r="N6727" s="10"/>
    </row>
    <row r="6728" spans="14:14" x14ac:dyDescent="0.25">
      <c r="N6728" s="10"/>
    </row>
    <row r="6729" spans="14:14" x14ac:dyDescent="0.25">
      <c r="N6729" s="10"/>
    </row>
    <row r="6730" spans="14:14" x14ac:dyDescent="0.25">
      <c r="N6730" s="10"/>
    </row>
    <row r="6731" spans="14:14" x14ac:dyDescent="0.25">
      <c r="N6731" s="10"/>
    </row>
    <row r="6732" spans="14:14" x14ac:dyDescent="0.25">
      <c r="N6732" s="10"/>
    </row>
    <row r="6733" spans="14:14" x14ac:dyDescent="0.25">
      <c r="N6733" s="10"/>
    </row>
    <row r="6734" spans="14:14" x14ac:dyDescent="0.25">
      <c r="N6734" s="10"/>
    </row>
    <row r="6735" spans="14:14" x14ac:dyDescent="0.25">
      <c r="N6735" s="10"/>
    </row>
    <row r="6736" spans="14:14" x14ac:dyDescent="0.25">
      <c r="N6736" s="10"/>
    </row>
    <row r="6737" spans="14:14" x14ac:dyDescent="0.25">
      <c r="N6737" s="10"/>
    </row>
    <row r="6738" spans="14:14" x14ac:dyDescent="0.25">
      <c r="N6738" s="10"/>
    </row>
    <row r="6739" spans="14:14" x14ac:dyDescent="0.25">
      <c r="N6739" s="10"/>
    </row>
    <row r="6740" spans="14:14" x14ac:dyDescent="0.25">
      <c r="N6740" s="10"/>
    </row>
    <row r="6741" spans="14:14" x14ac:dyDescent="0.25">
      <c r="N6741" s="10"/>
    </row>
    <row r="6742" spans="14:14" x14ac:dyDescent="0.25">
      <c r="N6742" s="10"/>
    </row>
    <row r="6743" spans="14:14" x14ac:dyDescent="0.25">
      <c r="N6743" s="10"/>
    </row>
    <row r="6744" spans="14:14" x14ac:dyDescent="0.25">
      <c r="N6744" s="10"/>
    </row>
    <row r="6745" spans="14:14" x14ac:dyDescent="0.25">
      <c r="N6745" s="10"/>
    </row>
    <row r="6746" spans="14:14" x14ac:dyDescent="0.25">
      <c r="N6746" s="10"/>
    </row>
    <row r="6747" spans="14:14" x14ac:dyDescent="0.25">
      <c r="N6747" s="10"/>
    </row>
    <row r="6748" spans="14:14" x14ac:dyDescent="0.25">
      <c r="N6748" s="10"/>
    </row>
    <row r="6749" spans="14:14" x14ac:dyDescent="0.25">
      <c r="N6749" s="10"/>
    </row>
    <row r="6750" spans="14:14" x14ac:dyDescent="0.25">
      <c r="N6750" s="10"/>
    </row>
    <row r="6751" spans="14:14" x14ac:dyDescent="0.25">
      <c r="N6751" s="10"/>
    </row>
    <row r="6752" spans="14:14" x14ac:dyDescent="0.25">
      <c r="N6752" s="10"/>
    </row>
    <row r="6753" spans="14:14" x14ac:dyDescent="0.25">
      <c r="N6753" s="10"/>
    </row>
    <row r="6754" spans="14:14" x14ac:dyDescent="0.25">
      <c r="N6754" s="10"/>
    </row>
    <row r="6755" spans="14:14" x14ac:dyDescent="0.25">
      <c r="N6755" s="10"/>
    </row>
    <row r="6756" spans="14:14" x14ac:dyDescent="0.25">
      <c r="N6756" s="10"/>
    </row>
    <row r="6757" spans="14:14" x14ac:dyDescent="0.25">
      <c r="N6757" s="10"/>
    </row>
    <row r="6758" spans="14:14" x14ac:dyDescent="0.25">
      <c r="N6758" s="10"/>
    </row>
    <row r="6759" spans="14:14" x14ac:dyDescent="0.25">
      <c r="N6759" s="10"/>
    </row>
    <row r="6760" spans="14:14" x14ac:dyDescent="0.25">
      <c r="N6760" s="10"/>
    </row>
    <row r="6761" spans="14:14" x14ac:dyDescent="0.25">
      <c r="N6761" s="10"/>
    </row>
    <row r="6762" spans="14:14" x14ac:dyDescent="0.25">
      <c r="N6762" s="10"/>
    </row>
    <row r="6763" spans="14:14" x14ac:dyDescent="0.25">
      <c r="N6763" s="10"/>
    </row>
    <row r="6764" spans="14:14" x14ac:dyDescent="0.25">
      <c r="N6764" s="10"/>
    </row>
    <row r="6765" spans="14:14" x14ac:dyDescent="0.25">
      <c r="N6765" s="10"/>
    </row>
    <row r="6766" spans="14:14" x14ac:dyDescent="0.25">
      <c r="N6766" s="10"/>
    </row>
    <row r="6767" spans="14:14" x14ac:dyDescent="0.25">
      <c r="N6767" s="10"/>
    </row>
    <row r="6768" spans="14:14" x14ac:dyDescent="0.25">
      <c r="N6768" s="10"/>
    </row>
    <row r="6769" spans="14:14" x14ac:dyDescent="0.25">
      <c r="N6769" s="10"/>
    </row>
    <row r="6770" spans="14:14" x14ac:dyDescent="0.25">
      <c r="N6770" s="10"/>
    </row>
    <row r="6771" spans="14:14" x14ac:dyDescent="0.25">
      <c r="N6771" s="10"/>
    </row>
    <row r="6772" spans="14:14" x14ac:dyDescent="0.25">
      <c r="N6772" s="10"/>
    </row>
    <row r="6773" spans="14:14" x14ac:dyDescent="0.25">
      <c r="N6773" s="10"/>
    </row>
    <row r="6774" spans="14:14" x14ac:dyDescent="0.25">
      <c r="N6774" s="10"/>
    </row>
    <row r="6775" spans="14:14" x14ac:dyDescent="0.25">
      <c r="N6775" s="10"/>
    </row>
    <row r="6776" spans="14:14" x14ac:dyDescent="0.25">
      <c r="N6776" s="10"/>
    </row>
    <row r="6777" spans="14:14" x14ac:dyDescent="0.25">
      <c r="N6777" s="10"/>
    </row>
    <row r="6778" spans="14:14" x14ac:dyDescent="0.25">
      <c r="N6778" s="10"/>
    </row>
    <row r="6779" spans="14:14" x14ac:dyDescent="0.25">
      <c r="N6779" s="10"/>
    </row>
    <row r="6780" spans="14:14" x14ac:dyDescent="0.25">
      <c r="N6780" s="10"/>
    </row>
    <row r="6781" spans="14:14" x14ac:dyDescent="0.25">
      <c r="N6781" s="10"/>
    </row>
    <row r="6782" spans="14:14" x14ac:dyDescent="0.25">
      <c r="N6782" s="10"/>
    </row>
    <row r="6783" spans="14:14" x14ac:dyDescent="0.25">
      <c r="N6783" s="10"/>
    </row>
    <row r="6784" spans="14:14" x14ac:dyDescent="0.25">
      <c r="N6784" s="10"/>
    </row>
    <row r="6785" spans="14:14" x14ac:dyDescent="0.25">
      <c r="N6785" s="10"/>
    </row>
    <row r="6786" spans="14:14" x14ac:dyDescent="0.25">
      <c r="N6786" s="10"/>
    </row>
    <row r="6787" spans="14:14" x14ac:dyDescent="0.25">
      <c r="N6787" s="10"/>
    </row>
    <row r="6788" spans="14:14" x14ac:dyDescent="0.25">
      <c r="N6788" s="10"/>
    </row>
    <row r="6789" spans="14:14" x14ac:dyDescent="0.25">
      <c r="N6789" s="10"/>
    </row>
    <row r="6790" spans="14:14" x14ac:dyDescent="0.25">
      <c r="N6790" s="10"/>
    </row>
    <row r="6791" spans="14:14" x14ac:dyDescent="0.25">
      <c r="N6791" s="10"/>
    </row>
    <row r="6792" spans="14:14" x14ac:dyDescent="0.25">
      <c r="N6792" s="10"/>
    </row>
    <row r="6793" spans="14:14" x14ac:dyDescent="0.25">
      <c r="N6793" s="10"/>
    </row>
    <row r="6794" spans="14:14" x14ac:dyDescent="0.25">
      <c r="N6794" s="10"/>
    </row>
    <row r="6795" spans="14:14" x14ac:dyDescent="0.25">
      <c r="N6795" s="10"/>
    </row>
    <row r="6796" spans="14:14" x14ac:dyDescent="0.25">
      <c r="N6796" s="10"/>
    </row>
    <row r="6797" spans="14:14" x14ac:dyDescent="0.25">
      <c r="N6797" s="10"/>
    </row>
    <row r="6798" spans="14:14" x14ac:dyDescent="0.25">
      <c r="N6798" s="10"/>
    </row>
    <row r="6799" spans="14:14" x14ac:dyDescent="0.25">
      <c r="N6799" s="10"/>
    </row>
    <row r="6800" spans="14:14" x14ac:dyDescent="0.25">
      <c r="N6800" s="10"/>
    </row>
    <row r="6801" spans="14:14" x14ac:dyDescent="0.25">
      <c r="N6801" s="10"/>
    </row>
    <row r="6802" spans="14:14" x14ac:dyDescent="0.25">
      <c r="N6802" s="10"/>
    </row>
    <row r="6803" spans="14:14" x14ac:dyDescent="0.25">
      <c r="N6803" s="10"/>
    </row>
    <row r="6804" spans="14:14" x14ac:dyDescent="0.25">
      <c r="N6804" s="10"/>
    </row>
    <row r="6805" spans="14:14" x14ac:dyDescent="0.25">
      <c r="N6805" s="10"/>
    </row>
    <row r="6806" spans="14:14" x14ac:dyDescent="0.25">
      <c r="N6806" s="10"/>
    </row>
    <row r="6807" spans="14:14" x14ac:dyDescent="0.25">
      <c r="N6807" s="10"/>
    </row>
    <row r="6808" spans="14:14" x14ac:dyDescent="0.25">
      <c r="N6808" s="10"/>
    </row>
    <row r="6809" spans="14:14" x14ac:dyDescent="0.25">
      <c r="N6809" s="10"/>
    </row>
    <row r="6810" spans="14:14" x14ac:dyDescent="0.25">
      <c r="N6810" s="10"/>
    </row>
    <row r="6811" spans="14:14" x14ac:dyDescent="0.25">
      <c r="N6811" s="10"/>
    </row>
    <row r="6812" spans="14:14" x14ac:dyDescent="0.25">
      <c r="N6812" s="10"/>
    </row>
    <row r="6813" spans="14:14" x14ac:dyDescent="0.25">
      <c r="N6813" s="10"/>
    </row>
    <row r="6814" spans="14:14" x14ac:dyDescent="0.25">
      <c r="N6814" s="10"/>
    </row>
    <row r="6815" spans="14:14" x14ac:dyDescent="0.25">
      <c r="N6815" s="10"/>
    </row>
    <row r="6816" spans="14:14" x14ac:dyDescent="0.25">
      <c r="N6816" s="10"/>
    </row>
    <row r="6817" spans="14:14" x14ac:dyDescent="0.25">
      <c r="N6817" s="10"/>
    </row>
    <row r="6818" spans="14:14" x14ac:dyDescent="0.25">
      <c r="N6818" s="10"/>
    </row>
    <row r="6819" spans="14:14" x14ac:dyDescent="0.25">
      <c r="N6819" s="10"/>
    </row>
    <row r="6820" spans="14:14" x14ac:dyDescent="0.25">
      <c r="N6820" s="10"/>
    </row>
    <row r="6821" spans="14:14" x14ac:dyDescent="0.25">
      <c r="N6821" s="10"/>
    </row>
    <row r="6822" spans="14:14" x14ac:dyDescent="0.25">
      <c r="N6822" s="10"/>
    </row>
    <row r="6823" spans="14:14" x14ac:dyDescent="0.25">
      <c r="N6823" s="10"/>
    </row>
    <row r="6824" spans="14:14" x14ac:dyDescent="0.25">
      <c r="N6824" s="10"/>
    </row>
    <row r="6825" spans="14:14" x14ac:dyDescent="0.25">
      <c r="N6825" s="10"/>
    </row>
    <row r="6826" spans="14:14" x14ac:dyDescent="0.25">
      <c r="N6826" s="10"/>
    </row>
    <row r="6827" spans="14:14" x14ac:dyDescent="0.25">
      <c r="N6827" s="10"/>
    </row>
    <row r="6828" spans="14:14" x14ac:dyDescent="0.25">
      <c r="N6828" s="10"/>
    </row>
    <row r="6829" spans="14:14" x14ac:dyDescent="0.25">
      <c r="N6829" s="10"/>
    </row>
    <row r="6830" spans="14:14" x14ac:dyDescent="0.25">
      <c r="N6830" s="10"/>
    </row>
    <row r="6831" spans="14:14" x14ac:dyDescent="0.25">
      <c r="N6831" s="10"/>
    </row>
    <row r="6832" spans="14:14" x14ac:dyDescent="0.25">
      <c r="N6832" s="10"/>
    </row>
    <row r="6833" spans="14:14" x14ac:dyDescent="0.25">
      <c r="N6833" s="10"/>
    </row>
    <row r="6834" spans="14:14" x14ac:dyDescent="0.25">
      <c r="N6834" s="10"/>
    </row>
    <row r="6835" spans="14:14" x14ac:dyDescent="0.25">
      <c r="N6835" s="10"/>
    </row>
    <row r="6836" spans="14:14" x14ac:dyDescent="0.25">
      <c r="N6836" s="10"/>
    </row>
    <row r="6837" spans="14:14" x14ac:dyDescent="0.25">
      <c r="N6837" s="10"/>
    </row>
    <row r="6838" spans="14:14" x14ac:dyDescent="0.25">
      <c r="N6838" s="10"/>
    </row>
    <row r="6839" spans="14:14" x14ac:dyDescent="0.25">
      <c r="N6839" s="10"/>
    </row>
    <row r="6840" spans="14:14" x14ac:dyDescent="0.25">
      <c r="N6840" s="10"/>
    </row>
    <row r="6841" spans="14:14" x14ac:dyDescent="0.25">
      <c r="N6841" s="10"/>
    </row>
    <row r="6842" spans="14:14" x14ac:dyDescent="0.25">
      <c r="N6842" s="10"/>
    </row>
    <row r="6843" spans="14:14" x14ac:dyDescent="0.25">
      <c r="N6843" s="10"/>
    </row>
    <row r="6844" spans="14:14" x14ac:dyDescent="0.25">
      <c r="N6844" s="10"/>
    </row>
    <row r="6845" spans="14:14" x14ac:dyDescent="0.25">
      <c r="N6845" s="10"/>
    </row>
    <row r="6846" spans="14:14" x14ac:dyDescent="0.25">
      <c r="N6846" s="10"/>
    </row>
    <row r="6847" spans="14:14" x14ac:dyDescent="0.25">
      <c r="N6847" s="10"/>
    </row>
    <row r="6848" spans="14:14" x14ac:dyDescent="0.25">
      <c r="N6848" s="10"/>
    </row>
    <row r="6849" spans="14:14" x14ac:dyDescent="0.25">
      <c r="N6849" s="10"/>
    </row>
    <row r="6850" spans="14:14" x14ac:dyDescent="0.25">
      <c r="N6850" s="10"/>
    </row>
    <row r="6851" spans="14:14" x14ac:dyDescent="0.25">
      <c r="N6851" s="10"/>
    </row>
    <row r="6852" spans="14:14" x14ac:dyDescent="0.25">
      <c r="N6852" s="10"/>
    </row>
    <row r="6853" spans="14:14" x14ac:dyDescent="0.25">
      <c r="N6853" s="10"/>
    </row>
    <row r="6854" spans="14:14" x14ac:dyDescent="0.25">
      <c r="N6854" s="10"/>
    </row>
    <row r="6855" spans="14:14" x14ac:dyDescent="0.25">
      <c r="N6855" s="10"/>
    </row>
    <row r="6856" spans="14:14" x14ac:dyDescent="0.25">
      <c r="N6856" s="10"/>
    </row>
    <row r="6857" spans="14:14" x14ac:dyDescent="0.25">
      <c r="N6857" s="10"/>
    </row>
    <row r="6858" spans="14:14" x14ac:dyDescent="0.25">
      <c r="N6858" s="10"/>
    </row>
    <row r="6859" spans="14:14" x14ac:dyDescent="0.25">
      <c r="N6859" s="10"/>
    </row>
    <row r="6860" spans="14:14" x14ac:dyDescent="0.25">
      <c r="N6860" s="10"/>
    </row>
    <row r="6861" spans="14:14" x14ac:dyDescent="0.25">
      <c r="N6861" s="10"/>
    </row>
    <row r="6862" spans="14:14" x14ac:dyDescent="0.25">
      <c r="N6862" s="10"/>
    </row>
    <row r="6863" spans="14:14" x14ac:dyDescent="0.25">
      <c r="N6863" s="10"/>
    </row>
    <row r="6864" spans="14:14" x14ac:dyDescent="0.25">
      <c r="N6864" s="10"/>
    </row>
    <row r="6865" spans="14:14" x14ac:dyDescent="0.25">
      <c r="N6865" s="10"/>
    </row>
    <row r="6866" spans="14:14" x14ac:dyDescent="0.25">
      <c r="N6866" s="10"/>
    </row>
    <row r="6867" spans="14:14" x14ac:dyDescent="0.25">
      <c r="N6867" s="10"/>
    </row>
    <row r="6868" spans="14:14" x14ac:dyDescent="0.25">
      <c r="N6868" s="10"/>
    </row>
    <row r="6869" spans="14:14" x14ac:dyDescent="0.25">
      <c r="N6869" s="10"/>
    </row>
    <row r="6870" spans="14:14" x14ac:dyDescent="0.25">
      <c r="N6870" s="10"/>
    </row>
    <row r="6871" spans="14:14" x14ac:dyDescent="0.25">
      <c r="N6871" s="10"/>
    </row>
    <row r="6872" spans="14:14" x14ac:dyDescent="0.25">
      <c r="N6872" s="10"/>
    </row>
    <row r="6873" spans="14:14" x14ac:dyDescent="0.25">
      <c r="N6873" s="10"/>
    </row>
    <row r="6874" spans="14:14" x14ac:dyDescent="0.25">
      <c r="N6874" s="10"/>
    </row>
    <row r="6875" spans="14:14" x14ac:dyDescent="0.25">
      <c r="N6875" s="10"/>
    </row>
    <row r="6876" spans="14:14" x14ac:dyDescent="0.25">
      <c r="N6876" s="10"/>
    </row>
    <row r="6877" spans="14:14" x14ac:dyDescent="0.25">
      <c r="N6877" s="10"/>
    </row>
    <row r="6878" spans="14:14" x14ac:dyDescent="0.25">
      <c r="N6878" s="10"/>
    </row>
    <row r="6879" spans="14:14" x14ac:dyDescent="0.25">
      <c r="N6879" s="10"/>
    </row>
    <row r="6880" spans="14:14" x14ac:dyDescent="0.25">
      <c r="N6880" s="10"/>
    </row>
    <row r="6881" spans="14:14" x14ac:dyDescent="0.25">
      <c r="N6881" s="10"/>
    </row>
    <row r="6882" spans="14:14" x14ac:dyDescent="0.25">
      <c r="N6882" s="10"/>
    </row>
    <row r="6883" spans="14:14" x14ac:dyDescent="0.25">
      <c r="N6883" s="10"/>
    </row>
    <row r="6884" spans="14:14" x14ac:dyDescent="0.25">
      <c r="N6884" s="10"/>
    </row>
    <row r="6885" spans="14:14" x14ac:dyDescent="0.25">
      <c r="N6885" s="10"/>
    </row>
    <row r="6886" spans="14:14" x14ac:dyDescent="0.25">
      <c r="N6886" s="10"/>
    </row>
    <row r="6887" spans="14:14" x14ac:dyDescent="0.25">
      <c r="N6887" s="10"/>
    </row>
    <row r="6888" spans="14:14" x14ac:dyDescent="0.25">
      <c r="N6888" s="10"/>
    </row>
    <row r="6889" spans="14:14" x14ac:dyDescent="0.25">
      <c r="N6889" s="10"/>
    </row>
    <row r="6890" spans="14:14" x14ac:dyDescent="0.25">
      <c r="N6890" s="10"/>
    </row>
    <row r="6891" spans="14:14" x14ac:dyDescent="0.25">
      <c r="N6891" s="10"/>
    </row>
    <row r="6892" spans="14:14" x14ac:dyDescent="0.25">
      <c r="N6892" s="10"/>
    </row>
    <row r="6893" spans="14:14" x14ac:dyDescent="0.25">
      <c r="N6893" s="10"/>
    </row>
    <row r="6894" spans="14:14" x14ac:dyDescent="0.25">
      <c r="N6894" s="10"/>
    </row>
    <row r="6895" spans="14:14" x14ac:dyDescent="0.25">
      <c r="N6895" s="10"/>
    </row>
    <row r="6896" spans="14:14" x14ac:dyDescent="0.25">
      <c r="N6896" s="10"/>
    </row>
    <row r="6897" spans="14:14" x14ac:dyDescent="0.25">
      <c r="N6897" s="10"/>
    </row>
    <row r="6898" spans="14:14" x14ac:dyDescent="0.25">
      <c r="N6898" s="10"/>
    </row>
    <row r="6899" spans="14:14" x14ac:dyDescent="0.25">
      <c r="N6899" s="10"/>
    </row>
    <row r="6900" spans="14:14" x14ac:dyDescent="0.25">
      <c r="N6900" s="10"/>
    </row>
    <row r="6901" spans="14:14" x14ac:dyDescent="0.25">
      <c r="N6901" s="10"/>
    </row>
    <row r="6902" spans="14:14" x14ac:dyDescent="0.25">
      <c r="N6902" s="10"/>
    </row>
    <row r="6903" spans="14:14" x14ac:dyDescent="0.25">
      <c r="N6903" s="10"/>
    </row>
    <row r="6904" spans="14:14" x14ac:dyDescent="0.25">
      <c r="N6904" s="10"/>
    </row>
    <row r="6905" spans="14:14" x14ac:dyDescent="0.25">
      <c r="N6905" s="10"/>
    </row>
    <row r="6906" spans="14:14" x14ac:dyDescent="0.25">
      <c r="N6906" s="10"/>
    </row>
    <row r="6907" spans="14:14" x14ac:dyDescent="0.25">
      <c r="N6907" s="10"/>
    </row>
    <row r="6908" spans="14:14" x14ac:dyDescent="0.25">
      <c r="N6908" s="10"/>
    </row>
    <row r="6909" spans="14:14" x14ac:dyDescent="0.25">
      <c r="N6909" s="10"/>
    </row>
    <row r="6910" spans="14:14" x14ac:dyDescent="0.25">
      <c r="N6910" s="10"/>
    </row>
    <row r="6911" spans="14:14" x14ac:dyDescent="0.25">
      <c r="N6911" s="10"/>
    </row>
    <row r="6912" spans="14:14" x14ac:dyDescent="0.25">
      <c r="N6912" s="10"/>
    </row>
    <row r="6913" spans="14:14" x14ac:dyDescent="0.25">
      <c r="N6913" s="10"/>
    </row>
    <row r="6914" spans="14:14" x14ac:dyDescent="0.25">
      <c r="N6914" s="10"/>
    </row>
    <row r="6915" spans="14:14" x14ac:dyDescent="0.25">
      <c r="N6915" s="10"/>
    </row>
    <row r="6916" spans="14:14" x14ac:dyDescent="0.25">
      <c r="N6916" s="10"/>
    </row>
    <row r="6917" spans="14:14" x14ac:dyDescent="0.25">
      <c r="N6917" s="10"/>
    </row>
    <row r="6918" spans="14:14" x14ac:dyDescent="0.25">
      <c r="N6918" s="10"/>
    </row>
    <row r="6919" spans="14:14" x14ac:dyDescent="0.25">
      <c r="N6919" s="10"/>
    </row>
    <row r="6920" spans="14:14" x14ac:dyDescent="0.25">
      <c r="N6920" s="10"/>
    </row>
    <row r="6921" spans="14:14" x14ac:dyDescent="0.25">
      <c r="N6921" s="10"/>
    </row>
    <row r="6922" spans="14:14" x14ac:dyDescent="0.25">
      <c r="N6922" s="10"/>
    </row>
    <row r="6923" spans="14:14" x14ac:dyDescent="0.25">
      <c r="N6923" s="10"/>
    </row>
    <row r="6924" spans="14:14" x14ac:dyDescent="0.25">
      <c r="N6924" s="10"/>
    </row>
    <row r="6925" spans="14:14" x14ac:dyDescent="0.25">
      <c r="N6925" s="10"/>
    </row>
    <row r="6926" spans="14:14" x14ac:dyDescent="0.25">
      <c r="N6926" s="10"/>
    </row>
    <row r="6927" spans="14:14" x14ac:dyDescent="0.25">
      <c r="N6927" s="10"/>
    </row>
    <row r="6928" spans="14:14" x14ac:dyDescent="0.25">
      <c r="N6928" s="10"/>
    </row>
    <row r="6929" spans="14:14" x14ac:dyDescent="0.25">
      <c r="N6929" s="10"/>
    </row>
    <row r="6930" spans="14:14" x14ac:dyDescent="0.25">
      <c r="N6930" s="10"/>
    </row>
    <row r="6931" spans="14:14" x14ac:dyDescent="0.25">
      <c r="N6931" s="10"/>
    </row>
    <row r="6932" spans="14:14" x14ac:dyDescent="0.25">
      <c r="N6932" s="10"/>
    </row>
    <row r="6933" spans="14:14" x14ac:dyDescent="0.25">
      <c r="N6933" s="10"/>
    </row>
    <row r="6934" spans="14:14" x14ac:dyDescent="0.25">
      <c r="N6934" s="10"/>
    </row>
    <row r="6935" spans="14:14" x14ac:dyDescent="0.25">
      <c r="N6935" s="10"/>
    </row>
    <row r="6936" spans="14:14" x14ac:dyDescent="0.25">
      <c r="N6936" s="10"/>
    </row>
    <row r="6937" spans="14:14" x14ac:dyDescent="0.25">
      <c r="N6937" s="10"/>
    </row>
    <row r="6938" spans="14:14" x14ac:dyDescent="0.25">
      <c r="N6938" s="10"/>
    </row>
    <row r="6939" spans="14:14" x14ac:dyDescent="0.25">
      <c r="N6939" s="10"/>
    </row>
    <row r="6940" spans="14:14" x14ac:dyDescent="0.25">
      <c r="N6940" s="10"/>
    </row>
    <row r="6941" spans="14:14" x14ac:dyDescent="0.25">
      <c r="N6941" s="10"/>
    </row>
    <row r="6942" spans="14:14" x14ac:dyDescent="0.25">
      <c r="N6942" s="10"/>
    </row>
    <row r="6943" spans="14:14" x14ac:dyDescent="0.25">
      <c r="N6943" s="10"/>
    </row>
    <row r="6944" spans="14:14" x14ac:dyDescent="0.25">
      <c r="N6944" s="10"/>
    </row>
    <row r="6945" spans="14:14" x14ac:dyDescent="0.25">
      <c r="N6945" s="10"/>
    </row>
    <row r="6946" spans="14:14" x14ac:dyDescent="0.25">
      <c r="N6946" s="10"/>
    </row>
    <row r="6947" spans="14:14" x14ac:dyDescent="0.25">
      <c r="N6947" s="10"/>
    </row>
    <row r="6948" spans="14:14" x14ac:dyDescent="0.25">
      <c r="N6948" s="10"/>
    </row>
    <row r="6949" spans="14:14" x14ac:dyDescent="0.25">
      <c r="N6949" s="10"/>
    </row>
    <row r="6950" spans="14:14" x14ac:dyDescent="0.25">
      <c r="N6950" s="10"/>
    </row>
    <row r="6951" spans="14:14" x14ac:dyDescent="0.25">
      <c r="N6951" s="10"/>
    </row>
    <row r="6952" spans="14:14" x14ac:dyDescent="0.25">
      <c r="N6952" s="10"/>
    </row>
    <row r="6953" spans="14:14" x14ac:dyDescent="0.25">
      <c r="N6953" s="10"/>
    </row>
    <row r="6954" spans="14:14" x14ac:dyDescent="0.25">
      <c r="N6954" s="10"/>
    </row>
    <row r="6955" spans="14:14" x14ac:dyDescent="0.25">
      <c r="N6955" s="10"/>
    </row>
    <row r="6956" spans="14:14" x14ac:dyDescent="0.25">
      <c r="N6956" s="10"/>
    </row>
    <row r="6957" spans="14:14" x14ac:dyDescent="0.25">
      <c r="N6957" s="10"/>
    </row>
    <row r="6958" spans="14:14" x14ac:dyDescent="0.25">
      <c r="N6958" s="10"/>
    </row>
    <row r="6959" spans="14:14" x14ac:dyDescent="0.25">
      <c r="N6959" s="10"/>
    </row>
    <row r="6960" spans="14:14" x14ac:dyDescent="0.25">
      <c r="N6960" s="10"/>
    </row>
    <row r="6961" spans="14:14" x14ac:dyDescent="0.25">
      <c r="N6961" s="10"/>
    </row>
    <row r="6962" spans="14:14" x14ac:dyDescent="0.25">
      <c r="N6962" s="10"/>
    </row>
    <row r="6963" spans="14:14" x14ac:dyDescent="0.25">
      <c r="N6963" s="10"/>
    </row>
    <row r="6964" spans="14:14" x14ac:dyDescent="0.25">
      <c r="N6964" s="10"/>
    </row>
    <row r="6965" spans="14:14" x14ac:dyDescent="0.25">
      <c r="N6965" s="10"/>
    </row>
    <row r="6966" spans="14:14" x14ac:dyDescent="0.25">
      <c r="N6966" s="10"/>
    </row>
    <row r="6967" spans="14:14" x14ac:dyDescent="0.25">
      <c r="N6967" s="10"/>
    </row>
    <row r="6968" spans="14:14" x14ac:dyDescent="0.25">
      <c r="N6968" s="10"/>
    </row>
    <row r="6969" spans="14:14" x14ac:dyDescent="0.25">
      <c r="N6969" s="10"/>
    </row>
    <row r="6970" spans="14:14" x14ac:dyDescent="0.25">
      <c r="N6970" s="10"/>
    </row>
    <row r="6971" spans="14:14" x14ac:dyDescent="0.25">
      <c r="N6971" s="10"/>
    </row>
    <row r="6972" spans="14:14" x14ac:dyDescent="0.25">
      <c r="N6972" s="10"/>
    </row>
    <row r="6973" spans="14:14" x14ac:dyDescent="0.25">
      <c r="N6973" s="10"/>
    </row>
    <row r="6974" spans="14:14" x14ac:dyDescent="0.25">
      <c r="N6974" s="10"/>
    </row>
    <row r="6975" spans="14:14" x14ac:dyDescent="0.25">
      <c r="N6975" s="10"/>
    </row>
    <row r="6976" spans="14:14" x14ac:dyDescent="0.25">
      <c r="N6976" s="10"/>
    </row>
    <row r="6977" spans="14:14" x14ac:dyDescent="0.25">
      <c r="N6977" s="10"/>
    </row>
    <row r="6978" spans="14:14" x14ac:dyDescent="0.25">
      <c r="N6978" s="10"/>
    </row>
    <row r="6979" spans="14:14" x14ac:dyDescent="0.25">
      <c r="N6979" s="10"/>
    </row>
    <row r="6980" spans="14:14" x14ac:dyDescent="0.25">
      <c r="N6980" s="10"/>
    </row>
    <row r="6981" spans="14:14" x14ac:dyDescent="0.25">
      <c r="N6981" s="10"/>
    </row>
    <row r="6982" spans="14:14" x14ac:dyDescent="0.25">
      <c r="N6982" s="10"/>
    </row>
    <row r="6983" spans="14:14" x14ac:dyDescent="0.25">
      <c r="N6983" s="10"/>
    </row>
    <row r="6984" spans="14:14" x14ac:dyDescent="0.25">
      <c r="N6984" s="10"/>
    </row>
    <row r="6985" spans="14:14" x14ac:dyDescent="0.25">
      <c r="N6985" s="10"/>
    </row>
    <row r="6986" spans="14:14" x14ac:dyDescent="0.25">
      <c r="N6986" s="10"/>
    </row>
    <row r="6987" spans="14:14" x14ac:dyDescent="0.25">
      <c r="N6987" s="10"/>
    </row>
    <row r="6988" spans="14:14" x14ac:dyDescent="0.25">
      <c r="N6988" s="10"/>
    </row>
    <row r="6989" spans="14:14" x14ac:dyDescent="0.25">
      <c r="N6989" s="10"/>
    </row>
    <row r="6990" spans="14:14" x14ac:dyDescent="0.25">
      <c r="N6990" s="10"/>
    </row>
    <row r="6991" spans="14:14" x14ac:dyDescent="0.25">
      <c r="N6991" s="10"/>
    </row>
    <row r="6992" spans="14:14" x14ac:dyDescent="0.25">
      <c r="N6992" s="10"/>
    </row>
    <row r="6993" spans="14:14" x14ac:dyDescent="0.25">
      <c r="N6993" s="10"/>
    </row>
    <row r="6994" spans="14:14" x14ac:dyDescent="0.25">
      <c r="N6994" s="10"/>
    </row>
    <row r="6995" spans="14:14" x14ac:dyDescent="0.25">
      <c r="N6995" s="10"/>
    </row>
    <row r="6996" spans="14:14" x14ac:dyDescent="0.25">
      <c r="N6996" s="10"/>
    </row>
    <row r="6997" spans="14:14" x14ac:dyDescent="0.25">
      <c r="N6997" s="10"/>
    </row>
    <row r="6998" spans="14:14" x14ac:dyDescent="0.25">
      <c r="N6998" s="10"/>
    </row>
    <row r="6999" spans="14:14" x14ac:dyDescent="0.25">
      <c r="N6999" s="10"/>
    </row>
    <row r="7000" spans="14:14" x14ac:dyDescent="0.25">
      <c r="N7000" s="10"/>
    </row>
    <row r="7001" spans="14:14" x14ac:dyDescent="0.25">
      <c r="N7001" s="10"/>
    </row>
    <row r="7002" spans="14:14" x14ac:dyDescent="0.25">
      <c r="N7002" s="10"/>
    </row>
    <row r="7003" spans="14:14" x14ac:dyDescent="0.25">
      <c r="N7003" s="10"/>
    </row>
    <row r="7004" spans="14:14" x14ac:dyDescent="0.25">
      <c r="N7004" s="10"/>
    </row>
    <row r="7005" spans="14:14" x14ac:dyDescent="0.25">
      <c r="N7005" s="10"/>
    </row>
    <row r="7006" spans="14:14" x14ac:dyDescent="0.25">
      <c r="N7006" s="10"/>
    </row>
    <row r="7007" spans="14:14" x14ac:dyDescent="0.25">
      <c r="N7007" s="10"/>
    </row>
    <row r="7008" spans="14:14" x14ac:dyDescent="0.25">
      <c r="N7008" s="10"/>
    </row>
    <row r="7009" spans="14:14" x14ac:dyDescent="0.25">
      <c r="N7009" s="10"/>
    </row>
    <row r="7010" spans="14:14" x14ac:dyDescent="0.25">
      <c r="N7010" s="10"/>
    </row>
    <row r="7011" spans="14:14" x14ac:dyDescent="0.25">
      <c r="N7011" s="10"/>
    </row>
    <row r="7012" spans="14:14" x14ac:dyDescent="0.25">
      <c r="N7012" s="10"/>
    </row>
    <row r="7013" spans="14:14" x14ac:dyDescent="0.25">
      <c r="N7013" s="10"/>
    </row>
    <row r="7014" spans="14:14" x14ac:dyDescent="0.25">
      <c r="N7014" s="10"/>
    </row>
    <row r="7015" spans="14:14" x14ac:dyDescent="0.25">
      <c r="N7015" s="10"/>
    </row>
    <row r="7016" spans="14:14" x14ac:dyDescent="0.25">
      <c r="N7016" s="10"/>
    </row>
    <row r="7017" spans="14:14" x14ac:dyDescent="0.25">
      <c r="N7017" s="10"/>
    </row>
    <row r="7018" spans="14:14" x14ac:dyDescent="0.25">
      <c r="N7018" s="10"/>
    </row>
    <row r="7019" spans="14:14" x14ac:dyDescent="0.25">
      <c r="N7019" s="10"/>
    </row>
    <row r="7020" spans="14:14" x14ac:dyDescent="0.25">
      <c r="N7020" s="10"/>
    </row>
    <row r="7021" spans="14:14" x14ac:dyDescent="0.25">
      <c r="N7021" s="10"/>
    </row>
    <row r="7022" spans="14:14" x14ac:dyDescent="0.25">
      <c r="N7022" s="10"/>
    </row>
    <row r="7023" spans="14:14" x14ac:dyDescent="0.25">
      <c r="N7023" s="10"/>
    </row>
    <row r="7024" spans="14:14" x14ac:dyDescent="0.25">
      <c r="N7024" s="10"/>
    </row>
    <row r="7025" spans="14:14" x14ac:dyDescent="0.25">
      <c r="N7025" s="10"/>
    </row>
    <row r="7026" spans="14:14" x14ac:dyDescent="0.25">
      <c r="N7026" s="10"/>
    </row>
    <row r="7027" spans="14:14" x14ac:dyDescent="0.25">
      <c r="N7027" s="10"/>
    </row>
    <row r="7028" spans="14:14" x14ac:dyDescent="0.25">
      <c r="N7028" s="10"/>
    </row>
    <row r="7029" spans="14:14" x14ac:dyDescent="0.25">
      <c r="N7029" s="10"/>
    </row>
    <row r="7030" spans="14:14" x14ac:dyDescent="0.25">
      <c r="N7030" s="10"/>
    </row>
    <row r="7031" spans="14:14" x14ac:dyDescent="0.25">
      <c r="N7031" s="10"/>
    </row>
    <row r="7032" spans="14:14" x14ac:dyDescent="0.25">
      <c r="N7032" s="10"/>
    </row>
    <row r="7033" spans="14:14" x14ac:dyDescent="0.25">
      <c r="N7033" s="10"/>
    </row>
    <row r="7034" spans="14:14" x14ac:dyDescent="0.25">
      <c r="N7034" s="10"/>
    </row>
    <row r="7035" spans="14:14" x14ac:dyDescent="0.25">
      <c r="N7035" s="10"/>
    </row>
    <row r="7036" spans="14:14" x14ac:dyDescent="0.25">
      <c r="N7036" s="10"/>
    </row>
    <row r="7037" spans="14:14" x14ac:dyDescent="0.25">
      <c r="N7037" s="10"/>
    </row>
    <row r="7038" spans="14:14" x14ac:dyDescent="0.25">
      <c r="N7038" s="10"/>
    </row>
    <row r="7039" spans="14:14" x14ac:dyDescent="0.25">
      <c r="N7039" s="10"/>
    </row>
    <row r="7040" spans="14:14" x14ac:dyDescent="0.25">
      <c r="N7040" s="10"/>
    </row>
    <row r="7041" spans="14:14" x14ac:dyDescent="0.25">
      <c r="N7041" s="10"/>
    </row>
    <row r="7042" spans="14:14" x14ac:dyDescent="0.25">
      <c r="N7042" s="10"/>
    </row>
    <row r="7043" spans="14:14" x14ac:dyDescent="0.25">
      <c r="N7043" s="10"/>
    </row>
    <row r="7044" spans="14:14" x14ac:dyDescent="0.25">
      <c r="N7044" s="10"/>
    </row>
    <row r="7045" spans="14:14" x14ac:dyDescent="0.25">
      <c r="N7045" s="10"/>
    </row>
    <row r="7046" spans="14:14" x14ac:dyDescent="0.25">
      <c r="N7046" s="10"/>
    </row>
    <row r="7047" spans="14:14" x14ac:dyDescent="0.25">
      <c r="N7047" s="10"/>
    </row>
    <row r="7048" spans="14:14" x14ac:dyDescent="0.25">
      <c r="N7048" s="10"/>
    </row>
    <row r="7049" spans="14:14" x14ac:dyDescent="0.25">
      <c r="N7049" s="10"/>
    </row>
    <row r="7050" spans="14:14" x14ac:dyDescent="0.25">
      <c r="N7050" s="10"/>
    </row>
    <row r="7051" spans="14:14" x14ac:dyDescent="0.25">
      <c r="N7051" s="10"/>
    </row>
    <row r="7052" spans="14:14" x14ac:dyDescent="0.25">
      <c r="N7052" s="10"/>
    </row>
    <row r="7053" spans="14:14" x14ac:dyDescent="0.25">
      <c r="N7053" s="10"/>
    </row>
    <row r="7054" spans="14:14" x14ac:dyDescent="0.25">
      <c r="N7054" s="10"/>
    </row>
    <row r="7055" spans="14:14" x14ac:dyDescent="0.25">
      <c r="N7055" s="10"/>
    </row>
    <row r="7056" spans="14:14" x14ac:dyDescent="0.25">
      <c r="N7056" s="10"/>
    </row>
    <row r="7057" spans="14:14" x14ac:dyDescent="0.25">
      <c r="N7057" s="10"/>
    </row>
    <row r="7058" spans="14:14" x14ac:dyDescent="0.25">
      <c r="N7058" s="10"/>
    </row>
    <row r="7059" spans="14:14" x14ac:dyDescent="0.25">
      <c r="N7059" s="10"/>
    </row>
    <row r="7060" spans="14:14" x14ac:dyDescent="0.25">
      <c r="N7060" s="10"/>
    </row>
    <row r="7061" spans="14:14" x14ac:dyDescent="0.25">
      <c r="N7061" s="10"/>
    </row>
    <row r="7062" spans="14:14" x14ac:dyDescent="0.25">
      <c r="N7062" s="10"/>
    </row>
    <row r="7063" spans="14:14" x14ac:dyDescent="0.25">
      <c r="N7063" s="10"/>
    </row>
    <row r="7064" spans="14:14" x14ac:dyDescent="0.25">
      <c r="N7064" s="10"/>
    </row>
    <row r="7065" spans="14:14" x14ac:dyDescent="0.25">
      <c r="N7065" s="10"/>
    </row>
    <row r="7066" spans="14:14" x14ac:dyDescent="0.25">
      <c r="N7066" s="10"/>
    </row>
    <row r="7067" spans="14:14" x14ac:dyDescent="0.25">
      <c r="N7067" s="10"/>
    </row>
    <row r="7068" spans="14:14" x14ac:dyDescent="0.25">
      <c r="N7068" s="10"/>
    </row>
    <row r="7069" spans="14:14" x14ac:dyDescent="0.25">
      <c r="N7069" s="10"/>
    </row>
    <row r="7070" spans="14:14" x14ac:dyDescent="0.25">
      <c r="N7070" s="10"/>
    </row>
    <row r="7071" spans="14:14" x14ac:dyDescent="0.25">
      <c r="N7071" s="10"/>
    </row>
    <row r="7072" spans="14:14" x14ac:dyDescent="0.25">
      <c r="N7072" s="10"/>
    </row>
    <row r="7073" spans="14:14" x14ac:dyDescent="0.25">
      <c r="N7073" s="10"/>
    </row>
    <row r="7074" spans="14:14" x14ac:dyDescent="0.25">
      <c r="N7074" s="10"/>
    </row>
    <row r="7075" spans="14:14" x14ac:dyDescent="0.25">
      <c r="N7075" s="10"/>
    </row>
    <row r="7076" spans="14:14" x14ac:dyDescent="0.25">
      <c r="N7076" s="10"/>
    </row>
    <row r="7077" spans="14:14" x14ac:dyDescent="0.25">
      <c r="N7077" s="10"/>
    </row>
    <row r="7078" spans="14:14" x14ac:dyDescent="0.25">
      <c r="N7078" s="10"/>
    </row>
    <row r="7079" spans="14:14" x14ac:dyDescent="0.25">
      <c r="N7079" s="10"/>
    </row>
    <row r="7080" spans="14:14" x14ac:dyDescent="0.25">
      <c r="N7080" s="10"/>
    </row>
    <row r="7081" spans="14:14" x14ac:dyDescent="0.25">
      <c r="N7081" s="10"/>
    </row>
    <row r="7082" spans="14:14" x14ac:dyDescent="0.25">
      <c r="N7082" s="10"/>
    </row>
    <row r="7083" spans="14:14" x14ac:dyDescent="0.25">
      <c r="N7083" s="10"/>
    </row>
    <row r="7084" spans="14:14" x14ac:dyDescent="0.25">
      <c r="N7084" s="10"/>
    </row>
    <row r="7085" spans="14:14" x14ac:dyDescent="0.25">
      <c r="N7085" s="10"/>
    </row>
    <row r="7086" spans="14:14" x14ac:dyDescent="0.25">
      <c r="N7086" s="10"/>
    </row>
    <row r="7087" spans="14:14" x14ac:dyDescent="0.25">
      <c r="N7087" s="10"/>
    </row>
    <row r="7088" spans="14:14" x14ac:dyDescent="0.25">
      <c r="N7088" s="10"/>
    </row>
    <row r="7089" spans="14:14" x14ac:dyDescent="0.25">
      <c r="N7089" s="10"/>
    </row>
    <row r="7090" spans="14:14" x14ac:dyDescent="0.25">
      <c r="N7090" s="10"/>
    </row>
    <row r="7091" spans="14:14" x14ac:dyDescent="0.25">
      <c r="N7091" s="10"/>
    </row>
    <row r="7092" spans="14:14" x14ac:dyDescent="0.25">
      <c r="N7092" s="10"/>
    </row>
    <row r="7093" spans="14:14" x14ac:dyDescent="0.25">
      <c r="N7093" s="10"/>
    </row>
    <row r="7094" spans="14:14" x14ac:dyDescent="0.25">
      <c r="N7094" s="10"/>
    </row>
    <row r="7095" spans="14:14" x14ac:dyDescent="0.25">
      <c r="N7095" s="10"/>
    </row>
    <row r="7096" spans="14:14" x14ac:dyDescent="0.25">
      <c r="N7096" s="10"/>
    </row>
    <row r="7097" spans="14:14" x14ac:dyDescent="0.25">
      <c r="N7097" s="10"/>
    </row>
    <row r="7098" spans="14:14" x14ac:dyDescent="0.25">
      <c r="N7098" s="10"/>
    </row>
    <row r="7099" spans="14:14" x14ac:dyDescent="0.25">
      <c r="N7099" s="10"/>
    </row>
    <row r="7100" spans="14:14" x14ac:dyDescent="0.25">
      <c r="N7100" s="10"/>
    </row>
    <row r="7101" spans="14:14" x14ac:dyDescent="0.25">
      <c r="N7101" s="10"/>
    </row>
    <row r="7102" spans="14:14" x14ac:dyDescent="0.25">
      <c r="N7102" s="10"/>
    </row>
    <row r="7103" spans="14:14" x14ac:dyDescent="0.25">
      <c r="N7103" s="10"/>
    </row>
    <row r="7104" spans="14:14" x14ac:dyDescent="0.25">
      <c r="N7104" s="10"/>
    </row>
    <row r="7105" spans="14:14" x14ac:dyDescent="0.25">
      <c r="N7105" s="10"/>
    </row>
    <row r="7106" spans="14:14" x14ac:dyDescent="0.25">
      <c r="N7106" s="10"/>
    </row>
    <row r="7107" spans="14:14" x14ac:dyDescent="0.25">
      <c r="N7107" s="10"/>
    </row>
    <row r="7108" spans="14:14" x14ac:dyDescent="0.25">
      <c r="N7108" s="10"/>
    </row>
    <row r="7109" spans="14:14" x14ac:dyDescent="0.25">
      <c r="N7109" s="10"/>
    </row>
    <row r="7110" spans="14:14" x14ac:dyDescent="0.25">
      <c r="N7110" s="10"/>
    </row>
    <row r="7111" spans="14:14" x14ac:dyDescent="0.25">
      <c r="N7111" s="10"/>
    </row>
    <row r="7112" spans="14:14" x14ac:dyDescent="0.25">
      <c r="N7112" s="10"/>
    </row>
    <row r="7113" spans="14:14" x14ac:dyDescent="0.25">
      <c r="N7113" s="10"/>
    </row>
    <row r="7114" spans="14:14" x14ac:dyDescent="0.25">
      <c r="N7114" s="10"/>
    </row>
    <row r="7115" spans="14:14" x14ac:dyDescent="0.25">
      <c r="N7115" s="10"/>
    </row>
    <row r="7116" spans="14:14" x14ac:dyDescent="0.25">
      <c r="N7116" s="10"/>
    </row>
    <row r="7117" spans="14:14" x14ac:dyDescent="0.25">
      <c r="N7117" s="10"/>
    </row>
    <row r="7118" spans="14:14" x14ac:dyDescent="0.25">
      <c r="N7118" s="10"/>
    </row>
    <row r="7119" spans="14:14" x14ac:dyDescent="0.25">
      <c r="N7119" s="10"/>
    </row>
    <row r="7120" spans="14:14" x14ac:dyDescent="0.25">
      <c r="N7120" s="10"/>
    </row>
    <row r="7121" spans="14:14" x14ac:dyDescent="0.25">
      <c r="N7121" s="10"/>
    </row>
    <row r="7122" spans="14:14" x14ac:dyDescent="0.25">
      <c r="N7122" s="10"/>
    </row>
    <row r="7123" spans="14:14" x14ac:dyDescent="0.25">
      <c r="N7123" s="10"/>
    </row>
    <row r="7124" spans="14:14" x14ac:dyDescent="0.25">
      <c r="N7124" s="10"/>
    </row>
    <row r="7125" spans="14:14" x14ac:dyDescent="0.25">
      <c r="N7125" s="10"/>
    </row>
    <row r="7126" spans="14:14" x14ac:dyDescent="0.25">
      <c r="N7126" s="10"/>
    </row>
    <row r="7127" spans="14:14" x14ac:dyDescent="0.25">
      <c r="N7127" s="10"/>
    </row>
    <row r="7128" spans="14:14" x14ac:dyDescent="0.25">
      <c r="N7128" s="10"/>
    </row>
    <row r="7129" spans="14:14" x14ac:dyDescent="0.25">
      <c r="N7129" s="10"/>
    </row>
    <row r="7130" spans="14:14" x14ac:dyDescent="0.25">
      <c r="N7130" s="10"/>
    </row>
    <row r="7131" spans="14:14" x14ac:dyDescent="0.25">
      <c r="N7131" s="10"/>
    </row>
    <row r="7132" spans="14:14" x14ac:dyDescent="0.25">
      <c r="N7132" s="10"/>
    </row>
    <row r="7133" spans="14:14" x14ac:dyDescent="0.25">
      <c r="N7133" s="10"/>
    </row>
    <row r="7134" spans="14:14" x14ac:dyDescent="0.25">
      <c r="N7134" s="10"/>
    </row>
    <row r="7135" spans="14:14" x14ac:dyDescent="0.25">
      <c r="N7135" s="10"/>
    </row>
    <row r="7136" spans="14:14" x14ac:dyDescent="0.25">
      <c r="N7136" s="10"/>
    </row>
    <row r="7137" spans="14:14" x14ac:dyDescent="0.25">
      <c r="N7137" s="10"/>
    </row>
    <row r="7138" spans="14:14" x14ac:dyDescent="0.25">
      <c r="N7138" s="10"/>
    </row>
    <row r="7139" spans="14:14" x14ac:dyDescent="0.25">
      <c r="N7139" s="10"/>
    </row>
    <row r="7140" spans="14:14" x14ac:dyDescent="0.25">
      <c r="N7140" s="10"/>
    </row>
    <row r="7141" spans="14:14" x14ac:dyDescent="0.25">
      <c r="N7141" s="10"/>
    </row>
    <row r="7142" spans="14:14" x14ac:dyDescent="0.25">
      <c r="N7142" s="10"/>
    </row>
    <row r="7143" spans="14:14" x14ac:dyDescent="0.25">
      <c r="N7143" s="10"/>
    </row>
    <row r="7144" spans="14:14" x14ac:dyDescent="0.25">
      <c r="N7144" s="10"/>
    </row>
    <row r="7145" spans="14:14" x14ac:dyDescent="0.25">
      <c r="N7145" s="10"/>
    </row>
    <row r="7146" spans="14:14" x14ac:dyDescent="0.25">
      <c r="N7146" s="10"/>
    </row>
    <row r="7147" spans="14:14" x14ac:dyDescent="0.25">
      <c r="N7147" s="10"/>
    </row>
    <row r="7148" spans="14:14" x14ac:dyDescent="0.25">
      <c r="N7148" s="10"/>
    </row>
    <row r="7149" spans="14:14" x14ac:dyDescent="0.25">
      <c r="N7149" s="10"/>
    </row>
    <row r="7150" spans="14:14" x14ac:dyDescent="0.25">
      <c r="N7150" s="10"/>
    </row>
    <row r="7151" spans="14:14" x14ac:dyDescent="0.25">
      <c r="N7151" s="10"/>
    </row>
    <row r="7152" spans="14:14" x14ac:dyDescent="0.25">
      <c r="N7152" s="10"/>
    </row>
    <row r="7153" spans="14:14" x14ac:dyDescent="0.25">
      <c r="N7153" s="10"/>
    </row>
    <row r="7154" spans="14:14" x14ac:dyDescent="0.25">
      <c r="N7154" s="10"/>
    </row>
    <row r="7155" spans="14:14" x14ac:dyDescent="0.25">
      <c r="N7155" s="10"/>
    </row>
    <row r="7156" spans="14:14" x14ac:dyDescent="0.25">
      <c r="N7156" s="10"/>
    </row>
    <row r="7157" spans="14:14" x14ac:dyDescent="0.25">
      <c r="N7157" s="10"/>
    </row>
    <row r="7158" spans="14:14" x14ac:dyDescent="0.25">
      <c r="N7158" s="10"/>
    </row>
    <row r="7159" spans="14:14" x14ac:dyDescent="0.25">
      <c r="N7159" s="10"/>
    </row>
    <row r="7160" spans="14:14" x14ac:dyDescent="0.25">
      <c r="N7160" s="10"/>
    </row>
    <row r="7161" spans="14:14" x14ac:dyDescent="0.25">
      <c r="N7161" s="10"/>
    </row>
    <row r="7162" spans="14:14" x14ac:dyDescent="0.25">
      <c r="N7162" s="10"/>
    </row>
    <row r="7163" spans="14:14" x14ac:dyDescent="0.25">
      <c r="N7163" s="10"/>
    </row>
    <row r="7164" spans="14:14" x14ac:dyDescent="0.25">
      <c r="N7164" s="10"/>
    </row>
    <row r="7165" spans="14:14" x14ac:dyDescent="0.25">
      <c r="N7165" s="10"/>
    </row>
    <row r="7166" spans="14:14" x14ac:dyDescent="0.25">
      <c r="N7166" s="10"/>
    </row>
    <row r="7167" spans="14:14" x14ac:dyDescent="0.25">
      <c r="N7167" s="10"/>
    </row>
    <row r="7168" spans="14:14" x14ac:dyDescent="0.25">
      <c r="N7168" s="10"/>
    </row>
    <row r="7169" spans="14:14" x14ac:dyDescent="0.25">
      <c r="N7169" s="10"/>
    </row>
    <row r="7170" spans="14:14" x14ac:dyDescent="0.25">
      <c r="N7170" s="10"/>
    </row>
    <row r="7171" spans="14:14" x14ac:dyDescent="0.25">
      <c r="N7171" s="10"/>
    </row>
    <row r="7172" spans="14:14" x14ac:dyDescent="0.25">
      <c r="N7172" s="10"/>
    </row>
    <row r="7173" spans="14:14" x14ac:dyDescent="0.25">
      <c r="N7173" s="10"/>
    </row>
    <row r="7174" spans="14:14" x14ac:dyDescent="0.25">
      <c r="N7174" s="10"/>
    </row>
    <row r="7175" spans="14:14" x14ac:dyDescent="0.25">
      <c r="N7175" s="10"/>
    </row>
    <row r="7176" spans="14:14" x14ac:dyDescent="0.25">
      <c r="N7176" s="10"/>
    </row>
    <row r="7177" spans="14:14" x14ac:dyDescent="0.25">
      <c r="N7177" s="10"/>
    </row>
    <row r="7178" spans="14:14" x14ac:dyDescent="0.25">
      <c r="N7178" s="10"/>
    </row>
    <row r="7179" spans="14:14" x14ac:dyDescent="0.25">
      <c r="N7179" s="10"/>
    </row>
    <row r="7180" spans="14:14" x14ac:dyDescent="0.25">
      <c r="N7180" s="10"/>
    </row>
    <row r="7181" spans="14:14" x14ac:dyDescent="0.25">
      <c r="N7181" s="10"/>
    </row>
    <row r="7182" spans="14:14" x14ac:dyDescent="0.25">
      <c r="N7182" s="10"/>
    </row>
    <row r="7183" spans="14:14" x14ac:dyDescent="0.25">
      <c r="N7183" s="10"/>
    </row>
    <row r="7184" spans="14:14" x14ac:dyDescent="0.25">
      <c r="N7184" s="10"/>
    </row>
    <row r="7185" spans="14:14" x14ac:dyDescent="0.25">
      <c r="N7185" s="10"/>
    </row>
    <row r="7186" spans="14:14" x14ac:dyDescent="0.25">
      <c r="N7186" s="10"/>
    </row>
    <row r="7187" spans="14:14" x14ac:dyDescent="0.25">
      <c r="N7187" s="10"/>
    </row>
    <row r="7188" spans="14:14" x14ac:dyDescent="0.25">
      <c r="N7188" s="10"/>
    </row>
    <row r="7189" spans="14:14" x14ac:dyDescent="0.25">
      <c r="N7189" s="10"/>
    </row>
    <row r="7190" spans="14:14" x14ac:dyDescent="0.25">
      <c r="N7190" s="10"/>
    </row>
    <row r="7191" spans="14:14" x14ac:dyDescent="0.25">
      <c r="N7191" s="10"/>
    </row>
    <row r="7192" spans="14:14" x14ac:dyDescent="0.25">
      <c r="N7192" s="10"/>
    </row>
    <row r="7193" spans="14:14" x14ac:dyDescent="0.25">
      <c r="N7193" s="10"/>
    </row>
    <row r="7194" spans="14:14" x14ac:dyDescent="0.25">
      <c r="N7194" s="10"/>
    </row>
    <row r="7195" spans="14:14" x14ac:dyDescent="0.25">
      <c r="N7195" s="10"/>
    </row>
    <row r="7196" spans="14:14" x14ac:dyDescent="0.25">
      <c r="N7196" s="10"/>
    </row>
    <row r="7197" spans="14:14" x14ac:dyDescent="0.25">
      <c r="N7197" s="10"/>
    </row>
    <row r="7198" spans="14:14" x14ac:dyDescent="0.25">
      <c r="N7198" s="10"/>
    </row>
    <row r="7199" spans="14:14" x14ac:dyDescent="0.25">
      <c r="N7199" s="10"/>
    </row>
    <row r="7200" spans="14:14" x14ac:dyDescent="0.25">
      <c r="N7200" s="10"/>
    </row>
    <row r="7201" spans="14:14" x14ac:dyDescent="0.25">
      <c r="N7201" s="10"/>
    </row>
    <row r="7202" spans="14:14" x14ac:dyDescent="0.25">
      <c r="N7202" s="10"/>
    </row>
    <row r="7203" spans="14:14" x14ac:dyDescent="0.25">
      <c r="N7203" s="10"/>
    </row>
    <row r="7204" spans="14:14" x14ac:dyDescent="0.25">
      <c r="N7204" s="10"/>
    </row>
    <row r="7205" spans="14:14" x14ac:dyDescent="0.25">
      <c r="N7205" s="10"/>
    </row>
    <row r="7206" spans="14:14" x14ac:dyDescent="0.25">
      <c r="N7206" s="10"/>
    </row>
    <row r="7207" spans="14:14" x14ac:dyDescent="0.25">
      <c r="N7207" s="10"/>
    </row>
    <row r="7208" spans="14:14" x14ac:dyDescent="0.25">
      <c r="N7208" s="10"/>
    </row>
    <row r="7209" spans="14:14" x14ac:dyDescent="0.25">
      <c r="N7209" s="10"/>
    </row>
    <row r="7210" spans="14:14" x14ac:dyDescent="0.25">
      <c r="N7210" s="10"/>
    </row>
    <row r="7211" spans="14:14" x14ac:dyDescent="0.25">
      <c r="N7211" s="10"/>
    </row>
    <row r="7212" spans="14:14" x14ac:dyDescent="0.25">
      <c r="N7212" s="10"/>
    </row>
    <row r="7213" spans="14:14" x14ac:dyDescent="0.25">
      <c r="N7213" s="10"/>
    </row>
    <row r="7214" spans="14:14" x14ac:dyDescent="0.25">
      <c r="N7214" s="10"/>
    </row>
    <row r="7215" spans="14:14" x14ac:dyDescent="0.25">
      <c r="N7215" s="10"/>
    </row>
    <row r="7216" spans="14:14" x14ac:dyDescent="0.25">
      <c r="N7216" s="10"/>
    </row>
    <row r="7217" spans="14:14" x14ac:dyDescent="0.25">
      <c r="N7217" s="10"/>
    </row>
    <row r="7218" spans="14:14" x14ac:dyDescent="0.25">
      <c r="N7218" s="10"/>
    </row>
    <row r="7219" spans="14:14" x14ac:dyDescent="0.25">
      <c r="N7219" s="10"/>
    </row>
    <row r="7220" spans="14:14" x14ac:dyDescent="0.25">
      <c r="N7220" s="10"/>
    </row>
    <row r="7221" spans="14:14" x14ac:dyDescent="0.25">
      <c r="N7221" s="10"/>
    </row>
    <row r="7222" spans="14:14" x14ac:dyDescent="0.25">
      <c r="N7222" s="10"/>
    </row>
    <row r="7223" spans="14:14" x14ac:dyDescent="0.25">
      <c r="N7223" s="10"/>
    </row>
    <row r="7224" spans="14:14" x14ac:dyDescent="0.25">
      <c r="N7224" s="10"/>
    </row>
    <row r="7225" spans="14:14" x14ac:dyDescent="0.25">
      <c r="N7225" s="10"/>
    </row>
    <row r="7226" spans="14:14" x14ac:dyDescent="0.25">
      <c r="N7226" s="10"/>
    </row>
    <row r="7227" spans="14:14" x14ac:dyDescent="0.25">
      <c r="N7227" s="10"/>
    </row>
    <row r="7228" spans="14:14" x14ac:dyDescent="0.25">
      <c r="N7228" s="10"/>
    </row>
    <row r="7229" spans="14:14" x14ac:dyDescent="0.25">
      <c r="N7229" s="10"/>
    </row>
    <row r="7230" spans="14:14" x14ac:dyDescent="0.25">
      <c r="N7230" s="10"/>
    </row>
    <row r="7231" spans="14:14" x14ac:dyDescent="0.25">
      <c r="N7231" s="10"/>
    </row>
    <row r="7232" spans="14:14" x14ac:dyDescent="0.25">
      <c r="N7232" s="10"/>
    </row>
    <row r="7233" spans="14:14" x14ac:dyDescent="0.25">
      <c r="N7233" s="10"/>
    </row>
    <row r="7234" spans="14:14" x14ac:dyDescent="0.25">
      <c r="N7234" s="10"/>
    </row>
    <row r="7235" spans="14:14" x14ac:dyDescent="0.25">
      <c r="N7235" s="10"/>
    </row>
    <row r="7236" spans="14:14" x14ac:dyDescent="0.25">
      <c r="N7236" s="10"/>
    </row>
    <row r="7237" spans="14:14" x14ac:dyDescent="0.25">
      <c r="N7237" s="10"/>
    </row>
    <row r="7238" spans="14:14" x14ac:dyDescent="0.25">
      <c r="N7238" s="10"/>
    </row>
    <row r="7239" spans="14:14" x14ac:dyDescent="0.25">
      <c r="N7239" s="10"/>
    </row>
    <row r="7240" spans="14:14" x14ac:dyDescent="0.25">
      <c r="N7240" s="10"/>
    </row>
    <row r="7241" spans="14:14" x14ac:dyDescent="0.25">
      <c r="N7241" s="10"/>
    </row>
    <row r="7242" spans="14:14" x14ac:dyDescent="0.25">
      <c r="N7242" s="10"/>
    </row>
    <row r="7243" spans="14:14" x14ac:dyDescent="0.25">
      <c r="N7243" s="10"/>
    </row>
    <row r="7244" spans="14:14" x14ac:dyDescent="0.25">
      <c r="N7244" s="10"/>
    </row>
    <row r="7245" spans="14:14" x14ac:dyDescent="0.25">
      <c r="N7245" s="10"/>
    </row>
    <row r="7246" spans="14:14" x14ac:dyDescent="0.25">
      <c r="N7246" s="10"/>
    </row>
    <row r="7247" spans="14:14" x14ac:dyDescent="0.25">
      <c r="N7247" s="10"/>
    </row>
    <row r="7248" spans="14:14" x14ac:dyDescent="0.25">
      <c r="N7248" s="10"/>
    </row>
    <row r="7249" spans="14:14" x14ac:dyDescent="0.25">
      <c r="N7249" s="10"/>
    </row>
    <row r="7250" spans="14:14" x14ac:dyDescent="0.25">
      <c r="N7250" s="10"/>
    </row>
    <row r="7251" spans="14:14" x14ac:dyDescent="0.25">
      <c r="N7251" s="10"/>
    </row>
    <row r="7252" spans="14:14" x14ac:dyDescent="0.25">
      <c r="N7252" s="10"/>
    </row>
    <row r="7253" spans="14:14" x14ac:dyDescent="0.25">
      <c r="N7253" s="10"/>
    </row>
    <row r="7254" spans="14:14" x14ac:dyDescent="0.25">
      <c r="N7254" s="10"/>
    </row>
    <row r="7255" spans="14:14" x14ac:dyDescent="0.25">
      <c r="N7255" s="10"/>
    </row>
    <row r="7256" spans="14:14" x14ac:dyDescent="0.25">
      <c r="N7256" s="10"/>
    </row>
    <row r="7257" spans="14:14" x14ac:dyDescent="0.25">
      <c r="N7257" s="10"/>
    </row>
    <row r="7258" spans="14:14" x14ac:dyDescent="0.25">
      <c r="N7258" s="10"/>
    </row>
    <row r="7259" spans="14:14" x14ac:dyDescent="0.25">
      <c r="N7259" s="10"/>
    </row>
    <row r="7260" spans="14:14" x14ac:dyDescent="0.25">
      <c r="N7260" s="10"/>
    </row>
    <row r="7261" spans="14:14" x14ac:dyDescent="0.25">
      <c r="N7261" s="10"/>
    </row>
    <row r="7262" spans="14:14" x14ac:dyDescent="0.25">
      <c r="N7262" s="10"/>
    </row>
    <row r="7263" spans="14:14" x14ac:dyDescent="0.25">
      <c r="N7263" s="10"/>
    </row>
    <row r="7264" spans="14:14" x14ac:dyDescent="0.25">
      <c r="N7264" s="10"/>
    </row>
    <row r="7265" spans="14:14" x14ac:dyDescent="0.25">
      <c r="N7265" s="10"/>
    </row>
    <row r="7266" spans="14:14" x14ac:dyDescent="0.25">
      <c r="N7266" s="10"/>
    </row>
    <row r="7267" spans="14:14" x14ac:dyDescent="0.25">
      <c r="N7267" s="10"/>
    </row>
    <row r="7268" spans="14:14" x14ac:dyDescent="0.25">
      <c r="N7268" s="10"/>
    </row>
    <row r="7269" spans="14:14" x14ac:dyDescent="0.25">
      <c r="N7269" s="10"/>
    </row>
    <row r="7270" spans="14:14" x14ac:dyDescent="0.25">
      <c r="N7270" s="10"/>
    </row>
    <row r="7271" spans="14:14" x14ac:dyDescent="0.25">
      <c r="N7271" s="10"/>
    </row>
    <row r="7272" spans="14:14" x14ac:dyDescent="0.25">
      <c r="N7272" s="10"/>
    </row>
    <row r="7273" spans="14:14" x14ac:dyDescent="0.25">
      <c r="N7273" s="10"/>
    </row>
    <row r="7274" spans="14:14" x14ac:dyDescent="0.25">
      <c r="N7274" s="10"/>
    </row>
    <row r="7275" spans="14:14" x14ac:dyDescent="0.25">
      <c r="N7275" s="10"/>
    </row>
    <row r="7276" spans="14:14" x14ac:dyDescent="0.25">
      <c r="N7276" s="10"/>
    </row>
    <row r="7277" spans="14:14" x14ac:dyDescent="0.25">
      <c r="N7277" s="10"/>
    </row>
    <row r="7278" spans="14:14" x14ac:dyDescent="0.25">
      <c r="N7278" s="10"/>
    </row>
    <row r="7279" spans="14:14" x14ac:dyDescent="0.25">
      <c r="N7279" s="10"/>
    </row>
    <row r="7280" spans="14:14" x14ac:dyDescent="0.25">
      <c r="N7280" s="10"/>
    </row>
    <row r="7281" spans="14:14" x14ac:dyDescent="0.25">
      <c r="N7281" s="10"/>
    </row>
    <row r="7282" spans="14:14" x14ac:dyDescent="0.25">
      <c r="N7282" s="10"/>
    </row>
    <row r="7283" spans="14:14" x14ac:dyDescent="0.25">
      <c r="N7283" s="10"/>
    </row>
    <row r="7284" spans="14:14" x14ac:dyDescent="0.25">
      <c r="N7284" s="10"/>
    </row>
    <row r="7285" spans="14:14" x14ac:dyDescent="0.25">
      <c r="N7285" s="10"/>
    </row>
    <row r="7286" spans="14:14" x14ac:dyDescent="0.25">
      <c r="N7286" s="10"/>
    </row>
    <row r="7287" spans="14:14" x14ac:dyDescent="0.25">
      <c r="N7287" s="10"/>
    </row>
    <row r="7288" spans="14:14" x14ac:dyDescent="0.25">
      <c r="N7288" s="10"/>
    </row>
    <row r="7289" spans="14:14" x14ac:dyDescent="0.25">
      <c r="N7289" s="10"/>
    </row>
    <row r="7290" spans="14:14" x14ac:dyDescent="0.25">
      <c r="N7290" s="10"/>
    </row>
    <row r="7291" spans="14:14" x14ac:dyDescent="0.25">
      <c r="N7291" s="10"/>
    </row>
    <row r="7292" spans="14:14" x14ac:dyDescent="0.25">
      <c r="N7292" s="10"/>
    </row>
    <row r="7293" spans="14:14" x14ac:dyDescent="0.25">
      <c r="N7293" s="10"/>
    </row>
    <row r="7294" spans="14:14" x14ac:dyDescent="0.25">
      <c r="N7294" s="10"/>
    </row>
    <row r="7295" spans="14:14" x14ac:dyDescent="0.25">
      <c r="N7295" s="10"/>
    </row>
    <row r="7296" spans="14:14" x14ac:dyDescent="0.25">
      <c r="N7296" s="10"/>
    </row>
    <row r="7297" spans="14:14" x14ac:dyDescent="0.25">
      <c r="N7297" s="10"/>
    </row>
    <row r="7298" spans="14:14" x14ac:dyDescent="0.25">
      <c r="N7298" s="10"/>
    </row>
    <row r="7299" spans="14:14" x14ac:dyDescent="0.25">
      <c r="N7299" s="10"/>
    </row>
    <row r="7300" spans="14:14" x14ac:dyDescent="0.25">
      <c r="N7300" s="10"/>
    </row>
    <row r="7301" spans="14:14" x14ac:dyDescent="0.25">
      <c r="N7301" s="10"/>
    </row>
    <row r="7302" spans="14:14" x14ac:dyDescent="0.25">
      <c r="N7302" s="10"/>
    </row>
    <row r="7303" spans="14:14" x14ac:dyDescent="0.25">
      <c r="N7303" s="10"/>
    </row>
    <row r="7304" spans="14:14" x14ac:dyDescent="0.25">
      <c r="N7304" s="10"/>
    </row>
    <row r="7305" spans="14:14" x14ac:dyDescent="0.25">
      <c r="N7305" s="10"/>
    </row>
    <row r="7306" spans="14:14" x14ac:dyDescent="0.25">
      <c r="N7306" s="10"/>
    </row>
    <row r="7307" spans="14:14" x14ac:dyDescent="0.25">
      <c r="N7307" s="10"/>
    </row>
    <row r="7308" spans="14:14" x14ac:dyDescent="0.25">
      <c r="N7308" s="10"/>
    </row>
    <row r="7309" spans="14:14" x14ac:dyDescent="0.25">
      <c r="N7309" s="10"/>
    </row>
    <row r="7310" spans="14:14" x14ac:dyDescent="0.25">
      <c r="N7310" s="10"/>
    </row>
    <row r="7311" spans="14:14" x14ac:dyDescent="0.25">
      <c r="N7311" s="10"/>
    </row>
    <row r="7312" spans="14:14" x14ac:dyDescent="0.25">
      <c r="N7312" s="10"/>
    </row>
    <row r="7313" spans="14:14" x14ac:dyDescent="0.25">
      <c r="N7313" s="10"/>
    </row>
    <row r="7314" spans="14:14" x14ac:dyDescent="0.25">
      <c r="N7314" s="10"/>
    </row>
    <row r="7315" spans="14:14" x14ac:dyDescent="0.25">
      <c r="N7315" s="10"/>
    </row>
    <row r="7316" spans="14:14" x14ac:dyDescent="0.25">
      <c r="N7316" s="10"/>
    </row>
    <row r="7317" spans="14:14" x14ac:dyDescent="0.25">
      <c r="N7317" s="10"/>
    </row>
    <row r="7318" spans="14:14" x14ac:dyDescent="0.25">
      <c r="N7318" s="10"/>
    </row>
    <row r="7319" spans="14:14" x14ac:dyDescent="0.25">
      <c r="N7319" s="10"/>
    </row>
    <row r="7320" spans="14:14" x14ac:dyDescent="0.25">
      <c r="N7320" s="10"/>
    </row>
    <row r="7321" spans="14:14" x14ac:dyDescent="0.25">
      <c r="N7321" s="10"/>
    </row>
    <row r="7322" spans="14:14" x14ac:dyDescent="0.25">
      <c r="N7322" s="10"/>
    </row>
    <row r="7323" spans="14:14" x14ac:dyDescent="0.25">
      <c r="N7323" s="10"/>
    </row>
    <row r="7324" spans="14:14" x14ac:dyDescent="0.25">
      <c r="N7324" s="10"/>
    </row>
    <row r="7325" spans="14:14" x14ac:dyDescent="0.25">
      <c r="N7325" s="10"/>
    </row>
    <row r="7326" spans="14:14" x14ac:dyDescent="0.25">
      <c r="N7326" s="10"/>
    </row>
    <row r="7327" spans="14:14" x14ac:dyDescent="0.25">
      <c r="N7327" s="10"/>
    </row>
    <row r="7328" spans="14:14" x14ac:dyDescent="0.25">
      <c r="N7328" s="10"/>
    </row>
    <row r="7329" spans="14:14" x14ac:dyDescent="0.25">
      <c r="N7329" s="10"/>
    </row>
    <row r="7330" spans="14:14" x14ac:dyDescent="0.25">
      <c r="N7330" s="10"/>
    </row>
    <row r="7331" spans="14:14" x14ac:dyDescent="0.25">
      <c r="N7331" s="10"/>
    </row>
    <row r="7332" spans="14:14" x14ac:dyDescent="0.25">
      <c r="N7332" s="10"/>
    </row>
    <row r="7333" spans="14:14" x14ac:dyDescent="0.25">
      <c r="N7333" s="10"/>
    </row>
    <row r="7334" spans="14:14" x14ac:dyDescent="0.25">
      <c r="N7334" s="10"/>
    </row>
    <row r="7335" spans="14:14" x14ac:dyDescent="0.25">
      <c r="N7335" s="10"/>
    </row>
    <row r="7336" spans="14:14" x14ac:dyDescent="0.25">
      <c r="N7336" s="10"/>
    </row>
    <row r="7337" spans="14:14" x14ac:dyDescent="0.25">
      <c r="N7337" s="10"/>
    </row>
    <row r="7338" spans="14:14" x14ac:dyDescent="0.25">
      <c r="N7338" s="10"/>
    </row>
    <row r="7339" spans="14:14" x14ac:dyDescent="0.25">
      <c r="N7339" s="10"/>
    </row>
    <row r="7340" spans="14:14" x14ac:dyDescent="0.25">
      <c r="N7340" s="10"/>
    </row>
    <row r="7341" spans="14:14" x14ac:dyDescent="0.25">
      <c r="N7341" s="10"/>
    </row>
    <row r="7342" spans="14:14" x14ac:dyDescent="0.25">
      <c r="N7342" s="10"/>
    </row>
    <row r="7343" spans="14:14" x14ac:dyDescent="0.25">
      <c r="N7343" s="10"/>
    </row>
    <row r="7344" spans="14:14" x14ac:dyDescent="0.25">
      <c r="N7344" s="10"/>
    </row>
    <row r="7345" spans="14:14" x14ac:dyDescent="0.25">
      <c r="N7345" s="10"/>
    </row>
    <row r="7346" spans="14:14" x14ac:dyDescent="0.25">
      <c r="N7346" s="10"/>
    </row>
    <row r="7347" spans="14:14" x14ac:dyDescent="0.25">
      <c r="N7347" s="10"/>
    </row>
    <row r="7348" spans="14:14" x14ac:dyDescent="0.25">
      <c r="N7348" s="10"/>
    </row>
    <row r="7349" spans="14:14" x14ac:dyDescent="0.25">
      <c r="N7349" s="10"/>
    </row>
    <row r="7350" spans="14:14" x14ac:dyDescent="0.25">
      <c r="N7350" s="10"/>
    </row>
    <row r="7351" spans="14:14" x14ac:dyDescent="0.25">
      <c r="N7351" s="10"/>
    </row>
    <row r="7352" spans="14:14" x14ac:dyDescent="0.25">
      <c r="N7352" s="10"/>
    </row>
    <row r="7353" spans="14:14" x14ac:dyDescent="0.25">
      <c r="N7353" s="10"/>
    </row>
    <row r="7354" spans="14:14" x14ac:dyDescent="0.25">
      <c r="N7354" s="10"/>
    </row>
    <row r="7355" spans="14:14" x14ac:dyDescent="0.25">
      <c r="N7355" s="10"/>
    </row>
    <row r="7356" spans="14:14" x14ac:dyDescent="0.25">
      <c r="N7356" s="10"/>
    </row>
    <row r="7357" spans="14:14" x14ac:dyDescent="0.25">
      <c r="N7357" s="10"/>
    </row>
    <row r="7358" spans="14:14" x14ac:dyDescent="0.25">
      <c r="N7358" s="10"/>
    </row>
    <row r="7359" spans="14:14" x14ac:dyDescent="0.25">
      <c r="N7359" s="10"/>
    </row>
    <row r="7360" spans="14:14" x14ac:dyDescent="0.25">
      <c r="N7360" s="10"/>
    </row>
    <row r="7361" spans="14:14" x14ac:dyDescent="0.25">
      <c r="N7361" s="10"/>
    </row>
    <row r="7362" spans="14:14" x14ac:dyDescent="0.25">
      <c r="N7362" s="10"/>
    </row>
    <row r="7363" spans="14:14" x14ac:dyDescent="0.25">
      <c r="N7363" s="10"/>
    </row>
    <row r="7364" spans="14:14" x14ac:dyDescent="0.25">
      <c r="N7364" s="10"/>
    </row>
    <row r="7365" spans="14:14" x14ac:dyDescent="0.25">
      <c r="N7365" s="10"/>
    </row>
    <row r="7366" spans="14:14" x14ac:dyDescent="0.25">
      <c r="N7366" s="10"/>
    </row>
    <row r="7367" spans="14:14" x14ac:dyDescent="0.25">
      <c r="N7367" s="10"/>
    </row>
    <row r="7368" spans="14:14" x14ac:dyDescent="0.25">
      <c r="N7368" s="10"/>
    </row>
    <row r="7369" spans="14:14" x14ac:dyDescent="0.25">
      <c r="N7369" s="10"/>
    </row>
    <row r="7370" spans="14:14" x14ac:dyDescent="0.25">
      <c r="N7370" s="10"/>
    </row>
    <row r="7371" spans="14:14" x14ac:dyDescent="0.25">
      <c r="N7371" s="10"/>
    </row>
    <row r="7372" spans="14:14" x14ac:dyDescent="0.25">
      <c r="N7372" s="10"/>
    </row>
    <row r="7373" spans="14:14" x14ac:dyDescent="0.25">
      <c r="N7373" s="10"/>
    </row>
    <row r="7374" spans="14:14" x14ac:dyDescent="0.25">
      <c r="N7374" s="10"/>
    </row>
    <row r="7375" spans="14:14" x14ac:dyDescent="0.25">
      <c r="N7375" s="10"/>
    </row>
    <row r="7376" spans="14:14" x14ac:dyDescent="0.25">
      <c r="N7376" s="10"/>
    </row>
    <row r="7377" spans="14:14" x14ac:dyDescent="0.25">
      <c r="N7377" s="10"/>
    </row>
    <row r="7378" spans="14:14" x14ac:dyDescent="0.25">
      <c r="N7378" s="10"/>
    </row>
    <row r="7379" spans="14:14" x14ac:dyDescent="0.25">
      <c r="N7379" s="10"/>
    </row>
    <row r="7380" spans="14:14" x14ac:dyDescent="0.25">
      <c r="N7380" s="10"/>
    </row>
    <row r="7381" spans="14:14" x14ac:dyDescent="0.25">
      <c r="N7381" s="10"/>
    </row>
    <row r="7382" spans="14:14" x14ac:dyDescent="0.25">
      <c r="N7382" s="10"/>
    </row>
    <row r="7383" spans="14:14" x14ac:dyDescent="0.25">
      <c r="N7383" s="10"/>
    </row>
    <row r="7384" spans="14:14" x14ac:dyDescent="0.25">
      <c r="N7384" s="10"/>
    </row>
    <row r="7385" spans="14:14" x14ac:dyDescent="0.25">
      <c r="N7385" s="10"/>
    </row>
    <row r="7386" spans="14:14" x14ac:dyDescent="0.25">
      <c r="N7386" s="10"/>
    </row>
    <row r="7387" spans="14:14" x14ac:dyDescent="0.25">
      <c r="N7387" s="10"/>
    </row>
    <row r="7388" spans="14:14" x14ac:dyDescent="0.25">
      <c r="N7388" s="10"/>
    </row>
    <row r="7389" spans="14:14" x14ac:dyDescent="0.25">
      <c r="N7389" s="10"/>
    </row>
    <row r="7390" spans="14:14" x14ac:dyDescent="0.25">
      <c r="N7390" s="10"/>
    </row>
    <row r="7391" spans="14:14" x14ac:dyDescent="0.25">
      <c r="N7391" s="10"/>
    </row>
    <row r="7392" spans="14:14" x14ac:dyDescent="0.25">
      <c r="N7392" s="10"/>
    </row>
    <row r="7393" spans="14:14" x14ac:dyDescent="0.25">
      <c r="N7393" s="10"/>
    </row>
    <row r="7394" spans="14:14" x14ac:dyDescent="0.25">
      <c r="N7394" s="10"/>
    </row>
    <row r="7395" spans="14:14" x14ac:dyDescent="0.25">
      <c r="N7395" s="10"/>
    </row>
    <row r="7396" spans="14:14" x14ac:dyDescent="0.25">
      <c r="N7396" s="10"/>
    </row>
    <row r="7397" spans="14:14" x14ac:dyDescent="0.25">
      <c r="N7397" s="10"/>
    </row>
    <row r="7398" spans="14:14" x14ac:dyDescent="0.25">
      <c r="N7398" s="10"/>
    </row>
    <row r="7399" spans="14:14" x14ac:dyDescent="0.25">
      <c r="N7399" s="10"/>
    </row>
    <row r="7400" spans="14:14" x14ac:dyDescent="0.25">
      <c r="N7400" s="10"/>
    </row>
    <row r="7401" spans="14:14" x14ac:dyDescent="0.25">
      <c r="N7401" s="10"/>
    </row>
    <row r="7402" spans="14:14" x14ac:dyDescent="0.25">
      <c r="N7402" s="10"/>
    </row>
    <row r="7403" spans="14:14" x14ac:dyDescent="0.25">
      <c r="N7403" s="10"/>
    </row>
    <row r="7404" spans="14:14" x14ac:dyDescent="0.25">
      <c r="N7404" s="10"/>
    </row>
    <row r="7405" spans="14:14" x14ac:dyDescent="0.25">
      <c r="N7405" s="10"/>
    </row>
    <row r="7406" spans="14:14" x14ac:dyDescent="0.25">
      <c r="N7406" s="10"/>
    </row>
    <row r="7407" spans="14:14" x14ac:dyDescent="0.25">
      <c r="N7407" s="10"/>
    </row>
    <row r="7408" spans="14:14" x14ac:dyDescent="0.25">
      <c r="N7408" s="10"/>
    </row>
    <row r="7409" spans="14:14" x14ac:dyDescent="0.25">
      <c r="N7409" s="10"/>
    </row>
    <row r="7410" spans="14:14" x14ac:dyDescent="0.25">
      <c r="N7410" s="10"/>
    </row>
    <row r="7411" spans="14:14" x14ac:dyDescent="0.25">
      <c r="N7411" s="10"/>
    </row>
    <row r="7412" spans="14:14" x14ac:dyDescent="0.25">
      <c r="N7412" s="10"/>
    </row>
    <row r="7413" spans="14:14" x14ac:dyDescent="0.25">
      <c r="N7413" s="10"/>
    </row>
    <row r="7414" spans="14:14" x14ac:dyDescent="0.25">
      <c r="N7414" s="10"/>
    </row>
    <row r="7415" spans="14:14" x14ac:dyDescent="0.25">
      <c r="N7415" s="10"/>
    </row>
    <row r="7416" spans="14:14" x14ac:dyDescent="0.25">
      <c r="N7416" s="10"/>
    </row>
    <row r="7417" spans="14:14" x14ac:dyDescent="0.25">
      <c r="N7417" s="10"/>
    </row>
    <row r="7418" spans="14:14" x14ac:dyDescent="0.25">
      <c r="N7418" s="10"/>
    </row>
    <row r="7419" spans="14:14" x14ac:dyDescent="0.25">
      <c r="N7419" s="10"/>
    </row>
    <row r="7420" spans="14:14" x14ac:dyDescent="0.25">
      <c r="N7420" s="10"/>
    </row>
    <row r="7421" spans="14:14" x14ac:dyDescent="0.25">
      <c r="N7421" s="10"/>
    </row>
    <row r="7422" spans="14:14" x14ac:dyDescent="0.25">
      <c r="N7422" s="10"/>
    </row>
    <row r="7423" spans="14:14" x14ac:dyDescent="0.25">
      <c r="N7423" s="10"/>
    </row>
    <row r="7424" spans="14:14" x14ac:dyDescent="0.25">
      <c r="N7424" s="10"/>
    </row>
    <row r="7425" spans="14:14" x14ac:dyDescent="0.25">
      <c r="N7425" s="10"/>
    </row>
    <row r="7426" spans="14:14" x14ac:dyDescent="0.25">
      <c r="N7426" s="10"/>
    </row>
    <row r="7427" spans="14:14" x14ac:dyDescent="0.25">
      <c r="N7427" s="10"/>
    </row>
    <row r="7428" spans="14:14" x14ac:dyDescent="0.25">
      <c r="N7428" s="10"/>
    </row>
    <row r="7429" spans="14:14" x14ac:dyDescent="0.25">
      <c r="N7429" s="10"/>
    </row>
    <row r="7430" spans="14:14" x14ac:dyDescent="0.25">
      <c r="N7430" s="10"/>
    </row>
    <row r="7431" spans="14:14" x14ac:dyDescent="0.25">
      <c r="N7431" s="10"/>
    </row>
    <row r="7432" spans="14:14" x14ac:dyDescent="0.25">
      <c r="N7432" s="10"/>
    </row>
    <row r="7433" spans="14:14" x14ac:dyDescent="0.25">
      <c r="N7433" s="10"/>
    </row>
    <row r="7434" spans="14:14" x14ac:dyDescent="0.25">
      <c r="N7434" s="10"/>
    </row>
    <row r="7435" spans="14:14" x14ac:dyDescent="0.25">
      <c r="N7435" s="10"/>
    </row>
    <row r="7436" spans="14:14" x14ac:dyDescent="0.25">
      <c r="N7436" s="10"/>
    </row>
    <row r="7437" spans="14:14" x14ac:dyDescent="0.25">
      <c r="N7437" s="10"/>
    </row>
    <row r="7438" spans="14:14" x14ac:dyDescent="0.25">
      <c r="N7438" s="10"/>
    </row>
    <row r="7439" spans="14:14" x14ac:dyDescent="0.25">
      <c r="N7439" s="10"/>
    </row>
    <row r="7440" spans="14:14" x14ac:dyDescent="0.25">
      <c r="N7440" s="10"/>
    </row>
    <row r="7441" spans="14:14" x14ac:dyDescent="0.25">
      <c r="N7441" s="10"/>
    </row>
    <row r="7442" spans="14:14" x14ac:dyDescent="0.25">
      <c r="N7442" s="10"/>
    </row>
    <row r="7443" spans="14:14" x14ac:dyDescent="0.25">
      <c r="N7443" s="10"/>
    </row>
    <row r="7444" spans="14:14" x14ac:dyDescent="0.25">
      <c r="N7444" s="10"/>
    </row>
    <row r="7445" spans="14:14" x14ac:dyDescent="0.25">
      <c r="N7445" s="10"/>
    </row>
    <row r="7446" spans="14:14" x14ac:dyDescent="0.25">
      <c r="N7446" s="10"/>
    </row>
    <row r="7447" spans="14:14" x14ac:dyDescent="0.25">
      <c r="N7447" s="10"/>
    </row>
    <row r="7448" spans="14:14" x14ac:dyDescent="0.25">
      <c r="N7448" s="10"/>
    </row>
    <row r="7449" spans="14:14" x14ac:dyDescent="0.25">
      <c r="N7449" s="10"/>
    </row>
    <row r="7450" spans="14:14" x14ac:dyDescent="0.25">
      <c r="N7450" s="10"/>
    </row>
    <row r="7451" spans="14:14" x14ac:dyDescent="0.25">
      <c r="N7451" s="10"/>
    </row>
    <row r="7452" spans="14:14" x14ac:dyDescent="0.25">
      <c r="N7452" s="10"/>
    </row>
    <row r="7453" spans="14:14" x14ac:dyDescent="0.25">
      <c r="N7453" s="10"/>
    </row>
    <row r="7454" spans="14:14" x14ac:dyDescent="0.25">
      <c r="N7454" s="10"/>
    </row>
    <row r="7455" spans="14:14" x14ac:dyDescent="0.25">
      <c r="N7455" s="10"/>
    </row>
    <row r="7456" spans="14:14" x14ac:dyDescent="0.25">
      <c r="N7456" s="10"/>
    </row>
    <row r="7457" spans="14:14" x14ac:dyDescent="0.25">
      <c r="N7457" s="10"/>
    </row>
    <row r="7458" spans="14:14" x14ac:dyDescent="0.25">
      <c r="N7458" s="10"/>
    </row>
    <row r="7459" spans="14:14" x14ac:dyDescent="0.25">
      <c r="N7459" s="10"/>
    </row>
    <row r="7460" spans="14:14" x14ac:dyDescent="0.25">
      <c r="N7460" s="10"/>
    </row>
    <row r="7461" spans="14:14" x14ac:dyDescent="0.25">
      <c r="N7461" s="10"/>
    </row>
    <row r="7462" spans="14:14" x14ac:dyDescent="0.25">
      <c r="N7462" s="10"/>
    </row>
    <row r="7463" spans="14:14" x14ac:dyDescent="0.25">
      <c r="N7463" s="10"/>
    </row>
    <row r="7464" spans="14:14" x14ac:dyDescent="0.25">
      <c r="N7464" s="10"/>
    </row>
    <row r="7465" spans="14:14" x14ac:dyDescent="0.25">
      <c r="N7465" s="10"/>
    </row>
    <row r="7466" spans="14:14" x14ac:dyDescent="0.25">
      <c r="N7466" s="10"/>
    </row>
    <row r="7467" spans="14:14" x14ac:dyDescent="0.25">
      <c r="N7467" s="10"/>
    </row>
    <row r="7468" spans="14:14" x14ac:dyDescent="0.25">
      <c r="N7468" s="10"/>
    </row>
    <row r="7469" spans="14:14" x14ac:dyDescent="0.25">
      <c r="N7469" s="10"/>
    </row>
    <row r="7470" spans="14:14" x14ac:dyDescent="0.25">
      <c r="N7470" s="10"/>
    </row>
    <row r="7471" spans="14:14" x14ac:dyDescent="0.25">
      <c r="N7471" s="10"/>
    </row>
    <row r="7472" spans="14:14" x14ac:dyDescent="0.25">
      <c r="N7472" s="10"/>
    </row>
    <row r="7473" spans="14:14" x14ac:dyDescent="0.25">
      <c r="N7473" s="10"/>
    </row>
    <row r="7474" spans="14:14" x14ac:dyDescent="0.25">
      <c r="N7474" s="10"/>
    </row>
    <row r="7475" spans="14:14" x14ac:dyDescent="0.25">
      <c r="N7475" s="10"/>
    </row>
    <row r="7476" spans="14:14" x14ac:dyDescent="0.25">
      <c r="N7476" s="10"/>
    </row>
    <row r="7477" spans="14:14" x14ac:dyDescent="0.25">
      <c r="N7477" s="10"/>
    </row>
    <row r="7478" spans="14:14" x14ac:dyDescent="0.25">
      <c r="N7478" s="10"/>
    </row>
    <row r="7479" spans="14:14" x14ac:dyDescent="0.25">
      <c r="N7479" s="10"/>
    </row>
    <row r="7480" spans="14:14" x14ac:dyDescent="0.25">
      <c r="N7480" s="10"/>
    </row>
    <row r="7481" spans="14:14" x14ac:dyDescent="0.25">
      <c r="N7481" s="10"/>
    </row>
    <row r="7482" spans="14:14" x14ac:dyDescent="0.25">
      <c r="N7482" s="10"/>
    </row>
    <row r="7483" spans="14:14" x14ac:dyDescent="0.25">
      <c r="N7483" s="10"/>
    </row>
    <row r="7484" spans="14:14" x14ac:dyDescent="0.25">
      <c r="N7484" s="10"/>
    </row>
    <row r="7485" spans="14:14" x14ac:dyDescent="0.25">
      <c r="N7485" s="10"/>
    </row>
    <row r="7486" spans="14:14" x14ac:dyDescent="0.25">
      <c r="N7486" s="10"/>
    </row>
    <row r="7487" spans="14:14" x14ac:dyDescent="0.25">
      <c r="N7487" s="10"/>
    </row>
    <row r="7488" spans="14:14" x14ac:dyDescent="0.25">
      <c r="N7488" s="10"/>
    </row>
    <row r="7489" spans="14:14" x14ac:dyDescent="0.25">
      <c r="N7489" s="10"/>
    </row>
    <row r="7490" spans="14:14" x14ac:dyDescent="0.25">
      <c r="N7490" s="10"/>
    </row>
    <row r="7491" spans="14:14" x14ac:dyDescent="0.25">
      <c r="N7491" s="10"/>
    </row>
    <row r="7492" spans="14:14" x14ac:dyDescent="0.25">
      <c r="N7492" s="10"/>
    </row>
    <row r="7493" spans="14:14" x14ac:dyDescent="0.25">
      <c r="N7493" s="10"/>
    </row>
    <row r="7494" spans="14:14" x14ac:dyDescent="0.25">
      <c r="N7494" s="10"/>
    </row>
    <row r="7495" spans="14:14" x14ac:dyDescent="0.25">
      <c r="N7495" s="10"/>
    </row>
    <row r="7496" spans="14:14" x14ac:dyDescent="0.25">
      <c r="N7496" s="10"/>
    </row>
    <row r="7497" spans="14:14" x14ac:dyDescent="0.25">
      <c r="N7497" s="10"/>
    </row>
    <row r="7498" spans="14:14" x14ac:dyDescent="0.25">
      <c r="N7498" s="10"/>
    </row>
    <row r="7499" spans="14:14" x14ac:dyDescent="0.25">
      <c r="N7499" s="10"/>
    </row>
    <row r="7500" spans="14:14" x14ac:dyDescent="0.25">
      <c r="N7500" s="10"/>
    </row>
    <row r="7501" spans="14:14" x14ac:dyDescent="0.25">
      <c r="N7501" s="10"/>
    </row>
    <row r="7502" spans="14:14" x14ac:dyDescent="0.25">
      <c r="N7502" s="10"/>
    </row>
    <row r="7503" spans="14:14" x14ac:dyDescent="0.25">
      <c r="N7503" s="10"/>
    </row>
    <row r="7504" spans="14:14" x14ac:dyDescent="0.25">
      <c r="N7504" s="10"/>
    </row>
    <row r="7505" spans="14:14" x14ac:dyDescent="0.25">
      <c r="N7505" s="10"/>
    </row>
    <row r="7506" spans="14:14" x14ac:dyDescent="0.25">
      <c r="N7506" s="10"/>
    </row>
    <row r="7507" spans="14:14" x14ac:dyDescent="0.25">
      <c r="N7507" s="10"/>
    </row>
    <row r="7508" spans="14:14" x14ac:dyDescent="0.25">
      <c r="N7508" s="10"/>
    </row>
    <row r="7509" spans="14:14" x14ac:dyDescent="0.25">
      <c r="N7509" s="10"/>
    </row>
    <row r="7510" spans="14:14" x14ac:dyDescent="0.25">
      <c r="N7510" s="10"/>
    </row>
    <row r="7511" spans="14:14" x14ac:dyDescent="0.25">
      <c r="N7511" s="10"/>
    </row>
    <row r="7512" spans="14:14" x14ac:dyDescent="0.25">
      <c r="N7512" s="10"/>
    </row>
    <row r="7513" spans="14:14" x14ac:dyDescent="0.25">
      <c r="N7513" s="10"/>
    </row>
    <row r="7514" spans="14:14" x14ac:dyDescent="0.25">
      <c r="N7514" s="10"/>
    </row>
    <row r="7515" spans="14:14" x14ac:dyDescent="0.25">
      <c r="N7515" s="10"/>
    </row>
    <row r="7516" spans="14:14" x14ac:dyDescent="0.25">
      <c r="N7516" s="10"/>
    </row>
    <row r="7517" spans="14:14" x14ac:dyDescent="0.25">
      <c r="N7517" s="10"/>
    </row>
    <row r="7518" spans="14:14" x14ac:dyDescent="0.25">
      <c r="N7518" s="10"/>
    </row>
    <row r="7519" spans="14:14" x14ac:dyDescent="0.25">
      <c r="N7519" s="10"/>
    </row>
    <row r="7520" spans="14:14" x14ac:dyDescent="0.25">
      <c r="N7520" s="10"/>
    </row>
    <row r="7521" spans="14:14" x14ac:dyDescent="0.25">
      <c r="N7521" s="10"/>
    </row>
    <row r="7522" spans="14:14" x14ac:dyDescent="0.25">
      <c r="N7522" s="10"/>
    </row>
    <row r="7523" spans="14:14" x14ac:dyDescent="0.25">
      <c r="N7523" s="10"/>
    </row>
    <row r="7524" spans="14:14" x14ac:dyDescent="0.25">
      <c r="N7524" s="10"/>
    </row>
    <row r="7525" spans="14:14" x14ac:dyDescent="0.25">
      <c r="N7525" s="10"/>
    </row>
    <row r="7526" spans="14:14" x14ac:dyDescent="0.25">
      <c r="N7526" s="10"/>
    </row>
    <row r="7527" spans="14:14" x14ac:dyDescent="0.25">
      <c r="N7527" s="10"/>
    </row>
    <row r="7528" spans="14:14" x14ac:dyDescent="0.25">
      <c r="N7528" s="10"/>
    </row>
    <row r="7529" spans="14:14" x14ac:dyDescent="0.25">
      <c r="N7529" s="10"/>
    </row>
    <row r="7530" spans="14:14" x14ac:dyDescent="0.25">
      <c r="N7530" s="10"/>
    </row>
    <row r="7531" spans="14:14" x14ac:dyDescent="0.25">
      <c r="N7531" s="10"/>
    </row>
    <row r="7532" spans="14:14" x14ac:dyDescent="0.25">
      <c r="N7532" s="10"/>
    </row>
    <row r="7533" spans="14:14" x14ac:dyDescent="0.25">
      <c r="N7533" s="10"/>
    </row>
    <row r="7534" spans="14:14" x14ac:dyDescent="0.25">
      <c r="N7534" s="10"/>
    </row>
    <row r="7535" spans="14:14" x14ac:dyDescent="0.25">
      <c r="N7535" s="10"/>
    </row>
    <row r="7536" spans="14:14" x14ac:dyDescent="0.25">
      <c r="N7536" s="10"/>
    </row>
    <row r="7537" spans="14:14" x14ac:dyDescent="0.25">
      <c r="N7537" s="10"/>
    </row>
    <row r="7538" spans="14:14" x14ac:dyDescent="0.25">
      <c r="N7538" s="10"/>
    </row>
    <row r="7539" spans="14:14" x14ac:dyDescent="0.25">
      <c r="N7539" s="10"/>
    </row>
    <row r="7540" spans="14:14" x14ac:dyDescent="0.25">
      <c r="N7540" s="10"/>
    </row>
    <row r="7541" spans="14:14" x14ac:dyDescent="0.25">
      <c r="N7541" s="10"/>
    </row>
    <row r="7542" spans="14:14" x14ac:dyDescent="0.25">
      <c r="N7542" s="10"/>
    </row>
    <row r="7543" spans="14:14" x14ac:dyDescent="0.25">
      <c r="N7543" s="10"/>
    </row>
    <row r="7544" spans="14:14" x14ac:dyDescent="0.25">
      <c r="N7544" s="10"/>
    </row>
    <row r="7545" spans="14:14" x14ac:dyDescent="0.25">
      <c r="N7545" s="10"/>
    </row>
    <row r="7546" spans="14:14" x14ac:dyDescent="0.25">
      <c r="N7546" s="10"/>
    </row>
    <row r="7547" spans="14:14" x14ac:dyDescent="0.25">
      <c r="N7547" s="10"/>
    </row>
    <row r="7548" spans="14:14" x14ac:dyDescent="0.25">
      <c r="N7548" s="10"/>
    </row>
    <row r="7549" spans="14:14" x14ac:dyDescent="0.25">
      <c r="N7549" s="10"/>
    </row>
    <row r="7550" spans="14:14" x14ac:dyDescent="0.25">
      <c r="N7550" s="10"/>
    </row>
    <row r="7551" spans="14:14" x14ac:dyDescent="0.25">
      <c r="N7551" s="10"/>
    </row>
    <row r="7552" spans="14:14" x14ac:dyDescent="0.25">
      <c r="N7552" s="10"/>
    </row>
    <row r="7553" spans="14:14" x14ac:dyDescent="0.25">
      <c r="N7553" s="10"/>
    </row>
    <row r="7554" spans="14:14" x14ac:dyDescent="0.25">
      <c r="N7554" s="10"/>
    </row>
    <row r="7555" spans="14:14" x14ac:dyDescent="0.25">
      <c r="N7555" s="10"/>
    </row>
    <row r="7556" spans="14:14" x14ac:dyDescent="0.25">
      <c r="N7556" s="10"/>
    </row>
    <row r="7557" spans="14:14" x14ac:dyDescent="0.25">
      <c r="N7557" s="10"/>
    </row>
    <row r="7558" spans="14:14" x14ac:dyDescent="0.25">
      <c r="N7558" s="10"/>
    </row>
    <row r="7559" spans="14:14" x14ac:dyDescent="0.25">
      <c r="N7559" s="10"/>
    </row>
    <row r="7560" spans="14:14" x14ac:dyDescent="0.25">
      <c r="N7560" s="10"/>
    </row>
    <row r="7561" spans="14:14" x14ac:dyDescent="0.25">
      <c r="N7561" s="10"/>
    </row>
    <row r="7562" spans="14:14" x14ac:dyDescent="0.25">
      <c r="N7562" s="10"/>
    </row>
    <row r="7563" spans="14:14" x14ac:dyDescent="0.25">
      <c r="N7563" s="10"/>
    </row>
    <row r="7564" spans="14:14" x14ac:dyDescent="0.25">
      <c r="N7564" s="10"/>
    </row>
    <row r="7565" spans="14:14" x14ac:dyDescent="0.25">
      <c r="N7565" s="10"/>
    </row>
    <row r="7566" spans="14:14" x14ac:dyDescent="0.25">
      <c r="N7566" s="10"/>
    </row>
    <row r="7567" spans="14:14" x14ac:dyDescent="0.25">
      <c r="N7567" s="10"/>
    </row>
    <row r="7568" spans="14:14" x14ac:dyDescent="0.25">
      <c r="N7568" s="10"/>
    </row>
    <row r="7569" spans="14:14" x14ac:dyDescent="0.25">
      <c r="N7569" s="10"/>
    </row>
    <row r="7570" spans="14:14" x14ac:dyDescent="0.25">
      <c r="N7570" s="10"/>
    </row>
    <row r="7571" spans="14:14" x14ac:dyDescent="0.25">
      <c r="N7571" s="10"/>
    </row>
    <row r="7572" spans="14:14" x14ac:dyDescent="0.25">
      <c r="N7572" s="10"/>
    </row>
    <row r="7573" spans="14:14" x14ac:dyDescent="0.25">
      <c r="N7573" s="10"/>
    </row>
    <row r="7574" spans="14:14" x14ac:dyDescent="0.25">
      <c r="N7574" s="10"/>
    </row>
    <row r="7575" spans="14:14" x14ac:dyDescent="0.25">
      <c r="N7575" s="10"/>
    </row>
    <row r="7576" spans="14:14" x14ac:dyDescent="0.25">
      <c r="N7576" s="10"/>
    </row>
    <row r="7577" spans="14:14" x14ac:dyDescent="0.25">
      <c r="N7577" s="10"/>
    </row>
    <row r="7578" spans="14:14" x14ac:dyDescent="0.25">
      <c r="N7578" s="10"/>
    </row>
    <row r="7579" spans="14:14" x14ac:dyDescent="0.25">
      <c r="N7579" s="10"/>
    </row>
    <row r="7580" spans="14:14" x14ac:dyDescent="0.25">
      <c r="N7580" s="10"/>
    </row>
    <row r="7581" spans="14:14" x14ac:dyDescent="0.25">
      <c r="N7581" s="10"/>
    </row>
    <row r="7582" spans="14:14" x14ac:dyDescent="0.25">
      <c r="N7582" s="10"/>
    </row>
    <row r="7583" spans="14:14" x14ac:dyDescent="0.25">
      <c r="N7583" s="10"/>
    </row>
    <row r="7584" spans="14:14" x14ac:dyDescent="0.25">
      <c r="N7584" s="10"/>
    </row>
    <row r="7585" spans="14:14" x14ac:dyDescent="0.25">
      <c r="N7585" s="10"/>
    </row>
    <row r="7586" spans="14:14" x14ac:dyDescent="0.25">
      <c r="N7586" s="10"/>
    </row>
    <row r="7587" spans="14:14" x14ac:dyDescent="0.25">
      <c r="N7587" s="10"/>
    </row>
    <row r="7588" spans="14:14" x14ac:dyDescent="0.25">
      <c r="N7588" s="10"/>
    </row>
    <row r="7589" spans="14:14" x14ac:dyDescent="0.25">
      <c r="N7589" s="10"/>
    </row>
    <row r="7590" spans="14:14" x14ac:dyDescent="0.25">
      <c r="N7590" s="10"/>
    </row>
    <row r="7591" spans="14:14" x14ac:dyDescent="0.25">
      <c r="N7591" s="10"/>
    </row>
    <row r="7592" spans="14:14" x14ac:dyDescent="0.25">
      <c r="N7592" s="10"/>
    </row>
    <row r="7593" spans="14:14" x14ac:dyDescent="0.25">
      <c r="N7593" s="10"/>
    </row>
    <row r="7594" spans="14:14" x14ac:dyDescent="0.25">
      <c r="N7594" s="10"/>
    </row>
    <row r="7595" spans="14:14" x14ac:dyDescent="0.25">
      <c r="N7595" s="10"/>
    </row>
    <row r="7596" spans="14:14" x14ac:dyDescent="0.25">
      <c r="N7596" s="10"/>
    </row>
    <row r="7597" spans="14:14" x14ac:dyDescent="0.25">
      <c r="N7597" s="10"/>
    </row>
    <row r="7598" spans="14:14" x14ac:dyDescent="0.25">
      <c r="N7598" s="10"/>
    </row>
    <row r="7599" spans="14:14" x14ac:dyDescent="0.25">
      <c r="N7599" s="10"/>
    </row>
    <row r="7600" spans="14:14" x14ac:dyDescent="0.25">
      <c r="N7600" s="10"/>
    </row>
    <row r="7601" spans="14:14" x14ac:dyDescent="0.25">
      <c r="N7601" s="10"/>
    </row>
    <row r="7602" spans="14:14" x14ac:dyDescent="0.25">
      <c r="N7602" s="10"/>
    </row>
    <row r="7603" spans="14:14" x14ac:dyDescent="0.25">
      <c r="N7603" s="10"/>
    </row>
    <row r="7604" spans="14:14" x14ac:dyDescent="0.25">
      <c r="N7604" s="10"/>
    </row>
    <row r="7605" spans="14:14" x14ac:dyDescent="0.25">
      <c r="N7605" s="10"/>
    </row>
    <row r="7606" spans="14:14" x14ac:dyDescent="0.25">
      <c r="N7606" s="10"/>
    </row>
    <row r="7607" spans="14:14" x14ac:dyDescent="0.25">
      <c r="N7607" s="10"/>
    </row>
    <row r="7608" spans="14:14" x14ac:dyDescent="0.25">
      <c r="N7608" s="10"/>
    </row>
    <row r="7609" spans="14:14" x14ac:dyDescent="0.25">
      <c r="N7609" s="10"/>
    </row>
    <row r="7610" spans="14:14" x14ac:dyDescent="0.25">
      <c r="N7610" s="10"/>
    </row>
    <row r="7611" spans="14:14" x14ac:dyDescent="0.25">
      <c r="N7611" s="10"/>
    </row>
    <row r="7612" spans="14:14" x14ac:dyDescent="0.25">
      <c r="N7612" s="10"/>
    </row>
    <row r="7613" spans="14:14" x14ac:dyDescent="0.25">
      <c r="N7613" s="10"/>
    </row>
    <row r="7614" spans="14:14" x14ac:dyDescent="0.25">
      <c r="N7614" s="10"/>
    </row>
    <row r="7615" spans="14:14" x14ac:dyDescent="0.25">
      <c r="N7615" s="10"/>
    </row>
    <row r="7616" spans="14:14" x14ac:dyDescent="0.25">
      <c r="N7616" s="10"/>
    </row>
    <row r="7617" spans="14:14" x14ac:dyDescent="0.25">
      <c r="N7617" s="10"/>
    </row>
    <row r="7618" spans="14:14" x14ac:dyDescent="0.25">
      <c r="N7618" s="10"/>
    </row>
    <row r="7619" spans="14:14" x14ac:dyDescent="0.25">
      <c r="N7619" s="10"/>
    </row>
    <row r="7620" spans="14:14" x14ac:dyDescent="0.25">
      <c r="N7620" s="10"/>
    </row>
    <row r="7621" spans="14:14" x14ac:dyDescent="0.25">
      <c r="N7621" s="10"/>
    </row>
    <row r="7622" spans="14:14" x14ac:dyDescent="0.25">
      <c r="N7622" s="10"/>
    </row>
    <row r="7623" spans="14:14" x14ac:dyDescent="0.25">
      <c r="N7623" s="10"/>
    </row>
    <row r="7624" spans="14:14" x14ac:dyDescent="0.25">
      <c r="N7624" s="10"/>
    </row>
    <row r="7625" spans="14:14" x14ac:dyDescent="0.25">
      <c r="N7625" s="10"/>
    </row>
    <row r="7626" spans="14:14" x14ac:dyDescent="0.25">
      <c r="N7626" s="10"/>
    </row>
    <row r="7627" spans="14:14" x14ac:dyDescent="0.25">
      <c r="N7627" s="10"/>
    </row>
    <row r="7628" spans="14:14" x14ac:dyDescent="0.25">
      <c r="N7628" s="10"/>
    </row>
    <row r="7629" spans="14:14" x14ac:dyDescent="0.25">
      <c r="N7629" s="10"/>
    </row>
    <row r="7630" spans="14:14" x14ac:dyDescent="0.25">
      <c r="N7630" s="10"/>
    </row>
    <row r="7631" spans="14:14" x14ac:dyDescent="0.25">
      <c r="N7631" s="10"/>
    </row>
    <row r="7632" spans="14:14" x14ac:dyDescent="0.25">
      <c r="N7632" s="10"/>
    </row>
    <row r="7633" spans="14:14" x14ac:dyDescent="0.25">
      <c r="N7633" s="10"/>
    </row>
    <row r="7634" spans="14:14" x14ac:dyDescent="0.25">
      <c r="N7634" s="10"/>
    </row>
    <row r="7635" spans="14:14" x14ac:dyDescent="0.25">
      <c r="N7635" s="10"/>
    </row>
    <row r="7636" spans="14:14" x14ac:dyDescent="0.25">
      <c r="N7636" s="10"/>
    </row>
    <row r="7637" spans="14:14" x14ac:dyDescent="0.25">
      <c r="N7637" s="10"/>
    </row>
    <row r="7638" spans="14:14" x14ac:dyDescent="0.25">
      <c r="N7638" s="10"/>
    </row>
    <row r="7639" spans="14:14" x14ac:dyDescent="0.25">
      <c r="N7639" s="10"/>
    </row>
    <row r="7640" spans="14:14" x14ac:dyDescent="0.25">
      <c r="N7640" s="10"/>
    </row>
    <row r="7641" spans="14:14" x14ac:dyDescent="0.25">
      <c r="N7641" s="10"/>
    </row>
    <row r="7642" spans="14:14" x14ac:dyDescent="0.25">
      <c r="N7642" s="10"/>
    </row>
    <row r="7643" spans="14:14" x14ac:dyDescent="0.25">
      <c r="N7643" s="10"/>
    </row>
    <row r="7644" spans="14:14" x14ac:dyDescent="0.25">
      <c r="N7644" s="10"/>
    </row>
    <row r="7645" spans="14:14" x14ac:dyDescent="0.25">
      <c r="N7645" s="10"/>
    </row>
    <row r="7646" spans="14:14" x14ac:dyDescent="0.25">
      <c r="N7646" s="10"/>
    </row>
    <row r="7647" spans="14:14" x14ac:dyDescent="0.25">
      <c r="N7647" s="10"/>
    </row>
    <row r="7648" spans="14:14" x14ac:dyDescent="0.25">
      <c r="N7648" s="10"/>
    </row>
    <row r="7649" spans="14:14" x14ac:dyDescent="0.25">
      <c r="N7649" s="10"/>
    </row>
    <row r="7650" spans="14:14" x14ac:dyDescent="0.25">
      <c r="N7650" s="10"/>
    </row>
    <row r="7651" spans="14:14" x14ac:dyDescent="0.25">
      <c r="N7651" s="10"/>
    </row>
    <row r="7652" spans="14:14" x14ac:dyDescent="0.25">
      <c r="N7652" s="10"/>
    </row>
    <row r="7653" spans="14:14" x14ac:dyDescent="0.25">
      <c r="N7653" s="10"/>
    </row>
    <row r="7654" spans="14:14" x14ac:dyDescent="0.25">
      <c r="N7654" s="10"/>
    </row>
    <row r="7655" spans="14:14" x14ac:dyDescent="0.25">
      <c r="N7655" s="10"/>
    </row>
    <row r="7656" spans="14:14" x14ac:dyDescent="0.25">
      <c r="N7656" s="10"/>
    </row>
    <row r="7657" spans="14:14" x14ac:dyDescent="0.25">
      <c r="N7657" s="10"/>
    </row>
    <row r="7658" spans="14:14" x14ac:dyDescent="0.25">
      <c r="N7658" s="10"/>
    </row>
    <row r="7659" spans="14:14" x14ac:dyDescent="0.25">
      <c r="N7659" s="10"/>
    </row>
    <row r="7660" spans="14:14" x14ac:dyDescent="0.25">
      <c r="N7660" s="10"/>
    </row>
    <row r="7661" spans="14:14" x14ac:dyDescent="0.25">
      <c r="N7661" s="10"/>
    </row>
    <row r="7662" spans="14:14" x14ac:dyDescent="0.25">
      <c r="N7662" s="10"/>
    </row>
    <row r="7663" spans="14:14" x14ac:dyDescent="0.25">
      <c r="N7663" s="10"/>
    </row>
    <row r="7664" spans="14:14" x14ac:dyDescent="0.25">
      <c r="N7664" s="10"/>
    </row>
    <row r="7665" spans="14:14" x14ac:dyDescent="0.25">
      <c r="N7665" s="10"/>
    </row>
    <row r="7666" spans="14:14" x14ac:dyDescent="0.25">
      <c r="N7666" s="10"/>
    </row>
    <row r="7667" spans="14:14" x14ac:dyDescent="0.25">
      <c r="N7667" s="10"/>
    </row>
    <row r="7668" spans="14:14" x14ac:dyDescent="0.25">
      <c r="N7668" s="10"/>
    </row>
    <row r="7669" spans="14:14" x14ac:dyDescent="0.25">
      <c r="N7669" s="10"/>
    </row>
    <row r="7670" spans="14:14" x14ac:dyDescent="0.25">
      <c r="N7670" s="10"/>
    </row>
    <row r="7671" spans="14:14" x14ac:dyDescent="0.25">
      <c r="N7671" s="10"/>
    </row>
    <row r="7672" spans="14:14" x14ac:dyDescent="0.25">
      <c r="N7672" s="10"/>
    </row>
    <row r="7673" spans="14:14" x14ac:dyDescent="0.25">
      <c r="N7673" s="10"/>
    </row>
    <row r="7674" spans="14:14" x14ac:dyDescent="0.25">
      <c r="N7674" s="10"/>
    </row>
    <row r="7675" spans="14:14" x14ac:dyDescent="0.25">
      <c r="N7675" s="10"/>
    </row>
    <row r="7676" spans="14:14" x14ac:dyDescent="0.25">
      <c r="N7676" s="10"/>
    </row>
    <row r="7677" spans="14:14" x14ac:dyDescent="0.25">
      <c r="N7677" s="10"/>
    </row>
    <row r="7678" spans="14:14" x14ac:dyDescent="0.25">
      <c r="N7678" s="10"/>
    </row>
    <row r="7679" spans="14:14" x14ac:dyDescent="0.25">
      <c r="N7679" s="10"/>
    </row>
    <row r="7680" spans="14:14" x14ac:dyDescent="0.25">
      <c r="N7680" s="10"/>
    </row>
    <row r="7681" spans="14:14" x14ac:dyDescent="0.25">
      <c r="N7681" s="10"/>
    </row>
    <row r="7682" spans="14:14" x14ac:dyDescent="0.25">
      <c r="N7682" s="10"/>
    </row>
    <row r="7683" spans="14:14" x14ac:dyDescent="0.25">
      <c r="N7683" s="10"/>
    </row>
    <row r="7684" spans="14:14" x14ac:dyDescent="0.25">
      <c r="N7684" s="10"/>
    </row>
    <row r="7685" spans="14:14" x14ac:dyDescent="0.25">
      <c r="N7685" s="10"/>
    </row>
    <row r="7686" spans="14:14" x14ac:dyDescent="0.25">
      <c r="N7686" s="10"/>
    </row>
    <row r="7687" spans="14:14" x14ac:dyDescent="0.25">
      <c r="N7687" s="10"/>
    </row>
    <row r="7688" spans="14:14" x14ac:dyDescent="0.25">
      <c r="N7688" s="10"/>
    </row>
    <row r="7689" spans="14:14" x14ac:dyDescent="0.25">
      <c r="N7689" s="10"/>
    </row>
    <row r="7690" spans="14:14" x14ac:dyDescent="0.25">
      <c r="N7690" s="10"/>
    </row>
    <row r="7691" spans="14:14" x14ac:dyDescent="0.25">
      <c r="N7691" s="10"/>
    </row>
    <row r="7692" spans="14:14" x14ac:dyDescent="0.25">
      <c r="N7692" s="10"/>
    </row>
    <row r="7693" spans="14:14" x14ac:dyDescent="0.25">
      <c r="N7693" s="10"/>
    </row>
    <row r="7694" spans="14:14" x14ac:dyDescent="0.25">
      <c r="N7694" s="10"/>
    </row>
    <row r="7695" spans="14:14" x14ac:dyDescent="0.25">
      <c r="N7695" s="10"/>
    </row>
    <row r="7696" spans="14:14" x14ac:dyDescent="0.25">
      <c r="N7696" s="10"/>
    </row>
    <row r="7697" spans="14:14" x14ac:dyDescent="0.25">
      <c r="N7697" s="10"/>
    </row>
    <row r="7698" spans="14:14" x14ac:dyDescent="0.25">
      <c r="N7698" s="10"/>
    </row>
    <row r="7699" spans="14:14" x14ac:dyDescent="0.25">
      <c r="N7699" s="10"/>
    </row>
    <row r="7700" spans="14:14" x14ac:dyDescent="0.25">
      <c r="N7700" s="10"/>
    </row>
    <row r="7701" spans="14:14" x14ac:dyDescent="0.25">
      <c r="N7701" s="10"/>
    </row>
    <row r="7702" spans="14:14" x14ac:dyDescent="0.25">
      <c r="N7702" s="10"/>
    </row>
    <row r="7703" spans="14:14" x14ac:dyDescent="0.25">
      <c r="N7703" s="10"/>
    </row>
    <row r="7704" spans="14:14" x14ac:dyDescent="0.25">
      <c r="N7704" s="10"/>
    </row>
    <row r="7705" spans="14:14" x14ac:dyDescent="0.25">
      <c r="N7705" s="10"/>
    </row>
    <row r="7706" spans="14:14" x14ac:dyDescent="0.25">
      <c r="N7706" s="10"/>
    </row>
    <row r="7707" spans="14:14" x14ac:dyDescent="0.25">
      <c r="N7707" s="10"/>
    </row>
    <row r="7708" spans="14:14" x14ac:dyDescent="0.25">
      <c r="N7708" s="10"/>
    </row>
    <row r="7709" spans="14:14" x14ac:dyDescent="0.25">
      <c r="N7709" s="10"/>
    </row>
    <row r="7710" spans="14:14" x14ac:dyDescent="0.25">
      <c r="N7710" s="10"/>
    </row>
    <row r="7711" spans="14:14" x14ac:dyDescent="0.25">
      <c r="N7711" s="10"/>
    </row>
    <row r="7712" spans="14:14" x14ac:dyDescent="0.25">
      <c r="N7712" s="10"/>
    </row>
    <row r="7713" spans="14:14" x14ac:dyDescent="0.25">
      <c r="N7713" s="10"/>
    </row>
    <row r="7714" spans="14:14" x14ac:dyDescent="0.25">
      <c r="N7714" s="10"/>
    </row>
    <row r="7715" spans="14:14" x14ac:dyDescent="0.25">
      <c r="N7715" s="10"/>
    </row>
    <row r="7716" spans="14:14" x14ac:dyDescent="0.25">
      <c r="N7716" s="10"/>
    </row>
    <row r="7717" spans="14:14" x14ac:dyDescent="0.25">
      <c r="N7717" s="10"/>
    </row>
    <row r="7718" spans="14:14" x14ac:dyDescent="0.25">
      <c r="N7718" s="10"/>
    </row>
    <row r="7719" spans="14:14" x14ac:dyDescent="0.25">
      <c r="N7719" s="10"/>
    </row>
    <row r="7720" spans="14:14" x14ac:dyDescent="0.25">
      <c r="N7720" s="10"/>
    </row>
    <row r="7721" spans="14:14" x14ac:dyDescent="0.25">
      <c r="N7721" s="10"/>
    </row>
    <row r="7722" spans="14:14" x14ac:dyDescent="0.25">
      <c r="N7722" s="10"/>
    </row>
    <row r="7723" spans="14:14" x14ac:dyDescent="0.25">
      <c r="N7723" s="10"/>
    </row>
    <row r="7724" spans="14:14" x14ac:dyDescent="0.25">
      <c r="N7724" s="10"/>
    </row>
    <row r="7725" spans="14:14" x14ac:dyDescent="0.25">
      <c r="N7725" s="10"/>
    </row>
    <row r="7726" spans="14:14" x14ac:dyDescent="0.25">
      <c r="N7726" s="10"/>
    </row>
    <row r="7727" spans="14:14" x14ac:dyDescent="0.25">
      <c r="N7727" s="10"/>
    </row>
    <row r="7728" spans="14:14" x14ac:dyDescent="0.25">
      <c r="N7728" s="10"/>
    </row>
    <row r="7729" spans="14:14" x14ac:dyDescent="0.25">
      <c r="N7729" s="10"/>
    </row>
    <row r="7730" spans="14:14" x14ac:dyDescent="0.25">
      <c r="N7730" s="10"/>
    </row>
    <row r="7731" spans="14:14" x14ac:dyDescent="0.25">
      <c r="N7731" s="10"/>
    </row>
    <row r="7732" spans="14:14" x14ac:dyDescent="0.25">
      <c r="N7732" s="10"/>
    </row>
    <row r="7733" spans="14:14" x14ac:dyDescent="0.25">
      <c r="N7733" s="10"/>
    </row>
    <row r="7734" spans="14:14" x14ac:dyDescent="0.25">
      <c r="N7734" s="10"/>
    </row>
    <row r="7735" spans="14:14" x14ac:dyDescent="0.25">
      <c r="N7735" s="10"/>
    </row>
    <row r="7736" spans="14:14" x14ac:dyDescent="0.25">
      <c r="N7736" s="10"/>
    </row>
    <row r="7737" spans="14:14" x14ac:dyDescent="0.25">
      <c r="N7737" s="10"/>
    </row>
    <row r="7738" spans="14:14" x14ac:dyDescent="0.25">
      <c r="N7738" s="10"/>
    </row>
    <row r="7739" spans="14:14" x14ac:dyDescent="0.25">
      <c r="N7739" s="10"/>
    </row>
    <row r="7740" spans="14:14" x14ac:dyDescent="0.25">
      <c r="N7740" s="10"/>
    </row>
    <row r="7741" spans="14:14" x14ac:dyDescent="0.25">
      <c r="N7741" s="10"/>
    </row>
    <row r="7742" spans="14:14" x14ac:dyDescent="0.25">
      <c r="N7742" s="10"/>
    </row>
    <row r="7743" spans="14:14" x14ac:dyDescent="0.25">
      <c r="N7743" s="10"/>
    </row>
    <row r="7744" spans="14:14" x14ac:dyDescent="0.25">
      <c r="N7744" s="10"/>
    </row>
    <row r="7745" spans="14:14" x14ac:dyDescent="0.25">
      <c r="N7745" s="10"/>
    </row>
    <row r="7746" spans="14:14" x14ac:dyDescent="0.25">
      <c r="N7746" s="10"/>
    </row>
    <row r="7747" spans="14:14" x14ac:dyDescent="0.25">
      <c r="N7747" s="10"/>
    </row>
    <row r="7748" spans="14:14" x14ac:dyDescent="0.25">
      <c r="N7748" s="10"/>
    </row>
    <row r="7749" spans="14:14" x14ac:dyDescent="0.25">
      <c r="N7749" s="10"/>
    </row>
    <row r="7750" spans="14:14" x14ac:dyDescent="0.25">
      <c r="N7750" s="10"/>
    </row>
    <row r="7751" spans="14:14" x14ac:dyDescent="0.25">
      <c r="N7751" s="10"/>
    </row>
    <row r="7752" spans="14:14" x14ac:dyDescent="0.25">
      <c r="N7752" s="10"/>
    </row>
    <row r="7753" spans="14:14" x14ac:dyDescent="0.25">
      <c r="N7753" s="10"/>
    </row>
    <row r="7754" spans="14:14" x14ac:dyDescent="0.25">
      <c r="N7754" s="10"/>
    </row>
    <row r="7755" spans="14:14" x14ac:dyDescent="0.25">
      <c r="N7755" s="10"/>
    </row>
    <row r="7756" spans="14:14" x14ac:dyDescent="0.25">
      <c r="N7756" s="10"/>
    </row>
    <row r="7757" spans="14:14" x14ac:dyDescent="0.25">
      <c r="N7757" s="10"/>
    </row>
    <row r="7758" spans="14:14" x14ac:dyDescent="0.25">
      <c r="N7758" s="10"/>
    </row>
    <row r="7759" spans="14:14" x14ac:dyDescent="0.25">
      <c r="N7759" s="10"/>
    </row>
    <row r="7760" spans="14:14" x14ac:dyDescent="0.25">
      <c r="N7760" s="10"/>
    </row>
    <row r="7761" spans="14:14" x14ac:dyDescent="0.25">
      <c r="N7761" s="10"/>
    </row>
    <row r="7762" spans="14:14" x14ac:dyDescent="0.25">
      <c r="N7762" s="10"/>
    </row>
    <row r="7763" spans="14:14" x14ac:dyDescent="0.25">
      <c r="N7763" s="10"/>
    </row>
    <row r="7764" spans="14:14" x14ac:dyDescent="0.25">
      <c r="N7764" s="10"/>
    </row>
    <row r="7765" spans="14:14" x14ac:dyDescent="0.25">
      <c r="N7765" s="10"/>
    </row>
    <row r="7766" spans="14:14" x14ac:dyDescent="0.25">
      <c r="N7766" s="10"/>
    </row>
    <row r="7767" spans="14:14" x14ac:dyDescent="0.25">
      <c r="N7767" s="10"/>
    </row>
    <row r="7768" spans="14:14" x14ac:dyDescent="0.25">
      <c r="N7768" s="10"/>
    </row>
    <row r="7769" spans="14:14" x14ac:dyDescent="0.25">
      <c r="N7769" s="10"/>
    </row>
    <row r="7770" spans="14:14" x14ac:dyDescent="0.25">
      <c r="N7770" s="10"/>
    </row>
    <row r="7771" spans="14:14" x14ac:dyDescent="0.25">
      <c r="N7771" s="10"/>
    </row>
    <row r="7772" spans="14:14" x14ac:dyDescent="0.25">
      <c r="N7772" s="10"/>
    </row>
    <row r="7773" spans="14:14" x14ac:dyDescent="0.25">
      <c r="N7773" s="10"/>
    </row>
    <row r="7774" spans="14:14" x14ac:dyDescent="0.25">
      <c r="N7774" s="10"/>
    </row>
    <row r="7775" spans="14:14" x14ac:dyDescent="0.25">
      <c r="N7775" s="10"/>
    </row>
    <row r="7776" spans="14:14" x14ac:dyDescent="0.25">
      <c r="N7776" s="10"/>
    </row>
    <row r="7777" spans="14:14" x14ac:dyDescent="0.25">
      <c r="N7777" s="10"/>
    </row>
    <row r="7778" spans="14:14" x14ac:dyDescent="0.25">
      <c r="N7778" s="10"/>
    </row>
    <row r="7779" spans="14:14" x14ac:dyDescent="0.25">
      <c r="N7779" s="10"/>
    </row>
    <row r="7780" spans="14:14" x14ac:dyDescent="0.25">
      <c r="N7780" s="10"/>
    </row>
    <row r="7781" spans="14:14" x14ac:dyDescent="0.25">
      <c r="N7781" s="10"/>
    </row>
    <row r="7782" spans="14:14" x14ac:dyDescent="0.25">
      <c r="N7782" s="10"/>
    </row>
    <row r="7783" spans="14:14" x14ac:dyDescent="0.25">
      <c r="N7783" s="10"/>
    </row>
    <row r="7784" spans="14:14" x14ac:dyDescent="0.25">
      <c r="N7784" s="10"/>
    </row>
    <row r="7785" spans="14:14" x14ac:dyDescent="0.25">
      <c r="N7785" s="10"/>
    </row>
    <row r="7786" spans="14:14" x14ac:dyDescent="0.25">
      <c r="N7786" s="10"/>
    </row>
    <row r="7787" spans="14:14" x14ac:dyDescent="0.25">
      <c r="N7787" s="10"/>
    </row>
    <row r="7788" spans="14:14" x14ac:dyDescent="0.25">
      <c r="N7788" s="10"/>
    </row>
    <row r="7789" spans="14:14" x14ac:dyDescent="0.25">
      <c r="N7789" s="10"/>
    </row>
    <row r="7790" spans="14:14" x14ac:dyDescent="0.25">
      <c r="N7790" s="10"/>
    </row>
    <row r="7791" spans="14:14" x14ac:dyDescent="0.25">
      <c r="N7791" s="10"/>
    </row>
    <row r="7792" spans="14:14" x14ac:dyDescent="0.25">
      <c r="N7792" s="10"/>
    </row>
    <row r="7793" spans="14:14" x14ac:dyDescent="0.25">
      <c r="N7793" s="10"/>
    </row>
    <row r="7794" spans="14:14" x14ac:dyDescent="0.25">
      <c r="N7794" s="10"/>
    </row>
    <row r="7795" spans="14:14" x14ac:dyDescent="0.25">
      <c r="N7795" s="10"/>
    </row>
    <row r="7796" spans="14:14" x14ac:dyDescent="0.25">
      <c r="N7796" s="10"/>
    </row>
    <row r="7797" spans="14:14" x14ac:dyDescent="0.25">
      <c r="N7797" s="10"/>
    </row>
    <row r="7798" spans="14:14" x14ac:dyDescent="0.25">
      <c r="N7798" s="10"/>
    </row>
    <row r="7799" spans="14:14" x14ac:dyDescent="0.25">
      <c r="N7799" s="10"/>
    </row>
    <row r="7800" spans="14:14" x14ac:dyDescent="0.25">
      <c r="N7800" s="10"/>
    </row>
    <row r="7801" spans="14:14" x14ac:dyDescent="0.25">
      <c r="N7801" s="10"/>
    </row>
    <row r="7802" spans="14:14" x14ac:dyDescent="0.25">
      <c r="N7802" s="10"/>
    </row>
    <row r="7803" spans="14:14" x14ac:dyDescent="0.25">
      <c r="N7803" s="10"/>
    </row>
    <row r="7804" spans="14:14" x14ac:dyDescent="0.25">
      <c r="N7804" s="10"/>
    </row>
    <row r="7805" spans="14:14" x14ac:dyDescent="0.25">
      <c r="N7805" s="10"/>
    </row>
    <row r="7806" spans="14:14" x14ac:dyDescent="0.25">
      <c r="N7806" s="10"/>
    </row>
    <row r="7807" spans="14:14" x14ac:dyDescent="0.25">
      <c r="N7807" s="10"/>
    </row>
    <row r="7808" spans="14:14" x14ac:dyDescent="0.25">
      <c r="N7808" s="10"/>
    </row>
    <row r="7809" spans="14:14" x14ac:dyDescent="0.25">
      <c r="N7809" s="10"/>
    </row>
    <row r="7810" spans="14:14" x14ac:dyDescent="0.25">
      <c r="N7810" s="10"/>
    </row>
    <row r="7811" spans="14:14" x14ac:dyDescent="0.25">
      <c r="N7811" s="10"/>
    </row>
    <row r="7812" spans="14:14" x14ac:dyDescent="0.25">
      <c r="N7812" s="10"/>
    </row>
    <row r="7813" spans="14:14" x14ac:dyDescent="0.25">
      <c r="N7813" s="10"/>
    </row>
    <row r="7814" spans="14:14" x14ac:dyDescent="0.25">
      <c r="N7814" s="10"/>
    </row>
    <row r="7815" spans="14:14" x14ac:dyDescent="0.25">
      <c r="N7815" s="10"/>
    </row>
    <row r="7816" spans="14:14" x14ac:dyDescent="0.25">
      <c r="N7816" s="10"/>
    </row>
    <row r="7817" spans="14:14" x14ac:dyDescent="0.25">
      <c r="N7817" s="10"/>
    </row>
    <row r="7818" spans="14:14" x14ac:dyDescent="0.25">
      <c r="N7818" s="10"/>
    </row>
    <row r="7819" spans="14:14" x14ac:dyDescent="0.25">
      <c r="N7819" s="10"/>
    </row>
    <row r="7820" spans="14:14" x14ac:dyDescent="0.25">
      <c r="N7820" s="10"/>
    </row>
    <row r="7821" spans="14:14" x14ac:dyDescent="0.25">
      <c r="N7821" s="10"/>
    </row>
    <row r="7822" spans="14:14" x14ac:dyDescent="0.25">
      <c r="N7822" s="10"/>
    </row>
    <row r="7823" spans="14:14" x14ac:dyDescent="0.25">
      <c r="N7823" s="10"/>
    </row>
    <row r="7824" spans="14:14" x14ac:dyDescent="0.25">
      <c r="N7824" s="10"/>
    </row>
    <row r="7825" spans="14:14" x14ac:dyDescent="0.25">
      <c r="N7825" s="10"/>
    </row>
    <row r="7826" spans="14:14" x14ac:dyDescent="0.25">
      <c r="N7826" s="10"/>
    </row>
    <row r="7827" spans="14:14" x14ac:dyDescent="0.25">
      <c r="N7827" s="10"/>
    </row>
    <row r="7828" spans="14:14" x14ac:dyDescent="0.25">
      <c r="N7828" s="10"/>
    </row>
    <row r="7829" spans="14:14" x14ac:dyDescent="0.25">
      <c r="N7829" s="10"/>
    </row>
    <row r="7830" spans="14:14" x14ac:dyDescent="0.25">
      <c r="N7830" s="10"/>
    </row>
    <row r="7831" spans="14:14" x14ac:dyDescent="0.25">
      <c r="N7831" s="10"/>
    </row>
    <row r="7832" spans="14:14" x14ac:dyDescent="0.25">
      <c r="N7832" s="10"/>
    </row>
    <row r="7833" spans="14:14" x14ac:dyDescent="0.25">
      <c r="N7833" s="10"/>
    </row>
    <row r="7834" spans="14:14" x14ac:dyDescent="0.25">
      <c r="N7834" s="10"/>
    </row>
    <row r="7835" spans="14:14" x14ac:dyDescent="0.25">
      <c r="N7835" s="10"/>
    </row>
    <row r="7836" spans="14:14" x14ac:dyDescent="0.25">
      <c r="N7836" s="10"/>
    </row>
    <row r="7837" spans="14:14" x14ac:dyDescent="0.25">
      <c r="N7837" s="10"/>
    </row>
    <row r="7838" spans="14:14" x14ac:dyDescent="0.25">
      <c r="N7838" s="10"/>
    </row>
    <row r="7839" spans="14:14" x14ac:dyDescent="0.25">
      <c r="N7839" s="10"/>
    </row>
    <row r="7840" spans="14:14" x14ac:dyDescent="0.25">
      <c r="N7840" s="10"/>
    </row>
    <row r="7841" spans="14:14" x14ac:dyDescent="0.25">
      <c r="N7841" s="10"/>
    </row>
    <row r="7842" spans="14:14" x14ac:dyDescent="0.25">
      <c r="N7842" s="10"/>
    </row>
    <row r="7843" spans="14:14" x14ac:dyDescent="0.25">
      <c r="N7843" s="10"/>
    </row>
    <row r="7844" spans="14:14" x14ac:dyDescent="0.25">
      <c r="N7844" s="10"/>
    </row>
    <row r="7845" spans="14:14" x14ac:dyDescent="0.25">
      <c r="N7845" s="10"/>
    </row>
    <row r="7846" spans="14:14" x14ac:dyDescent="0.25">
      <c r="N7846" s="10"/>
    </row>
    <row r="7847" spans="14:14" x14ac:dyDescent="0.25">
      <c r="N7847" s="10"/>
    </row>
    <row r="7848" spans="14:14" x14ac:dyDescent="0.25">
      <c r="N7848" s="10"/>
    </row>
    <row r="7849" spans="14:14" x14ac:dyDescent="0.25">
      <c r="N7849" s="10"/>
    </row>
    <row r="7850" spans="14:14" x14ac:dyDescent="0.25">
      <c r="N7850" s="10"/>
    </row>
    <row r="7851" spans="14:14" x14ac:dyDescent="0.25">
      <c r="N7851" s="10"/>
    </row>
    <row r="7852" spans="14:14" x14ac:dyDescent="0.25">
      <c r="N7852" s="10"/>
    </row>
    <row r="7853" spans="14:14" x14ac:dyDescent="0.25">
      <c r="N7853" s="10"/>
    </row>
    <row r="7854" spans="14:14" x14ac:dyDescent="0.25">
      <c r="N7854" s="10"/>
    </row>
    <row r="7855" spans="14:14" x14ac:dyDescent="0.25">
      <c r="N7855" s="10"/>
    </row>
    <row r="7856" spans="14:14" x14ac:dyDescent="0.25">
      <c r="N7856" s="10"/>
    </row>
    <row r="7857" spans="14:14" x14ac:dyDescent="0.25">
      <c r="N7857" s="10"/>
    </row>
    <row r="7858" spans="14:14" x14ac:dyDescent="0.25">
      <c r="N7858" s="10"/>
    </row>
    <row r="7859" spans="14:14" x14ac:dyDescent="0.25">
      <c r="N7859" s="10"/>
    </row>
    <row r="7860" spans="14:14" x14ac:dyDescent="0.25">
      <c r="N7860" s="10"/>
    </row>
    <row r="7861" spans="14:14" x14ac:dyDescent="0.25">
      <c r="N7861" s="10"/>
    </row>
    <row r="7862" spans="14:14" x14ac:dyDescent="0.25">
      <c r="N7862" s="10"/>
    </row>
    <row r="7863" spans="14:14" x14ac:dyDescent="0.25">
      <c r="N7863" s="10"/>
    </row>
    <row r="7864" spans="14:14" x14ac:dyDescent="0.25">
      <c r="N7864" s="10"/>
    </row>
    <row r="7865" spans="14:14" x14ac:dyDescent="0.25">
      <c r="N7865" s="10"/>
    </row>
    <row r="7866" spans="14:14" x14ac:dyDescent="0.25">
      <c r="N7866" s="10"/>
    </row>
    <row r="7867" spans="14:14" x14ac:dyDescent="0.25">
      <c r="N7867" s="10"/>
    </row>
    <row r="7868" spans="14:14" x14ac:dyDescent="0.25">
      <c r="N7868" s="10"/>
    </row>
    <row r="7869" spans="14:14" x14ac:dyDescent="0.25">
      <c r="N7869" s="10"/>
    </row>
    <row r="7870" spans="14:14" x14ac:dyDescent="0.25">
      <c r="N7870" s="10"/>
    </row>
    <row r="7871" spans="14:14" x14ac:dyDescent="0.25">
      <c r="N7871" s="10"/>
    </row>
    <row r="7872" spans="14:14" x14ac:dyDescent="0.25">
      <c r="N7872" s="10"/>
    </row>
    <row r="7873" spans="14:14" x14ac:dyDescent="0.25">
      <c r="N7873" s="10"/>
    </row>
    <row r="7874" spans="14:14" x14ac:dyDescent="0.25">
      <c r="N7874" s="10"/>
    </row>
    <row r="7875" spans="14:14" x14ac:dyDescent="0.25">
      <c r="N7875" s="10"/>
    </row>
    <row r="7876" spans="14:14" x14ac:dyDescent="0.25">
      <c r="N7876" s="10"/>
    </row>
    <row r="7877" spans="14:14" x14ac:dyDescent="0.25">
      <c r="N7877" s="10"/>
    </row>
    <row r="7878" spans="14:14" x14ac:dyDescent="0.25">
      <c r="N7878" s="10"/>
    </row>
    <row r="7879" spans="14:14" x14ac:dyDescent="0.25">
      <c r="N7879" s="10"/>
    </row>
    <row r="7880" spans="14:14" x14ac:dyDescent="0.25">
      <c r="N7880" s="10"/>
    </row>
    <row r="7881" spans="14:14" x14ac:dyDescent="0.25">
      <c r="N7881" s="10"/>
    </row>
    <row r="7882" spans="14:14" x14ac:dyDescent="0.25">
      <c r="N7882" s="10"/>
    </row>
    <row r="7883" spans="14:14" x14ac:dyDescent="0.25">
      <c r="N7883" s="10"/>
    </row>
    <row r="7884" spans="14:14" x14ac:dyDescent="0.25">
      <c r="N7884" s="10"/>
    </row>
    <row r="7885" spans="14:14" x14ac:dyDescent="0.25">
      <c r="N7885" s="10"/>
    </row>
    <row r="7886" spans="14:14" x14ac:dyDescent="0.25">
      <c r="N7886" s="10"/>
    </row>
    <row r="7887" spans="14:14" x14ac:dyDescent="0.25">
      <c r="N7887" s="10"/>
    </row>
    <row r="7888" spans="14:14" x14ac:dyDescent="0.25">
      <c r="N7888" s="10"/>
    </row>
    <row r="7889" spans="14:14" x14ac:dyDescent="0.25">
      <c r="N7889" s="10"/>
    </row>
    <row r="7890" spans="14:14" x14ac:dyDescent="0.25">
      <c r="N7890" s="10"/>
    </row>
    <row r="7891" spans="14:14" x14ac:dyDescent="0.25">
      <c r="N7891" s="10"/>
    </row>
    <row r="7892" spans="14:14" x14ac:dyDescent="0.25">
      <c r="N7892" s="10"/>
    </row>
    <row r="7893" spans="14:14" x14ac:dyDescent="0.25">
      <c r="N7893" s="10"/>
    </row>
    <row r="7894" spans="14:14" x14ac:dyDescent="0.25">
      <c r="N7894" s="10"/>
    </row>
    <row r="7895" spans="14:14" x14ac:dyDescent="0.25">
      <c r="N7895" s="10"/>
    </row>
    <row r="7896" spans="14:14" x14ac:dyDescent="0.25">
      <c r="N7896" s="10"/>
    </row>
    <row r="7897" spans="14:14" x14ac:dyDescent="0.25">
      <c r="N7897" s="10"/>
    </row>
    <row r="7898" spans="14:14" x14ac:dyDescent="0.25">
      <c r="N7898" s="10"/>
    </row>
    <row r="7899" spans="14:14" x14ac:dyDescent="0.25">
      <c r="N7899" s="10"/>
    </row>
    <row r="7900" spans="14:14" x14ac:dyDescent="0.25">
      <c r="N7900" s="10"/>
    </row>
    <row r="7901" spans="14:14" x14ac:dyDescent="0.25">
      <c r="N7901" s="10"/>
    </row>
    <row r="7902" spans="14:14" x14ac:dyDescent="0.25">
      <c r="N7902" s="10"/>
    </row>
    <row r="7903" spans="14:14" x14ac:dyDescent="0.25">
      <c r="N7903" s="10"/>
    </row>
    <row r="7904" spans="14:14" x14ac:dyDescent="0.25">
      <c r="N7904" s="10"/>
    </row>
    <row r="7905" spans="14:14" x14ac:dyDescent="0.25">
      <c r="N7905" s="10"/>
    </row>
    <row r="7906" spans="14:14" x14ac:dyDescent="0.25">
      <c r="N7906" s="10"/>
    </row>
    <row r="7907" spans="14:14" x14ac:dyDescent="0.25">
      <c r="N7907" s="10"/>
    </row>
    <row r="7908" spans="14:14" x14ac:dyDescent="0.25">
      <c r="N7908" s="10"/>
    </row>
    <row r="7909" spans="14:14" x14ac:dyDescent="0.25">
      <c r="N7909" s="10"/>
    </row>
    <row r="7910" spans="14:14" x14ac:dyDescent="0.25">
      <c r="N7910" s="10"/>
    </row>
    <row r="7911" spans="14:14" x14ac:dyDescent="0.25">
      <c r="N7911" s="10"/>
    </row>
    <row r="7912" spans="14:14" x14ac:dyDescent="0.25">
      <c r="N7912" s="10"/>
    </row>
    <row r="7913" spans="14:14" x14ac:dyDescent="0.25">
      <c r="N7913" s="10"/>
    </row>
    <row r="7914" spans="14:14" x14ac:dyDescent="0.25">
      <c r="N7914" s="10"/>
    </row>
    <row r="7915" spans="14:14" x14ac:dyDescent="0.25">
      <c r="N7915" s="10"/>
    </row>
    <row r="7916" spans="14:14" x14ac:dyDescent="0.25">
      <c r="N7916" s="10"/>
    </row>
    <row r="7917" spans="14:14" x14ac:dyDescent="0.25">
      <c r="N7917" s="10"/>
    </row>
    <row r="7918" spans="14:14" x14ac:dyDescent="0.25">
      <c r="N7918" s="10"/>
    </row>
    <row r="7919" spans="14:14" x14ac:dyDescent="0.25">
      <c r="N7919" s="10"/>
    </row>
    <row r="7920" spans="14:14" x14ac:dyDescent="0.25">
      <c r="N7920" s="10"/>
    </row>
    <row r="7921" spans="14:14" x14ac:dyDescent="0.25">
      <c r="N7921" s="10"/>
    </row>
    <row r="7922" spans="14:14" x14ac:dyDescent="0.25">
      <c r="N7922" s="10"/>
    </row>
    <row r="7923" spans="14:14" x14ac:dyDescent="0.25">
      <c r="N7923" s="10"/>
    </row>
    <row r="7924" spans="14:14" x14ac:dyDescent="0.25">
      <c r="N7924" s="10"/>
    </row>
    <row r="7925" spans="14:14" x14ac:dyDescent="0.25">
      <c r="N7925" s="10"/>
    </row>
    <row r="7926" spans="14:14" x14ac:dyDescent="0.25">
      <c r="N7926" s="10"/>
    </row>
    <row r="7927" spans="14:14" x14ac:dyDescent="0.25">
      <c r="N7927" s="10"/>
    </row>
    <row r="7928" spans="14:14" x14ac:dyDescent="0.25">
      <c r="N7928" s="10"/>
    </row>
    <row r="7929" spans="14:14" x14ac:dyDescent="0.25">
      <c r="N7929" s="10"/>
    </row>
    <row r="7930" spans="14:14" x14ac:dyDescent="0.25">
      <c r="N7930" s="10"/>
    </row>
    <row r="7931" spans="14:14" x14ac:dyDescent="0.25">
      <c r="N7931" s="10"/>
    </row>
    <row r="7932" spans="14:14" x14ac:dyDescent="0.25">
      <c r="N7932" s="10"/>
    </row>
    <row r="7933" spans="14:14" x14ac:dyDescent="0.25">
      <c r="N7933" s="10"/>
    </row>
    <row r="7934" spans="14:14" x14ac:dyDescent="0.25">
      <c r="N7934" s="10"/>
    </row>
    <row r="7935" spans="14:14" x14ac:dyDescent="0.25">
      <c r="N7935" s="10"/>
    </row>
    <row r="7936" spans="14:14" x14ac:dyDescent="0.25">
      <c r="N7936" s="10"/>
    </row>
    <row r="7937" spans="14:14" x14ac:dyDescent="0.25">
      <c r="N7937" s="10"/>
    </row>
    <row r="7938" spans="14:14" x14ac:dyDescent="0.25">
      <c r="N7938" s="10"/>
    </row>
    <row r="7939" spans="14:14" x14ac:dyDescent="0.25">
      <c r="N7939" s="10"/>
    </row>
    <row r="7940" spans="14:14" x14ac:dyDescent="0.25">
      <c r="N7940" s="10"/>
    </row>
    <row r="7941" spans="14:14" x14ac:dyDescent="0.25">
      <c r="N7941" s="10"/>
    </row>
    <row r="7942" spans="14:14" x14ac:dyDescent="0.25">
      <c r="N7942" s="10"/>
    </row>
    <row r="7943" spans="14:14" x14ac:dyDescent="0.25">
      <c r="N7943" s="10"/>
    </row>
    <row r="7944" spans="14:14" x14ac:dyDescent="0.25">
      <c r="N7944" s="10"/>
    </row>
    <row r="7945" spans="14:14" x14ac:dyDescent="0.25">
      <c r="N7945" s="10"/>
    </row>
    <row r="7946" spans="14:14" x14ac:dyDescent="0.25">
      <c r="N7946" s="10"/>
    </row>
    <row r="7947" spans="14:14" x14ac:dyDescent="0.25">
      <c r="N7947" s="10"/>
    </row>
    <row r="7948" spans="14:14" x14ac:dyDescent="0.25">
      <c r="N7948" s="10"/>
    </row>
    <row r="7949" spans="14:14" x14ac:dyDescent="0.25">
      <c r="N7949" s="10"/>
    </row>
    <row r="7950" spans="14:14" x14ac:dyDescent="0.25">
      <c r="N7950" s="10"/>
    </row>
    <row r="7951" spans="14:14" x14ac:dyDescent="0.25">
      <c r="N7951" s="10"/>
    </row>
    <row r="7952" spans="14:14" x14ac:dyDescent="0.25">
      <c r="N7952" s="10"/>
    </row>
    <row r="7953" spans="14:14" x14ac:dyDescent="0.25">
      <c r="N7953" s="10"/>
    </row>
    <row r="7954" spans="14:14" x14ac:dyDescent="0.25">
      <c r="N7954" s="10"/>
    </row>
    <row r="7955" spans="14:14" x14ac:dyDescent="0.25">
      <c r="N7955" s="10"/>
    </row>
    <row r="7956" spans="14:14" x14ac:dyDescent="0.25">
      <c r="N7956" s="10"/>
    </row>
    <row r="7957" spans="14:14" x14ac:dyDescent="0.25">
      <c r="N7957" s="10"/>
    </row>
    <row r="7958" spans="14:14" x14ac:dyDescent="0.25">
      <c r="N7958" s="10"/>
    </row>
    <row r="7959" spans="14:14" x14ac:dyDescent="0.25">
      <c r="N7959" s="10"/>
    </row>
    <row r="7960" spans="14:14" x14ac:dyDescent="0.25">
      <c r="N7960" s="10"/>
    </row>
    <row r="7961" spans="14:14" x14ac:dyDescent="0.25">
      <c r="N7961" s="10"/>
    </row>
    <row r="7962" spans="14:14" x14ac:dyDescent="0.25">
      <c r="N7962" s="10"/>
    </row>
    <row r="7963" spans="14:14" x14ac:dyDescent="0.25">
      <c r="N7963" s="10"/>
    </row>
    <row r="7964" spans="14:14" x14ac:dyDescent="0.25">
      <c r="N7964" s="10"/>
    </row>
    <row r="7965" spans="14:14" x14ac:dyDescent="0.25">
      <c r="N7965" s="10"/>
    </row>
    <row r="7966" spans="14:14" x14ac:dyDescent="0.25">
      <c r="N7966" s="10"/>
    </row>
    <row r="7967" spans="14:14" x14ac:dyDescent="0.25">
      <c r="N7967" s="10"/>
    </row>
    <row r="7968" spans="14:14" x14ac:dyDescent="0.25">
      <c r="N7968" s="10"/>
    </row>
    <row r="7969" spans="14:14" x14ac:dyDescent="0.25">
      <c r="N7969" s="10"/>
    </row>
    <row r="7970" spans="14:14" x14ac:dyDescent="0.25">
      <c r="N7970" s="10"/>
    </row>
    <row r="7971" spans="14:14" x14ac:dyDescent="0.25">
      <c r="N7971" s="10"/>
    </row>
    <row r="7972" spans="14:14" x14ac:dyDescent="0.25">
      <c r="N7972" s="10"/>
    </row>
    <row r="7973" spans="14:14" x14ac:dyDescent="0.25">
      <c r="N7973" s="10"/>
    </row>
    <row r="7974" spans="14:14" x14ac:dyDescent="0.25">
      <c r="N7974" s="10"/>
    </row>
    <row r="7975" spans="14:14" x14ac:dyDescent="0.25">
      <c r="N7975" s="10"/>
    </row>
    <row r="7976" spans="14:14" x14ac:dyDescent="0.25">
      <c r="N7976" s="10"/>
    </row>
    <row r="7977" spans="14:14" x14ac:dyDescent="0.25">
      <c r="N7977" s="10"/>
    </row>
    <row r="7978" spans="14:14" x14ac:dyDescent="0.25">
      <c r="N7978" s="10"/>
    </row>
    <row r="7979" spans="14:14" x14ac:dyDescent="0.25">
      <c r="N7979" s="10"/>
    </row>
    <row r="7980" spans="14:14" x14ac:dyDescent="0.25">
      <c r="N7980" s="10"/>
    </row>
    <row r="7981" spans="14:14" x14ac:dyDescent="0.25">
      <c r="N7981" s="10"/>
    </row>
    <row r="7982" spans="14:14" x14ac:dyDescent="0.25">
      <c r="N7982" s="10"/>
    </row>
    <row r="7983" spans="14:14" x14ac:dyDescent="0.25">
      <c r="N7983" s="10"/>
    </row>
    <row r="7984" spans="14:14" x14ac:dyDescent="0.25">
      <c r="N7984" s="10"/>
    </row>
    <row r="7985" spans="14:14" x14ac:dyDescent="0.25">
      <c r="N7985" s="10"/>
    </row>
    <row r="7986" spans="14:14" x14ac:dyDescent="0.25">
      <c r="N7986" s="10"/>
    </row>
    <row r="7987" spans="14:14" x14ac:dyDescent="0.25">
      <c r="N7987" s="10"/>
    </row>
    <row r="7988" spans="14:14" x14ac:dyDescent="0.25">
      <c r="N7988" s="10"/>
    </row>
    <row r="7989" spans="14:14" x14ac:dyDescent="0.25">
      <c r="N7989" s="10"/>
    </row>
    <row r="7990" spans="14:14" x14ac:dyDescent="0.25">
      <c r="N7990" s="10"/>
    </row>
    <row r="7991" spans="14:14" x14ac:dyDescent="0.25">
      <c r="N7991" s="10"/>
    </row>
    <row r="7992" spans="14:14" x14ac:dyDescent="0.25">
      <c r="N7992" s="10"/>
    </row>
    <row r="7993" spans="14:14" x14ac:dyDescent="0.25">
      <c r="N7993" s="10"/>
    </row>
    <row r="7994" spans="14:14" x14ac:dyDescent="0.25">
      <c r="N7994" s="10"/>
    </row>
    <row r="7995" spans="14:14" x14ac:dyDescent="0.25">
      <c r="N7995" s="10"/>
    </row>
    <row r="7996" spans="14:14" x14ac:dyDescent="0.25">
      <c r="N7996" s="10"/>
    </row>
    <row r="7997" spans="14:14" x14ac:dyDescent="0.25">
      <c r="N7997" s="10"/>
    </row>
    <row r="7998" spans="14:14" x14ac:dyDescent="0.25">
      <c r="N7998" s="10"/>
    </row>
    <row r="7999" spans="14:14" x14ac:dyDescent="0.25">
      <c r="N7999" s="10"/>
    </row>
    <row r="8000" spans="14:14" x14ac:dyDescent="0.25">
      <c r="N8000" s="10"/>
    </row>
    <row r="8001" spans="14:14" x14ac:dyDescent="0.25">
      <c r="N8001" s="10"/>
    </row>
    <row r="8002" spans="14:14" x14ac:dyDescent="0.25">
      <c r="N8002" s="10"/>
    </row>
    <row r="8003" spans="14:14" x14ac:dyDescent="0.25">
      <c r="N8003" s="10"/>
    </row>
    <row r="8004" spans="14:14" x14ac:dyDescent="0.25">
      <c r="N8004" s="10"/>
    </row>
    <row r="8005" spans="14:14" x14ac:dyDescent="0.25">
      <c r="N8005" s="10"/>
    </row>
    <row r="8006" spans="14:14" x14ac:dyDescent="0.25">
      <c r="N8006" s="10"/>
    </row>
    <row r="8007" spans="14:14" x14ac:dyDescent="0.25">
      <c r="N8007" s="10"/>
    </row>
    <row r="8008" spans="14:14" x14ac:dyDescent="0.25">
      <c r="N8008" s="10"/>
    </row>
    <row r="8009" spans="14:14" x14ac:dyDescent="0.25">
      <c r="N8009" s="10"/>
    </row>
    <row r="8010" spans="14:14" x14ac:dyDescent="0.25">
      <c r="N8010" s="10"/>
    </row>
    <row r="8011" spans="14:14" x14ac:dyDescent="0.25">
      <c r="N8011" s="10"/>
    </row>
    <row r="8012" spans="14:14" x14ac:dyDescent="0.25">
      <c r="N8012" s="10"/>
    </row>
    <row r="8013" spans="14:14" x14ac:dyDescent="0.25">
      <c r="N8013" s="10"/>
    </row>
    <row r="8014" spans="14:14" x14ac:dyDescent="0.25">
      <c r="N8014" s="10"/>
    </row>
    <row r="8015" spans="14:14" x14ac:dyDescent="0.25">
      <c r="N8015" s="10"/>
    </row>
    <row r="8016" spans="14:14" x14ac:dyDescent="0.25">
      <c r="N8016" s="10"/>
    </row>
    <row r="8017" spans="14:14" x14ac:dyDescent="0.25">
      <c r="N8017" s="10"/>
    </row>
    <row r="8018" spans="14:14" x14ac:dyDescent="0.25">
      <c r="N8018" s="10"/>
    </row>
    <row r="8019" spans="14:14" x14ac:dyDescent="0.25">
      <c r="N8019" s="10"/>
    </row>
    <row r="8020" spans="14:14" x14ac:dyDescent="0.25">
      <c r="N8020" s="10"/>
    </row>
    <row r="8021" spans="14:14" x14ac:dyDescent="0.25">
      <c r="N8021" s="10"/>
    </row>
    <row r="8022" spans="14:14" x14ac:dyDescent="0.25">
      <c r="N8022" s="10"/>
    </row>
    <row r="8023" spans="14:14" x14ac:dyDescent="0.25">
      <c r="N8023" s="10"/>
    </row>
    <row r="8024" spans="14:14" x14ac:dyDescent="0.25">
      <c r="N8024" s="10"/>
    </row>
    <row r="8025" spans="14:14" x14ac:dyDescent="0.25">
      <c r="N8025" s="10"/>
    </row>
    <row r="8026" spans="14:14" x14ac:dyDescent="0.25">
      <c r="N8026" s="10"/>
    </row>
    <row r="8027" spans="14:14" x14ac:dyDescent="0.25">
      <c r="N8027" s="10"/>
    </row>
    <row r="8028" spans="14:14" x14ac:dyDescent="0.25">
      <c r="N8028" s="10"/>
    </row>
    <row r="8029" spans="14:14" x14ac:dyDescent="0.25">
      <c r="N8029" s="10"/>
    </row>
    <row r="8030" spans="14:14" x14ac:dyDescent="0.25">
      <c r="N8030" s="10"/>
    </row>
    <row r="8031" spans="14:14" x14ac:dyDescent="0.25">
      <c r="N8031" s="10"/>
    </row>
    <row r="8032" spans="14:14" x14ac:dyDescent="0.25">
      <c r="N8032" s="10"/>
    </row>
    <row r="8033" spans="14:14" x14ac:dyDescent="0.25">
      <c r="N8033" s="10"/>
    </row>
    <row r="8034" spans="14:14" x14ac:dyDescent="0.25">
      <c r="N8034" s="10"/>
    </row>
    <row r="8035" spans="14:14" x14ac:dyDescent="0.25">
      <c r="N8035" s="10"/>
    </row>
    <row r="8036" spans="14:14" x14ac:dyDescent="0.25">
      <c r="N8036" s="10"/>
    </row>
    <row r="8037" spans="14:14" x14ac:dyDescent="0.25">
      <c r="N8037" s="10"/>
    </row>
    <row r="8038" spans="14:14" x14ac:dyDescent="0.25">
      <c r="N8038" s="10"/>
    </row>
    <row r="8039" spans="14:14" x14ac:dyDescent="0.25">
      <c r="N8039" s="10"/>
    </row>
    <row r="8040" spans="14:14" x14ac:dyDescent="0.25">
      <c r="N8040" s="10"/>
    </row>
    <row r="8041" spans="14:14" x14ac:dyDescent="0.25">
      <c r="N8041" s="10"/>
    </row>
    <row r="8042" spans="14:14" x14ac:dyDescent="0.25">
      <c r="N8042" s="10"/>
    </row>
    <row r="8043" spans="14:14" x14ac:dyDescent="0.25">
      <c r="N8043" s="10"/>
    </row>
    <row r="8044" spans="14:14" x14ac:dyDescent="0.25">
      <c r="N8044" s="10"/>
    </row>
    <row r="8045" spans="14:14" x14ac:dyDescent="0.25">
      <c r="N8045" s="10"/>
    </row>
    <row r="8046" spans="14:14" x14ac:dyDescent="0.25">
      <c r="N8046" s="10"/>
    </row>
    <row r="8047" spans="14:14" x14ac:dyDescent="0.25">
      <c r="N8047" s="10"/>
    </row>
    <row r="8048" spans="14:14" x14ac:dyDescent="0.25">
      <c r="N8048" s="10"/>
    </row>
    <row r="8049" spans="14:14" x14ac:dyDescent="0.25">
      <c r="N8049" s="10"/>
    </row>
    <row r="8050" spans="14:14" x14ac:dyDescent="0.25">
      <c r="N8050" s="10"/>
    </row>
    <row r="8051" spans="14:14" x14ac:dyDescent="0.25">
      <c r="N8051" s="10"/>
    </row>
    <row r="8052" spans="14:14" x14ac:dyDescent="0.25">
      <c r="N8052" s="10"/>
    </row>
    <row r="8053" spans="14:14" x14ac:dyDescent="0.25">
      <c r="N8053" s="10"/>
    </row>
    <row r="8054" spans="14:14" x14ac:dyDescent="0.25">
      <c r="N8054" s="10"/>
    </row>
    <row r="8055" spans="14:14" x14ac:dyDescent="0.25">
      <c r="N8055" s="10"/>
    </row>
    <row r="8056" spans="14:14" x14ac:dyDescent="0.25">
      <c r="N8056" s="10"/>
    </row>
    <row r="8057" spans="14:14" x14ac:dyDescent="0.25">
      <c r="N8057" s="10"/>
    </row>
    <row r="8058" spans="14:14" x14ac:dyDescent="0.25">
      <c r="N8058" s="10"/>
    </row>
    <row r="8059" spans="14:14" x14ac:dyDescent="0.25">
      <c r="N8059" s="10"/>
    </row>
    <row r="8060" spans="14:14" x14ac:dyDescent="0.25">
      <c r="N8060" s="10"/>
    </row>
    <row r="8061" spans="14:14" x14ac:dyDescent="0.25">
      <c r="N8061" s="10"/>
    </row>
    <row r="8062" spans="14:14" x14ac:dyDescent="0.25">
      <c r="N8062" s="10"/>
    </row>
    <row r="8063" spans="14:14" x14ac:dyDescent="0.25">
      <c r="N8063" s="10"/>
    </row>
    <row r="8064" spans="14:14" x14ac:dyDescent="0.25">
      <c r="N8064" s="10"/>
    </row>
    <row r="8065" spans="14:14" x14ac:dyDescent="0.25">
      <c r="N8065" s="10"/>
    </row>
    <row r="8066" spans="14:14" x14ac:dyDescent="0.25">
      <c r="N8066" s="10"/>
    </row>
    <row r="8067" spans="14:14" x14ac:dyDescent="0.25">
      <c r="N8067" s="10"/>
    </row>
    <row r="8068" spans="14:14" x14ac:dyDescent="0.25">
      <c r="N8068" s="10"/>
    </row>
    <row r="8069" spans="14:14" x14ac:dyDescent="0.25">
      <c r="N8069" s="10"/>
    </row>
    <row r="8070" spans="14:14" x14ac:dyDescent="0.25">
      <c r="N8070" s="10"/>
    </row>
    <row r="8071" spans="14:14" x14ac:dyDescent="0.25">
      <c r="N8071" s="10"/>
    </row>
    <row r="8072" spans="14:14" x14ac:dyDescent="0.25">
      <c r="N8072" s="10"/>
    </row>
    <row r="8073" spans="14:14" x14ac:dyDescent="0.25">
      <c r="N8073" s="10"/>
    </row>
    <row r="8074" spans="14:14" x14ac:dyDescent="0.25">
      <c r="N8074" s="10"/>
    </row>
    <row r="8075" spans="14:14" x14ac:dyDescent="0.25">
      <c r="N8075" s="10"/>
    </row>
    <row r="8076" spans="14:14" x14ac:dyDescent="0.25">
      <c r="N8076" s="10"/>
    </row>
    <row r="8077" spans="14:14" x14ac:dyDescent="0.25">
      <c r="N8077" s="10"/>
    </row>
    <row r="8078" spans="14:14" x14ac:dyDescent="0.25">
      <c r="N8078" s="10"/>
    </row>
    <row r="8079" spans="14:14" x14ac:dyDescent="0.25">
      <c r="N8079" s="10"/>
    </row>
    <row r="8080" spans="14:14" x14ac:dyDescent="0.25">
      <c r="N8080" s="10"/>
    </row>
    <row r="8081" spans="14:14" x14ac:dyDescent="0.25">
      <c r="N8081" s="10"/>
    </row>
    <row r="8082" spans="14:14" x14ac:dyDescent="0.25">
      <c r="N8082" s="10"/>
    </row>
    <row r="8083" spans="14:14" x14ac:dyDescent="0.25">
      <c r="N8083" s="10"/>
    </row>
    <row r="8084" spans="14:14" x14ac:dyDescent="0.25">
      <c r="N8084" s="10"/>
    </row>
    <row r="8085" spans="14:14" x14ac:dyDescent="0.25">
      <c r="N8085" s="10"/>
    </row>
    <row r="8086" spans="14:14" x14ac:dyDescent="0.25">
      <c r="N8086" s="10"/>
    </row>
    <row r="8087" spans="14:14" x14ac:dyDescent="0.25">
      <c r="N8087" s="10"/>
    </row>
    <row r="8088" spans="14:14" x14ac:dyDescent="0.25">
      <c r="N8088" s="10"/>
    </row>
    <row r="8089" spans="14:14" x14ac:dyDescent="0.25">
      <c r="N8089" s="10"/>
    </row>
    <row r="8090" spans="14:14" x14ac:dyDescent="0.25">
      <c r="N8090" s="10"/>
    </row>
    <row r="8091" spans="14:14" x14ac:dyDescent="0.25">
      <c r="N8091" s="10"/>
    </row>
    <row r="8092" spans="14:14" x14ac:dyDescent="0.25">
      <c r="N8092" s="10"/>
    </row>
    <row r="8093" spans="14:14" x14ac:dyDescent="0.25">
      <c r="N8093" s="10"/>
    </row>
    <row r="8094" spans="14:14" x14ac:dyDescent="0.25">
      <c r="N8094" s="10"/>
    </row>
    <row r="8095" spans="14:14" x14ac:dyDescent="0.25">
      <c r="N8095" s="10"/>
    </row>
    <row r="8096" spans="14:14" x14ac:dyDescent="0.25">
      <c r="N8096" s="10"/>
    </row>
    <row r="8097" spans="14:14" x14ac:dyDescent="0.25">
      <c r="N8097" s="10"/>
    </row>
    <row r="8098" spans="14:14" x14ac:dyDescent="0.25">
      <c r="N8098" s="10"/>
    </row>
    <row r="8099" spans="14:14" x14ac:dyDescent="0.25">
      <c r="N8099" s="10"/>
    </row>
    <row r="8100" spans="14:14" x14ac:dyDescent="0.25">
      <c r="N8100" s="10"/>
    </row>
    <row r="8101" spans="14:14" x14ac:dyDescent="0.25">
      <c r="N8101" s="10"/>
    </row>
    <row r="8102" spans="14:14" x14ac:dyDescent="0.25">
      <c r="N8102" s="10"/>
    </row>
    <row r="8103" spans="14:14" x14ac:dyDescent="0.25">
      <c r="N8103" s="10"/>
    </row>
    <row r="8104" spans="14:14" x14ac:dyDescent="0.25">
      <c r="N8104" s="10"/>
    </row>
    <row r="8105" spans="14:14" x14ac:dyDescent="0.25">
      <c r="N8105" s="10"/>
    </row>
    <row r="8106" spans="14:14" x14ac:dyDescent="0.25">
      <c r="N8106" s="10"/>
    </row>
    <row r="8107" spans="14:14" x14ac:dyDescent="0.25">
      <c r="N8107" s="10"/>
    </row>
    <row r="8108" spans="14:14" x14ac:dyDescent="0.25">
      <c r="N8108" s="10"/>
    </row>
    <row r="8109" spans="14:14" x14ac:dyDescent="0.25">
      <c r="N8109" s="10"/>
    </row>
    <row r="8110" spans="14:14" x14ac:dyDescent="0.25">
      <c r="N8110" s="10"/>
    </row>
    <row r="8111" spans="14:14" x14ac:dyDescent="0.25">
      <c r="N8111" s="10"/>
    </row>
    <row r="8112" spans="14:14" x14ac:dyDescent="0.25">
      <c r="N8112" s="10"/>
    </row>
    <row r="8113" spans="14:14" x14ac:dyDescent="0.25">
      <c r="N8113" s="10"/>
    </row>
    <row r="8114" spans="14:14" x14ac:dyDescent="0.25">
      <c r="N8114" s="10"/>
    </row>
    <row r="8115" spans="14:14" x14ac:dyDescent="0.25">
      <c r="N8115" s="10"/>
    </row>
    <row r="8116" spans="14:14" x14ac:dyDescent="0.25">
      <c r="N8116" s="10"/>
    </row>
    <row r="8117" spans="14:14" x14ac:dyDescent="0.25">
      <c r="N8117" s="10"/>
    </row>
    <row r="8118" spans="14:14" x14ac:dyDescent="0.25">
      <c r="N8118" s="10"/>
    </row>
    <row r="8119" spans="14:14" x14ac:dyDescent="0.25">
      <c r="N8119" s="10"/>
    </row>
    <row r="8120" spans="14:14" x14ac:dyDescent="0.25">
      <c r="N8120" s="10"/>
    </row>
    <row r="8121" spans="14:14" x14ac:dyDescent="0.25">
      <c r="N8121" s="10"/>
    </row>
    <row r="8122" spans="14:14" x14ac:dyDescent="0.25">
      <c r="N8122" s="10"/>
    </row>
    <row r="8123" spans="14:14" x14ac:dyDescent="0.25">
      <c r="N8123" s="10"/>
    </row>
    <row r="8124" spans="14:14" x14ac:dyDescent="0.25">
      <c r="N8124" s="10"/>
    </row>
    <row r="8125" spans="14:14" x14ac:dyDescent="0.25">
      <c r="N8125" s="10"/>
    </row>
    <row r="8126" spans="14:14" x14ac:dyDescent="0.25">
      <c r="N8126" s="10"/>
    </row>
    <row r="8127" spans="14:14" x14ac:dyDescent="0.25">
      <c r="N8127" s="10"/>
    </row>
    <row r="8128" spans="14:14" x14ac:dyDescent="0.25">
      <c r="N8128" s="10"/>
    </row>
    <row r="8129" spans="14:14" x14ac:dyDescent="0.25">
      <c r="N8129" s="10"/>
    </row>
    <row r="8130" spans="14:14" x14ac:dyDescent="0.25">
      <c r="N8130" s="10"/>
    </row>
    <row r="8131" spans="14:14" x14ac:dyDescent="0.25">
      <c r="N8131" s="10"/>
    </row>
    <row r="8132" spans="14:14" x14ac:dyDescent="0.25">
      <c r="N8132" s="10"/>
    </row>
    <row r="8133" spans="14:14" x14ac:dyDescent="0.25">
      <c r="N8133" s="10"/>
    </row>
    <row r="8134" spans="14:14" x14ac:dyDescent="0.25">
      <c r="N8134" s="10"/>
    </row>
    <row r="8135" spans="14:14" x14ac:dyDescent="0.25">
      <c r="N8135" s="10"/>
    </row>
    <row r="8136" spans="14:14" x14ac:dyDescent="0.25">
      <c r="N8136" s="10"/>
    </row>
    <row r="8137" spans="14:14" x14ac:dyDescent="0.25">
      <c r="N8137" s="10"/>
    </row>
    <row r="8138" spans="14:14" x14ac:dyDescent="0.25">
      <c r="N8138" s="10"/>
    </row>
    <row r="8139" spans="14:14" x14ac:dyDescent="0.25">
      <c r="N8139" s="10"/>
    </row>
    <row r="8140" spans="14:14" x14ac:dyDescent="0.25">
      <c r="N8140" s="10"/>
    </row>
    <row r="8141" spans="14:14" x14ac:dyDescent="0.25">
      <c r="N8141" s="10"/>
    </row>
    <row r="8142" spans="14:14" x14ac:dyDescent="0.25">
      <c r="N8142" s="10"/>
    </row>
    <row r="8143" spans="14:14" x14ac:dyDescent="0.25">
      <c r="N8143" s="10"/>
    </row>
    <row r="8144" spans="14:14" x14ac:dyDescent="0.25">
      <c r="N8144" s="10"/>
    </row>
    <row r="8145" spans="14:14" x14ac:dyDescent="0.25">
      <c r="N8145" s="10"/>
    </row>
    <row r="8146" spans="14:14" x14ac:dyDescent="0.25">
      <c r="N8146" s="10"/>
    </row>
    <row r="8147" spans="14:14" x14ac:dyDescent="0.25">
      <c r="N8147" s="10"/>
    </row>
    <row r="8148" spans="14:14" x14ac:dyDescent="0.25">
      <c r="N8148" s="10"/>
    </row>
    <row r="8149" spans="14:14" x14ac:dyDescent="0.25">
      <c r="N8149" s="10"/>
    </row>
    <row r="8150" spans="14:14" x14ac:dyDescent="0.25">
      <c r="N8150" s="10"/>
    </row>
    <row r="8151" spans="14:14" x14ac:dyDescent="0.25">
      <c r="N8151" s="10"/>
    </row>
    <row r="8152" spans="14:14" x14ac:dyDescent="0.25">
      <c r="N8152" s="10"/>
    </row>
    <row r="8153" spans="14:14" x14ac:dyDescent="0.25">
      <c r="N8153" s="10"/>
    </row>
    <row r="8154" spans="14:14" x14ac:dyDescent="0.25">
      <c r="N8154" s="10"/>
    </row>
    <row r="8155" spans="14:14" x14ac:dyDescent="0.25">
      <c r="N8155" s="10"/>
    </row>
    <row r="8156" spans="14:14" x14ac:dyDescent="0.25">
      <c r="N8156" s="10"/>
    </row>
    <row r="8157" spans="14:14" x14ac:dyDescent="0.25">
      <c r="N8157" s="10"/>
    </row>
    <row r="8158" spans="14:14" x14ac:dyDescent="0.25">
      <c r="N8158" s="10"/>
    </row>
    <row r="8159" spans="14:14" x14ac:dyDescent="0.25">
      <c r="N8159" s="10"/>
    </row>
    <row r="8160" spans="14:14" x14ac:dyDescent="0.25">
      <c r="N8160" s="10"/>
    </row>
    <row r="8161" spans="14:14" x14ac:dyDescent="0.25">
      <c r="N8161" s="10"/>
    </row>
    <row r="8162" spans="14:14" x14ac:dyDescent="0.25">
      <c r="N8162" s="10"/>
    </row>
    <row r="8163" spans="14:14" x14ac:dyDescent="0.25">
      <c r="N8163" s="10"/>
    </row>
    <row r="8164" spans="14:14" x14ac:dyDescent="0.25">
      <c r="N8164" s="10"/>
    </row>
    <row r="8165" spans="14:14" x14ac:dyDescent="0.25">
      <c r="N8165" s="10"/>
    </row>
    <row r="8166" spans="14:14" x14ac:dyDescent="0.25">
      <c r="N8166" s="10"/>
    </row>
    <row r="8167" spans="14:14" x14ac:dyDescent="0.25">
      <c r="N8167" s="10"/>
    </row>
    <row r="8168" spans="14:14" x14ac:dyDescent="0.25">
      <c r="N8168" s="10"/>
    </row>
    <row r="8169" spans="14:14" x14ac:dyDescent="0.25">
      <c r="N8169" s="10"/>
    </row>
    <row r="8170" spans="14:14" x14ac:dyDescent="0.25">
      <c r="N8170" s="10"/>
    </row>
    <row r="8171" spans="14:14" x14ac:dyDescent="0.25">
      <c r="N8171" s="10"/>
    </row>
    <row r="8172" spans="14:14" x14ac:dyDescent="0.25">
      <c r="N8172" s="10"/>
    </row>
    <row r="8173" spans="14:14" x14ac:dyDescent="0.25">
      <c r="N8173" s="10"/>
    </row>
    <row r="8174" spans="14:14" x14ac:dyDescent="0.25">
      <c r="N8174" s="10"/>
    </row>
    <row r="8175" spans="14:14" x14ac:dyDescent="0.25">
      <c r="N8175" s="10"/>
    </row>
    <row r="8176" spans="14:14" x14ac:dyDescent="0.25">
      <c r="N8176" s="10"/>
    </row>
    <row r="8177" spans="14:14" x14ac:dyDescent="0.25">
      <c r="N8177" s="10"/>
    </row>
    <row r="8178" spans="14:14" x14ac:dyDescent="0.25">
      <c r="N8178" s="10"/>
    </row>
    <row r="8179" spans="14:14" x14ac:dyDescent="0.25">
      <c r="N8179" s="10"/>
    </row>
    <row r="8180" spans="14:14" x14ac:dyDescent="0.25">
      <c r="N8180" s="10"/>
    </row>
    <row r="8181" spans="14:14" x14ac:dyDescent="0.25">
      <c r="N8181" s="10"/>
    </row>
    <row r="8182" spans="14:14" x14ac:dyDescent="0.25">
      <c r="N8182" s="10"/>
    </row>
    <row r="8183" spans="14:14" x14ac:dyDescent="0.25">
      <c r="N8183" s="10"/>
    </row>
    <row r="8184" spans="14:14" x14ac:dyDescent="0.25">
      <c r="N8184" s="10"/>
    </row>
    <row r="8185" spans="14:14" x14ac:dyDescent="0.25">
      <c r="N8185" s="10"/>
    </row>
    <row r="8186" spans="14:14" x14ac:dyDescent="0.25">
      <c r="N8186" s="10"/>
    </row>
    <row r="8187" spans="14:14" x14ac:dyDescent="0.25">
      <c r="N8187" s="10"/>
    </row>
    <row r="8188" spans="14:14" x14ac:dyDescent="0.25">
      <c r="N8188" s="10"/>
    </row>
    <row r="8189" spans="14:14" x14ac:dyDescent="0.25">
      <c r="N8189" s="10"/>
    </row>
    <row r="8190" spans="14:14" x14ac:dyDescent="0.25">
      <c r="N8190" s="10"/>
    </row>
    <row r="8191" spans="14:14" x14ac:dyDescent="0.25">
      <c r="N8191" s="10"/>
    </row>
    <row r="8192" spans="14:14" x14ac:dyDescent="0.25">
      <c r="N8192" s="10"/>
    </row>
    <row r="8193" spans="14:14" x14ac:dyDescent="0.25">
      <c r="N8193" s="10"/>
    </row>
    <row r="8194" spans="14:14" x14ac:dyDescent="0.25">
      <c r="N8194" s="10"/>
    </row>
    <row r="8195" spans="14:14" x14ac:dyDescent="0.25">
      <c r="N8195" s="10"/>
    </row>
    <row r="8196" spans="14:14" x14ac:dyDescent="0.25">
      <c r="N8196" s="10"/>
    </row>
    <row r="8197" spans="14:14" x14ac:dyDescent="0.25">
      <c r="N8197" s="10"/>
    </row>
    <row r="8198" spans="14:14" x14ac:dyDescent="0.25">
      <c r="N8198" s="10"/>
    </row>
    <row r="8199" spans="14:14" x14ac:dyDescent="0.25">
      <c r="N8199" s="10"/>
    </row>
    <row r="8200" spans="14:14" x14ac:dyDescent="0.25">
      <c r="N8200" s="10"/>
    </row>
    <row r="8201" spans="14:14" x14ac:dyDescent="0.25">
      <c r="N8201" s="10"/>
    </row>
    <row r="8202" spans="14:14" x14ac:dyDescent="0.25">
      <c r="N8202" s="10"/>
    </row>
    <row r="8203" spans="14:14" x14ac:dyDescent="0.25">
      <c r="N8203" s="10"/>
    </row>
    <row r="8204" spans="14:14" x14ac:dyDescent="0.25">
      <c r="N8204" s="10"/>
    </row>
    <row r="8205" spans="14:14" x14ac:dyDescent="0.25">
      <c r="N8205" s="10"/>
    </row>
    <row r="8206" spans="14:14" x14ac:dyDescent="0.25">
      <c r="N8206" s="10"/>
    </row>
    <row r="8207" spans="14:14" x14ac:dyDescent="0.25">
      <c r="N8207" s="10"/>
    </row>
    <row r="8208" spans="14:14" x14ac:dyDescent="0.25">
      <c r="N8208" s="10"/>
    </row>
    <row r="8209" spans="14:14" x14ac:dyDescent="0.25">
      <c r="N8209" s="10"/>
    </row>
    <row r="8210" spans="14:14" x14ac:dyDescent="0.25">
      <c r="N8210" s="10"/>
    </row>
    <row r="8211" spans="14:14" x14ac:dyDescent="0.25">
      <c r="N8211" s="10"/>
    </row>
    <row r="8212" spans="14:14" x14ac:dyDescent="0.25">
      <c r="N8212" s="10"/>
    </row>
    <row r="8213" spans="14:14" x14ac:dyDescent="0.25">
      <c r="N8213" s="10"/>
    </row>
    <row r="8214" spans="14:14" x14ac:dyDescent="0.25">
      <c r="N8214" s="10"/>
    </row>
    <row r="8215" spans="14:14" x14ac:dyDescent="0.25">
      <c r="N8215" s="10"/>
    </row>
    <row r="8216" spans="14:14" x14ac:dyDescent="0.25">
      <c r="N8216" s="10"/>
    </row>
    <row r="8217" spans="14:14" x14ac:dyDescent="0.25">
      <c r="N8217" s="10"/>
    </row>
    <row r="8218" spans="14:14" x14ac:dyDescent="0.25">
      <c r="N8218" s="10"/>
    </row>
    <row r="8219" spans="14:14" x14ac:dyDescent="0.25">
      <c r="N8219" s="10"/>
    </row>
    <row r="8220" spans="14:14" x14ac:dyDescent="0.25">
      <c r="N8220" s="10"/>
    </row>
    <row r="8221" spans="14:14" x14ac:dyDescent="0.25">
      <c r="N8221" s="10"/>
    </row>
    <row r="8222" spans="14:14" x14ac:dyDescent="0.25">
      <c r="N8222" s="10"/>
    </row>
    <row r="8223" spans="14:14" x14ac:dyDescent="0.25">
      <c r="N8223" s="10"/>
    </row>
    <row r="8224" spans="14:14" x14ac:dyDescent="0.25">
      <c r="N8224" s="10"/>
    </row>
    <row r="8225" spans="14:14" x14ac:dyDescent="0.25">
      <c r="N8225" s="10"/>
    </row>
    <row r="8226" spans="14:14" x14ac:dyDescent="0.25">
      <c r="N8226" s="10"/>
    </row>
    <row r="8227" spans="14:14" x14ac:dyDescent="0.25">
      <c r="N8227" s="10"/>
    </row>
    <row r="8228" spans="14:14" x14ac:dyDescent="0.25">
      <c r="N8228" s="10"/>
    </row>
    <row r="8229" spans="14:14" x14ac:dyDescent="0.25">
      <c r="N8229" s="10"/>
    </row>
    <row r="8230" spans="14:14" x14ac:dyDescent="0.25">
      <c r="N8230" s="10"/>
    </row>
    <row r="8231" spans="14:14" x14ac:dyDescent="0.25">
      <c r="N8231" s="10"/>
    </row>
    <row r="8232" spans="14:14" x14ac:dyDescent="0.25">
      <c r="N8232" s="10"/>
    </row>
    <row r="8233" spans="14:14" x14ac:dyDescent="0.25">
      <c r="N8233" s="10"/>
    </row>
    <row r="8234" spans="14:14" x14ac:dyDescent="0.25">
      <c r="N8234" s="10"/>
    </row>
    <row r="8235" spans="14:14" x14ac:dyDescent="0.25">
      <c r="N8235" s="10"/>
    </row>
    <row r="8236" spans="14:14" x14ac:dyDescent="0.25">
      <c r="N8236" s="10"/>
    </row>
    <row r="8237" spans="14:14" x14ac:dyDescent="0.25">
      <c r="N8237" s="10"/>
    </row>
    <row r="8238" spans="14:14" x14ac:dyDescent="0.25">
      <c r="N8238" s="10"/>
    </row>
    <row r="8239" spans="14:14" x14ac:dyDescent="0.25">
      <c r="N8239" s="10"/>
    </row>
    <row r="8240" spans="14:14" x14ac:dyDescent="0.25">
      <c r="N8240" s="10"/>
    </row>
    <row r="8241" spans="14:14" x14ac:dyDescent="0.25">
      <c r="N8241" s="10"/>
    </row>
    <row r="8242" spans="14:14" x14ac:dyDescent="0.25">
      <c r="N8242" s="10"/>
    </row>
    <row r="8243" spans="14:14" x14ac:dyDescent="0.25">
      <c r="N8243" s="10"/>
    </row>
    <row r="8244" spans="14:14" x14ac:dyDescent="0.25">
      <c r="N8244" s="10"/>
    </row>
    <row r="8245" spans="14:14" x14ac:dyDescent="0.25">
      <c r="N8245" s="10"/>
    </row>
    <row r="8246" spans="14:14" x14ac:dyDescent="0.25">
      <c r="N8246" s="10"/>
    </row>
    <row r="8247" spans="14:14" x14ac:dyDescent="0.25">
      <c r="N8247" s="10"/>
    </row>
    <row r="8248" spans="14:14" x14ac:dyDescent="0.25">
      <c r="N8248" s="10"/>
    </row>
    <row r="8249" spans="14:14" x14ac:dyDescent="0.25">
      <c r="N8249" s="10"/>
    </row>
    <row r="8250" spans="14:14" x14ac:dyDescent="0.25">
      <c r="N8250" s="10"/>
    </row>
    <row r="8251" spans="14:14" x14ac:dyDescent="0.25">
      <c r="N8251" s="10"/>
    </row>
    <row r="8252" spans="14:14" x14ac:dyDescent="0.25">
      <c r="N8252" s="10"/>
    </row>
    <row r="8253" spans="14:14" x14ac:dyDescent="0.25">
      <c r="N8253" s="10"/>
    </row>
    <row r="8254" spans="14:14" x14ac:dyDescent="0.25">
      <c r="N8254" s="10"/>
    </row>
    <row r="8255" spans="14:14" x14ac:dyDescent="0.25">
      <c r="N8255" s="10"/>
    </row>
    <row r="8256" spans="14:14" x14ac:dyDescent="0.25">
      <c r="N8256" s="10"/>
    </row>
    <row r="8257" spans="14:14" x14ac:dyDescent="0.25">
      <c r="N8257" s="10"/>
    </row>
    <row r="8258" spans="14:14" x14ac:dyDescent="0.25">
      <c r="N8258" s="10"/>
    </row>
    <row r="8259" spans="14:14" x14ac:dyDescent="0.25">
      <c r="N8259" s="10"/>
    </row>
    <row r="8260" spans="14:14" x14ac:dyDescent="0.25">
      <c r="N8260" s="10"/>
    </row>
    <row r="8261" spans="14:14" x14ac:dyDescent="0.25">
      <c r="N8261" s="10"/>
    </row>
    <row r="8262" spans="14:14" x14ac:dyDescent="0.25">
      <c r="N8262" s="10"/>
    </row>
    <row r="8263" spans="14:14" x14ac:dyDescent="0.25">
      <c r="N8263" s="10"/>
    </row>
    <row r="8264" spans="14:14" x14ac:dyDescent="0.25">
      <c r="N8264" s="10"/>
    </row>
    <row r="8265" spans="14:14" x14ac:dyDescent="0.25">
      <c r="N8265" s="10"/>
    </row>
    <row r="8266" spans="14:14" x14ac:dyDescent="0.25">
      <c r="N8266" s="10"/>
    </row>
    <row r="8267" spans="14:14" x14ac:dyDescent="0.25">
      <c r="N8267" s="10"/>
    </row>
    <row r="8268" spans="14:14" x14ac:dyDescent="0.25">
      <c r="N8268" s="10"/>
    </row>
    <row r="8269" spans="14:14" x14ac:dyDescent="0.25">
      <c r="N8269" s="10"/>
    </row>
    <row r="8270" spans="14:14" x14ac:dyDescent="0.25">
      <c r="N8270" s="10"/>
    </row>
    <row r="8271" spans="14:14" x14ac:dyDescent="0.25">
      <c r="N8271" s="10"/>
    </row>
    <row r="8272" spans="14:14" x14ac:dyDescent="0.25">
      <c r="N8272" s="10"/>
    </row>
    <row r="8273" spans="14:14" x14ac:dyDescent="0.25">
      <c r="N8273" s="10"/>
    </row>
    <row r="8274" spans="14:14" x14ac:dyDescent="0.25">
      <c r="N8274" s="10"/>
    </row>
    <row r="8275" spans="14:14" x14ac:dyDescent="0.25">
      <c r="N8275" s="10"/>
    </row>
    <row r="8276" spans="14:14" x14ac:dyDescent="0.25">
      <c r="N8276" s="10"/>
    </row>
    <row r="8277" spans="14:14" x14ac:dyDescent="0.25">
      <c r="N8277" s="10"/>
    </row>
    <row r="8278" spans="14:14" x14ac:dyDescent="0.25">
      <c r="N8278" s="10"/>
    </row>
    <row r="8279" spans="14:14" x14ac:dyDescent="0.25">
      <c r="N8279" s="10"/>
    </row>
    <row r="8280" spans="14:14" x14ac:dyDescent="0.25">
      <c r="N8280" s="10"/>
    </row>
    <row r="8281" spans="14:14" x14ac:dyDescent="0.25">
      <c r="N8281" s="10"/>
    </row>
    <row r="8282" spans="14:14" x14ac:dyDescent="0.25">
      <c r="N8282" s="10"/>
    </row>
    <row r="8283" spans="14:14" x14ac:dyDescent="0.25">
      <c r="N8283" s="10"/>
    </row>
    <row r="8284" spans="14:14" x14ac:dyDescent="0.25">
      <c r="N8284" s="10"/>
    </row>
    <row r="8285" spans="14:14" x14ac:dyDescent="0.25">
      <c r="N8285" s="10"/>
    </row>
    <row r="8286" spans="14:14" x14ac:dyDescent="0.25">
      <c r="N8286" s="10"/>
    </row>
    <row r="8287" spans="14:14" x14ac:dyDescent="0.25">
      <c r="N8287" s="10"/>
    </row>
    <row r="8288" spans="14:14" x14ac:dyDescent="0.25">
      <c r="N8288" s="10"/>
    </row>
    <row r="8289" spans="14:14" x14ac:dyDescent="0.25">
      <c r="N8289" s="10"/>
    </row>
    <row r="8290" spans="14:14" x14ac:dyDescent="0.25">
      <c r="N8290" s="10"/>
    </row>
    <row r="8291" spans="14:14" x14ac:dyDescent="0.25">
      <c r="N8291" s="10"/>
    </row>
    <row r="8292" spans="14:14" x14ac:dyDescent="0.25">
      <c r="N8292" s="10"/>
    </row>
    <row r="8293" spans="14:14" x14ac:dyDescent="0.25">
      <c r="N8293" s="10"/>
    </row>
    <row r="8294" spans="14:14" x14ac:dyDescent="0.25">
      <c r="N8294" s="10"/>
    </row>
    <row r="8295" spans="14:14" x14ac:dyDescent="0.25">
      <c r="N8295" s="10"/>
    </row>
    <row r="8296" spans="14:14" x14ac:dyDescent="0.25">
      <c r="N8296" s="10"/>
    </row>
    <row r="8297" spans="14:14" x14ac:dyDescent="0.25">
      <c r="N8297" s="10"/>
    </row>
    <row r="8298" spans="14:14" x14ac:dyDescent="0.25">
      <c r="N8298" s="10"/>
    </row>
    <row r="8299" spans="14:14" x14ac:dyDescent="0.25">
      <c r="N8299" s="10"/>
    </row>
    <row r="8300" spans="14:14" x14ac:dyDescent="0.25">
      <c r="N8300" s="10"/>
    </row>
    <row r="8301" spans="14:14" x14ac:dyDescent="0.25">
      <c r="N8301" s="10"/>
    </row>
    <row r="8302" spans="14:14" x14ac:dyDescent="0.25">
      <c r="N8302" s="10"/>
    </row>
    <row r="8303" spans="14:14" x14ac:dyDescent="0.25">
      <c r="N8303" s="10"/>
    </row>
    <row r="8304" spans="14:14" x14ac:dyDescent="0.25">
      <c r="N8304" s="10"/>
    </row>
    <row r="8305" spans="14:14" x14ac:dyDescent="0.25">
      <c r="N8305" s="10"/>
    </row>
    <row r="8306" spans="14:14" x14ac:dyDescent="0.25">
      <c r="N8306" s="10"/>
    </row>
    <row r="8307" spans="14:14" x14ac:dyDescent="0.25">
      <c r="N8307" s="10"/>
    </row>
    <row r="8308" spans="14:14" x14ac:dyDescent="0.25">
      <c r="N8308" s="10"/>
    </row>
    <row r="8309" spans="14:14" x14ac:dyDescent="0.25">
      <c r="N8309" s="10"/>
    </row>
    <row r="8310" spans="14:14" x14ac:dyDescent="0.25">
      <c r="N8310" s="10"/>
    </row>
    <row r="8311" spans="14:14" x14ac:dyDescent="0.25">
      <c r="N8311" s="10"/>
    </row>
    <row r="8312" spans="14:14" x14ac:dyDescent="0.25">
      <c r="N8312" s="10"/>
    </row>
    <row r="8313" spans="14:14" x14ac:dyDescent="0.25">
      <c r="N8313" s="10"/>
    </row>
    <row r="8314" spans="14:14" x14ac:dyDescent="0.25">
      <c r="N8314" s="10"/>
    </row>
    <row r="8315" spans="14:14" x14ac:dyDescent="0.25">
      <c r="N8315" s="10"/>
    </row>
    <row r="8316" spans="14:14" x14ac:dyDescent="0.25">
      <c r="N8316" s="10"/>
    </row>
    <row r="8317" spans="14:14" x14ac:dyDescent="0.25">
      <c r="N8317" s="10"/>
    </row>
    <row r="8318" spans="14:14" x14ac:dyDescent="0.25">
      <c r="N8318" s="10"/>
    </row>
    <row r="8319" spans="14:14" x14ac:dyDescent="0.25">
      <c r="N8319" s="10"/>
    </row>
    <row r="8320" spans="14:14" x14ac:dyDescent="0.25">
      <c r="N8320" s="10"/>
    </row>
    <row r="8321" spans="14:14" x14ac:dyDescent="0.25">
      <c r="N8321" s="10"/>
    </row>
    <row r="8322" spans="14:14" x14ac:dyDescent="0.25">
      <c r="N8322" s="10"/>
    </row>
    <row r="8323" spans="14:14" x14ac:dyDescent="0.25">
      <c r="N8323" s="10"/>
    </row>
    <row r="8324" spans="14:14" x14ac:dyDescent="0.25">
      <c r="N8324" s="10"/>
    </row>
    <row r="8325" spans="14:14" x14ac:dyDescent="0.25">
      <c r="N8325" s="10"/>
    </row>
    <row r="8326" spans="14:14" x14ac:dyDescent="0.25">
      <c r="N8326" s="10"/>
    </row>
    <row r="8327" spans="14:14" x14ac:dyDescent="0.25">
      <c r="N8327" s="10"/>
    </row>
    <row r="8328" spans="14:14" x14ac:dyDescent="0.25">
      <c r="N8328" s="10"/>
    </row>
    <row r="8329" spans="14:14" x14ac:dyDescent="0.25">
      <c r="N8329" s="10"/>
    </row>
    <row r="8330" spans="14:14" x14ac:dyDescent="0.25">
      <c r="N8330" s="10"/>
    </row>
    <row r="8331" spans="14:14" x14ac:dyDescent="0.25">
      <c r="N8331" s="10"/>
    </row>
    <row r="8332" spans="14:14" x14ac:dyDescent="0.25">
      <c r="N8332" s="10"/>
    </row>
    <row r="8333" spans="14:14" x14ac:dyDescent="0.25">
      <c r="N8333" s="10"/>
    </row>
    <row r="8334" spans="14:14" x14ac:dyDescent="0.25">
      <c r="N8334" s="10"/>
    </row>
    <row r="8335" spans="14:14" x14ac:dyDescent="0.25">
      <c r="N8335" s="10"/>
    </row>
    <row r="8336" spans="14:14" x14ac:dyDescent="0.25">
      <c r="N8336" s="10"/>
    </row>
    <row r="8337" spans="14:14" x14ac:dyDescent="0.25">
      <c r="N8337" s="10"/>
    </row>
    <row r="8338" spans="14:14" x14ac:dyDescent="0.25">
      <c r="N8338" s="10"/>
    </row>
    <row r="8339" spans="14:14" x14ac:dyDescent="0.25">
      <c r="N8339" s="10"/>
    </row>
    <row r="8340" spans="14:14" x14ac:dyDescent="0.25">
      <c r="N8340" s="10"/>
    </row>
    <row r="8341" spans="14:14" x14ac:dyDescent="0.25">
      <c r="N8341" s="10"/>
    </row>
    <row r="8342" spans="14:14" x14ac:dyDescent="0.25">
      <c r="N8342" s="10"/>
    </row>
    <row r="8343" spans="14:14" x14ac:dyDescent="0.25">
      <c r="N8343" s="10"/>
    </row>
    <row r="8344" spans="14:14" x14ac:dyDescent="0.25">
      <c r="N8344" s="10"/>
    </row>
    <row r="8345" spans="14:14" x14ac:dyDescent="0.25">
      <c r="N8345" s="10"/>
    </row>
    <row r="8346" spans="14:14" x14ac:dyDescent="0.25">
      <c r="N8346" s="10"/>
    </row>
    <row r="8347" spans="14:14" x14ac:dyDescent="0.25">
      <c r="N8347" s="10"/>
    </row>
    <row r="8348" spans="14:14" x14ac:dyDescent="0.25">
      <c r="N8348" s="10"/>
    </row>
    <row r="8349" spans="14:14" x14ac:dyDescent="0.25">
      <c r="N8349" s="10"/>
    </row>
    <row r="8350" spans="14:14" x14ac:dyDescent="0.25">
      <c r="N8350" s="10"/>
    </row>
    <row r="8351" spans="14:14" x14ac:dyDescent="0.25">
      <c r="N8351" s="10"/>
    </row>
    <row r="8352" spans="14:14" x14ac:dyDescent="0.25">
      <c r="N8352" s="10"/>
    </row>
    <row r="8353" spans="14:14" x14ac:dyDescent="0.25">
      <c r="N8353" s="10"/>
    </row>
    <row r="8354" spans="14:14" x14ac:dyDescent="0.25">
      <c r="N8354" s="10"/>
    </row>
    <row r="8355" spans="14:14" x14ac:dyDescent="0.25">
      <c r="N8355" s="10"/>
    </row>
    <row r="8356" spans="14:14" x14ac:dyDescent="0.25">
      <c r="N8356" s="10"/>
    </row>
    <row r="8357" spans="14:14" x14ac:dyDescent="0.25">
      <c r="N8357" s="10"/>
    </row>
    <row r="8358" spans="14:14" x14ac:dyDescent="0.25">
      <c r="N8358" s="10"/>
    </row>
    <row r="8359" spans="14:14" x14ac:dyDescent="0.25">
      <c r="N8359" s="10"/>
    </row>
    <row r="8360" spans="14:14" x14ac:dyDescent="0.25">
      <c r="N8360" s="10"/>
    </row>
    <row r="8361" spans="14:14" x14ac:dyDescent="0.25">
      <c r="N8361" s="10"/>
    </row>
    <row r="8362" spans="14:14" x14ac:dyDescent="0.25">
      <c r="N8362" s="10"/>
    </row>
    <row r="8363" spans="14:14" x14ac:dyDescent="0.25">
      <c r="N8363" s="10"/>
    </row>
    <row r="8364" spans="14:14" x14ac:dyDescent="0.25">
      <c r="N8364" s="10"/>
    </row>
    <row r="8365" spans="14:14" x14ac:dyDescent="0.25">
      <c r="N8365" s="10"/>
    </row>
    <row r="8366" spans="14:14" x14ac:dyDescent="0.25">
      <c r="N8366" s="10"/>
    </row>
    <row r="8367" spans="14:14" x14ac:dyDescent="0.25">
      <c r="N8367" s="10"/>
    </row>
    <row r="8368" spans="14:14" x14ac:dyDescent="0.25">
      <c r="N8368" s="10"/>
    </row>
    <row r="8369" spans="14:14" x14ac:dyDescent="0.25">
      <c r="N8369" s="10"/>
    </row>
    <row r="8370" spans="14:14" x14ac:dyDescent="0.25">
      <c r="N8370" s="10"/>
    </row>
    <row r="8371" spans="14:14" x14ac:dyDescent="0.25">
      <c r="N8371" s="10"/>
    </row>
    <row r="8372" spans="14:14" x14ac:dyDescent="0.25">
      <c r="N8372" s="10"/>
    </row>
    <row r="8373" spans="14:14" x14ac:dyDescent="0.25">
      <c r="N8373" s="10"/>
    </row>
    <row r="8374" spans="14:14" x14ac:dyDescent="0.25">
      <c r="N8374" s="10"/>
    </row>
    <row r="8375" spans="14:14" x14ac:dyDescent="0.25">
      <c r="N8375" s="10"/>
    </row>
    <row r="8376" spans="14:14" x14ac:dyDescent="0.25">
      <c r="N8376" s="10"/>
    </row>
    <row r="8377" spans="14:14" x14ac:dyDescent="0.25">
      <c r="N8377" s="10"/>
    </row>
    <row r="8378" spans="14:14" x14ac:dyDescent="0.25">
      <c r="N8378" s="10"/>
    </row>
    <row r="8379" spans="14:14" x14ac:dyDescent="0.25">
      <c r="N8379" s="10"/>
    </row>
    <row r="8380" spans="14:14" x14ac:dyDescent="0.25">
      <c r="N8380" s="10"/>
    </row>
    <row r="8381" spans="14:14" x14ac:dyDescent="0.25">
      <c r="N8381" s="10"/>
    </row>
    <row r="8382" spans="14:14" x14ac:dyDescent="0.25">
      <c r="N8382" s="10"/>
    </row>
    <row r="8383" spans="14:14" x14ac:dyDescent="0.25">
      <c r="N8383" s="10"/>
    </row>
    <row r="8384" spans="14:14" x14ac:dyDescent="0.25">
      <c r="N8384" s="10"/>
    </row>
    <row r="8385" spans="14:14" x14ac:dyDescent="0.25">
      <c r="N8385" s="10"/>
    </row>
    <row r="8386" spans="14:14" x14ac:dyDescent="0.25">
      <c r="N8386" s="10"/>
    </row>
    <row r="8387" spans="14:14" x14ac:dyDescent="0.25">
      <c r="N8387" s="10"/>
    </row>
    <row r="8388" spans="14:14" x14ac:dyDescent="0.25">
      <c r="N8388" s="10"/>
    </row>
    <row r="8389" spans="14:14" x14ac:dyDescent="0.25">
      <c r="N8389" s="10"/>
    </row>
    <row r="8390" spans="14:14" x14ac:dyDescent="0.25">
      <c r="N8390" s="10"/>
    </row>
    <row r="8391" spans="14:14" x14ac:dyDescent="0.25">
      <c r="N8391" s="10"/>
    </row>
    <row r="8392" spans="14:14" x14ac:dyDescent="0.25">
      <c r="N8392" s="10"/>
    </row>
    <row r="8393" spans="14:14" x14ac:dyDescent="0.25">
      <c r="N8393" s="10"/>
    </row>
    <row r="8394" spans="14:14" x14ac:dyDescent="0.25">
      <c r="N8394" s="10"/>
    </row>
    <row r="8395" spans="14:14" x14ac:dyDescent="0.25">
      <c r="N8395" s="10"/>
    </row>
    <row r="8396" spans="14:14" x14ac:dyDescent="0.25">
      <c r="N8396" s="10"/>
    </row>
    <row r="8397" spans="14:14" x14ac:dyDescent="0.25">
      <c r="N8397" s="10"/>
    </row>
    <row r="8398" spans="14:14" x14ac:dyDescent="0.25">
      <c r="N8398" s="10"/>
    </row>
    <row r="8399" spans="14:14" x14ac:dyDescent="0.25">
      <c r="N8399" s="10"/>
    </row>
    <row r="8400" spans="14:14" x14ac:dyDescent="0.25">
      <c r="N8400" s="10"/>
    </row>
    <row r="8401" spans="14:14" x14ac:dyDescent="0.25">
      <c r="N8401" s="10"/>
    </row>
    <row r="8402" spans="14:14" x14ac:dyDescent="0.25">
      <c r="N8402" s="10"/>
    </row>
    <row r="8403" spans="14:14" x14ac:dyDescent="0.25">
      <c r="N8403" s="10"/>
    </row>
    <row r="8404" spans="14:14" x14ac:dyDescent="0.25">
      <c r="N8404" s="10"/>
    </row>
    <row r="8405" spans="14:14" x14ac:dyDescent="0.25">
      <c r="N8405" s="10"/>
    </row>
    <row r="8406" spans="14:14" x14ac:dyDescent="0.25">
      <c r="N8406" s="10"/>
    </row>
    <row r="8407" spans="14:14" x14ac:dyDescent="0.25">
      <c r="N8407" s="10"/>
    </row>
    <row r="8408" spans="14:14" x14ac:dyDescent="0.25">
      <c r="N8408" s="10"/>
    </row>
    <row r="8409" spans="14:14" x14ac:dyDescent="0.25">
      <c r="N8409" s="10"/>
    </row>
    <row r="8410" spans="14:14" x14ac:dyDescent="0.25">
      <c r="N8410" s="10"/>
    </row>
    <row r="8411" spans="14:14" x14ac:dyDescent="0.25">
      <c r="N8411" s="10"/>
    </row>
    <row r="8412" spans="14:14" x14ac:dyDescent="0.25">
      <c r="N8412" s="10"/>
    </row>
    <row r="8413" spans="14:14" x14ac:dyDescent="0.25">
      <c r="N8413" s="10"/>
    </row>
    <row r="8414" spans="14:14" x14ac:dyDescent="0.25">
      <c r="N8414" s="10"/>
    </row>
    <row r="8415" spans="14:14" x14ac:dyDescent="0.25">
      <c r="N8415" s="10"/>
    </row>
    <row r="8416" spans="14:14" x14ac:dyDescent="0.25">
      <c r="N8416" s="10"/>
    </row>
    <row r="8417" spans="14:14" x14ac:dyDescent="0.25">
      <c r="N8417" s="10"/>
    </row>
    <row r="8418" spans="14:14" x14ac:dyDescent="0.25">
      <c r="N8418" s="10"/>
    </row>
    <row r="8419" spans="14:14" x14ac:dyDescent="0.25">
      <c r="N8419" s="10"/>
    </row>
    <row r="8420" spans="14:14" x14ac:dyDescent="0.25">
      <c r="N8420" s="10"/>
    </row>
    <row r="8421" spans="14:14" x14ac:dyDescent="0.25">
      <c r="N8421" s="10"/>
    </row>
    <row r="8422" spans="14:14" x14ac:dyDescent="0.25">
      <c r="N8422" s="10"/>
    </row>
    <row r="8423" spans="14:14" x14ac:dyDescent="0.25">
      <c r="N8423" s="10"/>
    </row>
    <row r="8424" spans="14:14" x14ac:dyDescent="0.25">
      <c r="N8424" s="10"/>
    </row>
    <row r="8425" spans="14:14" x14ac:dyDescent="0.25">
      <c r="N8425" s="10"/>
    </row>
    <row r="8426" spans="14:14" x14ac:dyDescent="0.25">
      <c r="N8426" s="10"/>
    </row>
    <row r="8427" spans="14:14" x14ac:dyDescent="0.25">
      <c r="N8427" s="10"/>
    </row>
    <row r="8428" spans="14:14" x14ac:dyDescent="0.25">
      <c r="N8428" s="10"/>
    </row>
    <row r="8429" spans="14:14" x14ac:dyDescent="0.25">
      <c r="N8429" s="10"/>
    </row>
    <row r="8430" spans="14:14" x14ac:dyDescent="0.25">
      <c r="N8430" s="10"/>
    </row>
    <row r="8431" spans="14:14" x14ac:dyDescent="0.25">
      <c r="N8431" s="10"/>
    </row>
    <row r="8432" spans="14:14" x14ac:dyDescent="0.25">
      <c r="N8432" s="10"/>
    </row>
    <row r="8433" spans="14:14" x14ac:dyDescent="0.25">
      <c r="N8433" s="10"/>
    </row>
    <row r="8434" spans="14:14" x14ac:dyDescent="0.25">
      <c r="N8434" s="10"/>
    </row>
    <row r="8435" spans="14:14" x14ac:dyDescent="0.25">
      <c r="N8435" s="10"/>
    </row>
    <row r="8436" spans="14:14" x14ac:dyDescent="0.25">
      <c r="N8436" s="10"/>
    </row>
    <row r="8437" spans="14:14" x14ac:dyDescent="0.25">
      <c r="N8437" s="10"/>
    </row>
    <row r="8438" spans="14:14" x14ac:dyDescent="0.25">
      <c r="N8438" s="10"/>
    </row>
    <row r="8439" spans="14:14" x14ac:dyDescent="0.25">
      <c r="N8439" s="10"/>
    </row>
    <row r="8440" spans="14:14" x14ac:dyDescent="0.25">
      <c r="N8440" s="10"/>
    </row>
    <row r="8441" spans="14:14" x14ac:dyDescent="0.25">
      <c r="N8441" s="10"/>
    </row>
    <row r="8442" spans="14:14" x14ac:dyDescent="0.25">
      <c r="N8442" s="10"/>
    </row>
    <row r="8443" spans="14:14" x14ac:dyDescent="0.25">
      <c r="N8443" s="10"/>
    </row>
    <row r="8444" spans="14:14" x14ac:dyDescent="0.25">
      <c r="N8444" s="10"/>
    </row>
    <row r="8445" spans="14:14" x14ac:dyDescent="0.25">
      <c r="N8445" s="10"/>
    </row>
    <row r="8446" spans="14:14" x14ac:dyDescent="0.25">
      <c r="N8446" s="10"/>
    </row>
    <row r="8447" spans="14:14" x14ac:dyDescent="0.25">
      <c r="N8447" s="10"/>
    </row>
    <row r="8448" spans="14:14" x14ac:dyDescent="0.25">
      <c r="N8448" s="10"/>
    </row>
    <row r="8449" spans="14:14" x14ac:dyDescent="0.25">
      <c r="N8449" s="10"/>
    </row>
    <row r="8450" spans="14:14" x14ac:dyDescent="0.25">
      <c r="N8450" s="10"/>
    </row>
    <row r="8451" spans="14:14" x14ac:dyDescent="0.25">
      <c r="N8451" s="10"/>
    </row>
    <row r="8452" spans="14:14" x14ac:dyDescent="0.25">
      <c r="N8452" s="10"/>
    </row>
    <row r="8453" spans="14:14" x14ac:dyDescent="0.25">
      <c r="N8453" s="10"/>
    </row>
    <row r="8454" spans="14:14" x14ac:dyDescent="0.25">
      <c r="N8454" s="10"/>
    </row>
    <row r="8455" spans="14:14" x14ac:dyDescent="0.25">
      <c r="N8455" s="10"/>
    </row>
    <row r="8456" spans="14:14" x14ac:dyDescent="0.25">
      <c r="N8456" s="10"/>
    </row>
    <row r="8457" spans="14:14" x14ac:dyDescent="0.25">
      <c r="N8457" s="10"/>
    </row>
    <row r="8458" spans="14:14" x14ac:dyDescent="0.25">
      <c r="N8458" s="10"/>
    </row>
    <row r="8459" spans="14:14" x14ac:dyDescent="0.25">
      <c r="N8459" s="10"/>
    </row>
    <row r="8460" spans="14:14" x14ac:dyDescent="0.25">
      <c r="N8460" s="10"/>
    </row>
    <row r="8461" spans="14:14" x14ac:dyDescent="0.25">
      <c r="N8461" s="10"/>
    </row>
    <row r="8462" spans="14:14" x14ac:dyDescent="0.25">
      <c r="N8462" s="10"/>
    </row>
    <row r="8463" spans="14:14" x14ac:dyDescent="0.25">
      <c r="N8463" s="10"/>
    </row>
    <row r="8464" spans="14:14" x14ac:dyDescent="0.25">
      <c r="N8464" s="10"/>
    </row>
    <row r="8465" spans="14:14" x14ac:dyDescent="0.25">
      <c r="N8465" s="10"/>
    </row>
    <row r="8466" spans="14:14" x14ac:dyDescent="0.25">
      <c r="N8466" s="10"/>
    </row>
    <row r="8467" spans="14:14" x14ac:dyDescent="0.25">
      <c r="N8467" s="10"/>
    </row>
    <row r="8468" spans="14:14" x14ac:dyDescent="0.25">
      <c r="N8468" s="10"/>
    </row>
    <row r="8469" spans="14:14" x14ac:dyDescent="0.25">
      <c r="N8469" s="10"/>
    </row>
    <row r="8470" spans="14:14" x14ac:dyDescent="0.25">
      <c r="N8470" s="10"/>
    </row>
    <row r="8471" spans="14:14" x14ac:dyDescent="0.25">
      <c r="N8471" s="10"/>
    </row>
    <row r="8472" spans="14:14" x14ac:dyDescent="0.25">
      <c r="N8472" s="10"/>
    </row>
    <row r="8473" spans="14:14" x14ac:dyDescent="0.25">
      <c r="N8473" s="10"/>
    </row>
    <row r="8474" spans="14:14" x14ac:dyDescent="0.25">
      <c r="N8474" s="10"/>
    </row>
    <row r="8475" spans="14:14" x14ac:dyDescent="0.25">
      <c r="N8475" s="10"/>
    </row>
    <row r="8476" spans="14:14" x14ac:dyDescent="0.25">
      <c r="N8476" s="10"/>
    </row>
    <row r="8477" spans="14:14" x14ac:dyDescent="0.25">
      <c r="N8477" s="10"/>
    </row>
    <row r="8478" spans="14:14" x14ac:dyDescent="0.25">
      <c r="N8478" s="10"/>
    </row>
    <row r="8479" spans="14:14" x14ac:dyDescent="0.25">
      <c r="N8479" s="10"/>
    </row>
    <row r="8480" spans="14:14" x14ac:dyDescent="0.25">
      <c r="N8480" s="10"/>
    </row>
    <row r="8481" spans="14:14" x14ac:dyDescent="0.25">
      <c r="N8481" s="10"/>
    </row>
    <row r="8482" spans="14:14" x14ac:dyDescent="0.25">
      <c r="N8482" s="10"/>
    </row>
    <row r="8483" spans="14:14" x14ac:dyDescent="0.25">
      <c r="N8483" s="10"/>
    </row>
    <row r="8484" spans="14:14" x14ac:dyDescent="0.25">
      <c r="N8484" s="10"/>
    </row>
    <row r="8485" spans="14:14" x14ac:dyDescent="0.25">
      <c r="N8485" s="10"/>
    </row>
    <row r="8486" spans="14:14" x14ac:dyDescent="0.25">
      <c r="N8486" s="10"/>
    </row>
    <row r="8487" spans="14:14" x14ac:dyDescent="0.25">
      <c r="N8487" s="10"/>
    </row>
    <row r="8488" spans="14:14" x14ac:dyDescent="0.25">
      <c r="N8488" s="10"/>
    </row>
    <row r="8489" spans="14:14" x14ac:dyDescent="0.25">
      <c r="N8489" s="10"/>
    </row>
    <row r="8490" spans="14:14" x14ac:dyDescent="0.25">
      <c r="N8490" s="10"/>
    </row>
    <row r="8491" spans="14:14" x14ac:dyDescent="0.25">
      <c r="N8491" s="10"/>
    </row>
    <row r="8492" spans="14:14" x14ac:dyDescent="0.25">
      <c r="N8492" s="10"/>
    </row>
    <row r="8493" spans="14:14" x14ac:dyDescent="0.25">
      <c r="N8493" s="10"/>
    </row>
    <row r="8494" spans="14:14" x14ac:dyDescent="0.25">
      <c r="N8494" s="10"/>
    </row>
    <row r="8495" spans="14:14" x14ac:dyDescent="0.25">
      <c r="N8495" s="10"/>
    </row>
    <row r="8496" spans="14:14" x14ac:dyDescent="0.25">
      <c r="N8496" s="10"/>
    </row>
    <row r="8497" spans="14:14" x14ac:dyDescent="0.25">
      <c r="N8497" s="10"/>
    </row>
    <row r="8498" spans="14:14" x14ac:dyDescent="0.25">
      <c r="N8498" s="10"/>
    </row>
    <row r="8499" spans="14:14" x14ac:dyDescent="0.25">
      <c r="N8499" s="10"/>
    </row>
    <row r="8500" spans="14:14" x14ac:dyDescent="0.25">
      <c r="N8500" s="10"/>
    </row>
    <row r="8501" spans="14:14" x14ac:dyDescent="0.25">
      <c r="N8501" s="10"/>
    </row>
    <row r="8502" spans="14:14" x14ac:dyDescent="0.25">
      <c r="N8502" s="10"/>
    </row>
    <row r="8503" spans="14:14" x14ac:dyDescent="0.25">
      <c r="N8503" s="10"/>
    </row>
    <row r="8504" spans="14:14" x14ac:dyDescent="0.25">
      <c r="N8504" s="10"/>
    </row>
    <row r="8505" spans="14:14" x14ac:dyDescent="0.25">
      <c r="N8505" s="10"/>
    </row>
    <row r="8506" spans="14:14" x14ac:dyDescent="0.25">
      <c r="N8506" s="10"/>
    </row>
    <row r="8507" spans="14:14" x14ac:dyDescent="0.25">
      <c r="N8507" s="10"/>
    </row>
    <row r="8508" spans="14:14" x14ac:dyDescent="0.25">
      <c r="N8508" s="10"/>
    </row>
    <row r="8509" spans="14:14" x14ac:dyDescent="0.25">
      <c r="N8509" s="10"/>
    </row>
    <row r="8510" spans="14:14" x14ac:dyDescent="0.25">
      <c r="N8510" s="10"/>
    </row>
    <row r="8511" spans="14:14" x14ac:dyDescent="0.25">
      <c r="N8511" s="10"/>
    </row>
    <row r="8512" spans="14:14" x14ac:dyDescent="0.25">
      <c r="N8512" s="10"/>
    </row>
    <row r="8513" spans="14:14" x14ac:dyDescent="0.25">
      <c r="N8513" s="10"/>
    </row>
    <row r="8514" spans="14:14" x14ac:dyDescent="0.25">
      <c r="N8514" s="10"/>
    </row>
    <row r="8515" spans="14:14" x14ac:dyDescent="0.25">
      <c r="N8515" s="10"/>
    </row>
    <row r="8516" spans="14:14" x14ac:dyDescent="0.25">
      <c r="N8516" s="10"/>
    </row>
    <row r="8517" spans="14:14" x14ac:dyDescent="0.25">
      <c r="N8517" s="10"/>
    </row>
    <row r="8518" spans="14:14" x14ac:dyDescent="0.25">
      <c r="N8518" s="10"/>
    </row>
    <row r="8519" spans="14:14" x14ac:dyDescent="0.25">
      <c r="N8519" s="10"/>
    </row>
    <row r="8520" spans="14:14" x14ac:dyDescent="0.25">
      <c r="N8520" s="10"/>
    </row>
    <row r="8521" spans="14:14" x14ac:dyDescent="0.25">
      <c r="N8521" s="10"/>
    </row>
    <row r="8522" spans="14:14" x14ac:dyDescent="0.25">
      <c r="N8522" s="10"/>
    </row>
    <row r="8523" spans="14:14" x14ac:dyDescent="0.25">
      <c r="N8523" s="10"/>
    </row>
    <row r="8524" spans="14:14" x14ac:dyDescent="0.25">
      <c r="N8524" s="10"/>
    </row>
    <row r="8525" spans="14:14" x14ac:dyDescent="0.25">
      <c r="N8525" s="10"/>
    </row>
    <row r="8526" spans="14:14" x14ac:dyDescent="0.25">
      <c r="N8526" s="10"/>
    </row>
    <row r="8527" spans="14:14" x14ac:dyDescent="0.25">
      <c r="N8527" s="10"/>
    </row>
    <row r="8528" spans="14:14" x14ac:dyDescent="0.25">
      <c r="N8528" s="10"/>
    </row>
    <row r="8529" spans="14:14" x14ac:dyDescent="0.25">
      <c r="N8529" s="10"/>
    </row>
    <row r="8530" spans="14:14" x14ac:dyDescent="0.25">
      <c r="N8530" s="10"/>
    </row>
    <row r="8531" spans="14:14" x14ac:dyDescent="0.25">
      <c r="N8531" s="10"/>
    </row>
    <row r="8532" spans="14:14" x14ac:dyDescent="0.25">
      <c r="N8532" s="10"/>
    </row>
    <row r="8533" spans="14:14" x14ac:dyDescent="0.25">
      <c r="N8533" s="10"/>
    </row>
    <row r="8534" spans="14:14" x14ac:dyDescent="0.25">
      <c r="N8534" s="10"/>
    </row>
    <row r="8535" spans="14:14" x14ac:dyDescent="0.25">
      <c r="N8535" s="10"/>
    </row>
    <row r="8536" spans="14:14" x14ac:dyDescent="0.25">
      <c r="N8536" s="10"/>
    </row>
    <row r="8537" spans="14:14" x14ac:dyDescent="0.25">
      <c r="N8537" s="10"/>
    </row>
    <row r="8538" spans="14:14" x14ac:dyDescent="0.25">
      <c r="N8538" s="10"/>
    </row>
    <row r="8539" spans="14:14" x14ac:dyDescent="0.25">
      <c r="N8539" s="10"/>
    </row>
    <row r="8540" spans="14:14" x14ac:dyDescent="0.25">
      <c r="N8540" s="10"/>
    </row>
    <row r="8541" spans="14:14" x14ac:dyDescent="0.25">
      <c r="N8541" s="10"/>
    </row>
    <row r="8542" spans="14:14" x14ac:dyDescent="0.25">
      <c r="N8542" s="10"/>
    </row>
    <row r="8543" spans="14:14" x14ac:dyDescent="0.25">
      <c r="N8543" s="10"/>
    </row>
    <row r="8544" spans="14:14" x14ac:dyDescent="0.25">
      <c r="N8544" s="10"/>
    </row>
    <row r="8545" spans="14:14" x14ac:dyDescent="0.25">
      <c r="N8545" s="10"/>
    </row>
    <row r="8546" spans="14:14" x14ac:dyDescent="0.25">
      <c r="N8546" s="10"/>
    </row>
    <row r="8547" spans="14:14" x14ac:dyDescent="0.25">
      <c r="N8547" s="10"/>
    </row>
    <row r="8548" spans="14:14" x14ac:dyDescent="0.25">
      <c r="N8548" s="10"/>
    </row>
    <row r="8549" spans="14:14" x14ac:dyDescent="0.25">
      <c r="N8549" s="10"/>
    </row>
    <row r="8550" spans="14:14" x14ac:dyDescent="0.25">
      <c r="N8550" s="10"/>
    </row>
    <row r="8551" spans="14:14" x14ac:dyDescent="0.25">
      <c r="N8551" s="10"/>
    </row>
    <row r="8552" spans="14:14" x14ac:dyDescent="0.25">
      <c r="N8552" s="10"/>
    </row>
    <row r="8553" spans="14:14" x14ac:dyDescent="0.25">
      <c r="N8553" s="10"/>
    </row>
    <row r="8554" spans="14:14" x14ac:dyDescent="0.25">
      <c r="N8554" s="10"/>
    </row>
    <row r="8555" spans="14:14" x14ac:dyDescent="0.25">
      <c r="N8555" s="10"/>
    </row>
    <row r="8556" spans="14:14" x14ac:dyDescent="0.25">
      <c r="N8556" s="10"/>
    </row>
    <row r="8557" spans="14:14" x14ac:dyDescent="0.25">
      <c r="N8557" s="10"/>
    </row>
    <row r="8558" spans="14:14" x14ac:dyDescent="0.25">
      <c r="N8558" s="10"/>
    </row>
    <row r="8559" spans="14:14" x14ac:dyDescent="0.25">
      <c r="N8559" s="10"/>
    </row>
    <row r="8560" spans="14:14" x14ac:dyDescent="0.25">
      <c r="N8560" s="10"/>
    </row>
    <row r="8561" spans="14:14" x14ac:dyDescent="0.25">
      <c r="N8561" s="10"/>
    </row>
    <row r="8562" spans="14:14" x14ac:dyDescent="0.25">
      <c r="N8562" s="10"/>
    </row>
    <row r="8563" spans="14:14" x14ac:dyDescent="0.25">
      <c r="N8563" s="10"/>
    </row>
    <row r="8564" spans="14:14" x14ac:dyDescent="0.25">
      <c r="N8564" s="10"/>
    </row>
    <row r="8565" spans="14:14" x14ac:dyDescent="0.25">
      <c r="N8565" s="10"/>
    </row>
    <row r="8566" spans="14:14" x14ac:dyDescent="0.25">
      <c r="N8566" s="10"/>
    </row>
    <row r="8567" spans="14:14" x14ac:dyDescent="0.25">
      <c r="N8567" s="10"/>
    </row>
    <row r="8568" spans="14:14" x14ac:dyDescent="0.25">
      <c r="N8568" s="10"/>
    </row>
    <row r="8569" spans="14:14" x14ac:dyDescent="0.25">
      <c r="N8569" s="10"/>
    </row>
    <row r="8570" spans="14:14" x14ac:dyDescent="0.25">
      <c r="N8570" s="10"/>
    </row>
    <row r="8571" spans="14:14" x14ac:dyDescent="0.25">
      <c r="N8571" s="10"/>
    </row>
    <row r="8572" spans="14:14" x14ac:dyDescent="0.25">
      <c r="N8572" s="10"/>
    </row>
    <row r="8573" spans="14:14" x14ac:dyDescent="0.25">
      <c r="N8573" s="10"/>
    </row>
    <row r="8574" spans="14:14" x14ac:dyDescent="0.25">
      <c r="N8574" s="10"/>
    </row>
    <row r="8575" spans="14:14" x14ac:dyDescent="0.25">
      <c r="N8575" s="10"/>
    </row>
    <row r="8576" spans="14:14" x14ac:dyDescent="0.25">
      <c r="N8576" s="10"/>
    </row>
    <row r="8577" spans="14:14" x14ac:dyDescent="0.25">
      <c r="N8577" s="10"/>
    </row>
    <row r="8578" spans="14:14" x14ac:dyDescent="0.25">
      <c r="N8578" s="10"/>
    </row>
    <row r="8579" spans="14:14" x14ac:dyDescent="0.25">
      <c r="N8579" s="10"/>
    </row>
    <row r="8580" spans="14:14" x14ac:dyDescent="0.25">
      <c r="N8580" s="10"/>
    </row>
    <row r="8581" spans="14:14" x14ac:dyDescent="0.25">
      <c r="N8581" s="10"/>
    </row>
    <row r="8582" spans="14:14" x14ac:dyDescent="0.25">
      <c r="N8582" s="10"/>
    </row>
    <row r="8583" spans="14:14" x14ac:dyDescent="0.25">
      <c r="N8583" s="10"/>
    </row>
    <row r="8584" spans="14:14" x14ac:dyDescent="0.25">
      <c r="N8584" s="10"/>
    </row>
    <row r="8585" spans="14:14" x14ac:dyDescent="0.25">
      <c r="N8585" s="10"/>
    </row>
    <row r="8586" spans="14:14" x14ac:dyDescent="0.25">
      <c r="N8586" s="10"/>
    </row>
    <row r="8587" spans="14:14" x14ac:dyDescent="0.25">
      <c r="N8587" s="10"/>
    </row>
    <row r="8588" spans="14:14" x14ac:dyDescent="0.25">
      <c r="N8588" s="10"/>
    </row>
    <row r="8589" spans="14:14" x14ac:dyDescent="0.25">
      <c r="N8589" s="10"/>
    </row>
    <row r="8590" spans="14:14" x14ac:dyDescent="0.25">
      <c r="N8590" s="10"/>
    </row>
    <row r="8591" spans="14:14" x14ac:dyDescent="0.25">
      <c r="N8591" s="10"/>
    </row>
    <row r="8592" spans="14:14" x14ac:dyDescent="0.25">
      <c r="N8592" s="10"/>
    </row>
    <row r="8593" spans="14:14" x14ac:dyDescent="0.25">
      <c r="N8593" s="10"/>
    </row>
    <row r="8594" spans="14:14" x14ac:dyDescent="0.25">
      <c r="N8594" s="10"/>
    </row>
    <row r="8595" spans="14:14" x14ac:dyDescent="0.25">
      <c r="N8595" s="10"/>
    </row>
    <row r="8596" spans="14:14" x14ac:dyDescent="0.25">
      <c r="N8596" s="10"/>
    </row>
    <row r="8597" spans="14:14" x14ac:dyDescent="0.25">
      <c r="N8597" s="10"/>
    </row>
    <row r="8598" spans="14:14" x14ac:dyDescent="0.25">
      <c r="N8598" s="10"/>
    </row>
    <row r="8599" spans="14:14" x14ac:dyDescent="0.25">
      <c r="N8599" s="10"/>
    </row>
    <row r="8600" spans="14:14" x14ac:dyDescent="0.25">
      <c r="N8600" s="10"/>
    </row>
    <row r="8601" spans="14:14" x14ac:dyDescent="0.25">
      <c r="N8601" s="10"/>
    </row>
    <row r="8602" spans="14:14" x14ac:dyDescent="0.25">
      <c r="N8602" s="10"/>
    </row>
    <row r="8603" spans="14:14" x14ac:dyDescent="0.25">
      <c r="N8603" s="10"/>
    </row>
    <row r="8604" spans="14:14" x14ac:dyDescent="0.25">
      <c r="N8604" s="10"/>
    </row>
    <row r="8605" spans="14:14" x14ac:dyDescent="0.25">
      <c r="N8605" s="10"/>
    </row>
    <row r="8606" spans="14:14" x14ac:dyDescent="0.25">
      <c r="N8606" s="10"/>
    </row>
    <row r="8607" spans="14:14" x14ac:dyDescent="0.25">
      <c r="N8607" s="10"/>
    </row>
    <row r="8608" spans="14:14" x14ac:dyDescent="0.25">
      <c r="N8608" s="10"/>
    </row>
    <row r="8609" spans="14:14" x14ac:dyDescent="0.25">
      <c r="N8609" s="10"/>
    </row>
    <row r="8610" spans="14:14" x14ac:dyDescent="0.25">
      <c r="N8610" s="10"/>
    </row>
    <row r="8611" spans="14:14" x14ac:dyDescent="0.25">
      <c r="N8611" s="10"/>
    </row>
    <row r="8612" spans="14:14" x14ac:dyDescent="0.25">
      <c r="N8612" s="10"/>
    </row>
    <row r="8613" spans="14:14" x14ac:dyDescent="0.25">
      <c r="N8613" s="10"/>
    </row>
    <row r="8614" spans="14:14" x14ac:dyDescent="0.25">
      <c r="N8614" s="10"/>
    </row>
    <row r="8615" spans="14:14" x14ac:dyDescent="0.25">
      <c r="N8615" s="10"/>
    </row>
    <row r="8616" spans="14:14" x14ac:dyDescent="0.25">
      <c r="N8616" s="10"/>
    </row>
    <row r="8617" spans="14:14" x14ac:dyDescent="0.25">
      <c r="N8617" s="10"/>
    </row>
    <row r="8618" spans="14:14" x14ac:dyDescent="0.25">
      <c r="N8618" s="10"/>
    </row>
    <row r="8619" spans="14:14" x14ac:dyDescent="0.25">
      <c r="N8619" s="10"/>
    </row>
    <row r="8620" spans="14:14" x14ac:dyDescent="0.25">
      <c r="N8620" s="10"/>
    </row>
    <row r="8621" spans="14:14" x14ac:dyDescent="0.25">
      <c r="N8621" s="10"/>
    </row>
    <row r="8622" spans="14:14" x14ac:dyDescent="0.25">
      <c r="N8622" s="10"/>
    </row>
    <row r="8623" spans="14:14" x14ac:dyDescent="0.25">
      <c r="N8623" s="10"/>
    </row>
    <row r="8624" spans="14:14" x14ac:dyDescent="0.25">
      <c r="N8624" s="10"/>
    </row>
    <row r="8625" spans="14:14" x14ac:dyDescent="0.25">
      <c r="N8625" s="10"/>
    </row>
    <row r="8626" spans="14:14" x14ac:dyDescent="0.25">
      <c r="N8626" s="10"/>
    </row>
    <row r="8627" spans="14:14" x14ac:dyDescent="0.25">
      <c r="N8627" s="10"/>
    </row>
    <row r="8628" spans="14:14" x14ac:dyDescent="0.25">
      <c r="N8628" s="10"/>
    </row>
    <row r="8629" spans="14:14" x14ac:dyDescent="0.25">
      <c r="N8629" s="10"/>
    </row>
    <row r="8630" spans="14:14" x14ac:dyDescent="0.25">
      <c r="N8630" s="10"/>
    </row>
    <row r="8631" spans="14:14" x14ac:dyDescent="0.25">
      <c r="N8631" s="10"/>
    </row>
    <row r="8632" spans="14:14" x14ac:dyDescent="0.25">
      <c r="N8632" s="10"/>
    </row>
    <row r="8633" spans="14:14" x14ac:dyDescent="0.25">
      <c r="N8633" s="10"/>
    </row>
    <row r="8634" spans="14:14" x14ac:dyDescent="0.25">
      <c r="N8634" s="10"/>
    </row>
    <row r="8635" spans="14:14" x14ac:dyDescent="0.25">
      <c r="N8635" s="10"/>
    </row>
    <row r="8636" spans="14:14" x14ac:dyDescent="0.25">
      <c r="N8636" s="10"/>
    </row>
    <row r="8637" spans="14:14" x14ac:dyDescent="0.25">
      <c r="N8637" s="10"/>
    </row>
    <row r="8638" spans="14:14" x14ac:dyDescent="0.25">
      <c r="N8638" s="10"/>
    </row>
    <row r="8639" spans="14:14" x14ac:dyDescent="0.25">
      <c r="N8639" s="10"/>
    </row>
    <row r="8640" spans="14:14" x14ac:dyDescent="0.25">
      <c r="N8640" s="10"/>
    </row>
    <row r="8641" spans="14:14" x14ac:dyDescent="0.25">
      <c r="N8641" s="10"/>
    </row>
    <row r="8642" spans="14:14" x14ac:dyDescent="0.25">
      <c r="N8642" s="10"/>
    </row>
    <row r="8643" spans="14:14" x14ac:dyDescent="0.25">
      <c r="N8643" s="10"/>
    </row>
    <row r="8644" spans="14:14" x14ac:dyDescent="0.25">
      <c r="N8644" s="10"/>
    </row>
    <row r="8645" spans="14:14" x14ac:dyDescent="0.25">
      <c r="N8645" s="10"/>
    </row>
    <row r="8646" spans="14:14" x14ac:dyDescent="0.25">
      <c r="N8646" s="10"/>
    </row>
    <row r="8647" spans="14:14" x14ac:dyDescent="0.25">
      <c r="N8647" s="10"/>
    </row>
    <row r="8648" spans="14:14" x14ac:dyDescent="0.25">
      <c r="N8648" s="10"/>
    </row>
    <row r="8649" spans="14:14" x14ac:dyDescent="0.25">
      <c r="N8649" s="10"/>
    </row>
    <row r="8650" spans="14:14" x14ac:dyDescent="0.25">
      <c r="N8650" s="10"/>
    </row>
    <row r="8651" spans="14:14" x14ac:dyDescent="0.25">
      <c r="N8651" s="10"/>
    </row>
    <row r="8652" spans="14:14" x14ac:dyDescent="0.25">
      <c r="N8652" s="10"/>
    </row>
    <row r="8653" spans="14:14" x14ac:dyDescent="0.25">
      <c r="N8653" s="10"/>
    </row>
    <row r="8654" spans="14:14" x14ac:dyDescent="0.25">
      <c r="N8654" s="10"/>
    </row>
    <row r="8655" spans="14:14" x14ac:dyDescent="0.25">
      <c r="N8655" s="10"/>
    </row>
    <row r="8656" spans="14:14" x14ac:dyDescent="0.25">
      <c r="N8656" s="10"/>
    </row>
    <row r="8657" spans="14:14" x14ac:dyDescent="0.25">
      <c r="N8657" s="10"/>
    </row>
    <row r="8658" spans="14:14" x14ac:dyDescent="0.25">
      <c r="N8658" s="10"/>
    </row>
    <row r="8659" spans="14:14" x14ac:dyDescent="0.25">
      <c r="N8659" s="10"/>
    </row>
    <row r="8660" spans="14:14" x14ac:dyDescent="0.25">
      <c r="N8660" s="10"/>
    </row>
    <row r="8661" spans="14:14" x14ac:dyDescent="0.25">
      <c r="N8661" s="10"/>
    </row>
    <row r="8662" spans="14:14" x14ac:dyDescent="0.25">
      <c r="N8662" s="10"/>
    </row>
    <row r="8663" spans="14:14" x14ac:dyDescent="0.25">
      <c r="N8663" s="10"/>
    </row>
    <row r="8664" spans="14:14" x14ac:dyDescent="0.25">
      <c r="N8664" s="10"/>
    </row>
    <row r="8665" spans="14:14" x14ac:dyDescent="0.25">
      <c r="N8665" s="10"/>
    </row>
    <row r="8666" spans="14:14" x14ac:dyDescent="0.25">
      <c r="N8666" s="10"/>
    </row>
    <row r="8667" spans="14:14" x14ac:dyDescent="0.25">
      <c r="N8667" s="10"/>
    </row>
    <row r="8668" spans="14:14" x14ac:dyDescent="0.25">
      <c r="N8668" s="10"/>
    </row>
    <row r="8669" spans="14:14" x14ac:dyDescent="0.25">
      <c r="N8669" s="10"/>
    </row>
    <row r="8670" spans="14:14" x14ac:dyDescent="0.25">
      <c r="N8670" s="10"/>
    </row>
    <row r="8671" spans="14:14" x14ac:dyDescent="0.25">
      <c r="N8671" s="10"/>
    </row>
    <row r="8672" spans="14:14" x14ac:dyDescent="0.25">
      <c r="N8672" s="10"/>
    </row>
    <row r="8673" spans="14:14" x14ac:dyDescent="0.25">
      <c r="N8673" s="10"/>
    </row>
    <row r="8674" spans="14:14" x14ac:dyDescent="0.25">
      <c r="N8674" s="10"/>
    </row>
    <row r="8675" spans="14:14" x14ac:dyDescent="0.25">
      <c r="N8675" s="10"/>
    </row>
    <row r="8676" spans="14:14" x14ac:dyDescent="0.25">
      <c r="N8676" s="10"/>
    </row>
    <row r="8677" spans="14:14" x14ac:dyDescent="0.25">
      <c r="N8677" s="10"/>
    </row>
    <row r="8678" spans="14:14" x14ac:dyDescent="0.25">
      <c r="N8678" s="10"/>
    </row>
    <row r="8679" spans="14:14" x14ac:dyDescent="0.25">
      <c r="N8679" s="10"/>
    </row>
    <row r="8680" spans="14:14" x14ac:dyDescent="0.25">
      <c r="N8680" s="10"/>
    </row>
    <row r="8681" spans="14:14" x14ac:dyDescent="0.25">
      <c r="N8681" s="10"/>
    </row>
    <row r="8682" spans="14:14" x14ac:dyDescent="0.25">
      <c r="N8682" s="10"/>
    </row>
    <row r="8683" spans="14:14" x14ac:dyDescent="0.25">
      <c r="N8683" s="10"/>
    </row>
    <row r="8684" spans="14:14" x14ac:dyDescent="0.25">
      <c r="N8684" s="10"/>
    </row>
    <row r="8685" spans="14:14" x14ac:dyDescent="0.25">
      <c r="N8685" s="10"/>
    </row>
    <row r="8686" spans="14:14" x14ac:dyDescent="0.25">
      <c r="N8686" s="10"/>
    </row>
    <row r="8687" spans="14:14" x14ac:dyDescent="0.25">
      <c r="N8687" s="10"/>
    </row>
    <row r="8688" spans="14:14" x14ac:dyDescent="0.25">
      <c r="N8688" s="10"/>
    </row>
    <row r="8689" spans="14:14" x14ac:dyDescent="0.25">
      <c r="N8689" s="10"/>
    </row>
    <row r="8690" spans="14:14" x14ac:dyDescent="0.25">
      <c r="N8690" s="10"/>
    </row>
    <row r="8691" spans="14:14" x14ac:dyDescent="0.25">
      <c r="N8691" s="10"/>
    </row>
    <row r="8692" spans="14:14" x14ac:dyDescent="0.25">
      <c r="N8692" s="10"/>
    </row>
    <row r="8693" spans="14:14" x14ac:dyDescent="0.25">
      <c r="N8693" s="10"/>
    </row>
    <row r="8694" spans="14:14" x14ac:dyDescent="0.25">
      <c r="N8694" s="10"/>
    </row>
    <row r="8695" spans="14:14" x14ac:dyDescent="0.25">
      <c r="N8695" s="10"/>
    </row>
    <row r="8696" spans="14:14" x14ac:dyDescent="0.25">
      <c r="N8696" s="10"/>
    </row>
    <row r="8697" spans="14:14" x14ac:dyDescent="0.25">
      <c r="N8697" s="10"/>
    </row>
    <row r="8698" spans="14:14" x14ac:dyDescent="0.25">
      <c r="N8698" s="10"/>
    </row>
    <row r="8699" spans="14:14" x14ac:dyDescent="0.25">
      <c r="N8699" s="10"/>
    </row>
    <row r="8700" spans="14:14" x14ac:dyDescent="0.25">
      <c r="N8700" s="10"/>
    </row>
    <row r="8701" spans="14:14" x14ac:dyDescent="0.25">
      <c r="N8701" s="10"/>
    </row>
    <row r="8702" spans="14:14" x14ac:dyDescent="0.25">
      <c r="N8702" s="10"/>
    </row>
    <row r="8703" spans="14:14" x14ac:dyDescent="0.25">
      <c r="N8703" s="10"/>
    </row>
    <row r="8704" spans="14:14" x14ac:dyDescent="0.25">
      <c r="N8704" s="10"/>
    </row>
    <row r="8705" spans="14:14" x14ac:dyDescent="0.25">
      <c r="N8705" s="10"/>
    </row>
    <row r="8706" spans="14:14" x14ac:dyDescent="0.25">
      <c r="N8706" s="10"/>
    </row>
    <row r="8707" spans="14:14" x14ac:dyDescent="0.25">
      <c r="N8707" s="10"/>
    </row>
    <row r="8708" spans="14:14" x14ac:dyDescent="0.25">
      <c r="N8708" s="10"/>
    </row>
    <row r="8709" spans="14:14" x14ac:dyDescent="0.25">
      <c r="N8709" s="10"/>
    </row>
    <row r="8710" spans="14:14" x14ac:dyDescent="0.25">
      <c r="N8710" s="10"/>
    </row>
    <row r="8711" spans="14:14" x14ac:dyDescent="0.25">
      <c r="N8711" s="10"/>
    </row>
    <row r="8712" spans="14:14" x14ac:dyDescent="0.25">
      <c r="N8712" s="10"/>
    </row>
    <row r="8713" spans="14:14" x14ac:dyDescent="0.25">
      <c r="N8713" s="10"/>
    </row>
    <row r="8714" spans="14:14" x14ac:dyDescent="0.25">
      <c r="N8714" s="10"/>
    </row>
    <row r="8715" spans="14:14" x14ac:dyDescent="0.25">
      <c r="N8715" s="10"/>
    </row>
    <row r="8716" spans="14:14" x14ac:dyDescent="0.25">
      <c r="N8716" s="10"/>
    </row>
    <row r="8717" spans="14:14" x14ac:dyDescent="0.25">
      <c r="N8717" s="10"/>
    </row>
    <row r="8718" spans="14:14" x14ac:dyDescent="0.25">
      <c r="N8718" s="10"/>
    </row>
    <row r="8719" spans="14:14" x14ac:dyDescent="0.25">
      <c r="N8719" s="10"/>
    </row>
    <row r="8720" spans="14:14" x14ac:dyDescent="0.25">
      <c r="N8720" s="10"/>
    </row>
    <row r="8721" spans="14:14" x14ac:dyDescent="0.25">
      <c r="N8721" s="10"/>
    </row>
    <row r="8722" spans="14:14" x14ac:dyDescent="0.25">
      <c r="N8722" s="10"/>
    </row>
    <row r="8723" spans="14:14" x14ac:dyDescent="0.25">
      <c r="N8723" s="10"/>
    </row>
    <row r="8724" spans="14:14" x14ac:dyDescent="0.25">
      <c r="N8724" s="10"/>
    </row>
    <row r="8725" spans="14:14" x14ac:dyDescent="0.25">
      <c r="N8725" s="10"/>
    </row>
    <row r="8726" spans="14:14" x14ac:dyDescent="0.25">
      <c r="N8726" s="10"/>
    </row>
    <row r="8727" spans="14:14" x14ac:dyDescent="0.25">
      <c r="N8727" s="10"/>
    </row>
    <row r="8728" spans="14:14" x14ac:dyDescent="0.25">
      <c r="N8728" s="10"/>
    </row>
    <row r="8729" spans="14:14" x14ac:dyDescent="0.25">
      <c r="N8729" s="10"/>
    </row>
    <row r="8730" spans="14:14" x14ac:dyDescent="0.25">
      <c r="N8730" s="10"/>
    </row>
    <row r="8731" spans="14:14" x14ac:dyDescent="0.25">
      <c r="N8731" s="10"/>
    </row>
    <row r="8732" spans="14:14" x14ac:dyDescent="0.25">
      <c r="N8732" s="10"/>
    </row>
    <row r="8733" spans="14:14" x14ac:dyDescent="0.25">
      <c r="N8733" s="10"/>
    </row>
    <row r="8734" spans="14:14" x14ac:dyDescent="0.25">
      <c r="N8734" s="10"/>
    </row>
    <row r="8735" spans="14:14" x14ac:dyDescent="0.25">
      <c r="N8735" s="10"/>
    </row>
    <row r="8736" spans="14:14" x14ac:dyDescent="0.25">
      <c r="N8736" s="10"/>
    </row>
    <row r="8737" spans="14:14" x14ac:dyDescent="0.25">
      <c r="N8737" s="10"/>
    </row>
    <row r="8738" spans="14:14" x14ac:dyDescent="0.25">
      <c r="N8738" s="10"/>
    </row>
    <row r="8739" spans="14:14" x14ac:dyDescent="0.25">
      <c r="N8739" s="10"/>
    </row>
    <row r="8740" spans="14:14" x14ac:dyDescent="0.25">
      <c r="N8740" s="10"/>
    </row>
    <row r="8741" spans="14:14" x14ac:dyDescent="0.25">
      <c r="N8741" s="10"/>
    </row>
    <row r="8742" spans="14:14" x14ac:dyDescent="0.25">
      <c r="N8742" s="10"/>
    </row>
    <row r="8743" spans="14:14" x14ac:dyDescent="0.25">
      <c r="N8743" s="10"/>
    </row>
    <row r="8744" spans="14:14" x14ac:dyDescent="0.25">
      <c r="N8744" s="10"/>
    </row>
    <row r="8745" spans="14:14" x14ac:dyDescent="0.25">
      <c r="N8745" s="10"/>
    </row>
    <row r="8746" spans="14:14" x14ac:dyDescent="0.25">
      <c r="N8746" s="10"/>
    </row>
    <row r="8747" spans="14:14" x14ac:dyDescent="0.25">
      <c r="N8747" s="10"/>
    </row>
    <row r="8748" spans="14:14" x14ac:dyDescent="0.25">
      <c r="N8748" s="10"/>
    </row>
    <row r="8749" spans="14:14" x14ac:dyDescent="0.25">
      <c r="N8749" s="10"/>
    </row>
    <row r="8750" spans="14:14" x14ac:dyDescent="0.25">
      <c r="N8750" s="10"/>
    </row>
    <row r="8751" spans="14:14" x14ac:dyDescent="0.25">
      <c r="N8751" s="10"/>
    </row>
    <row r="8752" spans="14:14" x14ac:dyDescent="0.25">
      <c r="N8752" s="10"/>
    </row>
    <row r="8753" spans="14:14" x14ac:dyDescent="0.25">
      <c r="N8753" s="10"/>
    </row>
    <row r="8754" spans="14:14" x14ac:dyDescent="0.25">
      <c r="N8754" s="10"/>
    </row>
    <row r="8755" spans="14:14" x14ac:dyDescent="0.25">
      <c r="N8755" s="10"/>
    </row>
    <row r="8756" spans="14:14" x14ac:dyDescent="0.25">
      <c r="N8756" s="10"/>
    </row>
    <row r="8757" spans="14:14" x14ac:dyDescent="0.25">
      <c r="N8757" s="10"/>
    </row>
    <row r="8758" spans="14:14" x14ac:dyDescent="0.25">
      <c r="N8758" s="10"/>
    </row>
    <row r="8759" spans="14:14" x14ac:dyDescent="0.25">
      <c r="N8759" s="10"/>
    </row>
    <row r="8760" spans="14:14" x14ac:dyDescent="0.25">
      <c r="N8760" s="10"/>
    </row>
    <row r="8761" spans="14:14" x14ac:dyDescent="0.25">
      <c r="N8761" s="10"/>
    </row>
    <row r="8762" spans="14:14" x14ac:dyDescent="0.25">
      <c r="N8762" s="10"/>
    </row>
    <row r="8763" spans="14:14" x14ac:dyDescent="0.25">
      <c r="N8763" s="10"/>
    </row>
    <row r="8764" spans="14:14" x14ac:dyDescent="0.25">
      <c r="N8764" s="10"/>
    </row>
    <row r="8765" spans="14:14" x14ac:dyDescent="0.25">
      <c r="N8765" s="10"/>
    </row>
    <row r="8766" spans="14:14" x14ac:dyDescent="0.25">
      <c r="N8766" s="10"/>
    </row>
    <row r="8767" spans="14:14" x14ac:dyDescent="0.25">
      <c r="N8767" s="10"/>
    </row>
    <row r="8768" spans="14:14" x14ac:dyDescent="0.25">
      <c r="N8768" s="10"/>
    </row>
    <row r="8769" spans="14:14" x14ac:dyDescent="0.25">
      <c r="N8769" s="10"/>
    </row>
    <row r="8770" spans="14:14" x14ac:dyDescent="0.25">
      <c r="N8770" s="10"/>
    </row>
    <row r="8771" spans="14:14" x14ac:dyDescent="0.25">
      <c r="N8771" s="10"/>
    </row>
    <row r="8772" spans="14:14" x14ac:dyDescent="0.25">
      <c r="N8772" s="10"/>
    </row>
    <row r="8773" spans="14:14" x14ac:dyDescent="0.25">
      <c r="N8773" s="10"/>
    </row>
    <row r="8774" spans="14:14" x14ac:dyDescent="0.25">
      <c r="N8774" s="10"/>
    </row>
    <row r="8775" spans="14:14" x14ac:dyDescent="0.25">
      <c r="N8775" s="10"/>
    </row>
    <row r="8776" spans="14:14" x14ac:dyDescent="0.25">
      <c r="N8776" s="10"/>
    </row>
    <row r="8777" spans="14:14" x14ac:dyDescent="0.25">
      <c r="N8777" s="10"/>
    </row>
    <row r="8778" spans="14:14" x14ac:dyDescent="0.25">
      <c r="N8778" s="10"/>
    </row>
    <row r="8779" spans="14:14" x14ac:dyDescent="0.25">
      <c r="N8779" s="10"/>
    </row>
    <row r="8780" spans="14:14" x14ac:dyDescent="0.25">
      <c r="N8780" s="10"/>
    </row>
    <row r="8781" spans="14:14" x14ac:dyDescent="0.25">
      <c r="N8781" s="10"/>
    </row>
    <row r="8782" spans="14:14" x14ac:dyDescent="0.25">
      <c r="N8782" s="10"/>
    </row>
    <row r="8783" spans="14:14" x14ac:dyDescent="0.25">
      <c r="N8783" s="10"/>
    </row>
    <row r="8784" spans="14:14" x14ac:dyDescent="0.25">
      <c r="N8784" s="10"/>
    </row>
    <row r="8785" spans="14:14" x14ac:dyDescent="0.25">
      <c r="N8785" s="10"/>
    </row>
    <row r="8786" spans="14:14" x14ac:dyDescent="0.25">
      <c r="N8786" s="10"/>
    </row>
    <row r="8787" spans="14:14" x14ac:dyDescent="0.25">
      <c r="N8787" s="10"/>
    </row>
    <row r="8788" spans="14:14" x14ac:dyDescent="0.25">
      <c r="N8788" s="10"/>
    </row>
    <row r="8789" spans="14:14" x14ac:dyDescent="0.25">
      <c r="N8789" s="10"/>
    </row>
    <row r="8790" spans="14:14" x14ac:dyDescent="0.25">
      <c r="N8790" s="10"/>
    </row>
    <row r="8791" spans="14:14" x14ac:dyDescent="0.25">
      <c r="N8791" s="10"/>
    </row>
    <row r="8792" spans="14:14" x14ac:dyDescent="0.25">
      <c r="N8792" s="10"/>
    </row>
    <row r="8793" spans="14:14" x14ac:dyDescent="0.25">
      <c r="N8793" s="10"/>
    </row>
    <row r="8794" spans="14:14" x14ac:dyDescent="0.25">
      <c r="N8794" s="10"/>
    </row>
    <row r="8795" spans="14:14" x14ac:dyDescent="0.25">
      <c r="N8795" s="10"/>
    </row>
    <row r="8796" spans="14:14" x14ac:dyDescent="0.25">
      <c r="N8796" s="10"/>
    </row>
    <row r="8797" spans="14:14" x14ac:dyDescent="0.25">
      <c r="N8797" s="10"/>
    </row>
    <row r="8798" spans="14:14" x14ac:dyDescent="0.25">
      <c r="N8798" s="10"/>
    </row>
    <row r="8799" spans="14:14" x14ac:dyDescent="0.25">
      <c r="N8799" s="10"/>
    </row>
    <row r="8800" spans="14:14" x14ac:dyDescent="0.25">
      <c r="N8800" s="10"/>
    </row>
    <row r="8801" spans="14:14" x14ac:dyDescent="0.25">
      <c r="N8801" s="10"/>
    </row>
    <row r="8802" spans="14:14" x14ac:dyDescent="0.25">
      <c r="N8802" s="10"/>
    </row>
    <row r="8803" spans="14:14" x14ac:dyDescent="0.25">
      <c r="N8803" s="10"/>
    </row>
    <row r="8804" spans="14:14" x14ac:dyDescent="0.25">
      <c r="N8804" s="10"/>
    </row>
    <row r="8805" spans="14:14" x14ac:dyDescent="0.25">
      <c r="N8805" s="10"/>
    </row>
    <row r="8806" spans="14:14" x14ac:dyDescent="0.25">
      <c r="N8806" s="10"/>
    </row>
    <row r="8807" spans="14:14" x14ac:dyDescent="0.25">
      <c r="N8807" s="10"/>
    </row>
    <row r="8808" spans="14:14" x14ac:dyDescent="0.25">
      <c r="N8808" s="10"/>
    </row>
    <row r="8809" spans="14:14" x14ac:dyDescent="0.25">
      <c r="N8809" s="10"/>
    </row>
    <row r="8810" spans="14:14" x14ac:dyDescent="0.25">
      <c r="N8810" s="10"/>
    </row>
    <row r="8811" spans="14:14" x14ac:dyDescent="0.25">
      <c r="N8811" s="10"/>
    </row>
    <row r="8812" spans="14:14" x14ac:dyDescent="0.25">
      <c r="N8812" s="10"/>
    </row>
    <row r="8813" spans="14:14" x14ac:dyDescent="0.25">
      <c r="N8813" s="10"/>
    </row>
    <row r="8814" spans="14:14" x14ac:dyDescent="0.25">
      <c r="N8814" s="10"/>
    </row>
    <row r="8815" spans="14:14" x14ac:dyDescent="0.25">
      <c r="N8815" s="10"/>
    </row>
    <row r="8816" spans="14:14" x14ac:dyDescent="0.25">
      <c r="N8816" s="10"/>
    </row>
    <row r="8817" spans="14:14" x14ac:dyDescent="0.25">
      <c r="N8817" s="10"/>
    </row>
    <row r="8818" spans="14:14" x14ac:dyDescent="0.25">
      <c r="N8818" s="10"/>
    </row>
    <row r="8819" spans="14:14" x14ac:dyDescent="0.25">
      <c r="N8819" s="10"/>
    </row>
    <row r="8820" spans="14:14" x14ac:dyDescent="0.25">
      <c r="N8820" s="10"/>
    </row>
    <row r="8821" spans="14:14" x14ac:dyDescent="0.25">
      <c r="N8821" s="10"/>
    </row>
    <row r="8822" spans="14:14" x14ac:dyDescent="0.25">
      <c r="N8822" s="10"/>
    </row>
    <row r="8823" spans="14:14" x14ac:dyDescent="0.25">
      <c r="N8823" s="10"/>
    </row>
    <row r="8824" spans="14:14" x14ac:dyDescent="0.25">
      <c r="N8824" s="10"/>
    </row>
    <row r="8825" spans="14:14" x14ac:dyDescent="0.25">
      <c r="N8825" s="10"/>
    </row>
    <row r="8826" spans="14:14" x14ac:dyDescent="0.25">
      <c r="N8826" s="10"/>
    </row>
    <row r="8827" spans="14:14" x14ac:dyDescent="0.25">
      <c r="N8827" s="10"/>
    </row>
    <row r="8828" spans="14:14" x14ac:dyDescent="0.25">
      <c r="N8828" s="10"/>
    </row>
    <row r="8829" spans="14:14" x14ac:dyDescent="0.25">
      <c r="N8829" s="10"/>
    </row>
    <row r="8830" spans="14:14" x14ac:dyDescent="0.25">
      <c r="N8830" s="10"/>
    </row>
    <row r="8831" spans="14:14" x14ac:dyDescent="0.25">
      <c r="N8831" s="10"/>
    </row>
    <row r="8832" spans="14:14" x14ac:dyDescent="0.25">
      <c r="N8832" s="10"/>
    </row>
    <row r="8833" spans="14:14" x14ac:dyDescent="0.25">
      <c r="N8833" s="10"/>
    </row>
    <row r="8834" spans="14:14" x14ac:dyDescent="0.25">
      <c r="N8834" s="10"/>
    </row>
    <row r="8835" spans="14:14" x14ac:dyDescent="0.25">
      <c r="N8835" s="10"/>
    </row>
    <row r="8836" spans="14:14" x14ac:dyDescent="0.25">
      <c r="N8836" s="10"/>
    </row>
    <row r="8837" spans="14:14" x14ac:dyDescent="0.25">
      <c r="N8837" s="10"/>
    </row>
    <row r="8838" spans="14:14" x14ac:dyDescent="0.25">
      <c r="N8838" s="10"/>
    </row>
    <row r="8839" spans="14:14" x14ac:dyDescent="0.25">
      <c r="N8839" s="10"/>
    </row>
    <row r="8840" spans="14:14" x14ac:dyDescent="0.25">
      <c r="N8840" s="10"/>
    </row>
    <row r="8841" spans="14:14" x14ac:dyDescent="0.25">
      <c r="N8841" s="10"/>
    </row>
    <row r="8842" spans="14:14" x14ac:dyDescent="0.25">
      <c r="N8842" s="10"/>
    </row>
    <row r="8843" spans="14:14" x14ac:dyDescent="0.25">
      <c r="N8843" s="10"/>
    </row>
    <row r="8844" spans="14:14" x14ac:dyDescent="0.25">
      <c r="N8844" s="10"/>
    </row>
    <row r="8845" spans="14:14" x14ac:dyDescent="0.25">
      <c r="N8845" s="10"/>
    </row>
    <row r="8846" spans="14:14" x14ac:dyDescent="0.25">
      <c r="N8846" s="10"/>
    </row>
    <row r="8847" spans="14:14" x14ac:dyDescent="0.25">
      <c r="N8847" s="10"/>
    </row>
    <row r="8848" spans="14:14" x14ac:dyDescent="0.25">
      <c r="N8848" s="10"/>
    </row>
    <row r="8849" spans="14:14" x14ac:dyDescent="0.25">
      <c r="N8849" s="10"/>
    </row>
    <row r="8850" spans="14:14" x14ac:dyDescent="0.25">
      <c r="N8850" s="10"/>
    </row>
    <row r="8851" spans="14:14" x14ac:dyDescent="0.25">
      <c r="N8851" s="10"/>
    </row>
    <row r="8852" spans="14:14" x14ac:dyDescent="0.25">
      <c r="N8852" s="10"/>
    </row>
    <row r="8853" spans="14:14" x14ac:dyDescent="0.25">
      <c r="N8853" s="10"/>
    </row>
    <row r="8854" spans="14:14" x14ac:dyDescent="0.25">
      <c r="N8854" s="10"/>
    </row>
    <row r="8855" spans="14:14" x14ac:dyDescent="0.25">
      <c r="N8855" s="10"/>
    </row>
    <row r="8856" spans="14:14" x14ac:dyDescent="0.25">
      <c r="N8856" s="10"/>
    </row>
    <row r="8857" spans="14:14" x14ac:dyDescent="0.25">
      <c r="N8857" s="10"/>
    </row>
    <row r="8858" spans="14:14" x14ac:dyDescent="0.25">
      <c r="N8858" s="10"/>
    </row>
    <row r="8859" spans="14:14" x14ac:dyDescent="0.25">
      <c r="N8859" s="10"/>
    </row>
    <row r="8860" spans="14:14" x14ac:dyDescent="0.25">
      <c r="N8860" s="10"/>
    </row>
    <row r="8861" spans="14:14" x14ac:dyDescent="0.25">
      <c r="N8861" s="10"/>
    </row>
    <row r="8862" spans="14:14" x14ac:dyDescent="0.25">
      <c r="N8862" s="10"/>
    </row>
    <row r="8863" spans="14:14" x14ac:dyDescent="0.25">
      <c r="N8863" s="10"/>
    </row>
    <row r="8864" spans="14:14" x14ac:dyDescent="0.25">
      <c r="N8864" s="10"/>
    </row>
    <row r="8865" spans="14:14" x14ac:dyDescent="0.25">
      <c r="N8865" s="10"/>
    </row>
    <row r="8866" spans="14:14" x14ac:dyDescent="0.25">
      <c r="N8866" s="10"/>
    </row>
    <row r="8867" spans="14:14" x14ac:dyDescent="0.25">
      <c r="N8867" s="10"/>
    </row>
    <row r="8868" spans="14:14" x14ac:dyDescent="0.25">
      <c r="N8868" s="10"/>
    </row>
    <row r="8869" spans="14:14" x14ac:dyDescent="0.25">
      <c r="N8869" s="10"/>
    </row>
    <row r="8870" spans="14:14" x14ac:dyDescent="0.25">
      <c r="N8870" s="10"/>
    </row>
    <row r="8871" spans="14:14" x14ac:dyDescent="0.25">
      <c r="N8871" s="10"/>
    </row>
    <row r="8872" spans="14:14" x14ac:dyDescent="0.25">
      <c r="N8872" s="10"/>
    </row>
    <row r="8873" spans="14:14" x14ac:dyDescent="0.25">
      <c r="N8873" s="10"/>
    </row>
    <row r="8874" spans="14:14" x14ac:dyDescent="0.25">
      <c r="N8874" s="10"/>
    </row>
    <row r="8875" spans="14:14" x14ac:dyDescent="0.25">
      <c r="N8875" s="10"/>
    </row>
    <row r="8876" spans="14:14" x14ac:dyDescent="0.25">
      <c r="N8876" s="10"/>
    </row>
    <row r="8877" spans="14:14" x14ac:dyDescent="0.25">
      <c r="N8877" s="10"/>
    </row>
    <row r="8878" spans="14:14" x14ac:dyDescent="0.25">
      <c r="N8878" s="10"/>
    </row>
    <row r="8879" spans="14:14" x14ac:dyDescent="0.25">
      <c r="N8879" s="10"/>
    </row>
    <row r="8880" spans="14:14" x14ac:dyDescent="0.25">
      <c r="N8880" s="10"/>
    </row>
    <row r="8881" spans="14:14" x14ac:dyDescent="0.25">
      <c r="N8881" s="10"/>
    </row>
    <row r="8882" spans="14:14" x14ac:dyDescent="0.25">
      <c r="N8882" s="10"/>
    </row>
    <row r="8883" spans="14:14" x14ac:dyDescent="0.25">
      <c r="N8883" s="10"/>
    </row>
    <row r="8884" spans="14:14" x14ac:dyDescent="0.25">
      <c r="N8884" s="10"/>
    </row>
    <row r="8885" spans="14:14" x14ac:dyDescent="0.25">
      <c r="N8885" s="10"/>
    </row>
    <row r="8886" spans="14:14" x14ac:dyDescent="0.25">
      <c r="N8886" s="10"/>
    </row>
    <row r="8887" spans="14:14" x14ac:dyDescent="0.25">
      <c r="N8887" s="10"/>
    </row>
    <row r="8888" spans="14:14" x14ac:dyDescent="0.25">
      <c r="N8888" s="10"/>
    </row>
    <row r="8889" spans="14:14" x14ac:dyDescent="0.25">
      <c r="N8889" s="10"/>
    </row>
    <row r="8890" spans="14:14" x14ac:dyDescent="0.25">
      <c r="N8890" s="10"/>
    </row>
    <row r="8891" spans="14:14" x14ac:dyDescent="0.25">
      <c r="N8891" s="10"/>
    </row>
    <row r="8892" spans="14:14" x14ac:dyDescent="0.25">
      <c r="N8892" s="10"/>
    </row>
    <row r="8893" spans="14:14" x14ac:dyDescent="0.25">
      <c r="N8893" s="10"/>
    </row>
    <row r="8894" spans="14:14" x14ac:dyDescent="0.25">
      <c r="N8894" s="10"/>
    </row>
    <row r="8895" spans="14:14" x14ac:dyDescent="0.25">
      <c r="N8895" s="10"/>
    </row>
    <row r="8896" spans="14:14" x14ac:dyDescent="0.25">
      <c r="N8896" s="10"/>
    </row>
    <row r="8897" spans="14:14" x14ac:dyDescent="0.25">
      <c r="N8897" s="10"/>
    </row>
    <row r="8898" spans="14:14" x14ac:dyDescent="0.25">
      <c r="N8898" s="10"/>
    </row>
    <row r="8899" spans="14:14" x14ac:dyDescent="0.25">
      <c r="N8899" s="10"/>
    </row>
    <row r="8900" spans="14:14" x14ac:dyDescent="0.25">
      <c r="N8900" s="10"/>
    </row>
    <row r="8901" spans="14:14" x14ac:dyDescent="0.25">
      <c r="N8901" s="10"/>
    </row>
    <row r="8902" spans="14:14" x14ac:dyDescent="0.25">
      <c r="N8902" s="10"/>
    </row>
    <row r="8903" spans="14:14" x14ac:dyDescent="0.25">
      <c r="N8903" s="10"/>
    </row>
    <row r="8904" spans="14:14" x14ac:dyDescent="0.25">
      <c r="N8904" s="10"/>
    </row>
    <row r="8905" spans="14:14" x14ac:dyDescent="0.25">
      <c r="N8905" s="10"/>
    </row>
    <row r="8906" spans="14:14" x14ac:dyDescent="0.25">
      <c r="N8906" s="10"/>
    </row>
    <row r="8907" spans="14:14" x14ac:dyDescent="0.25">
      <c r="N8907" s="10"/>
    </row>
    <row r="8908" spans="14:14" x14ac:dyDescent="0.25">
      <c r="N8908" s="10"/>
    </row>
    <row r="8909" spans="14:14" x14ac:dyDescent="0.25">
      <c r="N8909" s="10"/>
    </row>
    <row r="8910" spans="14:14" x14ac:dyDescent="0.25">
      <c r="N8910" s="10"/>
    </row>
    <row r="8911" spans="14:14" x14ac:dyDescent="0.25">
      <c r="N8911" s="10"/>
    </row>
    <row r="8912" spans="14:14" x14ac:dyDescent="0.25">
      <c r="N8912" s="10"/>
    </row>
    <row r="8913" spans="14:14" x14ac:dyDescent="0.25">
      <c r="N8913" s="10"/>
    </row>
    <row r="8914" spans="14:14" x14ac:dyDescent="0.25">
      <c r="N8914" s="10"/>
    </row>
    <row r="8915" spans="14:14" x14ac:dyDescent="0.25">
      <c r="N8915" s="10"/>
    </row>
    <row r="8916" spans="14:14" x14ac:dyDescent="0.25">
      <c r="N8916" s="10"/>
    </row>
    <row r="8917" spans="14:14" x14ac:dyDescent="0.25">
      <c r="N8917" s="10"/>
    </row>
    <row r="8918" spans="14:14" x14ac:dyDescent="0.25">
      <c r="N8918" s="10"/>
    </row>
    <row r="8919" spans="14:14" x14ac:dyDescent="0.25">
      <c r="N8919" s="10"/>
    </row>
    <row r="8920" spans="14:14" x14ac:dyDescent="0.25">
      <c r="N8920" s="10"/>
    </row>
    <row r="8921" spans="14:14" x14ac:dyDescent="0.25">
      <c r="N8921" s="10"/>
    </row>
    <row r="8922" spans="14:14" x14ac:dyDescent="0.25">
      <c r="N8922" s="10"/>
    </row>
    <row r="8923" spans="14:14" x14ac:dyDescent="0.25">
      <c r="N8923" s="10"/>
    </row>
    <row r="8924" spans="14:14" x14ac:dyDescent="0.25">
      <c r="N8924" s="10"/>
    </row>
    <row r="8925" spans="14:14" x14ac:dyDescent="0.25">
      <c r="N8925" s="10"/>
    </row>
    <row r="8926" spans="14:14" x14ac:dyDescent="0.25">
      <c r="N8926" s="10"/>
    </row>
    <row r="8927" spans="14:14" x14ac:dyDescent="0.25">
      <c r="N8927" s="10"/>
    </row>
    <row r="8928" spans="14:14" x14ac:dyDescent="0.25">
      <c r="N8928" s="10"/>
    </row>
    <row r="8929" spans="14:14" x14ac:dyDescent="0.25">
      <c r="N8929" s="10"/>
    </row>
    <row r="8930" spans="14:14" x14ac:dyDescent="0.25">
      <c r="N8930" s="10"/>
    </row>
    <row r="8931" spans="14:14" x14ac:dyDescent="0.25">
      <c r="N8931" s="10"/>
    </row>
    <row r="8932" spans="14:14" x14ac:dyDescent="0.25">
      <c r="N8932" s="10"/>
    </row>
    <row r="8933" spans="14:14" x14ac:dyDescent="0.25">
      <c r="N8933" s="10"/>
    </row>
    <row r="8934" spans="14:14" x14ac:dyDescent="0.25">
      <c r="N8934" s="10"/>
    </row>
    <row r="8935" spans="14:14" x14ac:dyDescent="0.25">
      <c r="N8935" s="10"/>
    </row>
    <row r="8936" spans="14:14" x14ac:dyDescent="0.25">
      <c r="N8936" s="10"/>
    </row>
    <row r="8937" spans="14:14" x14ac:dyDescent="0.25">
      <c r="N8937" s="10"/>
    </row>
    <row r="8938" spans="14:14" x14ac:dyDescent="0.25">
      <c r="N8938" s="10"/>
    </row>
    <row r="8939" spans="14:14" x14ac:dyDescent="0.25">
      <c r="N8939" s="10"/>
    </row>
    <row r="8940" spans="14:14" x14ac:dyDescent="0.25">
      <c r="N8940" s="10"/>
    </row>
    <row r="8941" spans="14:14" x14ac:dyDescent="0.25">
      <c r="N8941" s="10"/>
    </row>
    <row r="8942" spans="14:14" x14ac:dyDescent="0.25">
      <c r="N8942" s="10"/>
    </row>
    <row r="8943" spans="14:14" x14ac:dyDescent="0.25">
      <c r="N8943" s="10"/>
    </row>
    <row r="8944" spans="14:14" x14ac:dyDescent="0.25">
      <c r="N8944" s="10"/>
    </row>
    <row r="8945" spans="14:14" x14ac:dyDescent="0.25">
      <c r="N8945" s="10"/>
    </row>
    <row r="8946" spans="14:14" x14ac:dyDescent="0.25">
      <c r="N8946" s="10"/>
    </row>
    <row r="8947" spans="14:14" x14ac:dyDescent="0.25">
      <c r="N8947" s="10"/>
    </row>
    <row r="8948" spans="14:14" x14ac:dyDescent="0.25">
      <c r="N8948" s="10"/>
    </row>
    <row r="8949" spans="14:14" x14ac:dyDescent="0.25">
      <c r="N8949" s="10"/>
    </row>
    <row r="8950" spans="14:14" x14ac:dyDescent="0.25">
      <c r="N8950" s="10"/>
    </row>
    <row r="8951" spans="14:14" x14ac:dyDescent="0.25">
      <c r="N8951" s="10"/>
    </row>
    <row r="8952" spans="14:14" x14ac:dyDescent="0.25">
      <c r="N8952" s="10"/>
    </row>
    <row r="8953" spans="14:14" x14ac:dyDescent="0.25">
      <c r="N8953" s="10"/>
    </row>
    <row r="8954" spans="14:14" x14ac:dyDescent="0.25">
      <c r="N8954" s="10"/>
    </row>
    <row r="8955" spans="14:14" x14ac:dyDescent="0.25">
      <c r="N8955" s="10"/>
    </row>
    <row r="8956" spans="14:14" x14ac:dyDescent="0.25">
      <c r="N8956" s="10"/>
    </row>
    <row r="8957" spans="14:14" x14ac:dyDescent="0.25">
      <c r="N8957" s="10"/>
    </row>
    <row r="8958" spans="14:14" x14ac:dyDescent="0.25">
      <c r="N8958" s="10"/>
    </row>
    <row r="8959" spans="14:14" x14ac:dyDescent="0.25">
      <c r="N8959" s="10"/>
    </row>
    <row r="8960" spans="14:14" x14ac:dyDescent="0.25">
      <c r="N8960" s="10"/>
    </row>
    <row r="8961" spans="14:14" x14ac:dyDescent="0.25">
      <c r="N8961" s="10"/>
    </row>
    <row r="8962" spans="14:14" x14ac:dyDescent="0.25">
      <c r="N8962" s="10"/>
    </row>
    <row r="8963" spans="14:14" x14ac:dyDescent="0.25">
      <c r="N8963" s="10"/>
    </row>
    <row r="8964" spans="14:14" x14ac:dyDescent="0.25">
      <c r="N8964" s="10"/>
    </row>
    <row r="8965" spans="14:14" x14ac:dyDescent="0.25">
      <c r="N8965" s="10"/>
    </row>
    <row r="8966" spans="14:14" x14ac:dyDescent="0.25">
      <c r="N8966" s="10"/>
    </row>
    <row r="8967" spans="14:14" x14ac:dyDescent="0.25">
      <c r="N8967" s="10"/>
    </row>
    <row r="8968" spans="14:14" x14ac:dyDescent="0.25">
      <c r="N8968" s="10"/>
    </row>
    <row r="8969" spans="14:14" x14ac:dyDescent="0.25">
      <c r="N8969" s="10"/>
    </row>
    <row r="8970" spans="14:14" x14ac:dyDescent="0.25">
      <c r="N8970" s="10"/>
    </row>
    <row r="8971" spans="14:14" x14ac:dyDescent="0.25">
      <c r="N8971" s="10"/>
    </row>
    <row r="8972" spans="14:14" x14ac:dyDescent="0.25">
      <c r="N8972" s="10"/>
    </row>
    <row r="8973" spans="14:14" x14ac:dyDescent="0.25">
      <c r="N8973" s="10"/>
    </row>
    <row r="8974" spans="14:14" x14ac:dyDescent="0.25">
      <c r="N8974" s="10"/>
    </row>
    <row r="8975" spans="14:14" x14ac:dyDescent="0.25">
      <c r="N8975" s="10"/>
    </row>
    <row r="8976" spans="14:14" x14ac:dyDescent="0.25">
      <c r="N8976" s="10"/>
    </row>
    <row r="8977" spans="14:14" x14ac:dyDescent="0.25">
      <c r="N8977" s="10"/>
    </row>
    <row r="8978" spans="14:14" x14ac:dyDescent="0.25">
      <c r="N8978" s="10"/>
    </row>
    <row r="8979" spans="14:14" x14ac:dyDescent="0.25">
      <c r="N8979" s="10"/>
    </row>
    <row r="8980" spans="14:14" x14ac:dyDescent="0.25">
      <c r="N8980" s="10"/>
    </row>
    <row r="8981" spans="14:14" x14ac:dyDescent="0.25">
      <c r="N8981" s="10"/>
    </row>
    <row r="8982" spans="14:14" x14ac:dyDescent="0.25">
      <c r="N8982" s="10"/>
    </row>
    <row r="8983" spans="14:14" x14ac:dyDescent="0.25">
      <c r="N8983" s="10"/>
    </row>
    <row r="8984" spans="14:14" x14ac:dyDescent="0.25">
      <c r="N8984" s="10"/>
    </row>
    <row r="8985" spans="14:14" x14ac:dyDescent="0.25">
      <c r="N8985" s="10"/>
    </row>
    <row r="8986" spans="14:14" x14ac:dyDescent="0.25">
      <c r="N8986" s="10"/>
    </row>
    <row r="8987" spans="14:14" x14ac:dyDescent="0.25">
      <c r="N8987" s="10"/>
    </row>
    <row r="8988" spans="14:14" x14ac:dyDescent="0.25">
      <c r="N8988" s="10"/>
    </row>
    <row r="8989" spans="14:14" x14ac:dyDescent="0.25">
      <c r="N8989" s="10"/>
    </row>
    <row r="8990" spans="14:14" x14ac:dyDescent="0.25">
      <c r="N8990" s="10"/>
    </row>
    <row r="8991" spans="14:14" x14ac:dyDescent="0.25">
      <c r="N8991" s="10"/>
    </row>
    <row r="8992" spans="14:14" x14ac:dyDescent="0.25">
      <c r="N8992" s="10"/>
    </row>
    <row r="8993" spans="14:14" x14ac:dyDescent="0.25">
      <c r="N8993" s="10"/>
    </row>
    <row r="8994" spans="14:14" x14ac:dyDescent="0.25">
      <c r="N8994" s="10"/>
    </row>
    <row r="8995" spans="14:14" x14ac:dyDescent="0.25">
      <c r="N8995" s="10"/>
    </row>
    <row r="8996" spans="14:14" x14ac:dyDescent="0.25">
      <c r="N8996" s="10"/>
    </row>
    <row r="8997" spans="14:14" x14ac:dyDescent="0.25">
      <c r="N8997" s="10"/>
    </row>
    <row r="8998" spans="14:14" x14ac:dyDescent="0.25">
      <c r="N8998" s="10"/>
    </row>
    <row r="8999" spans="14:14" x14ac:dyDescent="0.25">
      <c r="N8999" s="10"/>
    </row>
    <row r="9000" spans="14:14" x14ac:dyDescent="0.25">
      <c r="N9000" s="10"/>
    </row>
    <row r="9001" spans="14:14" x14ac:dyDescent="0.25">
      <c r="N9001" s="10"/>
    </row>
    <row r="9002" spans="14:14" x14ac:dyDescent="0.25">
      <c r="N9002" s="10"/>
    </row>
    <row r="9003" spans="14:14" x14ac:dyDescent="0.25">
      <c r="N9003" s="10"/>
    </row>
    <row r="9004" spans="14:14" x14ac:dyDescent="0.25">
      <c r="N9004" s="10"/>
    </row>
    <row r="9005" spans="14:14" x14ac:dyDescent="0.25">
      <c r="N9005" s="10"/>
    </row>
    <row r="9006" spans="14:14" x14ac:dyDescent="0.25">
      <c r="N9006" s="10"/>
    </row>
    <row r="9007" spans="14:14" x14ac:dyDescent="0.25">
      <c r="N9007" s="10"/>
    </row>
    <row r="9008" spans="14:14" x14ac:dyDescent="0.25">
      <c r="N9008" s="10"/>
    </row>
    <row r="9009" spans="14:14" x14ac:dyDescent="0.25">
      <c r="N9009" s="10"/>
    </row>
    <row r="9010" spans="14:14" x14ac:dyDescent="0.25">
      <c r="N9010" s="10"/>
    </row>
    <row r="9011" spans="14:14" x14ac:dyDescent="0.25">
      <c r="N9011" s="10"/>
    </row>
    <row r="9012" spans="14:14" x14ac:dyDescent="0.25">
      <c r="N9012" s="10"/>
    </row>
    <row r="9013" spans="14:14" x14ac:dyDescent="0.25">
      <c r="N9013" s="10"/>
    </row>
    <row r="9014" spans="14:14" x14ac:dyDescent="0.25">
      <c r="N9014" s="10"/>
    </row>
    <row r="9015" spans="14:14" x14ac:dyDescent="0.25">
      <c r="N9015" s="10"/>
    </row>
    <row r="9016" spans="14:14" x14ac:dyDescent="0.25">
      <c r="N9016" s="10"/>
    </row>
    <row r="9017" spans="14:14" x14ac:dyDescent="0.25">
      <c r="N9017" s="10"/>
    </row>
    <row r="9018" spans="14:14" x14ac:dyDescent="0.25">
      <c r="N9018" s="10"/>
    </row>
    <row r="9019" spans="14:14" x14ac:dyDescent="0.25">
      <c r="N9019" s="10"/>
    </row>
    <row r="9020" spans="14:14" x14ac:dyDescent="0.25">
      <c r="N9020" s="10"/>
    </row>
    <row r="9021" spans="14:14" x14ac:dyDescent="0.25">
      <c r="N9021" s="10"/>
    </row>
    <row r="9022" spans="14:14" x14ac:dyDescent="0.25">
      <c r="N9022" s="10"/>
    </row>
    <row r="9023" spans="14:14" x14ac:dyDescent="0.25">
      <c r="N9023" s="10"/>
    </row>
    <row r="9024" spans="14:14" x14ac:dyDescent="0.25">
      <c r="N9024" s="10"/>
    </row>
    <row r="9025" spans="14:14" x14ac:dyDescent="0.25">
      <c r="N9025" s="10"/>
    </row>
    <row r="9026" spans="14:14" x14ac:dyDescent="0.25">
      <c r="N9026" s="10"/>
    </row>
    <row r="9027" spans="14:14" x14ac:dyDescent="0.25">
      <c r="N9027" s="10"/>
    </row>
    <row r="9028" spans="14:14" x14ac:dyDescent="0.25">
      <c r="N9028" s="10"/>
    </row>
    <row r="9029" spans="14:14" x14ac:dyDescent="0.25">
      <c r="N9029" s="10"/>
    </row>
    <row r="9030" spans="14:14" x14ac:dyDescent="0.25">
      <c r="N9030" s="10"/>
    </row>
    <row r="9031" spans="14:14" x14ac:dyDescent="0.25">
      <c r="N9031" s="10"/>
    </row>
    <row r="9032" spans="14:14" x14ac:dyDescent="0.25">
      <c r="N9032" s="10"/>
    </row>
    <row r="9033" spans="14:14" x14ac:dyDescent="0.25">
      <c r="N9033" s="10"/>
    </row>
    <row r="9034" spans="14:14" x14ac:dyDescent="0.25">
      <c r="N9034" s="10"/>
    </row>
    <row r="9035" spans="14:14" x14ac:dyDescent="0.25">
      <c r="N9035" s="10"/>
    </row>
    <row r="9036" spans="14:14" x14ac:dyDescent="0.25">
      <c r="N9036" s="10"/>
    </row>
    <row r="9037" spans="14:14" x14ac:dyDescent="0.25">
      <c r="N9037" s="10"/>
    </row>
    <row r="9038" spans="14:14" x14ac:dyDescent="0.25">
      <c r="N9038" s="10"/>
    </row>
    <row r="9039" spans="14:14" x14ac:dyDescent="0.25">
      <c r="N9039" s="10"/>
    </row>
    <row r="9040" spans="14:14" x14ac:dyDescent="0.25">
      <c r="N9040" s="10"/>
    </row>
    <row r="9041" spans="14:14" x14ac:dyDescent="0.25">
      <c r="N9041" s="10"/>
    </row>
    <row r="9042" spans="14:14" x14ac:dyDescent="0.25">
      <c r="N9042" s="10"/>
    </row>
    <row r="9043" spans="14:14" x14ac:dyDescent="0.25">
      <c r="N9043" s="10"/>
    </row>
    <row r="9044" spans="14:14" x14ac:dyDescent="0.25">
      <c r="N9044" s="10"/>
    </row>
    <row r="9045" spans="14:14" x14ac:dyDescent="0.25">
      <c r="N9045" s="10"/>
    </row>
    <row r="9046" spans="14:14" x14ac:dyDescent="0.25">
      <c r="N9046" s="10"/>
    </row>
    <row r="9047" spans="14:14" x14ac:dyDescent="0.25">
      <c r="N9047" s="10"/>
    </row>
    <row r="9048" spans="14:14" x14ac:dyDescent="0.25">
      <c r="N9048" s="10"/>
    </row>
    <row r="9049" spans="14:14" x14ac:dyDescent="0.25">
      <c r="N9049" s="10"/>
    </row>
    <row r="9050" spans="14:14" x14ac:dyDescent="0.25">
      <c r="N9050" s="10"/>
    </row>
    <row r="9051" spans="14:14" x14ac:dyDescent="0.25">
      <c r="N9051" s="10"/>
    </row>
    <row r="9052" spans="14:14" x14ac:dyDescent="0.25">
      <c r="N9052" s="10"/>
    </row>
    <row r="9053" spans="14:14" x14ac:dyDescent="0.25">
      <c r="N9053" s="10"/>
    </row>
    <row r="9054" spans="14:14" x14ac:dyDescent="0.25">
      <c r="N9054" s="10"/>
    </row>
    <row r="9055" spans="14:14" x14ac:dyDescent="0.25">
      <c r="N9055" s="10"/>
    </row>
    <row r="9056" spans="14:14" x14ac:dyDescent="0.25">
      <c r="N9056" s="10"/>
    </row>
    <row r="9057" spans="14:14" x14ac:dyDescent="0.25">
      <c r="N9057" s="10"/>
    </row>
    <row r="9058" spans="14:14" x14ac:dyDescent="0.25">
      <c r="N9058" s="10"/>
    </row>
    <row r="9059" spans="14:14" x14ac:dyDescent="0.25">
      <c r="N9059" s="10"/>
    </row>
    <row r="9060" spans="14:14" x14ac:dyDescent="0.25">
      <c r="N9060" s="10"/>
    </row>
    <row r="9061" spans="14:14" x14ac:dyDescent="0.25">
      <c r="N9061" s="10"/>
    </row>
    <row r="9062" spans="14:14" x14ac:dyDescent="0.25">
      <c r="N9062" s="10"/>
    </row>
    <row r="9063" spans="14:14" x14ac:dyDescent="0.25">
      <c r="N9063" s="10"/>
    </row>
    <row r="9064" spans="14:14" x14ac:dyDescent="0.25">
      <c r="N9064" s="10"/>
    </row>
    <row r="9065" spans="14:14" x14ac:dyDescent="0.25">
      <c r="N9065" s="10"/>
    </row>
    <row r="9066" spans="14:14" x14ac:dyDescent="0.25">
      <c r="N9066" s="10"/>
    </row>
    <row r="9067" spans="14:14" x14ac:dyDescent="0.25">
      <c r="N9067" s="10"/>
    </row>
    <row r="9068" spans="14:14" x14ac:dyDescent="0.25">
      <c r="N9068" s="10"/>
    </row>
    <row r="9069" spans="14:14" x14ac:dyDescent="0.25">
      <c r="N9069" s="10"/>
    </row>
    <row r="9070" spans="14:14" x14ac:dyDescent="0.25">
      <c r="N9070" s="10"/>
    </row>
    <row r="9071" spans="14:14" x14ac:dyDescent="0.25">
      <c r="N9071" s="10"/>
    </row>
    <row r="9072" spans="14:14" x14ac:dyDescent="0.25">
      <c r="N9072" s="10"/>
    </row>
    <row r="9073" spans="14:14" x14ac:dyDescent="0.25">
      <c r="N9073" s="10"/>
    </row>
    <row r="9074" spans="14:14" x14ac:dyDescent="0.25">
      <c r="N9074" s="10"/>
    </row>
    <row r="9075" spans="14:14" x14ac:dyDescent="0.25">
      <c r="N9075" s="10"/>
    </row>
    <row r="9076" spans="14:14" x14ac:dyDescent="0.25">
      <c r="N9076" s="10"/>
    </row>
    <row r="9077" spans="14:14" x14ac:dyDescent="0.25">
      <c r="N9077" s="10"/>
    </row>
    <row r="9078" spans="14:14" x14ac:dyDescent="0.25">
      <c r="N9078" s="10"/>
    </row>
    <row r="9079" spans="14:14" x14ac:dyDescent="0.25">
      <c r="N9079" s="10"/>
    </row>
    <row r="9080" spans="14:14" x14ac:dyDescent="0.25">
      <c r="N9080" s="10"/>
    </row>
    <row r="9081" spans="14:14" x14ac:dyDescent="0.25">
      <c r="N9081" s="10"/>
    </row>
    <row r="9082" spans="14:14" x14ac:dyDescent="0.25">
      <c r="N9082" s="10"/>
    </row>
    <row r="9083" spans="14:14" x14ac:dyDescent="0.25">
      <c r="N9083" s="10"/>
    </row>
    <row r="9084" spans="14:14" x14ac:dyDescent="0.25">
      <c r="N9084" s="10"/>
    </row>
    <row r="9085" spans="14:14" x14ac:dyDescent="0.25">
      <c r="N9085" s="10"/>
    </row>
    <row r="9086" spans="14:14" x14ac:dyDescent="0.25">
      <c r="N9086" s="10"/>
    </row>
    <row r="9087" spans="14:14" x14ac:dyDescent="0.25">
      <c r="N9087" s="10"/>
    </row>
    <row r="9088" spans="14:14" x14ac:dyDescent="0.25">
      <c r="N9088" s="10"/>
    </row>
    <row r="9089" spans="14:14" x14ac:dyDescent="0.25">
      <c r="N9089" s="10"/>
    </row>
    <row r="9090" spans="14:14" x14ac:dyDescent="0.25">
      <c r="N9090" s="10"/>
    </row>
    <row r="9091" spans="14:14" x14ac:dyDescent="0.25">
      <c r="N9091" s="10"/>
    </row>
    <row r="9092" spans="14:14" x14ac:dyDescent="0.25">
      <c r="N9092" s="10"/>
    </row>
    <row r="9093" spans="14:14" x14ac:dyDescent="0.25">
      <c r="N9093" s="10"/>
    </row>
    <row r="9094" spans="14:14" x14ac:dyDescent="0.25">
      <c r="N9094" s="10"/>
    </row>
    <row r="9095" spans="14:14" x14ac:dyDescent="0.25">
      <c r="N9095" s="10"/>
    </row>
    <row r="9096" spans="14:14" x14ac:dyDescent="0.25">
      <c r="N9096" s="10"/>
    </row>
    <row r="9097" spans="14:14" x14ac:dyDescent="0.25">
      <c r="N9097" s="10"/>
    </row>
    <row r="9098" spans="14:14" x14ac:dyDescent="0.25">
      <c r="N9098" s="10"/>
    </row>
    <row r="9099" spans="14:14" x14ac:dyDescent="0.25">
      <c r="N9099" s="10"/>
    </row>
    <row r="9100" spans="14:14" x14ac:dyDescent="0.25">
      <c r="N9100" s="10"/>
    </row>
    <row r="9101" spans="14:14" x14ac:dyDescent="0.25">
      <c r="N9101" s="10"/>
    </row>
    <row r="9102" spans="14:14" x14ac:dyDescent="0.25">
      <c r="N9102" s="10"/>
    </row>
    <row r="9103" spans="14:14" x14ac:dyDescent="0.25">
      <c r="N9103" s="10"/>
    </row>
    <row r="9104" spans="14:14" x14ac:dyDescent="0.25">
      <c r="N9104" s="10"/>
    </row>
    <row r="9105" spans="14:14" x14ac:dyDescent="0.25">
      <c r="N9105" s="10"/>
    </row>
    <row r="9106" spans="14:14" x14ac:dyDescent="0.25">
      <c r="N9106" s="10"/>
    </row>
    <row r="9107" spans="14:14" x14ac:dyDescent="0.25">
      <c r="N9107" s="10"/>
    </row>
    <row r="9108" spans="14:14" x14ac:dyDescent="0.25">
      <c r="N9108" s="10"/>
    </row>
    <row r="9109" spans="14:14" x14ac:dyDescent="0.25">
      <c r="N9109" s="10"/>
    </row>
    <row r="9110" spans="14:14" x14ac:dyDescent="0.25">
      <c r="N9110" s="10"/>
    </row>
    <row r="9111" spans="14:14" x14ac:dyDescent="0.25">
      <c r="N9111" s="10"/>
    </row>
    <row r="9112" spans="14:14" x14ac:dyDescent="0.25">
      <c r="N9112" s="10"/>
    </row>
    <row r="9113" spans="14:14" x14ac:dyDescent="0.25">
      <c r="N9113" s="10"/>
    </row>
    <row r="9114" spans="14:14" x14ac:dyDescent="0.25">
      <c r="N9114" s="10"/>
    </row>
    <row r="9115" spans="14:14" x14ac:dyDescent="0.25">
      <c r="N9115" s="10"/>
    </row>
    <row r="9116" spans="14:14" x14ac:dyDescent="0.25">
      <c r="N9116" s="10"/>
    </row>
    <row r="9117" spans="14:14" x14ac:dyDescent="0.25">
      <c r="N9117" s="10"/>
    </row>
    <row r="9118" spans="14:14" x14ac:dyDescent="0.25">
      <c r="N9118" s="10"/>
    </row>
    <row r="9119" spans="14:14" x14ac:dyDescent="0.25">
      <c r="N9119" s="10"/>
    </row>
    <row r="9120" spans="14:14" x14ac:dyDescent="0.25">
      <c r="N9120" s="10"/>
    </row>
    <row r="9121" spans="14:14" x14ac:dyDescent="0.25">
      <c r="N9121" s="10"/>
    </row>
    <row r="9122" spans="14:14" x14ac:dyDescent="0.25">
      <c r="N9122" s="10"/>
    </row>
    <row r="9123" spans="14:14" x14ac:dyDescent="0.25">
      <c r="N9123" s="10"/>
    </row>
    <row r="9124" spans="14:14" x14ac:dyDescent="0.25">
      <c r="N9124" s="10"/>
    </row>
    <row r="9125" spans="14:14" x14ac:dyDescent="0.25">
      <c r="N9125" s="10"/>
    </row>
    <row r="9126" spans="14:14" x14ac:dyDescent="0.25">
      <c r="N9126" s="10"/>
    </row>
    <row r="9127" spans="14:14" x14ac:dyDescent="0.25">
      <c r="N9127" s="10"/>
    </row>
    <row r="9128" spans="14:14" x14ac:dyDescent="0.25">
      <c r="N9128" s="10"/>
    </row>
    <row r="9129" spans="14:14" x14ac:dyDescent="0.25">
      <c r="N9129" s="10"/>
    </row>
    <row r="9130" spans="14:14" x14ac:dyDescent="0.25">
      <c r="N9130" s="10"/>
    </row>
    <row r="9131" spans="14:14" x14ac:dyDescent="0.25">
      <c r="N9131" s="10"/>
    </row>
    <row r="9132" spans="14:14" x14ac:dyDescent="0.25">
      <c r="N9132" s="10"/>
    </row>
    <row r="9133" spans="14:14" x14ac:dyDescent="0.25">
      <c r="N9133" s="10"/>
    </row>
    <row r="9134" spans="14:14" x14ac:dyDescent="0.25">
      <c r="N9134" s="10"/>
    </row>
    <row r="9135" spans="14:14" x14ac:dyDescent="0.25">
      <c r="N9135" s="10"/>
    </row>
    <row r="9136" spans="14:14" x14ac:dyDescent="0.25">
      <c r="N9136" s="10"/>
    </row>
    <row r="9137" spans="14:14" x14ac:dyDescent="0.25">
      <c r="N9137" s="10"/>
    </row>
    <row r="9138" spans="14:14" x14ac:dyDescent="0.25">
      <c r="N9138" s="10"/>
    </row>
    <row r="9139" spans="14:14" x14ac:dyDescent="0.25">
      <c r="N9139" s="10"/>
    </row>
    <row r="9140" spans="14:14" x14ac:dyDescent="0.25">
      <c r="N9140" s="10"/>
    </row>
    <row r="9141" spans="14:14" x14ac:dyDescent="0.25">
      <c r="N9141" s="10"/>
    </row>
    <row r="9142" spans="14:14" x14ac:dyDescent="0.25">
      <c r="N9142" s="10"/>
    </row>
    <row r="9143" spans="14:14" x14ac:dyDescent="0.25">
      <c r="N9143" s="10"/>
    </row>
    <row r="9144" spans="14:14" x14ac:dyDescent="0.25">
      <c r="N9144" s="10"/>
    </row>
    <row r="9145" spans="14:14" x14ac:dyDescent="0.25">
      <c r="N9145" s="10"/>
    </row>
    <row r="9146" spans="14:14" x14ac:dyDescent="0.25">
      <c r="N9146" s="10"/>
    </row>
    <row r="9147" spans="14:14" x14ac:dyDescent="0.25">
      <c r="N9147" s="10"/>
    </row>
    <row r="9148" spans="14:14" x14ac:dyDescent="0.25">
      <c r="N9148" s="10"/>
    </row>
    <row r="9149" spans="14:14" x14ac:dyDescent="0.25">
      <c r="N9149" s="10"/>
    </row>
    <row r="9150" spans="14:14" x14ac:dyDescent="0.25">
      <c r="N9150" s="10"/>
    </row>
    <row r="9151" spans="14:14" x14ac:dyDescent="0.25">
      <c r="N9151" s="10"/>
    </row>
    <row r="9152" spans="14:14" x14ac:dyDescent="0.25">
      <c r="N9152" s="10"/>
    </row>
    <row r="9153" spans="14:14" x14ac:dyDescent="0.25">
      <c r="N9153" s="10"/>
    </row>
    <row r="9154" spans="14:14" x14ac:dyDescent="0.25">
      <c r="N9154" s="10"/>
    </row>
    <row r="9155" spans="14:14" x14ac:dyDescent="0.25">
      <c r="N9155" s="10"/>
    </row>
    <row r="9156" spans="14:14" x14ac:dyDescent="0.25">
      <c r="N9156" s="10"/>
    </row>
    <row r="9157" spans="14:14" x14ac:dyDescent="0.25">
      <c r="N9157" s="10"/>
    </row>
    <row r="9158" spans="14:14" x14ac:dyDescent="0.25">
      <c r="N9158" s="10"/>
    </row>
    <row r="9159" spans="14:14" x14ac:dyDescent="0.25">
      <c r="N9159" s="10"/>
    </row>
    <row r="9160" spans="14:14" x14ac:dyDescent="0.25">
      <c r="N9160" s="10"/>
    </row>
    <row r="9161" spans="14:14" x14ac:dyDescent="0.25">
      <c r="N9161" s="10"/>
    </row>
    <row r="9162" spans="14:14" x14ac:dyDescent="0.25">
      <c r="N9162" s="10"/>
    </row>
    <row r="9163" spans="14:14" x14ac:dyDescent="0.25">
      <c r="N9163" s="10"/>
    </row>
    <row r="9164" spans="14:14" x14ac:dyDescent="0.25">
      <c r="N9164" s="10"/>
    </row>
    <row r="9165" spans="14:14" x14ac:dyDescent="0.25">
      <c r="N9165" s="10"/>
    </row>
    <row r="9166" spans="14:14" x14ac:dyDescent="0.25">
      <c r="N9166" s="10"/>
    </row>
    <row r="9167" spans="14:14" x14ac:dyDescent="0.25">
      <c r="N9167" s="10"/>
    </row>
    <row r="9168" spans="14:14" x14ac:dyDescent="0.25">
      <c r="N9168" s="10"/>
    </row>
    <row r="9169" spans="14:14" x14ac:dyDescent="0.25">
      <c r="N9169" s="10"/>
    </row>
    <row r="9170" spans="14:14" x14ac:dyDescent="0.25">
      <c r="N9170" s="10"/>
    </row>
    <row r="9171" spans="14:14" x14ac:dyDescent="0.25">
      <c r="N9171" s="10"/>
    </row>
    <row r="9172" spans="14:14" x14ac:dyDescent="0.25">
      <c r="N9172" s="10"/>
    </row>
    <row r="9173" spans="14:14" x14ac:dyDescent="0.25">
      <c r="N9173" s="10"/>
    </row>
    <row r="9174" spans="14:14" x14ac:dyDescent="0.25">
      <c r="N9174" s="10"/>
    </row>
    <row r="9175" spans="14:14" x14ac:dyDescent="0.25">
      <c r="N9175" s="10"/>
    </row>
    <row r="9176" spans="14:14" x14ac:dyDescent="0.25">
      <c r="N9176" s="10"/>
    </row>
    <row r="9177" spans="14:14" x14ac:dyDescent="0.25">
      <c r="N9177" s="10"/>
    </row>
    <row r="9178" spans="14:14" x14ac:dyDescent="0.25">
      <c r="N9178" s="10"/>
    </row>
    <row r="9179" spans="14:14" x14ac:dyDescent="0.25">
      <c r="N9179" s="10"/>
    </row>
    <row r="9180" spans="14:14" x14ac:dyDescent="0.25">
      <c r="N9180" s="10"/>
    </row>
    <row r="9181" spans="14:14" x14ac:dyDescent="0.25">
      <c r="N9181" s="10"/>
    </row>
    <row r="9182" spans="14:14" x14ac:dyDescent="0.25">
      <c r="N9182" s="10"/>
    </row>
    <row r="9183" spans="14:14" x14ac:dyDescent="0.25">
      <c r="N9183" s="10"/>
    </row>
    <row r="9184" spans="14:14" x14ac:dyDescent="0.25">
      <c r="N9184" s="10"/>
    </row>
    <row r="9185" spans="14:14" x14ac:dyDescent="0.25">
      <c r="N9185" s="10"/>
    </row>
    <row r="9186" spans="14:14" x14ac:dyDescent="0.25">
      <c r="N9186" s="10"/>
    </row>
    <row r="9187" spans="14:14" x14ac:dyDescent="0.25">
      <c r="N9187" s="10"/>
    </row>
    <row r="9188" spans="14:14" x14ac:dyDescent="0.25">
      <c r="N9188" s="10"/>
    </row>
    <row r="9189" spans="14:14" x14ac:dyDescent="0.25">
      <c r="N9189" s="10"/>
    </row>
    <row r="9190" spans="14:14" x14ac:dyDescent="0.25">
      <c r="N9190" s="10"/>
    </row>
    <row r="9191" spans="14:14" x14ac:dyDescent="0.25">
      <c r="N9191" s="10"/>
    </row>
    <row r="9192" spans="14:14" x14ac:dyDescent="0.25">
      <c r="N9192" s="10"/>
    </row>
    <row r="9193" spans="14:14" x14ac:dyDescent="0.25">
      <c r="N9193" s="10"/>
    </row>
    <row r="9194" spans="14:14" x14ac:dyDescent="0.25">
      <c r="N9194" s="10"/>
    </row>
    <row r="9195" spans="14:14" x14ac:dyDescent="0.25">
      <c r="N9195" s="10"/>
    </row>
    <row r="9196" spans="14:14" x14ac:dyDescent="0.25">
      <c r="N9196" s="10"/>
    </row>
    <row r="9197" spans="14:14" x14ac:dyDescent="0.25">
      <c r="N9197" s="10"/>
    </row>
    <row r="9198" spans="14:14" x14ac:dyDescent="0.25">
      <c r="N9198" s="10"/>
    </row>
    <row r="9199" spans="14:14" x14ac:dyDescent="0.25">
      <c r="N9199" s="10"/>
    </row>
    <row r="9200" spans="14:14" x14ac:dyDescent="0.25">
      <c r="N9200" s="10"/>
    </row>
    <row r="9201" spans="14:14" x14ac:dyDescent="0.25">
      <c r="N9201" s="10"/>
    </row>
    <row r="9202" spans="14:14" x14ac:dyDescent="0.25">
      <c r="N9202" s="10"/>
    </row>
    <row r="9203" spans="14:14" x14ac:dyDescent="0.25">
      <c r="N9203" s="10"/>
    </row>
    <row r="9204" spans="14:14" x14ac:dyDescent="0.25">
      <c r="N9204" s="10"/>
    </row>
    <row r="9205" spans="14:14" x14ac:dyDescent="0.25">
      <c r="N9205" s="10"/>
    </row>
    <row r="9206" spans="14:14" x14ac:dyDescent="0.25">
      <c r="N9206" s="10"/>
    </row>
    <row r="9207" spans="14:14" x14ac:dyDescent="0.25">
      <c r="N9207" s="10"/>
    </row>
    <row r="9208" spans="14:14" x14ac:dyDescent="0.25">
      <c r="N9208" s="10"/>
    </row>
    <row r="9209" spans="14:14" x14ac:dyDescent="0.25">
      <c r="N9209" s="10"/>
    </row>
    <row r="9210" spans="14:14" x14ac:dyDescent="0.25">
      <c r="N9210" s="10"/>
    </row>
    <row r="9211" spans="14:14" x14ac:dyDescent="0.25">
      <c r="N9211" s="10"/>
    </row>
    <row r="9212" spans="14:14" x14ac:dyDescent="0.25">
      <c r="N9212" s="10"/>
    </row>
    <row r="9213" spans="14:14" x14ac:dyDescent="0.25">
      <c r="N9213" s="10"/>
    </row>
    <row r="9214" spans="14:14" x14ac:dyDescent="0.25">
      <c r="N9214" s="10"/>
    </row>
    <row r="9215" spans="14:14" x14ac:dyDescent="0.25">
      <c r="N9215" s="10"/>
    </row>
    <row r="9216" spans="14:14" x14ac:dyDescent="0.25">
      <c r="N9216" s="10"/>
    </row>
    <row r="9217" spans="14:14" x14ac:dyDescent="0.25">
      <c r="N9217" s="10"/>
    </row>
    <row r="9218" spans="14:14" x14ac:dyDescent="0.25">
      <c r="N9218" s="10"/>
    </row>
    <row r="9219" spans="14:14" x14ac:dyDescent="0.25">
      <c r="N9219" s="10"/>
    </row>
    <row r="9220" spans="14:14" x14ac:dyDescent="0.25">
      <c r="N9220" s="10"/>
    </row>
    <row r="9221" spans="14:14" x14ac:dyDescent="0.25">
      <c r="N9221" s="10"/>
    </row>
    <row r="9222" spans="14:14" x14ac:dyDescent="0.25">
      <c r="N9222" s="10"/>
    </row>
    <row r="9223" spans="14:14" x14ac:dyDescent="0.25">
      <c r="N9223" s="10"/>
    </row>
    <row r="9224" spans="14:14" x14ac:dyDescent="0.25">
      <c r="N9224" s="10"/>
    </row>
    <row r="9225" spans="14:14" x14ac:dyDescent="0.25">
      <c r="N9225" s="10"/>
    </row>
    <row r="9226" spans="14:14" x14ac:dyDescent="0.25">
      <c r="N9226" s="10"/>
    </row>
    <row r="9227" spans="14:14" x14ac:dyDescent="0.25">
      <c r="N9227" s="10"/>
    </row>
    <row r="9228" spans="14:14" x14ac:dyDescent="0.25">
      <c r="N9228" s="10"/>
    </row>
    <row r="9229" spans="14:14" x14ac:dyDescent="0.25">
      <c r="N9229" s="10"/>
    </row>
    <row r="9230" spans="14:14" x14ac:dyDescent="0.25">
      <c r="N9230" s="10"/>
    </row>
    <row r="9231" spans="14:14" x14ac:dyDescent="0.25">
      <c r="N9231" s="10"/>
    </row>
    <row r="9232" spans="14:14" x14ac:dyDescent="0.25">
      <c r="N9232" s="10"/>
    </row>
    <row r="9233" spans="14:14" x14ac:dyDescent="0.25">
      <c r="N9233" s="10"/>
    </row>
    <row r="9234" spans="14:14" x14ac:dyDescent="0.25">
      <c r="N9234" s="10"/>
    </row>
    <row r="9235" spans="14:14" x14ac:dyDescent="0.25">
      <c r="N9235" s="10"/>
    </row>
    <row r="9236" spans="14:14" x14ac:dyDescent="0.25">
      <c r="N9236" s="10"/>
    </row>
    <row r="9237" spans="14:14" x14ac:dyDescent="0.25">
      <c r="N9237" s="10"/>
    </row>
    <row r="9238" spans="14:14" x14ac:dyDescent="0.25">
      <c r="N9238" s="10"/>
    </row>
    <row r="9239" spans="14:14" x14ac:dyDescent="0.25">
      <c r="N9239" s="10"/>
    </row>
    <row r="9240" spans="14:14" x14ac:dyDescent="0.25">
      <c r="N9240" s="10"/>
    </row>
    <row r="9241" spans="14:14" x14ac:dyDescent="0.25">
      <c r="N9241" s="10"/>
    </row>
    <row r="9242" spans="14:14" x14ac:dyDescent="0.25">
      <c r="N9242" s="10"/>
    </row>
    <row r="9243" spans="14:14" x14ac:dyDescent="0.25">
      <c r="N9243" s="10"/>
    </row>
    <row r="9244" spans="14:14" x14ac:dyDescent="0.25">
      <c r="N9244" s="10"/>
    </row>
    <row r="9245" spans="14:14" x14ac:dyDescent="0.25">
      <c r="N9245" s="10"/>
    </row>
    <row r="9246" spans="14:14" x14ac:dyDescent="0.25">
      <c r="N9246" s="10"/>
    </row>
    <row r="9247" spans="14:14" x14ac:dyDescent="0.25">
      <c r="N9247" s="10"/>
    </row>
    <row r="9248" spans="14:14" x14ac:dyDescent="0.25">
      <c r="N9248" s="10"/>
    </row>
    <row r="9249" spans="14:14" x14ac:dyDescent="0.25">
      <c r="N9249" s="10"/>
    </row>
    <row r="9250" spans="14:14" x14ac:dyDescent="0.25">
      <c r="N9250" s="10"/>
    </row>
    <row r="9251" spans="14:14" x14ac:dyDescent="0.25">
      <c r="N9251" s="10"/>
    </row>
    <row r="9252" spans="14:14" x14ac:dyDescent="0.25">
      <c r="N9252" s="10"/>
    </row>
    <row r="9253" spans="14:14" x14ac:dyDescent="0.25">
      <c r="N9253" s="10"/>
    </row>
    <row r="9254" spans="14:14" x14ac:dyDescent="0.25">
      <c r="N9254" s="10"/>
    </row>
    <row r="9255" spans="14:14" x14ac:dyDescent="0.25">
      <c r="N9255" s="10"/>
    </row>
    <row r="9256" spans="14:14" x14ac:dyDescent="0.25">
      <c r="N9256" s="10"/>
    </row>
    <row r="9257" spans="14:14" x14ac:dyDescent="0.25">
      <c r="N9257" s="10"/>
    </row>
    <row r="9258" spans="14:14" x14ac:dyDescent="0.25">
      <c r="N9258" s="10"/>
    </row>
    <row r="9259" spans="14:14" x14ac:dyDescent="0.25">
      <c r="N9259" s="10"/>
    </row>
    <row r="9260" spans="14:14" x14ac:dyDescent="0.25">
      <c r="N9260" s="10"/>
    </row>
    <row r="9261" spans="14:14" x14ac:dyDescent="0.25">
      <c r="N9261" s="10"/>
    </row>
    <row r="9262" spans="14:14" x14ac:dyDescent="0.25">
      <c r="N9262" s="10"/>
    </row>
    <row r="9263" spans="14:14" x14ac:dyDescent="0.25">
      <c r="N9263" s="10"/>
    </row>
    <row r="9264" spans="14:14" x14ac:dyDescent="0.25">
      <c r="N9264" s="10"/>
    </row>
    <row r="9265" spans="14:14" x14ac:dyDescent="0.25">
      <c r="N9265" s="10"/>
    </row>
    <row r="9266" spans="14:14" x14ac:dyDescent="0.25">
      <c r="N9266" s="10"/>
    </row>
    <row r="9267" spans="14:14" x14ac:dyDescent="0.25">
      <c r="N9267" s="10"/>
    </row>
    <row r="9268" spans="14:14" x14ac:dyDescent="0.25">
      <c r="N9268" s="10"/>
    </row>
    <row r="9269" spans="14:14" x14ac:dyDescent="0.25">
      <c r="N9269" s="10"/>
    </row>
    <row r="9270" spans="14:14" x14ac:dyDescent="0.25">
      <c r="N9270" s="10"/>
    </row>
    <row r="9271" spans="14:14" x14ac:dyDescent="0.25">
      <c r="N9271" s="10"/>
    </row>
    <row r="9272" spans="14:14" x14ac:dyDescent="0.25">
      <c r="N9272" s="10"/>
    </row>
    <row r="9273" spans="14:14" x14ac:dyDescent="0.25">
      <c r="N9273" s="10"/>
    </row>
    <row r="9274" spans="14:14" x14ac:dyDescent="0.25">
      <c r="N9274" s="10"/>
    </row>
    <row r="9275" spans="14:14" x14ac:dyDescent="0.25">
      <c r="N9275" s="10"/>
    </row>
    <row r="9276" spans="14:14" x14ac:dyDescent="0.25">
      <c r="N9276" s="10"/>
    </row>
    <row r="9277" spans="14:14" x14ac:dyDescent="0.25">
      <c r="N9277" s="10"/>
    </row>
    <row r="9278" spans="14:14" x14ac:dyDescent="0.25">
      <c r="N9278" s="10"/>
    </row>
    <row r="9279" spans="14:14" x14ac:dyDescent="0.25">
      <c r="N9279" s="10"/>
    </row>
    <row r="9280" spans="14:14" x14ac:dyDescent="0.25">
      <c r="N9280" s="10"/>
    </row>
    <row r="9281" spans="14:14" x14ac:dyDescent="0.25">
      <c r="N9281" s="10"/>
    </row>
    <row r="9282" spans="14:14" x14ac:dyDescent="0.25">
      <c r="N9282" s="10"/>
    </row>
    <row r="9283" spans="14:14" x14ac:dyDescent="0.25">
      <c r="N9283" s="10"/>
    </row>
    <row r="9284" spans="14:14" x14ac:dyDescent="0.25">
      <c r="N9284" s="10"/>
    </row>
    <row r="9285" spans="14:14" x14ac:dyDescent="0.25">
      <c r="N9285" s="10"/>
    </row>
    <row r="9286" spans="14:14" x14ac:dyDescent="0.25">
      <c r="N9286" s="10"/>
    </row>
    <row r="9287" spans="14:14" x14ac:dyDescent="0.25">
      <c r="N9287" s="10"/>
    </row>
    <row r="9288" spans="14:14" x14ac:dyDescent="0.25">
      <c r="N9288" s="10"/>
    </row>
    <row r="9289" spans="14:14" x14ac:dyDescent="0.25">
      <c r="N9289" s="10"/>
    </row>
    <row r="9290" spans="14:14" x14ac:dyDescent="0.25">
      <c r="N9290" s="10"/>
    </row>
    <row r="9291" spans="14:14" x14ac:dyDescent="0.25">
      <c r="N9291" s="10"/>
    </row>
    <row r="9292" spans="14:14" x14ac:dyDescent="0.25">
      <c r="N9292" s="10"/>
    </row>
    <row r="9293" spans="14:14" x14ac:dyDescent="0.25">
      <c r="N9293" s="10"/>
    </row>
    <row r="9294" spans="14:14" x14ac:dyDescent="0.25">
      <c r="N9294" s="10"/>
    </row>
    <row r="9295" spans="14:14" x14ac:dyDescent="0.25">
      <c r="N9295" s="10"/>
    </row>
    <row r="9296" spans="14:14" x14ac:dyDescent="0.25">
      <c r="N9296" s="10"/>
    </row>
    <row r="9297" spans="14:14" x14ac:dyDescent="0.25">
      <c r="N9297" s="10"/>
    </row>
    <row r="9298" spans="14:14" x14ac:dyDescent="0.25">
      <c r="N9298" s="10"/>
    </row>
    <row r="9299" spans="14:14" x14ac:dyDescent="0.25">
      <c r="N9299" s="10"/>
    </row>
    <row r="9300" spans="14:14" x14ac:dyDescent="0.25">
      <c r="N9300" s="10"/>
    </row>
    <row r="9301" spans="14:14" x14ac:dyDescent="0.25">
      <c r="N9301" s="10"/>
    </row>
    <row r="9302" spans="14:14" x14ac:dyDescent="0.25">
      <c r="N9302" s="10"/>
    </row>
    <row r="9303" spans="14:14" x14ac:dyDescent="0.25">
      <c r="N9303" s="10"/>
    </row>
    <row r="9304" spans="14:14" x14ac:dyDescent="0.25">
      <c r="N9304" s="10"/>
    </row>
    <row r="9305" spans="14:14" x14ac:dyDescent="0.25">
      <c r="N9305" s="10"/>
    </row>
    <row r="9306" spans="14:14" x14ac:dyDescent="0.25">
      <c r="N9306" s="10"/>
    </row>
    <row r="9307" spans="14:14" x14ac:dyDescent="0.25">
      <c r="N9307" s="10"/>
    </row>
    <row r="9308" spans="14:14" x14ac:dyDescent="0.25">
      <c r="N9308" s="10"/>
    </row>
    <row r="9309" spans="14:14" x14ac:dyDescent="0.25">
      <c r="N9309" s="10"/>
    </row>
    <row r="9310" spans="14:14" x14ac:dyDescent="0.25">
      <c r="N9310" s="10"/>
    </row>
    <row r="9311" spans="14:14" x14ac:dyDescent="0.25">
      <c r="N9311" s="10"/>
    </row>
    <row r="9312" spans="14:14" x14ac:dyDescent="0.25">
      <c r="N9312" s="10"/>
    </row>
    <row r="9313" spans="14:14" x14ac:dyDescent="0.25">
      <c r="N9313" s="10"/>
    </row>
    <row r="9314" spans="14:14" x14ac:dyDescent="0.25">
      <c r="N9314" s="10"/>
    </row>
    <row r="9315" spans="14:14" x14ac:dyDescent="0.25">
      <c r="N9315" s="10"/>
    </row>
    <row r="9316" spans="14:14" x14ac:dyDescent="0.25">
      <c r="N9316" s="10"/>
    </row>
    <row r="9317" spans="14:14" x14ac:dyDescent="0.25">
      <c r="N9317" s="10"/>
    </row>
    <row r="9318" spans="14:14" x14ac:dyDescent="0.25">
      <c r="N9318" s="10"/>
    </row>
    <row r="9319" spans="14:14" x14ac:dyDescent="0.25">
      <c r="N9319" s="10"/>
    </row>
    <row r="9320" spans="14:14" x14ac:dyDescent="0.25">
      <c r="N9320" s="10"/>
    </row>
    <row r="9321" spans="14:14" x14ac:dyDescent="0.25">
      <c r="N9321" s="10"/>
    </row>
    <row r="9322" spans="14:14" x14ac:dyDescent="0.25">
      <c r="N9322" s="10"/>
    </row>
    <row r="9323" spans="14:14" x14ac:dyDescent="0.25">
      <c r="N9323" s="10"/>
    </row>
    <row r="9324" spans="14:14" x14ac:dyDescent="0.25">
      <c r="N9324" s="10"/>
    </row>
    <row r="9325" spans="14:14" x14ac:dyDescent="0.25">
      <c r="N9325" s="10"/>
    </row>
    <row r="9326" spans="14:14" x14ac:dyDescent="0.25">
      <c r="N9326" s="10"/>
    </row>
    <row r="9327" spans="14:14" x14ac:dyDescent="0.25">
      <c r="N9327" s="10"/>
    </row>
    <row r="9328" spans="14:14" x14ac:dyDescent="0.25">
      <c r="N9328" s="10"/>
    </row>
    <row r="9329" spans="14:14" x14ac:dyDescent="0.25">
      <c r="N9329" s="10"/>
    </row>
    <row r="9330" spans="14:14" x14ac:dyDescent="0.25">
      <c r="N9330" s="10"/>
    </row>
    <row r="9331" spans="14:14" x14ac:dyDescent="0.25">
      <c r="N9331" s="10"/>
    </row>
    <row r="9332" spans="14:14" x14ac:dyDescent="0.25">
      <c r="N9332" s="10"/>
    </row>
    <row r="9333" spans="14:14" x14ac:dyDescent="0.25">
      <c r="N9333" s="10"/>
    </row>
    <row r="9334" spans="14:14" x14ac:dyDescent="0.25">
      <c r="N9334" s="10"/>
    </row>
    <row r="9335" spans="14:14" x14ac:dyDescent="0.25">
      <c r="N9335" s="10"/>
    </row>
    <row r="9336" spans="14:14" x14ac:dyDescent="0.25">
      <c r="N9336" s="10"/>
    </row>
    <row r="9337" spans="14:14" x14ac:dyDescent="0.25">
      <c r="N9337" s="10"/>
    </row>
    <row r="9338" spans="14:14" x14ac:dyDescent="0.25">
      <c r="N9338" s="10"/>
    </row>
    <row r="9339" spans="14:14" x14ac:dyDescent="0.25">
      <c r="N9339" s="10"/>
    </row>
    <row r="9340" spans="14:14" x14ac:dyDescent="0.25">
      <c r="N9340" s="10"/>
    </row>
    <row r="9341" spans="14:14" x14ac:dyDescent="0.25">
      <c r="N9341" s="10"/>
    </row>
    <row r="9342" spans="14:14" x14ac:dyDescent="0.25">
      <c r="N9342" s="10"/>
    </row>
    <row r="9343" spans="14:14" x14ac:dyDescent="0.25">
      <c r="N9343" s="10"/>
    </row>
    <row r="9344" spans="14:14" x14ac:dyDescent="0.25">
      <c r="N9344" s="10"/>
    </row>
    <row r="9345" spans="14:14" x14ac:dyDescent="0.25">
      <c r="N9345" s="10"/>
    </row>
    <row r="9346" spans="14:14" x14ac:dyDescent="0.25">
      <c r="N9346" s="10"/>
    </row>
    <row r="9347" spans="14:14" x14ac:dyDescent="0.25">
      <c r="N9347" s="10"/>
    </row>
    <row r="9348" spans="14:14" x14ac:dyDescent="0.25">
      <c r="N9348" s="10"/>
    </row>
    <row r="9349" spans="14:14" x14ac:dyDescent="0.25">
      <c r="N9349" s="10"/>
    </row>
    <row r="9350" spans="14:14" x14ac:dyDescent="0.25">
      <c r="N9350" s="10"/>
    </row>
    <row r="9351" spans="14:14" x14ac:dyDescent="0.25">
      <c r="N9351" s="10"/>
    </row>
    <row r="9352" spans="14:14" x14ac:dyDescent="0.25">
      <c r="N9352" s="10"/>
    </row>
    <row r="9353" spans="14:14" x14ac:dyDescent="0.25">
      <c r="N9353" s="10"/>
    </row>
    <row r="9354" spans="14:14" x14ac:dyDescent="0.25">
      <c r="N9354" s="10"/>
    </row>
    <row r="9355" spans="14:14" x14ac:dyDescent="0.25">
      <c r="N9355" s="10"/>
    </row>
    <row r="9356" spans="14:14" x14ac:dyDescent="0.25">
      <c r="N9356" s="10"/>
    </row>
    <row r="9357" spans="14:14" x14ac:dyDescent="0.25">
      <c r="N9357" s="10"/>
    </row>
    <row r="9358" spans="14:14" x14ac:dyDescent="0.25">
      <c r="N9358" s="10"/>
    </row>
    <row r="9359" spans="14:14" x14ac:dyDescent="0.25">
      <c r="N9359" s="10"/>
    </row>
    <row r="9360" spans="14:14" x14ac:dyDescent="0.25">
      <c r="N9360" s="10"/>
    </row>
    <row r="9361" spans="14:14" x14ac:dyDescent="0.25">
      <c r="N9361" s="10"/>
    </row>
    <row r="9362" spans="14:14" x14ac:dyDescent="0.25">
      <c r="N9362" s="10"/>
    </row>
    <row r="9363" spans="14:14" x14ac:dyDescent="0.25">
      <c r="N9363" s="10"/>
    </row>
    <row r="9364" spans="14:14" x14ac:dyDescent="0.25">
      <c r="N9364" s="10"/>
    </row>
    <row r="9365" spans="14:14" x14ac:dyDescent="0.25">
      <c r="N9365" s="10"/>
    </row>
    <row r="9366" spans="14:14" x14ac:dyDescent="0.25">
      <c r="N9366" s="10"/>
    </row>
    <row r="9367" spans="14:14" x14ac:dyDescent="0.25">
      <c r="N9367" s="10"/>
    </row>
    <row r="9368" spans="14:14" x14ac:dyDescent="0.25">
      <c r="N9368" s="10"/>
    </row>
    <row r="9369" spans="14:14" x14ac:dyDescent="0.25">
      <c r="N9369" s="10"/>
    </row>
    <row r="9370" spans="14:14" x14ac:dyDescent="0.25">
      <c r="N9370" s="10"/>
    </row>
    <row r="9371" spans="14:14" x14ac:dyDescent="0.25">
      <c r="N9371" s="10"/>
    </row>
    <row r="9372" spans="14:14" x14ac:dyDescent="0.25">
      <c r="N9372" s="10"/>
    </row>
    <row r="9373" spans="14:14" x14ac:dyDescent="0.25">
      <c r="N9373" s="10"/>
    </row>
    <row r="9374" spans="14:14" x14ac:dyDescent="0.25">
      <c r="N9374" s="10"/>
    </row>
    <row r="9375" spans="14:14" x14ac:dyDescent="0.25">
      <c r="N9375" s="10"/>
    </row>
    <row r="9376" spans="14:14" x14ac:dyDescent="0.25">
      <c r="N9376" s="10"/>
    </row>
    <row r="9377" spans="14:14" x14ac:dyDescent="0.25">
      <c r="N9377" s="10"/>
    </row>
    <row r="9378" spans="14:14" x14ac:dyDescent="0.25">
      <c r="N9378" s="10"/>
    </row>
    <row r="9379" spans="14:14" x14ac:dyDescent="0.25">
      <c r="N9379" s="10"/>
    </row>
    <row r="9380" spans="14:14" x14ac:dyDescent="0.25">
      <c r="N9380" s="10"/>
    </row>
    <row r="9381" spans="14:14" x14ac:dyDescent="0.25">
      <c r="N9381" s="10"/>
    </row>
    <row r="9382" spans="14:14" x14ac:dyDescent="0.25">
      <c r="N9382" s="10"/>
    </row>
    <row r="9383" spans="14:14" x14ac:dyDescent="0.25">
      <c r="N9383" s="10"/>
    </row>
    <row r="9384" spans="14:14" x14ac:dyDescent="0.25">
      <c r="N9384" s="10"/>
    </row>
    <row r="9385" spans="14:14" x14ac:dyDescent="0.25">
      <c r="N9385" s="10"/>
    </row>
    <row r="9386" spans="14:14" x14ac:dyDescent="0.25">
      <c r="N9386" s="10"/>
    </row>
    <row r="9387" spans="14:14" x14ac:dyDescent="0.25">
      <c r="N9387" s="10"/>
    </row>
    <row r="9388" spans="14:14" x14ac:dyDescent="0.25">
      <c r="N9388" s="10"/>
    </row>
    <row r="9389" spans="14:14" x14ac:dyDescent="0.25">
      <c r="N9389" s="10"/>
    </row>
    <row r="9390" spans="14:14" x14ac:dyDescent="0.25">
      <c r="N9390" s="10"/>
    </row>
    <row r="9391" spans="14:14" x14ac:dyDescent="0.25">
      <c r="N9391" s="10"/>
    </row>
    <row r="9392" spans="14:14" x14ac:dyDescent="0.25">
      <c r="N9392" s="10"/>
    </row>
    <row r="9393" spans="14:14" x14ac:dyDescent="0.25">
      <c r="N9393" s="10"/>
    </row>
    <row r="9394" spans="14:14" x14ac:dyDescent="0.25">
      <c r="N9394" s="10"/>
    </row>
    <row r="9395" spans="14:14" x14ac:dyDescent="0.25">
      <c r="N9395" s="10"/>
    </row>
    <row r="9396" spans="14:14" x14ac:dyDescent="0.25">
      <c r="N9396" s="10"/>
    </row>
    <row r="9397" spans="14:14" x14ac:dyDescent="0.25">
      <c r="N9397" s="10"/>
    </row>
    <row r="9398" spans="14:14" x14ac:dyDescent="0.25">
      <c r="N9398" s="10"/>
    </row>
    <row r="9399" spans="14:14" x14ac:dyDescent="0.25">
      <c r="N9399" s="10"/>
    </row>
    <row r="9400" spans="14:14" x14ac:dyDescent="0.25">
      <c r="N9400" s="10"/>
    </row>
    <row r="9401" spans="14:14" x14ac:dyDescent="0.25">
      <c r="N9401" s="10"/>
    </row>
    <row r="9402" spans="14:14" x14ac:dyDescent="0.25">
      <c r="N9402" s="10"/>
    </row>
    <row r="9403" spans="14:14" x14ac:dyDescent="0.25">
      <c r="N9403" s="10"/>
    </row>
    <row r="9404" spans="14:14" x14ac:dyDescent="0.25">
      <c r="N9404" s="10"/>
    </row>
    <row r="9405" spans="14:14" x14ac:dyDescent="0.25">
      <c r="N9405" s="10"/>
    </row>
    <row r="9406" spans="14:14" x14ac:dyDescent="0.25">
      <c r="N9406" s="10"/>
    </row>
    <row r="9407" spans="14:14" x14ac:dyDescent="0.25">
      <c r="N9407" s="10"/>
    </row>
    <row r="9408" spans="14:14" x14ac:dyDescent="0.25">
      <c r="N9408" s="10"/>
    </row>
    <row r="9409" spans="14:14" x14ac:dyDescent="0.25">
      <c r="N9409" s="10"/>
    </row>
    <row r="9410" spans="14:14" x14ac:dyDescent="0.25">
      <c r="N9410" s="10"/>
    </row>
    <row r="9411" spans="14:14" x14ac:dyDescent="0.25">
      <c r="N9411" s="10"/>
    </row>
    <row r="9412" spans="14:14" x14ac:dyDescent="0.25">
      <c r="N9412" s="10"/>
    </row>
    <row r="9413" spans="14:14" x14ac:dyDescent="0.25">
      <c r="N9413" s="10"/>
    </row>
    <row r="9414" spans="14:14" x14ac:dyDescent="0.25">
      <c r="N9414" s="10"/>
    </row>
    <row r="9415" spans="14:14" x14ac:dyDescent="0.25">
      <c r="N9415" s="10"/>
    </row>
    <row r="9416" spans="14:14" x14ac:dyDescent="0.25">
      <c r="N9416" s="10"/>
    </row>
    <row r="9417" spans="14:14" x14ac:dyDescent="0.25">
      <c r="N9417" s="10"/>
    </row>
    <row r="9418" spans="14:14" x14ac:dyDescent="0.25">
      <c r="N9418" s="10"/>
    </row>
    <row r="9419" spans="14:14" x14ac:dyDescent="0.25">
      <c r="N9419" s="10"/>
    </row>
    <row r="9420" spans="14:14" x14ac:dyDescent="0.25">
      <c r="N9420" s="10"/>
    </row>
    <row r="9421" spans="14:14" x14ac:dyDescent="0.25">
      <c r="N9421" s="10"/>
    </row>
    <row r="9422" spans="14:14" x14ac:dyDescent="0.25">
      <c r="N9422" s="10"/>
    </row>
    <row r="9423" spans="14:14" x14ac:dyDescent="0.25">
      <c r="N9423" s="10"/>
    </row>
    <row r="9424" spans="14:14" x14ac:dyDescent="0.25">
      <c r="N9424" s="10"/>
    </row>
    <row r="9425" spans="14:14" x14ac:dyDescent="0.25">
      <c r="N9425" s="10"/>
    </row>
    <row r="9426" spans="14:14" x14ac:dyDescent="0.25">
      <c r="N9426" s="10"/>
    </row>
    <row r="9427" spans="14:14" x14ac:dyDescent="0.25">
      <c r="N9427" s="10"/>
    </row>
    <row r="9428" spans="14:14" x14ac:dyDescent="0.25">
      <c r="N9428" s="10"/>
    </row>
    <row r="9429" spans="14:14" x14ac:dyDescent="0.25">
      <c r="N9429" s="10"/>
    </row>
    <row r="9430" spans="14:14" x14ac:dyDescent="0.25">
      <c r="N9430" s="10"/>
    </row>
    <row r="9431" spans="14:14" x14ac:dyDescent="0.25">
      <c r="N9431" s="10"/>
    </row>
    <row r="9432" spans="14:14" x14ac:dyDescent="0.25">
      <c r="N9432" s="10"/>
    </row>
    <row r="9433" spans="14:14" x14ac:dyDescent="0.25">
      <c r="N9433" s="10"/>
    </row>
    <row r="9434" spans="14:14" x14ac:dyDescent="0.25">
      <c r="N9434" s="10"/>
    </row>
    <row r="9435" spans="14:14" x14ac:dyDescent="0.25">
      <c r="N9435" s="10"/>
    </row>
    <row r="9436" spans="14:14" x14ac:dyDescent="0.25">
      <c r="N9436" s="10"/>
    </row>
    <row r="9437" spans="14:14" x14ac:dyDescent="0.25">
      <c r="N9437" s="10"/>
    </row>
    <row r="9438" spans="14:14" x14ac:dyDescent="0.25">
      <c r="N9438" s="10"/>
    </row>
    <row r="9439" spans="14:14" x14ac:dyDescent="0.25">
      <c r="N9439" s="10"/>
    </row>
    <row r="9440" spans="14:14" x14ac:dyDescent="0.25">
      <c r="N9440" s="10"/>
    </row>
    <row r="9441" spans="14:14" x14ac:dyDescent="0.25">
      <c r="N9441" s="10"/>
    </row>
    <row r="9442" spans="14:14" x14ac:dyDescent="0.25">
      <c r="N9442" s="10"/>
    </row>
    <row r="9443" spans="14:14" x14ac:dyDescent="0.25">
      <c r="N9443" s="10"/>
    </row>
    <row r="9444" spans="14:14" x14ac:dyDescent="0.25">
      <c r="N9444" s="10"/>
    </row>
    <row r="9445" spans="14:14" x14ac:dyDescent="0.25">
      <c r="N9445" s="10"/>
    </row>
    <row r="9446" spans="14:14" x14ac:dyDescent="0.25">
      <c r="N9446" s="10"/>
    </row>
    <row r="9447" spans="14:14" x14ac:dyDescent="0.25">
      <c r="N9447" s="10"/>
    </row>
    <row r="9448" spans="14:14" x14ac:dyDescent="0.25">
      <c r="N9448" s="10"/>
    </row>
    <row r="9449" spans="14:14" x14ac:dyDescent="0.25">
      <c r="N9449" s="10"/>
    </row>
    <row r="9450" spans="14:14" x14ac:dyDescent="0.25">
      <c r="N9450" s="10"/>
    </row>
    <row r="9451" spans="14:14" x14ac:dyDescent="0.25">
      <c r="N9451" s="10"/>
    </row>
    <row r="9452" spans="14:14" x14ac:dyDescent="0.25">
      <c r="N9452" s="10"/>
    </row>
    <row r="9453" spans="14:14" x14ac:dyDescent="0.25">
      <c r="N9453" s="10"/>
    </row>
    <row r="9454" spans="14:14" x14ac:dyDescent="0.25">
      <c r="N9454" s="10"/>
    </row>
    <row r="9455" spans="14:14" x14ac:dyDescent="0.25">
      <c r="N9455" s="10"/>
    </row>
    <row r="9456" spans="14:14" x14ac:dyDescent="0.25">
      <c r="N9456" s="10"/>
    </row>
    <row r="9457" spans="14:14" x14ac:dyDescent="0.25">
      <c r="N9457" s="10"/>
    </row>
    <row r="9458" spans="14:14" x14ac:dyDescent="0.25">
      <c r="N9458" s="10"/>
    </row>
    <row r="9459" spans="14:14" x14ac:dyDescent="0.25">
      <c r="N9459" s="10"/>
    </row>
    <row r="9460" spans="14:14" x14ac:dyDescent="0.25">
      <c r="N9460" s="10"/>
    </row>
    <row r="9461" spans="14:14" x14ac:dyDescent="0.25">
      <c r="N9461" s="10"/>
    </row>
    <row r="9462" spans="14:14" x14ac:dyDescent="0.25">
      <c r="N9462" s="10"/>
    </row>
    <row r="9463" spans="14:14" x14ac:dyDescent="0.25">
      <c r="N9463" s="10"/>
    </row>
    <row r="9464" spans="14:14" x14ac:dyDescent="0.25">
      <c r="N9464" s="10"/>
    </row>
    <row r="9465" spans="14:14" x14ac:dyDescent="0.25">
      <c r="N9465" s="10"/>
    </row>
    <row r="9466" spans="14:14" x14ac:dyDescent="0.25">
      <c r="N9466" s="10"/>
    </row>
    <row r="9467" spans="14:14" x14ac:dyDescent="0.25">
      <c r="N9467" s="10"/>
    </row>
    <row r="9468" spans="14:14" x14ac:dyDescent="0.25">
      <c r="N9468" s="10"/>
    </row>
    <row r="9469" spans="14:14" x14ac:dyDescent="0.25">
      <c r="N9469" s="10"/>
    </row>
    <row r="9470" spans="14:14" x14ac:dyDescent="0.25">
      <c r="N9470" s="10"/>
    </row>
    <row r="9471" spans="14:14" x14ac:dyDescent="0.25">
      <c r="N9471" s="10"/>
    </row>
    <row r="9472" spans="14:14" x14ac:dyDescent="0.25">
      <c r="N9472" s="10"/>
    </row>
    <row r="9473" spans="14:14" x14ac:dyDescent="0.25">
      <c r="N9473" s="10"/>
    </row>
    <row r="9474" spans="14:14" x14ac:dyDescent="0.25">
      <c r="N9474" s="10"/>
    </row>
    <row r="9475" spans="14:14" x14ac:dyDescent="0.25">
      <c r="N9475" s="10"/>
    </row>
    <row r="9476" spans="14:14" x14ac:dyDescent="0.25">
      <c r="N9476" s="10"/>
    </row>
    <row r="9477" spans="14:14" x14ac:dyDescent="0.25">
      <c r="N9477" s="10"/>
    </row>
    <row r="9478" spans="14:14" x14ac:dyDescent="0.25">
      <c r="N9478" s="10"/>
    </row>
    <row r="9479" spans="14:14" x14ac:dyDescent="0.25">
      <c r="N9479" s="10"/>
    </row>
    <row r="9480" spans="14:14" x14ac:dyDescent="0.25">
      <c r="N9480" s="10"/>
    </row>
    <row r="9481" spans="14:14" x14ac:dyDescent="0.25">
      <c r="N9481" s="10"/>
    </row>
    <row r="9482" spans="14:14" x14ac:dyDescent="0.25">
      <c r="N9482" s="10"/>
    </row>
    <row r="9483" spans="14:14" x14ac:dyDescent="0.25">
      <c r="N9483" s="10"/>
    </row>
    <row r="9484" spans="14:14" x14ac:dyDescent="0.25">
      <c r="N9484" s="10"/>
    </row>
    <row r="9485" spans="14:14" x14ac:dyDescent="0.25">
      <c r="N9485" s="10"/>
    </row>
    <row r="9486" spans="14:14" x14ac:dyDescent="0.25">
      <c r="N9486" s="10"/>
    </row>
    <row r="9487" spans="14:14" x14ac:dyDescent="0.25">
      <c r="N9487" s="10"/>
    </row>
    <row r="9488" spans="14:14" x14ac:dyDescent="0.25">
      <c r="N9488" s="10"/>
    </row>
    <row r="9489" spans="14:14" x14ac:dyDescent="0.25">
      <c r="N9489" s="10"/>
    </row>
    <row r="9490" spans="14:14" x14ac:dyDescent="0.25">
      <c r="N9490" s="10"/>
    </row>
    <row r="9491" spans="14:14" x14ac:dyDescent="0.25">
      <c r="N9491" s="10"/>
    </row>
    <row r="9492" spans="14:14" x14ac:dyDescent="0.25">
      <c r="N9492" s="10"/>
    </row>
    <row r="9493" spans="14:14" x14ac:dyDescent="0.25">
      <c r="N9493" s="10"/>
    </row>
    <row r="9494" spans="14:14" x14ac:dyDescent="0.25">
      <c r="N9494" s="10"/>
    </row>
    <row r="9495" spans="14:14" x14ac:dyDescent="0.25">
      <c r="N9495" s="10"/>
    </row>
    <row r="9496" spans="14:14" x14ac:dyDescent="0.25">
      <c r="N9496" s="10"/>
    </row>
    <row r="9497" spans="14:14" x14ac:dyDescent="0.25">
      <c r="N9497" s="10"/>
    </row>
    <row r="9498" spans="14:14" x14ac:dyDescent="0.25">
      <c r="N9498" s="10"/>
    </row>
    <row r="9499" spans="14:14" x14ac:dyDescent="0.25">
      <c r="N9499" s="10"/>
    </row>
    <row r="9500" spans="14:14" x14ac:dyDescent="0.25">
      <c r="N9500" s="10"/>
    </row>
    <row r="9501" spans="14:14" x14ac:dyDescent="0.25">
      <c r="N9501" s="10"/>
    </row>
    <row r="9502" spans="14:14" x14ac:dyDescent="0.25">
      <c r="N9502" s="10"/>
    </row>
    <row r="9503" spans="14:14" x14ac:dyDescent="0.25">
      <c r="N9503" s="10"/>
    </row>
    <row r="9504" spans="14:14" x14ac:dyDescent="0.25">
      <c r="N9504" s="10"/>
    </row>
    <row r="9505" spans="14:14" x14ac:dyDescent="0.25">
      <c r="N9505" s="10"/>
    </row>
    <row r="9506" spans="14:14" x14ac:dyDescent="0.25">
      <c r="N9506" s="10"/>
    </row>
    <row r="9507" spans="14:14" x14ac:dyDescent="0.25">
      <c r="N9507" s="10"/>
    </row>
    <row r="9508" spans="14:14" x14ac:dyDescent="0.25">
      <c r="N9508" s="10"/>
    </row>
    <row r="9509" spans="14:14" x14ac:dyDescent="0.25">
      <c r="N9509" s="10"/>
    </row>
    <row r="9510" spans="14:14" x14ac:dyDescent="0.25">
      <c r="N9510" s="10"/>
    </row>
    <row r="9511" spans="14:14" x14ac:dyDescent="0.25">
      <c r="N9511" s="10"/>
    </row>
    <row r="9512" spans="14:14" x14ac:dyDescent="0.25">
      <c r="N9512" s="10"/>
    </row>
    <row r="9513" spans="14:14" x14ac:dyDescent="0.25">
      <c r="N9513" s="10"/>
    </row>
    <row r="9514" spans="14:14" x14ac:dyDescent="0.25">
      <c r="N9514" s="10"/>
    </row>
    <row r="9515" spans="14:14" x14ac:dyDescent="0.25">
      <c r="N9515" s="10"/>
    </row>
    <row r="9516" spans="14:14" x14ac:dyDescent="0.25">
      <c r="N9516" s="10"/>
    </row>
    <row r="9517" spans="14:14" x14ac:dyDescent="0.25">
      <c r="N9517" s="10"/>
    </row>
    <row r="9518" spans="14:14" x14ac:dyDescent="0.25">
      <c r="N9518" s="10"/>
    </row>
    <row r="9519" spans="14:14" x14ac:dyDescent="0.25">
      <c r="N9519" s="10"/>
    </row>
    <row r="9520" spans="14:14" x14ac:dyDescent="0.25">
      <c r="N9520" s="10"/>
    </row>
    <row r="9521" spans="14:14" x14ac:dyDescent="0.25">
      <c r="N9521" s="10"/>
    </row>
    <row r="9522" spans="14:14" x14ac:dyDescent="0.25">
      <c r="N9522" s="10"/>
    </row>
    <row r="9523" spans="14:14" x14ac:dyDescent="0.25">
      <c r="N9523" s="10"/>
    </row>
    <row r="9524" spans="14:14" x14ac:dyDescent="0.25">
      <c r="N9524" s="10"/>
    </row>
    <row r="9525" spans="14:14" x14ac:dyDescent="0.25">
      <c r="N9525" s="10"/>
    </row>
    <row r="9526" spans="14:14" x14ac:dyDescent="0.25">
      <c r="N9526" s="10"/>
    </row>
    <row r="9527" spans="14:14" x14ac:dyDescent="0.25">
      <c r="N9527" s="10"/>
    </row>
    <row r="9528" spans="14:14" x14ac:dyDescent="0.25">
      <c r="N9528" s="10"/>
    </row>
    <row r="9529" spans="14:14" x14ac:dyDescent="0.25">
      <c r="N9529" s="10"/>
    </row>
    <row r="9530" spans="14:14" x14ac:dyDescent="0.25">
      <c r="N9530" s="10"/>
    </row>
    <row r="9531" spans="14:14" x14ac:dyDescent="0.25">
      <c r="N9531" s="10"/>
    </row>
    <row r="9532" spans="14:14" x14ac:dyDescent="0.25">
      <c r="N9532" s="10"/>
    </row>
    <row r="9533" spans="14:14" x14ac:dyDescent="0.25">
      <c r="N9533" s="10"/>
    </row>
    <row r="9534" spans="14:14" x14ac:dyDescent="0.25">
      <c r="N9534" s="10"/>
    </row>
    <row r="9535" spans="14:14" x14ac:dyDescent="0.25">
      <c r="N9535" s="10"/>
    </row>
    <row r="9536" spans="14:14" x14ac:dyDescent="0.25">
      <c r="N9536" s="10"/>
    </row>
    <row r="9537" spans="14:14" x14ac:dyDescent="0.25">
      <c r="N9537" s="10"/>
    </row>
    <row r="9538" spans="14:14" x14ac:dyDescent="0.25">
      <c r="N9538" s="10"/>
    </row>
    <row r="9539" spans="14:14" x14ac:dyDescent="0.25">
      <c r="N9539" s="10"/>
    </row>
    <row r="9540" spans="14:14" x14ac:dyDescent="0.25">
      <c r="N9540" s="10"/>
    </row>
    <row r="9541" spans="14:14" x14ac:dyDescent="0.25">
      <c r="N9541" s="10"/>
    </row>
    <row r="9542" spans="14:14" x14ac:dyDescent="0.25">
      <c r="N9542" s="10"/>
    </row>
    <row r="9543" spans="14:14" x14ac:dyDescent="0.25">
      <c r="N9543" s="10"/>
    </row>
    <row r="9544" spans="14:14" x14ac:dyDescent="0.25">
      <c r="N9544" s="10"/>
    </row>
    <row r="9545" spans="14:14" x14ac:dyDescent="0.25">
      <c r="N9545" s="10"/>
    </row>
    <row r="9546" spans="14:14" x14ac:dyDescent="0.25">
      <c r="N9546" s="10"/>
    </row>
    <row r="9547" spans="14:14" x14ac:dyDescent="0.25">
      <c r="N9547" s="10"/>
    </row>
    <row r="9548" spans="14:14" x14ac:dyDescent="0.25">
      <c r="N9548" s="10"/>
    </row>
    <row r="9549" spans="14:14" x14ac:dyDescent="0.25">
      <c r="N9549" s="10"/>
    </row>
    <row r="9550" spans="14:14" x14ac:dyDescent="0.25">
      <c r="N9550" s="10"/>
    </row>
    <row r="9551" spans="14:14" x14ac:dyDescent="0.25">
      <c r="N9551" s="10"/>
    </row>
    <row r="9552" spans="14:14" x14ac:dyDescent="0.25">
      <c r="N9552" s="10"/>
    </row>
    <row r="9553" spans="14:14" x14ac:dyDescent="0.25">
      <c r="N9553" s="10"/>
    </row>
    <row r="9554" spans="14:14" x14ac:dyDescent="0.25">
      <c r="N9554" s="10"/>
    </row>
    <row r="9555" spans="14:14" x14ac:dyDescent="0.25">
      <c r="N9555" s="10"/>
    </row>
    <row r="9556" spans="14:14" x14ac:dyDescent="0.25">
      <c r="N9556" s="10"/>
    </row>
    <row r="9557" spans="14:14" x14ac:dyDescent="0.25">
      <c r="N9557" s="10"/>
    </row>
    <row r="9558" spans="14:14" x14ac:dyDescent="0.25">
      <c r="N9558" s="10"/>
    </row>
    <row r="9559" spans="14:14" x14ac:dyDescent="0.25">
      <c r="N9559" s="10"/>
    </row>
    <row r="9560" spans="14:14" x14ac:dyDescent="0.25">
      <c r="N9560" s="10"/>
    </row>
    <row r="9561" spans="14:14" x14ac:dyDescent="0.25">
      <c r="N9561" s="10"/>
    </row>
    <row r="9562" spans="14:14" x14ac:dyDescent="0.25">
      <c r="N9562" s="10"/>
    </row>
    <row r="9563" spans="14:14" x14ac:dyDescent="0.25">
      <c r="N9563" s="10"/>
    </row>
    <row r="9564" spans="14:14" x14ac:dyDescent="0.25">
      <c r="N9564" s="10"/>
    </row>
    <row r="9565" spans="14:14" x14ac:dyDescent="0.25">
      <c r="N9565" s="10"/>
    </row>
    <row r="9566" spans="14:14" x14ac:dyDescent="0.25">
      <c r="N9566" s="10"/>
    </row>
    <row r="9567" spans="14:14" x14ac:dyDescent="0.25">
      <c r="N9567" s="10"/>
    </row>
    <row r="9568" spans="14:14" x14ac:dyDescent="0.25">
      <c r="N9568" s="10"/>
    </row>
    <row r="9569" spans="14:14" x14ac:dyDescent="0.25">
      <c r="N9569" s="10"/>
    </row>
    <row r="9570" spans="14:14" x14ac:dyDescent="0.25">
      <c r="N9570" s="10"/>
    </row>
    <row r="9571" spans="14:14" x14ac:dyDescent="0.25">
      <c r="N9571" s="10"/>
    </row>
    <row r="9572" spans="14:14" x14ac:dyDescent="0.25">
      <c r="N9572" s="10"/>
    </row>
    <row r="9573" spans="14:14" x14ac:dyDescent="0.25">
      <c r="N9573" s="10"/>
    </row>
    <row r="9574" spans="14:14" x14ac:dyDescent="0.25">
      <c r="N9574" s="10"/>
    </row>
    <row r="9575" spans="14:14" x14ac:dyDescent="0.25">
      <c r="N9575" s="10"/>
    </row>
    <row r="9576" spans="14:14" x14ac:dyDescent="0.25">
      <c r="N9576" s="10"/>
    </row>
    <row r="9577" spans="14:14" x14ac:dyDescent="0.25">
      <c r="N9577" s="10"/>
    </row>
    <row r="9578" spans="14:14" x14ac:dyDescent="0.25">
      <c r="N9578" s="10"/>
    </row>
    <row r="9579" spans="14:14" x14ac:dyDescent="0.25">
      <c r="N9579" s="10"/>
    </row>
    <row r="9580" spans="14:14" x14ac:dyDescent="0.25">
      <c r="N9580" s="10"/>
    </row>
    <row r="9581" spans="14:14" x14ac:dyDescent="0.25">
      <c r="N9581" s="10"/>
    </row>
    <row r="9582" spans="14:14" x14ac:dyDescent="0.25">
      <c r="N9582" s="10"/>
    </row>
    <row r="9583" spans="14:14" x14ac:dyDescent="0.25">
      <c r="N9583" s="10"/>
    </row>
    <row r="9584" spans="14:14" x14ac:dyDescent="0.25">
      <c r="N9584" s="10"/>
    </row>
    <row r="9585" spans="14:14" x14ac:dyDescent="0.25">
      <c r="N9585" s="10"/>
    </row>
    <row r="9586" spans="14:14" x14ac:dyDescent="0.25">
      <c r="N9586" s="10"/>
    </row>
    <row r="9587" spans="14:14" x14ac:dyDescent="0.25">
      <c r="N9587" s="10"/>
    </row>
    <row r="9588" spans="14:14" x14ac:dyDescent="0.25">
      <c r="N9588" s="10"/>
    </row>
    <row r="9589" spans="14:14" x14ac:dyDescent="0.25">
      <c r="N9589" s="10"/>
    </row>
    <row r="9590" spans="14:14" x14ac:dyDescent="0.25">
      <c r="N9590" s="10"/>
    </row>
    <row r="9591" spans="14:14" x14ac:dyDescent="0.25">
      <c r="N9591" s="10"/>
    </row>
    <row r="9592" spans="14:14" x14ac:dyDescent="0.25">
      <c r="N9592" s="10"/>
    </row>
    <row r="9593" spans="14:14" x14ac:dyDescent="0.25">
      <c r="N9593" s="10"/>
    </row>
    <row r="9594" spans="14:14" x14ac:dyDescent="0.25">
      <c r="N9594" s="10"/>
    </row>
    <row r="9595" spans="14:14" x14ac:dyDescent="0.25">
      <c r="N9595" s="10"/>
    </row>
    <row r="9596" spans="14:14" x14ac:dyDescent="0.25">
      <c r="N9596" s="10"/>
    </row>
    <row r="9597" spans="14:14" x14ac:dyDescent="0.25">
      <c r="N9597" s="10"/>
    </row>
    <row r="9598" spans="14:14" x14ac:dyDescent="0.25">
      <c r="N9598" s="10"/>
    </row>
    <row r="9599" spans="14:14" x14ac:dyDescent="0.25">
      <c r="N9599" s="10"/>
    </row>
    <row r="9600" spans="14:14" x14ac:dyDescent="0.25">
      <c r="N9600" s="10"/>
    </row>
    <row r="9601" spans="14:14" x14ac:dyDescent="0.25">
      <c r="N9601" s="10"/>
    </row>
    <row r="9602" spans="14:14" x14ac:dyDescent="0.25">
      <c r="N9602" s="10"/>
    </row>
    <row r="9603" spans="14:14" x14ac:dyDescent="0.25">
      <c r="N9603" s="10"/>
    </row>
    <row r="9604" spans="14:14" x14ac:dyDescent="0.25">
      <c r="N9604" s="10"/>
    </row>
    <row r="9605" spans="14:14" x14ac:dyDescent="0.25">
      <c r="N9605" s="10"/>
    </row>
    <row r="9606" spans="14:14" x14ac:dyDescent="0.25">
      <c r="N9606" s="10"/>
    </row>
    <row r="9607" spans="14:14" x14ac:dyDescent="0.25">
      <c r="N9607" s="10"/>
    </row>
    <row r="9608" spans="14:14" x14ac:dyDescent="0.25">
      <c r="N9608" s="10"/>
    </row>
    <row r="9609" spans="14:14" x14ac:dyDescent="0.25">
      <c r="N9609" s="10"/>
    </row>
    <row r="9610" spans="14:14" x14ac:dyDescent="0.25">
      <c r="N9610" s="10"/>
    </row>
    <row r="9611" spans="14:14" x14ac:dyDescent="0.25">
      <c r="N9611" s="10"/>
    </row>
    <row r="9612" spans="14:14" x14ac:dyDescent="0.25">
      <c r="N9612" s="10"/>
    </row>
    <row r="9613" spans="14:14" x14ac:dyDescent="0.25">
      <c r="N9613" s="10"/>
    </row>
    <row r="9614" spans="14:14" x14ac:dyDescent="0.25">
      <c r="N9614" s="10"/>
    </row>
    <row r="9615" spans="14:14" x14ac:dyDescent="0.25">
      <c r="N9615" s="10"/>
    </row>
    <row r="9616" spans="14:14" x14ac:dyDescent="0.25">
      <c r="N9616" s="10"/>
    </row>
    <row r="9617" spans="14:14" x14ac:dyDescent="0.25">
      <c r="N9617" s="10"/>
    </row>
    <row r="9618" spans="14:14" x14ac:dyDescent="0.25">
      <c r="N9618" s="10"/>
    </row>
    <row r="9619" spans="14:14" x14ac:dyDescent="0.25">
      <c r="N9619" s="10"/>
    </row>
    <row r="9620" spans="14:14" x14ac:dyDescent="0.25">
      <c r="N9620" s="10"/>
    </row>
    <row r="9621" spans="14:14" x14ac:dyDescent="0.25">
      <c r="N9621" s="10"/>
    </row>
    <row r="9622" spans="14:14" x14ac:dyDescent="0.25">
      <c r="N9622" s="10"/>
    </row>
    <row r="9623" spans="14:14" x14ac:dyDescent="0.25">
      <c r="N9623" s="10"/>
    </row>
    <row r="9624" spans="14:14" x14ac:dyDescent="0.25">
      <c r="N9624" s="10"/>
    </row>
    <row r="9625" spans="14:14" x14ac:dyDescent="0.25">
      <c r="N9625" s="10"/>
    </row>
    <row r="9626" spans="14:14" x14ac:dyDescent="0.25">
      <c r="N9626" s="10"/>
    </row>
    <row r="9627" spans="14:14" x14ac:dyDescent="0.25">
      <c r="N9627" s="10"/>
    </row>
    <row r="9628" spans="14:14" x14ac:dyDescent="0.25">
      <c r="N9628" s="10"/>
    </row>
    <row r="9629" spans="14:14" x14ac:dyDescent="0.25">
      <c r="N9629" s="10"/>
    </row>
    <row r="9630" spans="14:14" x14ac:dyDescent="0.25">
      <c r="N9630" s="10"/>
    </row>
    <row r="9631" spans="14:14" x14ac:dyDescent="0.25">
      <c r="N9631" s="10"/>
    </row>
    <row r="9632" spans="14:14" x14ac:dyDescent="0.25">
      <c r="N9632" s="10"/>
    </row>
    <row r="9633" spans="14:14" x14ac:dyDescent="0.25">
      <c r="N9633" s="10"/>
    </row>
    <row r="9634" spans="14:14" x14ac:dyDescent="0.25">
      <c r="N9634" s="10"/>
    </row>
    <row r="9635" spans="14:14" x14ac:dyDescent="0.25">
      <c r="N9635" s="10"/>
    </row>
    <row r="9636" spans="14:14" x14ac:dyDescent="0.25">
      <c r="N9636" s="10"/>
    </row>
    <row r="9637" spans="14:14" x14ac:dyDescent="0.25">
      <c r="N9637" s="10"/>
    </row>
    <row r="9638" spans="14:14" x14ac:dyDescent="0.25">
      <c r="N9638" s="10"/>
    </row>
    <row r="9639" spans="14:14" x14ac:dyDescent="0.25">
      <c r="N9639" s="10"/>
    </row>
    <row r="9640" spans="14:14" x14ac:dyDescent="0.25">
      <c r="N9640" s="10"/>
    </row>
    <row r="9641" spans="14:14" x14ac:dyDescent="0.25">
      <c r="N9641" s="10"/>
    </row>
    <row r="9642" spans="14:14" x14ac:dyDescent="0.25">
      <c r="N9642" s="10"/>
    </row>
    <row r="9643" spans="14:14" x14ac:dyDescent="0.25">
      <c r="N9643" s="10"/>
    </row>
    <row r="9644" spans="14:14" x14ac:dyDescent="0.25">
      <c r="N9644" s="10"/>
    </row>
    <row r="9645" spans="14:14" x14ac:dyDescent="0.25">
      <c r="N9645" s="10"/>
    </row>
    <row r="9646" spans="14:14" x14ac:dyDescent="0.25">
      <c r="N9646" s="10"/>
    </row>
    <row r="9647" spans="14:14" x14ac:dyDescent="0.25">
      <c r="N9647" s="10"/>
    </row>
    <row r="9648" spans="14:14" x14ac:dyDescent="0.25">
      <c r="N9648" s="10"/>
    </row>
    <row r="9649" spans="14:14" x14ac:dyDescent="0.25">
      <c r="N9649" s="10"/>
    </row>
    <row r="9650" spans="14:14" x14ac:dyDescent="0.25">
      <c r="N9650" s="10"/>
    </row>
    <row r="9651" spans="14:14" x14ac:dyDescent="0.25">
      <c r="N9651" s="10"/>
    </row>
    <row r="9652" spans="14:14" x14ac:dyDescent="0.25">
      <c r="N9652" s="10"/>
    </row>
    <row r="9653" spans="14:14" x14ac:dyDescent="0.25">
      <c r="N9653" s="10"/>
    </row>
    <row r="9654" spans="14:14" x14ac:dyDescent="0.25">
      <c r="N9654" s="10"/>
    </row>
    <row r="9655" spans="14:14" x14ac:dyDescent="0.25">
      <c r="N9655" s="10"/>
    </row>
    <row r="9656" spans="14:14" x14ac:dyDescent="0.25">
      <c r="N9656" s="10"/>
    </row>
    <row r="9657" spans="14:14" x14ac:dyDescent="0.25">
      <c r="N9657" s="10"/>
    </row>
    <row r="9658" spans="14:14" x14ac:dyDescent="0.25">
      <c r="N9658" s="10"/>
    </row>
    <row r="9659" spans="14:14" x14ac:dyDescent="0.25">
      <c r="N9659" s="10"/>
    </row>
    <row r="9660" spans="14:14" x14ac:dyDescent="0.25">
      <c r="N9660" s="10"/>
    </row>
    <row r="9661" spans="14:14" x14ac:dyDescent="0.25">
      <c r="N9661" s="10"/>
    </row>
    <row r="9662" spans="14:14" x14ac:dyDescent="0.25">
      <c r="N9662" s="10"/>
    </row>
    <row r="9663" spans="14:14" x14ac:dyDescent="0.25">
      <c r="N9663" s="10"/>
    </row>
    <row r="9664" spans="14:14" x14ac:dyDescent="0.25">
      <c r="N9664" s="10"/>
    </row>
    <row r="9665" spans="14:14" x14ac:dyDescent="0.25">
      <c r="N9665" s="10"/>
    </row>
    <row r="9666" spans="14:14" x14ac:dyDescent="0.25">
      <c r="N9666" s="10"/>
    </row>
    <row r="9667" spans="14:14" x14ac:dyDescent="0.25">
      <c r="N9667" s="10"/>
    </row>
    <row r="9668" spans="14:14" x14ac:dyDescent="0.25">
      <c r="N9668" s="10"/>
    </row>
    <row r="9669" spans="14:14" x14ac:dyDescent="0.25">
      <c r="N9669" s="10"/>
    </row>
    <row r="9670" spans="14:14" x14ac:dyDescent="0.25">
      <c r="N9670" s="10"/>
    </row>
    <row r="9671" spans="14:14" x14ac:dyDescent="0.25">
      <c r="N9671" s="10"/>
    </row>
    <row r="9672" spans="14:14" x14ac:dyDescent="0.25">
      <c r="N9672" s="10"/>
    </row>
    <row r="9673" spans="14:14" x14ac:dyDescent="0.25">
      <c r="N9673" s="10"/>
    </row>
    <row r="9674" spans="14:14" x14ac:dyDescent="0.25">
      <c r="N9674" s="10"/>
    </row>
    <row r="9675" spans="14:14" x14ac:dyDescent="0.25">
      <c r="N9675" s="10"/>
    </row>
    <row r="9676" spans="14:14" x14ac:dyDescent="0.25">
      <c r="N9676" s="10"/>
    </row>
    <row r="9677" spans="14:14" x14ac:dyDescent="0.25">
      <c r="N9677" s="10"/>
    </row>
    <row r="9678" spans="14:14" x14ac:dyDescent="0.25">
      <c r="N9678" s="10"/>
    </row>
    <row r="9679" spans="14:14" x14ac:dyDescent="0.25">
      <c r="N9679" s="10"/>
    </row>
    <row r="9680" spans="14:14" x14ac:dyDescent="0.25">
      <c r="N9680" s="10"/>
    </row>
    <row r="9681" spans="14:14" x14ac:dyDescent="0.25">
      <c r="N9681" s="10"/>
    </row>
    <row r="9682" spans="14:14" x14ac:dyDescent="0.25">
      <c r="N9682" s="10"/>
    </row>
    <row r="9683" spans="14:14" x14ac:dyDescent="0.25">
      <c r="N9683" s="10"/>
    </row>
    <row r="9684" spans="14:14" x14ac:dyDescent="0.25">
      <c r="N9684" s="10"/>
    </row>
    <row r="9685" spans="14:14" x14ac:dyDescent="0.25">
      <c r="N9685" s="10"/>
    </row>
    <row r="9686" spans="14:14" x14ac:dyDescent="0.25">
      <c r="N9686" s="10"/>
    </row>
    <row r="9687" spans="14:14" x14ac:dyDescent="0.25">
      <c r="N9687" s="10"/>
    </row>
    <row r="9688" spans="14:14" x14ac:dyDescent="0.25">
      <c r="N9688" s="10"/>
    </row>
    <row r="9689" spans="14:14" x14ac:dyDescent="0.25">
      <c r="N9689" s="10"/>
    </row>
    <row r="9690" spans="14:14" x14ac:dyDescent="0.25">
      <c r="N9690" s="10"/>
    </row>
    <row r="9691" spans="14:14" x14ac:dyDescent="0.25">
      <c r="N9691" s="10"/>
    </row>
    <row r="9692" spans="14:14" x14ac:dyDescent="0.25">
      <c r="N9692" s="10"/>
    </row>
    <row r="9693" spans="14:14" x14ac:dyDescent="0.25">
      <c r="N9693" s="10"/>
    </row>
    <row r="9694" spans="14:14" x14ac:dyDescent="0.25">
      <c r="N9694" s="10"/>
    </row>
    <row r="9695" spans="14:14" x14ac:dyDescent="0.25">
      <c r="N9695" s="10"/>
    </row>
    <row r="9696" spans="14:14" x14ac:dyDescent="0.25">
      <c r="N9696" s="10"/>
    </row>
    <row r="9697" spans="14:14" x14ac:dyDescent="0.25">
      <c r="N9697" s="10"/>
    </row>
    <row r="9698" spans="14:14" x14ac:dyDescent="0.25">
      <c r="N9698" s="10"/>
    </row>
    <row r="9699" spans="14:14" x14ac:dyDescent="0.25">
      <c r="N9699" s="10"/>
    </row>
    <row r="9700" spans="14:14" x14ac:dyDescent="0.25">
      <c r="N9700" s="10"/>
    </row>
    <row r="9701" spans="14:14" x14ac:dyDescent="0.25">
      <c r="N9701" s="10"/>
    </row>
    <row r="9702" spans="14:14" x14ac:dyDescent="0.25">
      <c r="N9702" s="10"/>
    </row>
    <row r="9703" spans="14:14" x14ac:dyDescent="0.25">
      <c r="N9703" s="10"/>
    </row>
    <row r="9704" spans="14:14" x14ac:dyDescent="0.25">
      <c r="N9704" s="10"/>
    </row>
    <row r="9705" spans="14:14" x14ac:dyDescent="0.25">
      <c r="N9705" s="10"/>
    </row>
    <row r="9706" spans="14:14" x14ac:dyDescent="0.25">
      <c r="N9706" s="10"/>
    </row>
    <row r="9707" spans="14:14" x14ac:dyDescent="0.25">
      <c r="N9707" s="10"/>
    </row>
    <row r="9708" spans="14:14" x14ac:dyDescent="0.25">
      <c r="N9708" s="10"/>
    </row>
    <row r="9709" spans="14:14" x14ac:dyDescent="0.25">
      <c r="N9709" s="10"/>
    </row>
    <row r="9710" spans="14:14" x14ac:dyDescent="0.25">
      <c r="N9710" s="10"/>
    </row>
    <row r="9711" spans="14:14" x14ac:dyDescent="0.25">
      <c r="N9711" s="10"/>
    </row>
    <row r="9712" spans="14:14" x14ac:dyDescent="0.25">
      <c r="N9712" s="10"/>
    </row>
    <row r="9713" spans="14:14" x14ac:dyDescent="0.25">
      <c r="N9713" s="10"/>
    </row>
    <row r="9714" spans="14:14" x14ac:dyDescent="0.25">
      <c r="N9714" s="10"/>
    </row>
    <row r="9715" spans="14:14" x14ac:dyDescent="0.25">
      <c r="N9715" s="10"/>
    </row>
    <row r="9716" spans="14:14" x14ac:dyDescent="0.25">
      <c r="N9716" s="10"/>
    </row>
    <row r="9717" spans="14:14" x14ac:dyDescent="0.25">
      <c r="N9717" s="10"/>
    </row>
    <row r="9718" spans="14:14" x14ac:dyDescent="0.25">
      <c r="N9718" s="10"/>
    </row>
    <row r="9719" spans="14:14" x14ac:dyDescent="0.25">
      <c r="N9719" s="10"/>
    </row>
    <row r="9720" spans="14:14" x14ac:dyDescent="0.25">
      <c r="N9720" s="10"/>
    </row>
    <row r="9721" spans="14:14" x14ac:dyDescent="0.25">
      <c r="N9721" s="10"/>
    </row>
    <row r="9722" spans="14:14" x14ac:dyDescent="0.25">
      <c r="N9722" s="10"/>
    </row>
    <row r="9723" spans="14:14" x14ac:dyDescent="0.25">
      <c r="N9723" s="10"/>
    </row>
    <row r="9724" spans="14:14" x14ac:dyDescent="0.25">
      <c r="N9724" s="10"/>
    </row>
    <row r="9725" spans="14:14" x14ac:dyDescent="0.25">
      <c r="N9725" s="10"/>
    </row>
    <row r="9726" spans="14:14" x14ac:dyDescent="0.25">
      <c r="N9726" s="10"/>
    </row>
    <row r="9727" spans="14:14" x14ac:dyDescent="0.25">
      <c r="N9727" s="10"/>
    </row>
    <row r="9728" spans="14:14" x14ac:dyDescent="0.25">
      <c r="N9728" s="10"/>
    </row>
    <row r="9729" spans="14:14" x14ac:dyDescent="0.25">
      <c r="N9729" s="10"/>
    </row>
    <row r="9730" spans="14:14" x14ac:dyDescent="0.25">
      <c r="N9730" s="10"/>
    </row>
    <row r="9731" spans="14:14" x14ac:dyDescent="0.25">
      <c r="N9731" s="10"/>
    </row>
    <row r="9732" spans="14:14" x14ac:dyDescent="0.25">
      <c r="N9732" s="10"/>
    </row>
    <row r="9733" spans="14:14" x14ac:dyDescent="0.25">
      <c r="N9733" s="10"/>
    </row>
    <row r="9734" spans="14:14" x14ac:dyDescent="0.25">
      <c r="N9734" s="10"/>
    </row>
    <row r="9735" spans="14:14" x14ac:dyDescent="0.25">
      <c r="N9735" s="10"/>
    </row>
    <row r="9736" spans="14:14" x14ac:dyDescent="0.25">
      <c r="N9736" s="10"/>
    </row>
    <row r="9737" spans="14:14" x14ac:dyDescent="0.25">
      <c r="N9737" s="10"/>
    </row>
    <row r="9738" spans="14:14" x14ac:dyDescent="0.25">
      <c r="N9738" s="10"/>
    </row>
    <row r="9739" spans="14:14" x14ac:dyDescent="0.25">
      <c r="N9739" s="10"/>
    </row>
    <row r="9740" spans="14:14" x14ac:dyDescent="0.25">
      <c r="N9740" s="10"/>
    </row>
    <row r="9741" spans="14:14" x14ac:dyDescent="0.25">
      <c r="N9741" s="10"/>
    </row>
    <row r="9742" spans="14:14" x14ac:dyDescent="0.25">
      <c r="N9742" s="10"/>
    </row>
    <row r="9743" spans="14:14" x14ac:dyDescent="0.25">
      <c r="N9743" s="10"/>
    </row>
    <row r="9744" spans="14:14" x14ac:dyDescent="0.25">
      <c r="N9744" s="10"/>
    </row>
    <row r="9745" spans="14:14" x14ac:dyDescent="0.25">
      <c r="N9745" s="10"/>
    </row>
    <row r="9746" spans="14:14" x14ac:dyDescent="0.25">
      <c r="N9746" s="10"/>
    </row>
    <row r="9747" spans="14:14" x14ac:dyDescent="0.25">
      <c r="N9747" s="10"/>
    </row>
    <row r="9748" spans="14:14" x14ac:dyDescent="0.25">
      <c r="N9748" s="10"/>
    </row>
    <row r="9749" spans="14:14" x14ac:dyDescent="0.25">
      <c r="N9749" s="10"/>
    </row>
    <row r="9750" spans="14:14" x14ac:dyDescent="0.25">
      <c r="N9750" s="10"/>
    </row>
    <row r="9751" spans="14:14" x14ac:dyDescent="0.25">
      <c r="N9751" s="10"/>
    </row>
    <row r="9752" spans="14:14" x14ac:dyDescent="0.25">
      <c r="N9752" s="10"/>
    </row>
    <row r="9753" spans="14:14" x14ac:dyDescent="0.25">
      <c r="N9753" s="10"/>
    </row>
    <row r="9754" spans="14:14" x14ac:dyDescent="0.25">
      <c r="N9754" s="10"/>
    </row>
    <row r="9755" spans="14:14" x14ac:dyDescent="0.25">
      <c r="N9755" s="10"/>
    </row>
    <row r="9756" spans="14:14" x14ac:dyDescent="0.25">
      <c r="N9756" s="10"/>
    </row>
    <row r="9757" spans="14:14" x14ac:dyDescent="0.25">
      <c r="N9757" s="10"/>
    </row>
    <row r="9758" spans="14:14" x14ac:dyDescent="0.25">
      <c r="N9758" s="10"/>
    </row>
    <row r="9759" spans="14:14" x14ac:dyDescent="0.25">
      <c r="N9759" s="10"/>
    </row>
    <row r="9760" spans="14:14" x14ac:dyDescent="0.25">
      <c r="N9760" s="10"/>
    </row>
    <row r="9761" spans="14:14" x14ac:dyDescent="0.25">
      <c r="N9761" s="10"/>
    </row>
    <row r="9762" spans="14:14" x14ac:dyDescent="0.25">
      <c r="N9762" s="10"/>
    </row>
    <row r="9763" spans="14:14" x14ac:dyDescent="0.25">
      <c r="N9763" s="10"/>
    </row>
    <row r="9764" spans="14:14" x14ac:dyDescent="0.25">
      <c r="N9764" s="10"/>
    </row>
    <row r="9765" spans="14:14" x14ac:dyDescent="0.25">
      <c r="N9765" s="10"/>
    </row>
    <row r="9766" spans="14:14" x14ac:dyDescent="0.25">
      <c r="N9766" s="10"/>
    </row>
    <row r="9767" spans="14:14" x14ac:dyDescent="0.25">
      <c r="N9767" s="10"/>
    </row>
    <row r="9768" spans="14:14" x14ac:dyDescent="0.25">
      <c r="N9768" s="10"/>
    </row>
    <row r="9769" spans="14:14" x14ac:dyDescent="0.25">
      <c r="N9769" s="10"/>
    </row>
    <row r="9770" spans="14:14" x14ac:dyDescent="0.25">
      <c r="N9770" s="10"/>
    </row>
    <row r="9771" spans="14:14" x14ac:dyDescent="0.25">
      <c r="N9771" s="10"/>
    </row>
    <row r="9772" spans="14:14" x14ac:dyDescent="0.25">
      <c r="N9772" s="10"/>
    </row>
    <row r="9773" spans="14:14" x14ac:dyDescent="0.25">
      <c r="N9773" s="10"/>
    </row>
    <row r="9774" spans="14:14" x14ac:dyDescent="0.25">
      <c r="N9774" s="10"/>
    </row>
    <row r="9775" spans="14:14" x14ac:dyDescent="0.25">
      <c r="N9775" s="10"/>
    </row>
    <row r="9776" spans="14:14" x14ac:dyDescent="0.25">
      <c r="N9776" s="10"/>
    </row>
    <row r="9777" spans="14:14" x14ac:dyDescent="0.25">
      <c r="N9777" s="10"/>
    </row>
    <row r="9778" spans="14:14" x14ac:dyDescent="0.25">
      <c r="N9778" s="10"/>
    </row>
    <row r="9779" spans="14:14" x14ac:dyDescent="0.25">
      <c r="N9779" s="10"/>
    </row>
    <row r="9780" spans="14:14" x14ac:dyDescent="0.25">
      <c r="N9780" s="10"/>
    </row>
    <row r="9781" spans="14:14" x14ac:dyDescent="0.25">
      <c r="N9781" s="10"/>
    </row>
    <row r="9782" spans="14:14" x14ac:dyDescent="0.25">
      <c r="N9782" s="10"/>
    </row>
    <row r="9783" spans="14:14" x14ac:dyDescent="0.25">
      <c r="N9783" s="10"/>
    </row>
    <row r="9784" spans="14:14" x14ac:dyDescent="0.25">
      <c r="N9784" s="10"/>
    </row>
    <row r="9785" spans="14:14" x14ac:dyDescent="0.25">
      <c r="N9785" s="10"/>
    </row>
    <row r="9786" spans="14:14" x14ac:dyDescent="0.25">
      <c r="N9786" s="10"/>
    </row>
    <row r="9787" spans="14:14" x14ac:dyDescent="0.25">
      <c r="N9787" s="10"/>
    </row>
    <row r="9788" spans="14:14" x14ac:dyDescent="0.25">
      <c r="N9788" s="10"/>
    </row>
    <row r="9789" spans="14:14" x14ac:dyDescent="0.25">
      <c r="N9789" s="10"/>
    </row>
    <row r="9790" spans="14:14" x14ac:dyDescent="0.25">
      <c r="N9790" s="10"/>
    </row>
    <row r="9791" spans="14:14" x14ac:dyDescent="0.25">
      <c r="N9791" s="10"/>
    </row>
    <row r="9792" spans="14:14" x14ac:dyDescent="0.25">
      <c r="N9792" s="10"/>
    </row>
    <row r="9793" spans="14:14" x14ac:dyDescent="0.25">
      <c r="N9793" s="10"/>
    </row>
    <row r="9794" spans="14:14" x14ac:dyDescent="0.25">
      <c r="N9794" s="10"/>
    </row>
    <row r="9795" spans="14:14" x14ac:dyDescent="0.25">
      <c r="N9795" s="10"/>
    </row>
    <row r="9796" spans="14:14" x14ac:dyDescent="0.25">
      <c r="N9796" s="10"/>
    </row>
    <row r="9797" spans="14:14" x14ac:dyDescent="0.25">
      <c r="N9797" s="10"/>
    </row>
    <row r="9798" spans="14:14" x14ac:dyDescent="0.25">
      <c r="N9798" s="10"/>
    </row>
    <row r="9799" spans="14:14" x14ac:dyDescent="0.25">
      <c r="N9799" s="10"/>
    </row>
    <row r="9800" spans="14:14" x14ac:dyDescent="0.25">
      <c r="N9800" s="10"/>
    </row>
    <row r="9801" spans="14:14" x14ac:dyDescent="0.25">
      <c r="N9801" s="10"/>
    </row>
    <row r="9802" spans="14:14" x14ac:dyDescent="0.25">
      <c r="N9802" s="10"/>
    </row>
    <row r="9803" spans="14:14" x14ac:dyDescent="0.25">
      <c r="N9803" s="10"/>
    </row>
    <row r="9804" spans="14:14" x14ac:dyDescent="0.25">
      <c r="N9804" s="10"/>
    </row>
    <row r="9805" spans="14:14" x14ac:dyDescent="0.25">
      <c r="N9805" s="10"/>
    </row>
    <row r="9806" spans="14:14" x14ac:dyDescent="0.25">
      <c r="N9806" s="10"/>
    </row>
    <row r="9807" spans="14:14" x14ac:dyDescent="0.25">
      <c r="N9807" s="10"/>
    </row>
    <row r="9808" spans="14:14" x14ac:dyDescent="0.25">
      <c r="N9808" s="10"/>
    </row>
    <row r="9809" spans="14:14" x14ac:dyDescent="0.25">
      <c r="N9809" s="10"/>
    </row>
    <row r="9810" spans="14:14" x14ac:dyDescent="0.25">
      <c r="N9810" s="10"/>
    </row>
    <row r="9811" spans="14:14" x14ac:dyDescent="0.25">
      <c r="N9811" s="10"/>
    </row>
    <row r="9812" spans="14:14" x14ac:dyDescent="0.25">
      <c r="N9812" s="10"/>
    </row>
    <row r="9813" spans="14:14" x14ac:dyDescent="0.25">
      <c r="N9813" s="10"/>
    </row>
    <row r="9814" spans="14:14" x14ac:dyDescent="0.25">
      <c r="N9814" s="10"/>
    </row>
    <row r="9815" spans="14:14" x14ac:dyDescent="0.25">
      <c r="N9815" s="10"/>
    </row>
    <row r="9816" spans="14:14" x14ac:dyDescent="0.25">
      <c r="N9816" s="10"/>
    </row>
    <row r="9817" spans="14:14" x14ac:dyDescent="0.25">
      <c r="N9817" s="10"/>
    </row>
    <row r="9818" spans="14:14" x14ac:dyDescent="0.25">
      <c r="N9818" s="10"/>
    </row>
    <row r="9819" spans="14:14" x14ac:dyDescent="0.25">
      <c r="N9819" s="10"/>
    </row>
    <row r="9820" spans="14:14" x14ac:dyDescent="0.25">
      <c r="N9820" s="10"/>
    </row>
    <row r="9821" spans="14:14" x14ac:dyDescent="0.25">
      <c r="N9821" s="10"/>
    </row>
    <row r="9822" spans="14:14" x14ac:dyDescent="0.25">
      <c r="N9822" s="10"/>
    </row>
    <row r="9823" spans="14:14" x14ac:dyDescent="0.25">
      <c r="N9823" s="10"/>
    </row>
    <row r="9824" spans="14:14" x14ac:dyDescent="0.25">
      <c r="N9824" s="10"/>
    </row>
    <row r="9825" spans="14:14" x14ac:dyDescent="0.25">
      <c r="N9825" s="10"/>
    </row>
    <row r="9826" spans="14:14" x14ac:dyDescent="0.25">
      <c r="N9826" s="10"/>
    </row>
    <row r="9827" spans="14:14" x14ac:dyDescent="0.25">
      <c r="N9827" s="10"/>
    </row>
    <row r="9828" spans="14:14" x14ac:dyDescent="0.25">
      <c r="N9828" s="10"/>
    </row>
    <row r="9829" spans="14:14" x14ac:dyDescent="0.25">
      <c r="N9829" s="10"/>
    </row>
    <row r="9830" spans="14:14" x14ac:dyDescent="0.25">
      <c r="N9830" s="10"/>
    </row>
    <row r="9831" spans="14:14" x14ac:dyDescent="0.25">
      <c r="N9831" s="10"/>
    </row>
    <row r="9832" spans="14:14" x14ac:dyDescent="0.25">
      <c r="N9832" s="10"/>
    </row>
    <row r="9833" spans="14:14" x14ac:dyDescent="0.25">
      <c r="N9833" s="10"/>
    </row>
    <row r="9834" spans="14:14" x14ac:dyDescent="0.25">
      <c r="N9834" s="10"/>
    </row>
    <row r="9835" spans="14:14" x14ac:dyDescent="0.25">
      <c r="N9835" s="10"/>
    </row>
    <row r="9836" spans="14:14" x14ac:dyDescent="0.25">
      <c r="N9836" s="10"/>
    </row>
    <row r="9837" spans="14:14" x14ac:dyDescent="0.25">
      <c r="N9837" s="10"/>
    </row>
    <row r="9838" spans="14:14" x14ac:dyDescent="0.25">
      <c r="N9838" s="10"/>
    </row>
    <row r="9839" spans="14:14" x14ac:dyDescent="0.25">
      <c r="N9839" s="10"/>
    </row>
    <row r="9840" spans="14:14" x14ac:dyDescent="0.25">
      <c r="N9840" s="10"/>
    </row>
    <row r="9841" spans="14:14" x14ac:dyDescent="0.25">
      <c r="N9841" s="10"/>
    </row>
    <row r="9842" spans="14:14" x14ac:dyDescent="0.25">
      <c r="N9842" s="10"/>
    </row>
    <row r="9843" spans="14:14" x14ac:dyDescent="0.25">
      <c r="N9843" s="10"/>
    </row>
    <row r="9844" spans="14:14" x14ac:dyDescent="0.25">
      <c r="N9844" s="10"/>
    </row>
    <row r="9845" spans="14:14" x14ac:dyDescent="0.25">
      <c r="N9845" s="10"/>
    </row>
    <row r="9846" spans="14:14" x14ac:dyDescent="0.25">
      <c r="N9846" s="10"/>
    </row>
    <row r="9847" spans="14:14" x14ac:dyDescent="0.25">
      <c r="N9847" s="10"/>
    </row>
    <row r="9848" spans="14:14" x14ac:dyDescent="0.25">
      <c r="N9848" s="10"/>
    </row>
    <row r="9849" spans="14:14" x14ac:dyDescent="0.25">
      <c r="N9849" s="10"/>
    </row>
    <row r="9850" spans="14:14" x14ac:dyDescent="0.25">
      <c r="N9850" s="10"/>
    </row>
    <row r="9851" spans="14:14" x14ac:dyDescent="0.25">
      <c r="N9851" s="10"/>
    </row>
    <row r="9852" spans="14:14" x14ac:dyDescent="0.25">
      <c r="N9852" s="10"/>
    </row>
    <row r="9853" spans="14:14" x14ac:dyDescent="0.25">
      <c r="N9853" s="10"/>
    </row>
    <row r="9854" spans="14:14" x14ac:dyDescent="0.25">
      <c r="N9854" s="10"/>
    </row>
    <row r="9855" spans="14:14" x14ac:dyDescent="0.25">
      <c r="N9855" s="10"/>
    </row>
    <row r="9856" spans="14:14" x14ac:dyDescent="0.25">
      <c r="N9856" s="10"/>
    </row>
    <row r="9857" spans="14:14" x14ac:dyDescent="0.25">
      <c r="N9857" s="10"/>
    </row>
    <row r="9858" spans="14:14" x14ac:dyDescent="0.25">
      <c r="N9858" s="10"/>
    </row>
    <row r="9859" spans="14:14" x14ac:dyDescent="0.25">
      <c r="N9859" s="10"/>
    </row>
    <row r="9860" spans="14:14" x14ac:dyDescent="0.25">
      <c r="N9860" s="10"/>
    </row>
    <row r="9861" spans="14:14" x14ac:dyDescent="0.25">
      <c r="N9861" s="10"/>
    </row>
    <row r="9862" spans="14:14" x14ac:dyDescent="0.25">
      <c r="N9862" s="10"/>
    </row>
    <row r="9863" spans="14:14" x14ac:dyDescent="0.25">
      <c r="N9863" s="10"/>
    </row>
    <row r="9864" spans="14:14" x14ac:dyDescent="0.25">
      <c r="N9864" s="10"/>
    </row>
    <row r="9865" spans="14:14" x14ac:dyDescent="0.25">
      <c r="N9865" s="10"/>
    </row>
    <row r="9866" spans="14:14" x14ac:dyDescent="0.25">
      <c r="N9866" s="10"/>
    </row>
    <row r="9867" spans="14:14" x14ac:dyDescent="0.25">
      <c r="N9867" s="10"/>
    </row>
    <row r="9868" spans="14:14" x14ac:dyDescent="0.25">
      <c r="N9868" s="10"/>
    </row>
    <row r="9869" spans="14:14" x14ac:dyDescent="0.25">
      <c r="N9869" s="10"/>
    </row>
    <row r="9870" spans="14:14" x14ac:dyDescent="0.25">
      <c r="N9870" s="10"/>
    </row>
    <row r="9871" spans="14:14" x14ac:dyDescent="0.25">
      <c r="N9871" s="10"/>
    </row>
    <row r="9872" spans="14:14" x14ac:dyDescent="0.25">
      <c r="N9872" s="10"/>
    </row>
    <row r="9873" spans="14:14" x14ac:dyDescent="0.25">
      <c r="N9873" s="10"/>
    </row>
    <row r="9874" spans="14:14" x14ac:dyDescent="0.25">
      <c r="N9874" s="10"/>
    </row>
    <row r="9875" spans="14:14" x14ac:dyDescent="0.25">
      <c r="N9875" s="10"/>
    </row>
    <row r="9876" spans="14:14" x14ac:dyDescent="0.25">
      <c r="N9876" s="10"/>
    </row>
    <row r="9877" spans="14:14" x14ac:dyDescent="0.25">
      <c r="N9877" s="10"/>
    </row>
    <row r="9878" spans="14:14" x14ac:dyDescent="0.25">
      <c r="N9878" s="10"/>
    </row>
    <row r="9879" spans="14:14" x14ac:dyDescent="0.25">
      <c r="N9879" s="10"/>
    </row>
    <row r="9880" spans="14:14" x14ac:dyDescent="0.25">
      <c r="N9880" s="10"/>
    </row>
    <row r="9881" spans="14:14" x14ac:dyDescent="0.25">
      <c r="N9881" s="10"/>
    </row>
    <row r="9882" spans="14:14" x14ac:dyDescent="0.25">
      <c r="N9882" s="10"/>
    </row>
    <row r="9883" spans="14:14" x14ac:dyDescent="0.25">
      <c r="N9883" s="10"/>
    </row>
    <row r="9884" spans="14:14" x14ac:dyDescent="0.25">
      <c r="N9884" s="10"/>
    </row>
    <row r="9885" spans="14:14" x14ac:dyDescent="0.25">
      <c r="N9885" s="10"/>
    </row>
    <row r="9886" spans="14:14" x14ac:dyDescent="0.25">
      <c r="N9886" s="10"/>
    </row>
    <row r="9887" spans="14:14" x14ac:dyDescent="0.25">
      <c r="N9887" s="10"/>
    </row>
    <row r="9888" spans="14:14" x14ac:dyDescent="0.25">
      <c r="N9888" s="10"/>
    </row>
    <row r="9889" spans="14:14" x14ac:dyDescent="0.25">
      <c r="N9889" s="10"/>
    </row>
    <row r="9890" spans="14:14" x14ac:dyDescent="0.25">
      <c r="N9890" s="10"/>
    </row>
    <row r="9891" spans="14:14" x14ac:dyDescent="0.25">
      <c r="N9891" s="10"/>
    </row>
    <row r="9892" spans="14:14" x14ac:dyDescent="0.25">
      <c r="N9892" s="10"/>
    </row>
    <row r="9893" spans="14:14" x14ac:dyDescent="0.25">
      <c r="N9893" s="10"/>
    </row>
    <row r="9894" spans="14:14" x14ac:dyDescent="0.25">
      <c r="N9894" s="10"/>
    </row>
    <row r="9895" spans="14:14" x14ac:dyDescent="0.25">
      <c r="N9895" s="10"/>
    </row>
    <row r="9896" spans="14:14" x14ac:dyDescent="0.25">
      <c r="N9896" s="10"/>
    </row>
    <row r="9897" spans="14:14" x14ac:dyDescent="0.25">
      <c r="N9897" s="10"/>
    </row>
    <row r="9898" spans="14:14" x14ac:dyDescent="0.25">
      <c r="N9898" s="10"/>
    </row>
    <row r="9899" spans="14:14" x14ac:dyDescent="0.25">
      <c r="N9899" s="10"/>
    </row>
    <row r="9900" spans="14:14" x14ac:dyDescent="0.25">
      <c r="N9900" s="10"/>
    </row>
    <row r="9901" spans="14:14" x14ac:dyDescent="0.25">
      <c r="N9901" s="10"/>
    </row>
    <row r="9902" spans="14:14" x14ac:dyDescent="0.25">
      <c r="N9902" s="10"/>
    </row>
    <row r="9903" spans="14:14" x14ac:dyDescent="0.25">
      <c r="N9903" s="10"/>
    </row>
    <row r="9904" spans="14:14" x14ac:dyDescent="0.25">
      <c r="N9904" s="10"/>
    </row>
    <row r="9905" spans="14:14" x14ac:dyDescent="0.25">
      <c r="N9905" s="10"/>
    </row>
    <row r="9906" spans="14:14" x14ac:dyDescent="0.25">
      <c r="N9906" s="10"/>
    </row>
    <row r="9907" spans="14:14" x14ac:dyDescent="0.25">
      <c r="N9907" s="10"/>
    </row>
    <row r="9908" spans="14:14" x14ac:dyDescent="0.25">
      <c r="N9908" s="10"/>
    </row>
    <row r="9909" spans="14:14" x14ac:dyDescent="0.25">
      <c r="N9909" s="10"/>
    </row>
    <row r="9910" spans="14:14" x14ac:dyDescent="0.25">
      <c r="N9910" s="10"/>
    </row>
    <row r="9911" spans="14:14" x14ac:dyDescent="0.25">
      <c r="N9911" s="10"/>
    </row>
    <row r="9912" spans="14:14" x14ac:dyDescent="0.25">
      <c r="N9912" s="10"/>
    </row>
    <row r="9913" spans="14:14" x14ac:dyDescent="0.25">
      <c r="N9913" s="10"/>
    </row>
    <row r="9914" spans="14:14" x14ac:dyDescent="0.25">
      <c r="N9914" s="10"/>
    </row>
    <row r="9915" spans="14:14" x14ac:dyDescent="0.25">
      <c r="N9915" s="10"/>
    </row>
    <row r="9916" spans="14:14" x14ac:dyDescent="0.25">
      <c r="N9916" s="10"/>
    </row>
    <row r="9917" spans="14:14" x14ac:dyDescent="0.25">
      <c r="N9917" s="10"/>
    </row>
    <row r="9918" spans="14:14" x14ac:dyDescent="0.25">
      <c r="N9918" s="10"/>
    </row>
    <row r="9919" spans="14:14" x14ac:dyDescent="0.25">
      <c r="N9919" s="10"/>
    </row>
    <row r="9920" spans="14:14" x14ac:dyDescent="0.25">
      <c r="N9920" s="10"/>
    </row>
    <row r="9921" spans="14:14" x14ac:dyDescent="0.25">
      <c r="N9921" s="10"/>
    </row>
    <row r="9922" spans="14:14" x14ac:dyDescent="0.25">
      <c r="N9922" s="10"/>
    </row>
    <row r="9923" spans="14:14" x14ac:dyDescent="0.25">
      <c r="N9923" s="10"/>
    </row>
    <row r="9924" spans="14:14" x14ac:dyDescent="0.25">
      <c r="N9924" s="10"/>
    </row>
    <row r="9925" spans="14:14" x14ac:dyDescent="0.25">
      <c r="N9925" s="10"/>
    </row>
    <row r="9926" spans="14:14" x14ac:dyDescent="0.25">
      <c r="N9926" s="10"/>
    </row>
    <row r="9927" spans="14:14" x14ac:dyDescent="0.25">
      <c r="N9927" s="10"/>
    </row>
    <row r="9928" spans="14:14" x14ac:dyDescent="0.25">
      <c r="N9928" s="10"/>
    </row>
    <row r="9929" spans="14:14" x14ac:dyDescent="0.25">
      <c r="N9929" s="10"/>
    </row>
    <row r="9930" spans="14:14" x14ac:dyDescent="0.25">
      <c r="N9930" s="10"/>
    </row>
    <row r="9931" spans="14:14" x14ac:dyDescent="0.25">
      <c r="N9931" s="10"/>
    </row>
    <row r="9932" spans="14:14" x14ac:dyDescent="0.25">
      <c r="N9932" s="10"/>
    </row>
    <row r="9933" spans="14:14" x14ac:dyDescent="0.25">
      <c r="N9933" s="10"/>
    </row>
    <row r="9934" spans="14:14" x14ac:dyDescent="0.25">
      <c r="N9934" s="10"/>
    </row>
    <row r="9935" spans="14:14" x14ac:dyDescent="0.25">
      <c r="N9935" s="10"/>
    </row>
    <row r="9936" spans="14:14" x14ac:dyDescent="0.25">
      <c r="N9936" s="10"/>
    </row>
    <row r="9937" spans="14:14" x14ac:dyDescent="0.25">
      <c r="N9937" s="10"/>
    </row>
    <row r="9938" spans="14:14" x14ac:dyDescent="0.25">
      <c r="N9938" s="10"/>
    </row>
    <row r="9939" spans="14:14" x14ac:dyDescent="0.25">
      <c r="N9939" s="10"/>
    </row>
    <row r="9940" spans="14:14" x14ac:dyDescent="0.25">
      <c r="N9940" s="10"/>
    </row>
    <row r="9941" spans="14:14" x14ac:dyDescent="0.25">
      <c r="N9941" s="10"/>
    </row>
    <row r="9942" spans="14:14" x14ac:dyDescent="0.25">
      <c r="N9942" s="10"/>
    </row>
    <row r="9943" spans="14:14" x14ac:dyDescent="0.25">
      <c r="N9943" s="10"/>
    </row>
    <row r="9944" spans="14:14" x14ac:dyDescent="0.25">
      <c r="N9944" s="10"/>
    </row>
    <row r="9945" spans="14:14" x14ac:dyDescent="0.25">
      <c r="N9945" s="10"/>
    </row>
    <row r="9946" spans="14:14" x14ac:dyDescent="0.25">
      <c r="N9946" s="10"/>
    </row>
    <row r="9947" spans="14:14" x14ac:dyDescent="0.25">
      <c r="N9947" s="10"/>
    </row>
    <row r="9948" spans="14:14" x14ac:dyDescent="0.25">
      <c r="N9948" s="10"/>
    </row>
    <row r="9949" spans="14:14" x14ac:dyDescent="0.25">
      <c r="N9949" s="10"/>
    </row>
    <row r="9950" spans="14:14" x14ac:dyDescent="0.25">
      <c r="N9950" s="10"/>
    </row>
    <row r="9951" spans="14:14" x14ac:dyDescent="0.25">
      <c r="N9951" s="10"/>
    </row>
    <row r="9952" spans="14:14" x14ac:dyDescent="0.25">
      <c r="N9952" s="10"/>
    </row>
    <row r="9953" spans="14:14" x14ac:dyDescent="0.25">
      <c r="N9953" s="10"/>
    </row>
    <row r="9954" spans="14:14" x14ac:dyDescent="0.25">
      <c r="N9954" s="10"/>
    </row>
    <row r="9955" spans="14:14" x14ac:dyDescent="0.25">
      <c r="N9955" s="10"/>
    </row>
    <row r="9956" spans="14:14" x14ac:dyDescent="0.25">
      <c r="N9956" s="10"/>
    </row>
    <row r="9957" spans="14:14" x14ac:dyDescent="0.25">
      <c r="N9957" s="10"/>
    </row>
    <row r="9958" spans="14:14" x14ac:dyDescent="0.25">
      <c r="N9958" s="10"/>
    </row>
    <row r="9959" spans="14:14" x14ac:dyDescent="0.25">
      <c r="N9959" s="10"/>
    </row>
    <row r="9960" spans="14:14" x14ac:dyDescent="0.25">
      <c r="N9960" s="10"/>
    </row>
    <row r="9961" spans="14:14" x14ac:dyDescent="0.25">
      <c r="N9961" s="10"/>
    </row>
    <row r="9962" spans="14:14" x14ac:dyDescent="0.25">
      <c r="N9962" s="10"/>
    </row>
    <row r="9963" spans="14:14" x14ac:dyDescent="0.25">
      <c r="N9963" s="10"/>
    </row>
    <row r="9964" spans="14:14" x14ac:dyDescent="0.25">
      <c r="N9964" s="10"/>
    </row>
    <row r="9965" spans="14:14" x14ac:dyDescent="0.25">
      <c r="N9965" s="10"/>
    </row>
    <row r="9966" spans="14:14" x14ac:dyDescent="0.25">
      <c r="N9966" s="10"/>
    </row>
    <row r="9967" spans="14:14" x14ac:dyDescent="0.25">
      <c r="N9967" s="10"/>
    </row>
    <row r="9968" spans="14:14" x14ac:dyDescent="0.25">
      <c r="N9968" s="10"/>
    </row>
    <row r="9969" spans="14:14" x14ac:dyDescent="0.25">
      <c r="N9969" s="10"/>
    </row>
    <row r="9970" spans="14:14" x14ac:dyDescent="0.25">
      <c r="N9970" s="10"/>
    </row>
    <row r="9971" spans="14:14" x14ac:dyDescent="0.25">
      <c r="N9971" s="10"/>
    </row>
    <row r="9972" spans="14:14" x14ac:dyDescent="0.25">
      <c r="N9972" s="10"/>
    </row>
    <row r="9973" spans="14:14" x14ac:dyDescent="0.25">
      <c r="N9973" s="10"/>
    </row>
    <row r="9974" spans="14:14" x14ac:dyDescent="0.25">
      <c r="N9974" s="10"/>
    </row>
    <row r="9975" spans="14:14" x14ac:dyDescent="0.25">
      <c r="N9975" s="10"/>
    </row>
    <row r="9976" spans="14:14" x14ac:dyDescent="0.25">
      <c r="N9976" s="10"/>
    </row>
    <row r="9977" spans="14:14" x14ac:dyDescent="0.25">
      <c r="N9977" s="10"/>
    </row>
    <row r="9978" spans="14:14" x14ac:dyDescent="0.25">
      <c r="N9978" s="10"/>
    </row>
    <row r="9979" spans="14:14" x14ac:dyDescent="0.25">
      <c r="N9979" s="10"/>
    </row>
    <row r="9980" spans="14:14" x14ac:dyDescent="0.25">
      <c r="N9980" s="10"/>
    </row>
    <row r="9981" spans="14:14" x14ac:dyDescent="0.25">
      <c r="N9981" s="10"/>
    </row>
    <row r="9982" spans="14:14" x14ac:dyDescent="0.25">
      <c r="N9982" s="10"/>
    </row>
    <row r="9983" spans="14:14" x14ac:dyDescent="0.25">
      <c r="N9983" s="10"/>
    </row>
    <row r="9984" spans="14:14" x14ac:dyDescent="0.25">
      <c r="N9984" s="10"/>
    </row>
    <row r="9985" spans="14:14" x14ac:dyDescent="0.25">
      <c r="N9985" s="10"/>
    </row>
    <row r="9986" spans="14:14" x14ac:dyDescent="0.25">
      <c r="N9986" s="10"/>
    </row>
    <row r="9987" spans="14:14" x14ac:dyDescent="0.25">
      <c r="N9987" s="10"/>
    </row>
    <row r="9988" spans="14:14" x14ac:dyDescent="0.25">
      <c r="N9988" s="10"/>
    </row>
    <row r="9989" spans="14:14" x14ac:dyDescent="0.25">
      <c r="N9989" s="10"/>
    </row>
    <row r="9990" spans="14:14" x14ac:dyDescent="0.25">
      <c r="N9990" s="10"/>
    </row>
    <row r="9991" spans="14:14" x14ac:dyDescent="0.25">
      <c r="N9991" s="10"/>
    </row>
    <row r="9992" spans="14:14" x14ac:dyDescent="0.25">
      <c r="N9992" s="10"/>
    </row>
    <row r="9993" spans="14:14" x14ac:dyDescent="0.25">
      <c r="N9993" s="10"/>
    </row>
    <row r="9994" spans="14:14" x14ac:dyDescent="0.25">
      <c r="N9994" s="10"/>
    </row>
    <row r="9995" spans="14:14" x14ac:dyDescent="0.25">
      <c r="N9995" s="10"/>
    </row>
    <row r="9996" spans="14:14" x14ac:dyDescent="0.25">
      <c r="N9996" s="10"/>
    </row>
    <row r="9997" spans="14:14" x14ac:dyDescent="0.25">
      <c r="N9997" s="10"/>
    </row>
    <row r="9998" spans="14:14" x14ac:dyDescent="0.25">
      <c r="N9998" s="10"/>
    </row>
    <row r="9999" spans="14:14" x14ac:dyDescent="0.25">
      <c r="N9999" s="10"/>
    </row>
    <row r="10000" spans="14:14" x14ac:dyDescent="0.25">
      <c r="N10000" s="10"/>
    </row>
    <row r="10001" spans="14:14" x14ac:dyDescent="0.25">
      <c r="N10001" s="10"/>
    </row>
    <row r="10002" spans="14:14" x14ac:dyDescent="0.25">
      <c r="N10002" s="10"/>
    </row>
    <row r="10003" spans="14:14" x14ac:dyDescent="0.25">
      <c r="N10003" s="10"/>
    </row>
    <row r="10004" spans="14:14" x14ac:dyDescent="0.25">
      <c r="N10004" s="10"/>
    </row>
    <row r="10005" spans="14:14" x14ac:dyDescent="0.25">
      <c r="N10005" s="10"/>
    </row>
    <row r="10006" spans="14:14" x14ac:dyDescent="0.25">
      <c r="N10006" s="10"/>
    </row>
    <row r="10007" spans="14:14" x14ac:dyDescent="0.25">
      <c r="N10007" s="10"/>
    </row>
    <row r="10008" spans="14:14" x14ac:dyDescent="0.25">
      <c r="N10008" s="10"/>
    </row>
    <row r="10009" spans="14:14" x14ac:dyDescent="0.25">
      <c r="N10009" s="10"/>
    </row>
    <row r="10010" spans="14:14" x14ac:dyDescent="0.25">
      <c r="N10010" s="10"/>
    </row>
    <row r="10011" spans="14:14" x14ac:dyDescent="0.25">
      <c r="N10011" s="10"/>
    </row>
    <row r="10012" spans="14:14" x14ac:dyDescent="0.25">
      <c r="N10012" s="10"/>
    </row>
    <row r="10013" spans="14:14" x14ac:dyDescent="0.25">
      <c r="N10013" s="10"/>
    </row>
    <row r="10014" spans="14:14" x14ac:dyDescent="0.25">
      <c r="N10014" s="10"/>
    </row>
    <row r="10015" spans="14:14" x14ac:dyDescent="0.25">
      <c r="N10015" s="10"/>
    </row>
    <row r="10016" spans="14:14" x14ac:dyDescent="0.25">
      <c r="N10016" s="10"/>
    </row>
    <row r="10017" spans="14:14" x14ac:dyDescent="0.25">
      <c r="N10017" s="10"/>
    </row>
    <row r="10018" spans="14:14" x14ac:dyDescent="0.25">
      <c r="N10018" s="10"/>
    </row>
    <row r="10019" spans="14:14" x14ac:dyDescent="0.25">
      <c r="N10019" s="10"/>
    </row>
    <row r="10020" spans="14:14" x14ac:dyDescent="0.25">
      <c r="N10020" s="10"/>
    </row>
    <row r="10021" spans="14:14" x14ac:dyDescent="0.25">
      <c r="N10021" s="10"/>
    </row>
    <row r="10022" spans="14:14" x14ac:dyDescent="0.25">
      <c r="N10022" s="10"/>
    </row>
    <row r="10023" spans="14:14" x14ac:dyDescent="0.25">
      <c r="N10023" s="10"/>
    </row>
    <row r="10024" spans="14:14" x14ac:dyDescent="0.25">
      <c r="N10024" s="10"/>
    </row>
    <row r="10025" spans="14:14" x14ac:dyDescent="0.25">
      <c r="N10025" s="10"/>
    </row>
    <row r="10026" spans="14:14" x14ac:dyDescent="0.25">
      <c r="N10026" s="10"/>
    </row>
    <row r="10027" spans="14:14" x14ac:dyDescent="0.25">
      <c r="N10027" s="10"/>
    </row>
    <row r="10028" spans="14:14" x14ac:dyDescent="0.25">
      <c r="N10028" s="10"/>
    </row>
    <row r="10029" spans="14:14" x14ac:dyDescent="0.25">
      <c r="N10029" s="10"/>
    </row>
    <row r="10030" spans="14:14" x14ac:dyDescent="0.25">
      <c r="N10030" s="10"/>
    </row>
    <row r="10031" spans="14:14" x14ac:dyDescent="0.25">
      <c r="N10031" s="10"/>
    </row>
    <row r="10032" spans="14:14" x14ac:dyDescent="0.25">
      <c r="N10032" s="10"/>
    </row>
    <row r="10033" spans="14:14" x14ac:dyDescent="0.25">
      <c r="N10033" s="10"/>
    </row>
    <row r="10034" spans="14:14" x14ac:dyDescent="0.25">
      <c r="N10034" s="10"/>
    </row>
    <row r="10035" spans="14:14" x14ac:dyDescent="0.25">
      <c r="N10035" s="10"/>
    </row>
    <row r="10036" spans="14:14" x14ac:dyDescent="0.25">
      <c r="N10036" s="10"/>
    </row>
    <row r="10037" spans="14:14" x14ac:dyDescent="0.25">
      <c r="N10037" s="10"/>
    </row>
    <row r="10038" spans="14:14" x14ac:dyDescent="0.25">
      <c r="N10038" s="10"/>
    </row>
    <row r="10039" spans="14:14" x14ac:dyDescent="0.25">
      <c r="N10039" s="10"/>
    </row>
    <row r="10040" spans="14:14" x14ac:dyDescent="0.25">
      <c r="N10040" s="10"/>
    </row>
    <row r="10041" spans="14:14" x14ac:dyDescent="0.25">
      <c r="N10041" s="10"/>
    </row>
    <row r="10042" spans="14:14" x14ac:dyDescent="0.25">
      <c r="N10042" s="10"/>
    </row>
    <row r="10043" spans="14:14" x14ac:dyDescent="0.25">
      <c r="N10043" s="10"/>
    </row>
    <row r="10044" spans="14:14" x14ac:dyDescent="0.25">
      <c r="N10044" s="10"/>
    </row>
    <row r="10045" spans="14:14" x14ac:dyDescent="0.25">
      <c r="N10045" s="10"/>
    </row>
    <row r="10046" spans="14:14" x14ac:dyDescent="0.25">
      <c r="N10046" s="10"/>
    </row>
    <row r="10047" spans="14:14" x14ac:dyDescent="0.25">
      <c r="N10047" s="10"/>
    </row>
    <row r="10048" spans="14:14" x14ac:dyDescent="0.25">
      <c r="N10048" s="10"/>
    </row>
    <row r="10049" spans="14:14" x14ac:dyDescent="0.25">
      <c r="N10049" s="10"/>
    </row>
    <row r="10050" spans="14:14" x14ac:dyDescent="0.25">
      <c r="N10050" s="10"/>
    </row>
    <row r="10051" spans="14:14" x14ac:dyDescent="0.25">
      <c r="N10051" s="10"/>
    </row>
    <row r="10052" spans="14:14" x14ac:dyDescent="0.25">
      <c r="N10052" s="10"/>
    </row>
    <row r="10053" spans="14:14" x14ac:dyDescent="0.25">
      <c r="N10053" s="10"/>
    </row>
    <row r="10054" spans="14:14" x14ac:dyDescent="0.25">
      <c r="N10054" s="10"/>
    </row>
    <row r="10055" spans="14:14" x14ac:dyDescent="0.25">
      <c r="N10055" s="10"/>
    </row>
    <row r="10056" spans="14:14" x14ac:dyDescent="0.25">
      <c r="N10056" s="10"/>
    </row>
    <row r="10057" spans="14:14" x14ac:dyDescent="0.25">
      <c r="N10057" s="10"/>
    </row>
    <row r="10058" spans="14:14" x14ac:dyDescent="0.25">
      <c r="N10058" s="10"/>
    </row>
    <row r="10059" spans="14:14" x14ac:dyDescent="0.25">
      <c r="N10059" s="10"/>
    </row>
    <row r="10060" spans="14:14" x14ac:dyDescent="0.25">
      <c r="N10060" s="10"/>
    </row>
    <row r="10061" spans="14:14" x14ac:dyDescent="0.25">
      <c r="N10061" s="10"/>
    </row>
    <row r="10062" spans="14:14" x14ac:dyDescent="0.25">
      <c r="N10062" s="10"/>
    </row>
    <row r="10063" spans="14:14" x14ac:dyDescent="0.25">
      <c r="N10063" s="10"/>
    </row>
    <row r="10064" spans="14:14" x14ac:dyDescent="0.25">
      <c r="N10064" s="10"/>
    </row>
    <row r="10065" spans="14:14" x14ac:dyDescent="0.25">
      <c r="N10065" s="10"/>
    </row>
    <row r="10066" spans="14:14" x14ac:dyDescent="0.25">
      <c r="N10066" s="10"/>
    </row>
    <row r="10067" spans="14:14" x14ac:dyDescent="0.25">
      <c r="N10067" s="10"/>
    </row>
    <row r="10068" spans="14:14" x14ac:dyDescent="0.25">
      <c r="N10068" s="10"/>
    </row>
    <row r="10069" spans="14:14" x14ac:dyDescent="0.25">
      <c r="N10069" s="10"/>
    </row>
    <row r="10070" spans="14:14" x14ac:dyDescent="0.25">
      <c r="N10070" s="10"/>
    </row>
    <row r="10071" spans="14:14" x14ac:dyDescent="0.25">
      <c r="N10071" s="10"/>
    </row>
    <row r="10072" spans="14:14" x14ac:dyDescent="0.25">
      <c r="N10072" s="10"/>
    </row>
    <row r="10073" spans="14:14" x14ac:dyDescent="0.25">
      <c r="N10073" s="10"/>
    </row>
    <row r="10074" spans="14:14" x14ac:dyDescent="0.25">
      <c r="N10074" s="10"/>
    </row>
    <row r="10075" spans="14:14" x14ac:dyDescent="0.25">
      <c r="N10075" s="10"/>
    </row>
    <row r="10076" spans="14:14" x14ac:dyDescent="0.25">
      <c r="N10076" s="10"/>
    </row>
    <row r="10077" spans="14:14" x14ac:dyDescent="0.25">
      <c r="N10077" s="10"/>
    </row>
    <row r="10078" spans="14:14" x14ac:dyDescent="0.25">
      <c r="N10078" s="10"/>
    </row>
    <row r="10079" spans="14:14" x14ac:dyDescent="0.25">
      <c r="N10079" s="10"/>
    </row>
    <row r="10080" spans="14:14" x14ac:dyDescent="0.25">
      <c r="N10080" s="10"/>
    </row>
    <row r="10081" spans="14:14" x14ac:dyDescent="0.25">
      <c r="N10081" s="10"/>
    </row>
    <row r="10082" spans="14:14" x14ac:dyDescent="0.25">
      <c r="N10082" s="10"/>
    </row>
    <row r="10083" spans="14:14" x14ac:dyDescent="0.25">
      <c r="N10083" s="10"/>
    </row>
    <row r="10084" spans="14:14" x14ac:dyDescent="0.25">
      <c r="N10084" s="10"/>
    </row>
    <row r="10085" spans="14:14" x14ac:dyDescent="0.25">
      <c r="N10085" s="10"/>
    </row>
    <row r="10086" spans="14:14" x14ac:dyDescent="0.25">
      <c r="N10086" s="10"/>
    </row>
    <row r="10087" spans="14:14" x14ac:dyDescent="0.25">
      <c r="N10087" s="10"/>
    </row>
    <row r="10088" spans="14:14" x14ac:dyDescent="0.25">
      <c r="N10088" s="10"/>
    </row>
    <row r="10089" spans="14:14" x14ac:dyDescent="0.25">
      <c r="N10089" s="10"/>
    </row>
    <row r="10090" spans="14:14" x14ac:dyDescent="0.25">
      <c r="N10090" s="10"/>
    </row>
    <row r="10091" spans="14:14" x14ac:dyDescent="0.25">
      <c r="N10091" s="10"/>
    </row>
    <row r="10092" spans="14:14" x14ac:dyDescent="0.25">
      <c r="N10092" s="10"/>
    </row>
    <row r="10093" spans="14:14" x14ac:dyDescent="0.25">
      <c r="N10093" s="10"/>
    </row>
    <row r="10094" spans="14:14" x14ac:dyDescent="0.25">
      <c r="N10094" s="10"/>
    </row>
    <row r="10095" spans="14:14" x14ac:dyDescent="0.25">
      <c r="N10095" s="10"/>
    </row>
    <row r="10096" spans="14:14" x14ac:dyDescent="0.25">
      <c r="N10096" s="10"/>
    </row>
    <row r="10097" spans="14:14" x14ac:dyDescent="0.25">
      <c r="N10097" s="10"/>
    </row>
    <row r="10098" spans="14:14" x14ac:dyDescent="0.25">
      <c r="N10098" s="10"/>
    </row>
    <row r="10099" spans="14:14" x14ac:dyDescent="0.25">
      <c r="N10099" s="10"/>
    </row>
    <row r="10100" spans="14:14" x14ac:dyDescent="0.25">
      <c r="N10100" s="10"/>
    </row>
    <row r="10101" spans="14:14" x14ac:dyDescent="0.25">
      <c r="N10101" s="10"/>
    </row>
    <row r="10102" spans="14:14" x14ac:dyDescent="0.25">
      <c r="N10102" s="10"/>
    </row>
    <row r="10103" spans="14:14" x14ac:dyDescent="0.25">
      <c r="N10103" s="10"/>
    </row>
    <row r="10104" spans="14:14" x14ac:dyDescent="0.25">
      <c r="N10104" s="10"/>
    </row>
    <row r="10105" spans="14:14" x14ac:dyDescent="0.25">
      <c r="N10105" s="10"/>
    </row>
    <row r="10106" spans="14:14" x14ac:dyDescent="0.25">
      <c r="N10106" s="10"/>
    </row>
    <row r="10107" spans="14:14" x14ac:dyDescent="0.25">
      <c r="N10107" s="10"/>
    </row>
    <row r="10108" spans="14:14" x14ac:dyDescent="0.25">
      <c r="N10108" s="10"/>
    </row>
    <row r="10109" spans="14:14" x14ac:dyDescent="0.25">
      <c r="N10109" s="10"/>
    </row>
    <row r="10110" spans="14:14" x14ac:dyDescent="0.25">
      <c r="N10110" s="10"/>
    </row>
    <row r="10111" spans="14:14" x14ac:dyDescent="0.25">
      <c r="N10111" s="10"/>
    </row>
  </sheetData>
  <autoFilter ref="A2:J5096" xr:uid="{ADF5E098-49CF-4C31-95E4-BD82AED514CE}"/>
  <mergeCells count="3">
    <mergeCell ref="A1:E1"/>
    <mergeCell ref="F1:J1"/>
    <mergeCell ref="K1:N1"/>
  </mergeCells>
  <pageMargins left="0.511811024" right="0.511811024" top="0.78740157499999996" bottom="0.78740157499999996" header="0.31496062000000002" footer="0.31496062000000002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D6E53-FEB8-4EC8-AA75-7B4A5AE7501B}">
  <dimension ref="A1:O10110"/>
  <sheetViews>
    <sheetView zoomScale="62" zoomScaleNormal="62" workbookViewId="0">
      <selection activeCell="A2" sqref="A2"/>
    </sheetView>
  </sheetViews>
  <sheetFormatPr defaultRowHeight="15" x14ac:dyDescent="0.25"/>
  <cols>
    <col min="1" max="1" width="8" bestFit="1" customWidth="1"/>
    <col min="2" max="2" width="13.7109375" bestFit="1" customWidth="1"/>
    <col min="3" max="3" width="15.140625" bestFit="1" customWidth="1"/>
    <col min="4" max="4" width="11" bestFit="1" customWidth="1"/>
    <col min="5" max="5" width="22.42578125" bestFit="1" customWidth="1"/>
    <col min="6" max="6" width="13.7109375" style="1" bestFit="1" customWidth="1"/>
    <col min="7" max="8" width="13.7109375" style="2" customWidth="1"/>
    <col min="9" max="9" width="19.42578125" style="2" bestFit="1" customWidth="1"/>
    <col min="10" max="10" width="18.140625" style="2" bestFit="1" customWidth="1"/>
    <col min="11" max="11" width="13.85546875" style="3" bestFit="1" customWidth="1"/>
    <col min="12" max="12" width="13.7109375" bestFit="1" customWidth="1"/>
    <col min="13" max="13" width="21.28515625" bestFit="1" customWidth="1"/>
    <col min="14" max="14" width="20" style="2" bestFit="1" customWidth="1"/>
    <col min="15" max="15" width="13.85546875" style="3" bestFit="1" customWidth="1"/>
  </cols>
  <sheetData>
    <row r="1" spans="1:15" s="4" customFormat="1" x14ac:dyDescent="0.25">
      <c r="A1" s="4" t="s">
        <v>0</v>
      </c>
      <c r="B1" s="4" t="s">
        <v>2</v>
      </c>
      <c r="C1" s="4" t="s">
        <v>1</v>
      </c>
      <c r="D1" s="4" t="s">
        <v>9</v>
      </c>
      <c r="E1" s="4" t="s">
        <v>18</v>
      </c>
      <c r="F1" s="5" t="s">
        <v>2</v>
      </c>
      <c r="G1" s="6" t="s">
        <v>23</v>
      </c>
      <c r="H1" s="6" t="s">
        <v>22</v>
      </c>
      <c r="I1" s="6" t="s">
        <v>5</v>
      </c>
      <c r="J1" s="7" t="s">
        <v>8</v>
      </c>
      <c r="K1" s="8" t="s">
        <v>4</v>
      </c>
      <c r="L1" s="7" t="s">
        <v>2</v>
      </c>
      <c r="M1" s="7" t="s">
        <v>7</v>
      </c>
      <c r="N1" s="7" t="s">
        <v>10</v>
      </c>
      <c r="O1" s="8" t="s">
        <v>4</v>
      </c>
    </row>
    <row r="2" spans="1:15" x14ac:dyDescent="0.25">
      <c r="A2">
        <v>2</v>
      </c>
      <c r="B2">
        <v>-20.32</v>
      </c>
      <c r="C2">
        <v>9979.68</v>
      </c>
      <c r="D2">
        <v>10000</v>
      </c>
      <c r="E2" t="s">
        <v>6</v>
      </c>
      <c r="F2" s="1">
        <f>B2</f>
        <v>-20.32</v>
      </c>
      <c r="G2" s="2">
        <f>F2</f>
        <v>-20.32</v>
      </c>
      <c r="H2" s="2">
        <f>I2</f>
        <v>9979.68</v>
      </c>
      <c r="I2" s="2">
        <f>C2</f>
        <v>9979.68</v>
      </c>
      <c r="J2" s="2">
        <v>10000</v>
      </c>
      <c r="K2" s="3" t="s">
        <v>6</v>
      </c>
      <c r="L2">
        <f>F2</f>
        <v>-20.32</v>
      </c>
      <c r="M2">
        <f>I2</f>
        <v>9979.68</v>
      </c>
      <c r="N2" s="2">
        <v>10000</v>
      </c>
      <c r="O2" s="3" t="s">
        <v>6</v>
      </c>
    </row>
    <row r="3" spans="1:15" x14ac:dyDescent="0.25">
      <c r="A3">
        <v>4</v>
      </c>
      <c r="B3">
        <v>-20.32</v>
      </c>
      <c r="C3">
        <v>9959.36</v>
      </c>
      <c r="D3">
        <v>10000</v>
      </c>
      <c r="E3" s="3" t="str">
        <f>IF(D3&gt;D2,"NORMAL",IF(D3&lt;D2,"FLIP",E2))</f>
        <v>NORMAL</v>
      </c>
      <c r="F3" s="1">
        <f>IF(E2="NORMAL",B3,-B3)</f>
        <v>-20.32</v>
      </c>
      <c r="G3" s="2">
        <f>IF(F2&lt;0,F3*0.1,F3)</f>
        <v>-2.032</v>
      </c>
      <c r="H3" s="2">
        <f>G3+H2</f>
        <v>9977.648000000001</v>
      </c>
      <c r="I3" s="2">
        <f>I2+F3</f>
        <v>9959.36</v>
      </c>
      <c r="J3" s="2">
        <v>10000</v>
      </c>
      <c r="K3" t="str">
        <f>IF(I3&gt;J3,"NORMAL", "FLIP")</f>
        <v>FLIP</v>
      </c>
      <c r="L3" s="1">
        <f>IF(K2="NORMAL",F3,-F3)</f>
        <v>-20.32</v>
      </c>
      <c r="M3">
        <f t="shared" ref="M3:M66" si="0">M2+L3</f>
        <v>9959.36</v>
      </c>
      <c r="N3" s="2">
        <v>10000</v>
      </c>
      <c r="O3" t="str">
        <f>IF(M3&gt;N3,"NORMAL", "FLIP")</f>
        <v>FLIP</v>
      </c>
    </row>
    <row r="4" spans="1:15" x14ac:dyDescent="0.25">
      <c r="A4">
        <v>6</v>
      </c>
      <c r="B4">
        <v>-20.329999999999998</v>
      </c>
      <c r="C4">
        <v>9939.0300000000007</v>
      </c>
      <c r="D4">
        <v>10000</v>
      </c>
      <c r="E4" s="3" t="str">
        <f t="shared" ref="E4:E67" si="1">IF(D4&gt;D3,"NORMAL",IF(D4&lt;D3,"FLIP",E3))</f>
        <v>NORMAL</v>
      </c>
      <c r="F4" s="1">
        <f t="shared" ref="F4:F67" si="2">IF(E3="NORMAL",B4,-B4)</f>
        <v>-20.329999999999998</v>
      </c>
      <c r="G4" s="2">
        <f t="shared" ref="G4:G67" si="3">IF(F3&lt;0,F4*0.1,F4)</f>
        <v>-2.0329999999999999</v>
      </c>
      <c r="H4" s="2">
        <f t="shared" ref="H4:H67" si="4">G4+H3</f>
        <v>9975.6150000000016</v>
      </c>
      <c r="I4" s="2">
        <f t="shared" ref="I4:I67" si="5">I3+F4</f>
        <v>9939.0300000000007</v>
      </c>
      <c r="J4" s="2">
        <v>10000</v>
      </c>
      <c r="K4" t="str">
        <f t="shared" ref="K4:K67" si="6">IF(I4&gt;J4,"NORMAL", "FLIP")</f>
        <v>FLIP</v>
      </c>
      <c r="L4" s="1">
        <f t="shared" ref="L4:L67" si="7">IF(K3="NORMAL",F4,-F4)</f>
        <v>20.329999999999998</v>
      </c>
      <c r="M4">
        <f t="shared" si="0"/>
        <v>9979.69</v>
      </c>
      <c r="N4" s="2">
        <v>10000</v>
      </c>
      <c r="O4" t="str">
        <f t="shared" ref="O4:O67" si="8">IF(M4&gt;N4,"NORMAL", "FLIP")</f>
        <v>FLIP</v>
      </c>
    </row>
    <row r="5" spans="1:15" x14ac:dyDescent="0.25">
      <c r="A5">
        <v>8</v>
      </c>
      <c r="B5">
        <v>20.32</v>
      </c>
      <c r="C5">
        <v>9959.35</v>
      </c>
      <c r="D5">
        <v>10000</v>
      </c>
      <c r="E5" s="3" t="str">
        <f t="shared" si="1"/>
        <v>NORMAL</v>
      </c>
      <c r="F5" s="1">
        <f t="shared" si="2"/>
        <v>20.32</v>
      </c>
      <c r="G5" s="2">
        <f t="shared" si="3"/>
        <v>2.032</v>
      </c>
      <c r="H5" s="2">
        <f t="shared" si="4"/>
        <v>9977.6470000000008</v>
      </c>
      <c r="I5" s="2">
        <f t="shared" si="5"/>
        <v>9959.35</v>
      </c>
      <c r="J5" s="2">
        <v>10000</v>
      </c>
      <c r="K5" t="str">
        <f t="shared" si="6"/>
        <v>FLIP</v>
      </c>
      <c r="L5" s="1">
        <f t="shared" si="7"/>
        <v>-20.32</v>
      </c>
      <c r="M5">
        <f t="shared" si="0"/>
        <v>9959.3700000000008</v>
      </c>
      <c r="N5" s="2">
        <v>10000</v>
      </c>
      <c r="O5" t="str">
        <f t="shared" si="8"/>
        <v>FLIP</v>
      </c>
    </row>
    <row r="6" spans="1:15" x14ac:dyDescent="0.25">
      <c r="A6">
        <v>10</v>
      </c>
      <c r="B6">
        <v>-20.32</v>
      </c>
      <c r="C6">
        <v>9939.0300000000007</v>
      </c>
      <c r="D6">
        <v>10000</v>
      </c>
      <c r="E6" s="3" t="str">
        <f t="shared" si="1"/>
        <v>NORMAL</v>
      </c>
      <c r="F6" s="1">
        <f t="shared" si="2"/>
        <v>-20.32</v>
      </c>
      <c r="G6" s="2">
        <f t="shared" si="3"/>
        <v>-20.32</v>
      </c>
      <c r="H6" s="2">
        <f t="shared" si="4"/>
        <v>9957.3270000000011</v>
      </c>
      <c r="I6" s="2">
        <f t="shared" si="5"/>
        <v>9939.0300000000007</v>
      </c>
      <c r="J6" s="2">
        <v>10000</v>
      </c>
      <c r="K6" t="str">
        <f t="shared" si="6"/>
        <v>FLIP</v>
      </c>
      <c r="L6" s="1">
        <f t="shared" si="7"/>
        <v>20.32</v>
      </c>
      <c r="M6">
        <f t="shared" si="0"/>
        <v>9979.69</v>
      </c>
      <c r="N6" s="2">
        <v>10000</v>
      </c>
      <c r="O6" t="str">
        <f t="shared" si="8"/>
        <v>FLIP</v>
      </c>
    </row>
    <row r="7" spans="1:15" x14ac:dyDescent="0.25">
      <c r="A7">
        <v>12</v>
      </c>
      <c r="B7">
        <v>20.32</v>
      </c>
      <c r="C7">
        <v>9959.35</v>
      </c>
      <c r="D7">
        <v>10000</v>
      </c>
      <c r="E7" s="3" t="str">
        <f t="shared" si="1"/>
        <v>NORMAL</v>
      </c>
      <c r="F7" s="1">
        <f t="shared" si="2"/>
        <v>20.32</v>
      </c>
      <c r="G7" s="2">
        <f t="shared" si="3"/>
        <v>2.032</v>
      </c>
      <c r="H7" s="2">
        <f t="shared" si="4"/>
        <v>9959.3590000000004</v>
      </c>
      <c r="I7" s="2">
        <f t="shared" si="5"/>
        <v>9959.35</v>
      </c>
      <c r="J7" s="2">
        <v>10000</v>
      </c>
      <c r="K7" t="str">
        <f t="shared" si="6"/>
        <v>FLIP</v>
      </c>
      <c r="L7" s="1">
        <f t="shared" si="7"/>
        <v>-20.32</v>
      </c>
      <c r="M7">
        <f t="shared" si="0"/>
        <v>9959.3700000000008</v>
      </c>
      <c r="N7" s="2">
        <v>10000</v>
      </c>
      <c r="O7" t="str">
        <f t="shared" si="8"/>
        <v>FLIP</v>
      </c>
    </row>
    <row r="8" spans="1:15" x14ac:dyDescent="0.25">
      <c r="A8">
        <v>14</v>
      </c>
      <c r="B8">
        <v>-20.32</v>
      </c>
      <c r="C8">
        <v>9939.0300000000007</v>
      </c>
      <c r="D8">
        <v>10000</v>
      </c>
      <c r="E8" s="3" t="str">
        <f t="shared" si="1"/>
        <v>NORMAL</v>
      </c>
      <c r="F8" s="1">
        <f t="shared" si="2"/>
        <v>-20.32</v>
      </c>
      <c r="G8" s="2">
        <f t="shared" si="3"/>
        <v>-20.32</v>
      </c>
      <c r="H8" s="2">
        <f t="shared" si="4"/>
        <v>9939.0390000000007</v>
      </c>
      <c r="I8" s="2">
        <f t="shared" si="5"/>
        <v>9939.0300000000007</v>
      </c>
      <c r="J8" s="2">
        <v>10000</v>
      </c>
      <c r="K8" t="str">
        <f t="shared" si="6"/>
        <v>FLIP</v>
      </c>
      <c r="L8" s="1">
        <f t="shared" si="7"/>
        <v>20.32</v>
      </c>
      <c r="M8">
        <f t="shared" si="0"/>
        <v>9979.69</v>
      </c>
      <c r="N8" s="2">
        <v>10000</v>
      </c>
      <c r="O8" t="str">
        <f t="shared" si="8"/>
        <v>FLIP</v>
      </c>
    </row>
    <row r="9" spans="1:15" x14ac:dyDescent="0.25">
      <c r="A9">
        <v>16</v>
      </c>
      <c r="B9">
        <v>-20.32</v>
      </c>
      <c r="C9">
        <v>9918.7099999999991</v>
      </c>
      <c r="D9">
        <v>10000</v>
      </c>
      <c r="E9" s="3" t="str">
        <f t="shared" si="1"/>
        <v>NORMAL</v>
      </c>
      <c r="F9" s="1">
        <f t="shared" si="2"/>
        <v>-20.32</v>
      </c>
      <c r="G9" s="2">
        <f t="shared" si="3"/>
        <v>-2.032</v>
      </c>
      <c r="H9" s="2">
        <f t="shared" si="4"/>
        <v>9937.0070000000014</v>
      </c>
      <c r="I9" s="2">
        <f t="shared" si="5"/>
        <v>9918.7100000000009</v>
      </c>
      <c r="J9" s="2">
        <v>10000</v>
      </c>
      <c r="K9" t="str">
        <f t="shared" si="6"/>
        <v>FLIP</v>
      </c>
      <c r="L9" s="1">
        <f t="shared" si="7"/>
        <v>20.32</v>
      </c>
      <c r="M9">
        <f t="shared" si="0"/>
        <v>10000.01</v>
      </c>
      <c r="N9" s="2">
        <v>10000</v>
      </c>
      <c r="O9" t="str">
        <f t="shared" si="8"/>
        <v>NORMAL</v>
      </c>
    </row>
    <row r="10" spans="1:15" x14ac:dyDescent="0.25">
      <c r="A10">
        <v>18</v>
      </c>
      <c r="B10">
        <v>20.329999999999998</v>
      </c>
      <c r="C10">
        <v>9939.0400000000009</v>
      </c>
      <c r="D10">
        <v>10000</v>
      </c>
      <c r="E10" s="3" t="str">
        <f t="shared" si="1"/>
        <v>NORMAL</v>
      </c>
      <c r="F10" s="1">
        <f t="shared" si="2"/>
        <v>20.329999999999998</v>
      </c>
      <c r="G10" s="2">
        <f t="shared" si="3"/>
        <v>2.0329999999999999</v>
      </c>
      <c r="H10" s="2">
        <f t="shared" si="4"/>
        <v>9939.0400000000009</v>
      </c>
      <c r="I10" s="2">
        <f t="shared" si="5"/>
        <v>9939.0400000000009</v>
      </c>
      <c r="J10" s="2">
        <v>10000</v>
      </c>
      <c r="K10" t="str">
        <f t="shared" si="6"/>
        <v>FLIP</v>
      </c>
      <c r="L10" s="1">
        <f t="shared" si="7"/>
        <v>-20.329999999999998</v>
      </c>
      <c r="M10">
        <f t="shared" si="0"/>
        <v>9979.68</v>
      </c>
      <c r="N10" s="2">
        <v>10000</v>
      </c>
      <c r="O10" t="str">
        <f t="shared" si="8"/>
        <v>FLIP</v>
      </c>
    </row>
    <row r="11" spans="1:15" x14ac:dyDescent="0.25">
      <c r="A11">
        <v>20</v>
      </c>
      <c r="B11">
        <v>20.32</v>
      </c>
      <c r="C11">
        <v>9959.36</v>
      </c>
      <c r="D11">
        <v>10000</v>
      </c>
      <c r="E11" s="3" t="str">
        <f t="shared" si="1"/>
        <v>NORMAL</v>
      </c>
      <c r="F11" s="1">
        <f t="shared" si="2"/>
        <v>20.32</v>
      </c>
      <c r="G11" s="2">
        <f t="shared" si="3"/>
        <v>20.32</v>
      </c>
      <c r="H11" s="2">
        <f t="shared" si="4"/>
        <v>9959.36</v>
      </c>
      <c r="I11" s="2">
        <f t="shared" si="5"/>
        <v>9959.36</v>
      </c>
      <c r="J11" s="2">
        <v>10000</v>
      </c>
      <c r="K11" t="str">
        <f t="shared" si="6"/>
        <v>FLIP</v>
      </c>
      <c r="L11" s="1">
        <f t="shared" si="7"/>
        <v>-20.32</v>
      </c>
      <c r="M11">
        <f t="shared" si="0"/>
        <v>9959.36</v>
      </c>
      <c r="N11" s="2">
        <v>10000</v>
      </c>
      <c r="O11" t="str">
        <f t="shared" si="8"/>
        <v>FLIP</v>
      </c>
    </row>
    <row r="12" spans="1:15" x14ac:dyDescent="0.25">
      <c r="A12">
        <v>22</v>
      </c>
      <c r="B12">
        <v>20.329999999999998</v>
      </c>
      <c r="C12">
        <v>9979.69</v>
      </c>
      <c r="D12">
        <v>10000</v>
      </c>
      <c r="E12" s="3" t="str">
        <f t="shared" si="1"/>
        <v>NORMAL</v>
      </c>
      <c r="F12" s="1">
        <f t="shared" si="2"/>
        <v>20.329999999999998</v>
      </c>
      <c r="G12" s="2">
        <f t="shared" si="3"/>
        <v>20.329999999999998</v>
      </c>
      <c r="H12" s="2">
        <f t="shared" si="4"/>
        <v>9979.69</v>
      </c>
      <c r="I12" s="2">
        <f t="shared" si="5"/>
        <v>9979.69</v>
      </c>
      <c r="J12" s="2">
        <v>10000</v>
      </c>
      <c r="K12" t="str">
        <f t="shared" si="6"/>
        <v>FLIP</v>
      </c>
      <c r="L12" s="1">
        <f t="shared" si="7"/>
        <v>-20.329999999999998</v>
      </c>
      <c r="M12">
        <f t="shared" si="0"/>
        <v>9939.0300000000007</v>
      </c>
      <c r="N12" s="2">
        <v>10000</v>
      </c>
      <c r="O12" t="str">
        <f t="shared" si="8"/>
        <v>FLIP</v>
      </c>
    </row>
    <row r="13" spans="1:15" x14ac:dyDescent="0.25">
      <c r="A13">
        <v>24</v>
      </c>
      <c r="B13">
        <v>-20.32</v>
      </c>
      <c r="C13">
        <v>9959.3700000000008</v>
      </c>
      <c r="D13">
        <v>10000</v>
      </c>
      <c r="E13" s="3" t="str">
        <f t="shared" si="1"/>
        <v>NORMAL</v>
      </c>
      <c r="F13" s="1">
        <f t="shared" si="2"/>
        <v>-20.32</v>
      </c>
      <c r="G13" s="2">
        <f t="shared" si="3"/>
        <v>-20.32</v>
      </c>
      <c r="H13" s="2">
        <f t="shared" si="4"/>
        <v>9959.3700000000008</v>
      </c>
      <c r="I13" s="2">
        <f t="shared" si="5"/>
        <v>9959.3700000000008</v>
      </c>
      <c r="J13" s="2">
        <v>10000</v>
      </c>
      <c r="K13" t="str">
        <f t="shared" si="6"/>
        <v>FLIP</v>
      </c>
      <c r="L13" s="1">
        <f t="shared" si="7"/>
        <v>20.32</v>
      </c>
      <c r="M13">
        <f t="shared" si="0"/>
        <v>9959.35</v>
      </c>
      <c r="N13" s="2">
        <v>10000</v>
      </c>
      <c r="O13" t="str">
        <f t="shared" si="8"/>
        <v>FLIP</v>
      </c>
    </row>
    <row r="14" spans="1:15" x14ac:dyDescent="0.25">
      <c r="A14">
        <v>26</v>
      </c>
      <c r="B14">
        <v>20.32</v>
      </c>
      <c r="C14">
        <v>9979.69</v>
      </c>
      <c r="D14">
        <v>10000</v>
      </c>
      <c r="E14" s="3" t="str">
        <f t="shared" si="1"/>
        <v>NORMAL</v>
      </c>
      <c r="F14" s="1">
        <f t="shared" si="2"/>
        <v>20.32</v>
      </c>
      <c r="G14" s="2">
        <f t="shared" si="3"/>
        <v>2.032</v>
      </c>
      <c r="H14" s="2">
        <f t="shared" si="4"/>
        <v>9961.402</v>
      </c>
      <c r="I14" s="2">
        <f t="shared" si="5"/>
        <v>9979.69</v>
      </c>
      <c r="J14" s="2">
        <v>10000</v>
      </c>
      <c r="K14" t="str">
        <f t="shared" si="6"/>
        <v>FLIP</v>
      </c>
      <c r="L14" s="1">
        <f t="shared" si="7"/>
        <v>-20.32</v>
      </c>
      <c r="M14">
        <f t="shared" si="0"/>
        <v>9939.0300000000007</v>
      </c>
      <c r="N14" s="2">
        <v>10000</v>
      </c>
      <c r="O14" t="str">
        <f t="shared" si="8"/>
        <v>FLIP</v>
      </c>
    </row>
    <row r="15" spans="1:15" x14ac:dyDescent="0.25">
      <c r="A15">
        <v>28</v>
      </c>
      <c r="B15">
        <v>20.329999999999998</v>
      </c>
      <c r="C15">
        <v>10000.02</v>
      </c>
      <c r="D15">
        <v>10000</v>
      </c>
      <c r="E15" s="3" t="str">
        <f t="shared" si="1"/>
        <v>NORMAL</v>
      </c>
      <c r="F15" s="1">
        <f t="shared" si="2"/>
        <v>20.329999999999998</v>
      </c>
      <c r="G15" s="2">
        <f t="shared" si="3"/>
        <v>20.329999999999998</v>
      </c>
      <c r="H15" s="2">
        <f t="shared" si="4"/>
        <v>9981.732</v>
      </c>
      <c r="I15" s="2">
        <f t="shared" si="5"/>
        <v>10000.02</v>
      </c>
      <c r="J15" s="2">
        <v>10000</v>
      </c>
      <c r="K15" t="str">
        <f t="shared" si="6"/>
        <v>NORMAL</v>
      </c>
      <c r="L15" s="1">
        <f t="shared" si="7"/>
        <v>-20.329999999999998</v>
      </c>
      <c r="M15">
        <f t="shared" si="0"/>
        <v>9918.7000000000007</v>
      </c>
      <c r="N15" s="2">
        <v>10000</v>
      </c>
      <c r="O15" t="str">
        <f t="shared" si="8"/>
        <v>FLIP</v>
      </c>
    </row>
    <row r="16" spans="1:15" x14ac:dyDescent="0.25">
      <c r="A16">
        <v>30</v>
      </c>
      <c r="B16">
        <v>20.329999999999998</v>
      </c>
      <c r="C16">
        <v>10020.35</v>
      </c>
      <c r="D16">
        <v>10000</v>
      </c>
      <c r="E16" s="3" t="str">
        <f t="shared" si="1"/>
        <v>NORMAL</v>
      </c>
      <c r="F16" s="1">
        <f t="shared" si="2"/>
        <v>20.329999999999998</v>
      </c>
      <c r="G16" s="2">
        <f t="shared" si="3"/>
        <v>20.329999999999998</v>
      </c>
      <c r="H16" s="2">
        <f t="shared" si="4"/>
        <v>10002.062</v>
      </c>
      <c r="I16" s="2">
        <f t="shared" si="5"/>
        <v>10020.35</v>
      </c>
      <c r="J16" s="2">
        <v>10000</v>
      </c>
      <c r="K16" t="str">
        <f t="shared" si="6"/>
        <v>NORMAL</v>
      </c>
      <c r="L16" s="1">
        <f t="shared" si="7"/>
        <v>20.329999999999998</v>
      </c>
      <c r="M16">
        <f t="shared" si="0"/>
        <v>9939.0300000000007</v>
      </c>
      <c r="N16" s="2">
        <v>10000</v>
      </c>
      <c r="O16" t="str">
        <f t="shared" si="8"/>
        <v>FLIP</v>
      </c>
    </row>
    <row r="17" spans="1:15" x14ac:dyDescent="0.25">
      <c r="A17">
        <v>32</v>
      </c>
      <c r="B17">
        <v>20.32</v>
      </c>
      <c r="C17">
        <v>10040.67</v>
      </c>
      <c r="D17">
        <v>10000</v>
      </c>
      <c r="E17" s="3" t="str">
        <f t="shared" si="1"/>
        <v>NORMAL</v>
      </c>
      <c r="F17" s="1">
        <f t="shared" si="2"/>
        <v>20.32</v>
      </c>
      <c r="G17" s="2">
        <f t="shared" si="3"/>
        <v>20.32</v>
      </c>
      <c r="H17" s="2">
        <f t="shared" si="4"/>
        <v>10022.382</v>
      </c>
      <c r="I17" s="2">
        <f t="shared" si="5"/>
        <v>10040.67</v>
      </c>
      <c r="J17" s="2">
        <v>10000</v>
      </c>
      <c r="K17" t="str">
        <f t="shared" si="6"/>
        <v>NORMAL</v>
      </c>
      <c r="L17" s="1">
        <f t="shared" si="7"/>
        <v>20.32</v>
      </c>
      <c r="M17">
        <f t="shared" si="0"/>
        <v>9959.35</v>
      </c>
      <c r="N17" s="2">
        <v>10000</v>
      </c>
      <c r="O17" t="str">
        <f t="shared" si="8"/>
        <v>FLIP</v>
      </c>
    </row>
    <row r="18" spans="1:15" x14ac:dyDescent="0.25">
      <c r="A18">
        <v>34</v>
      </c>
      <c r="B18">
        <v>-20.329999999999998</v>
      </c>
      <c r="C18">
        <v>10020.34</v>
      </c>
      <c r="D18">
        <v>10000</v>
      </c>
      <c r="E18" s="3" t="str">
        <f t="shared" si="1"/>
        <v>NORMAL</v>
      </c>
      <c r="F18" s="1">
        <f t="shared" si="2"/>
        <v>-20.329999999999998</v>
      </c>
      <c r="G18" s="2">
        <f t="shared" si="3"/>
        <v>-20.329999999999998</v>
      </c>
      <c r="H18" s="2">
        <f t="shared" si="4"/>
        <v>10002.052</v>
      </c>
      <c r="I18" s="2">
        <f t="shared" si="5"/>
        <v>10020.34</v>
      </c>
      <c r="J18" s="2">
        <v>10000</v>
      </c>
      <c r="K18" t="str">
        <f t="shared" si="6"/>
        <v>NORMAL</v>
      </c>
      <c r="L18" s="1">
        <f t="shared" si="7"/>
        <v>-20.329999999999998</v>
      </c>
      <c r="M18">
        <f t="shared" si="0"/>
        <v>9939.02</v>
      </c>
      <c r="N18" s="2">
        <v>10000</v>
      </c>
      <c r="O18" t="str">
        <f t="shared" si="8"/>
        <v>FLIP</v>
      </c>
    </row>
    <row r="19" spans="1:15" x14ac:dyDescent="0.25">
      <c r="A19">
        <v>36</v>
      </c>
      <c r="B19">
        <v>-20.32</v>
      </c>
      <c r="C19">
        <v>10000.02</v>
      </c>
      <c r="D19">
        <v>10000</v>
      </c>
      <c r="E19" s="3" t="str">
        <f t="shared" si="1"/>
        <v>NORMAL</v>
      </c>
      <c r="F19" s="1">
        <f t="shared" si="2"/>
        <v>-20.32</v>
      </c>
      <c r="G19" s="2">
        <f t="shared" si="3"/>
        <v>-2.032</v>
      </c>
      <c r="H19" s="2">
        <f t="shared" si="4"/>
        <v>10000.02</v>
      </c>
      <c r="I19" s="2">
        <f t="shared" si="5"/>
        <v>10000.02</v>
      </c>
      <c r="J19" s="2">
        <v>10000</v>
      </c>
      <c r="K19" t="str">
        <f t="shared" si="6"/>
        <v>NORMAL</v>
      </c>
      <c r="L19" s="1">
        <f t="shared" si="7"/>
        <v>-20.32</v>
      </c>
      <c r="M19">
        <f t="shared" si="0"/>
        <v>9918.7000000000007</v>
      </c>
      <c r="N19" s="2">
        <v>10000</v>
      </c>
      <c r="O19" t="str">
        <f t="shared" si="8"/>
        <v>FLIP</v>
      </c>
    </row>
    <row r="20" spans="1:15" x14ac:dyDescent="0.25">
      <c r="A20">
        <v>38</v>
      </c>
      <c r="B20">
        <v>-20.32</v>
      </c>
      <c r="C20">
        <v>9979.7000000000007</v>
      </c>
      <c r="D20">
        <v>10000</v>
      </c>
      <c r="E20" s="3" t="str">
        <f t="shared" si="1"/>
        <v>NORMAL</v>
      </c>
      <c r="F20" s="1">
        <f t="shared" si="2"/>
        <v>-20.32</v>
      </c>
      <c r="G20" s="2">
        <f t="shared" si="3"/>
        <v>-2.032</v>
      </c>
      <c r="H20" s="2">
        <f t="shared" si="4"/>
        <v>9997.9880000000012</v>
      </c>
      <c r="I20" s="2">
        <f t="shared" si="5"/>
        <v>9979.7000000000007</v>
      </c>
      <c r="J20" s="2">
        <v>10000</v>
      </c>
      <c r="K20" t="str">
        <f t="shared" si="6"/>
        <v>FLIP</v>
      </c>
      <c r="L20" s="1">
        <f t="shared" si="7"/>
        <v>-20.32</v>
      </c>
      <c r="M20">
        <f t="shared" si="0"/>
        <v>9898.380000000001</v>
      </c>
      <c r="N20" s="2">
        <v>10000</v>
      </c>
      <c r="O20" t="str">
        <f t="shared" si="8"/>
        <v>FLIP</v>
      </c>
    </row>
    <row r="21" spans="1:15" x14ac:dyDescent="0.25">
      <c r="A21">
        <v>40</v>
      </c>
      <c r="B21">
        <v>-20.32</v>
      </c>
      <c r="C21">
        <v>9959.3799999999992</v>
      </c>
      <c r="D21">
        <v>10000</v>
      </c>
      <c r="E21" s="3" t="str">
        <f t="shared" si="1"/>
        <v>NORMAL</v>
      </c>
      <c r="F21" s="1">
        <f t="shared" si="2"/>
        <v>-20.32</v>
      </c>
      <c r="G21" s="2">
        <f t="shared" si="3"/>
        <v>-2.032</v>
      </c>
      <c r="H21" s="2">
        <f t="shared" si="4"/>
        <v>9995.9560000000019</v>
      </c>
      <c r="I21" s="2">
        <f t="shared" si="5"/>
        <v>9959.380000000001</v>
      </c>
      <c r="J21" s="2">
        <v>10000</v>
      </c>
      <c r="K21" t="str">
        <f t="shared" si="6"/>
        <v>FLIP</v>
      </c>
      <c r="L21" s="1">
        <f t="shared" si="7"/>
        <v>20.32</v>
      </c>
      <c r="M21">
        <f t="shared" si="0"/>
        <v>9918.7000000000007</v>
      </c>
      <c r="N21" s="2">
        <v>10000</v>
      </c>
      <c r="O21" t="str">
        <f t="shared" si="8"/>
        <v>FLIP</v>
      </c>
    </row>
    <row r="22" spans="1:15" x14ac:dyDescent="0.25">
      <c r="A22">
        <v>42</v>
      </c>
      <c r="B22">
        <v>-20.329999999999998</v>
      </c>
      <c r="C22">
        <v>9939.0499999999993</v>
      </c>
      <c r="D22">
        <v>10000</v>
      </c>
      <c r="E22" s="3" t="str">
        <f t="shared" si="1"/>
        <v>NORMAL</v>
      </c>
      <c r="F22" s="1">
        <f t="shared" si="2"/>
        <v>-20.329999999999998</v>
      </c>
      <c r="G22" s="2">
        <f t="shared" si="3"/>
        <v>-2.0329999999999999</v>
      </c>
      <c r="H22" s="2">
        <f t="shared" si="4"/>
        <v>9993.9230000000025</v>
      </c>
      <c r="I22" s="2">
        <f t="shared" si="5"/>
        <v>9939.0500000000011</v>
      </c>
      <c r="J22" s="2">
        <v>10000</v>
      </c>
      <c r="K22" t="str">
        <f t="shared" si="6"/>
        <v>FLIP</v>
      </c>
      <c r="L22" s="1">
        <f t="shared" si="7"/>
        <v>20.329999999999998</v>
      </c>
      <c r="M22">
        <f t="shared" si="0"/>
        <v>9939.0300000000007</v>
      </c>
      <c r="N22" s="2">
        <v>10000</v>
      </c>
      <c r="O22" t="str">
        <f t="shared" si="8"/>
        <v>FLIP</v>
      </c>
    </row>
    <row r="23" spans="1:15" x14ac:dyDescent="0.25">
      <c r="A23">
        <v>44</v>
      </c>
      <c r="B23">
        <v>-20.32</v>
      </c>
      <c r="C23">
        <v>9918.73</v>
      </c>
      <c r="D23">
        <v>10000</v>
      </c>
      <c r="E23" s="3" t="str">
        <f t="shared" si="1"/>
        <v>NORMAL</v>
      </c>
      <c r="F23" s="1">
        <f t="shared" si="2"/>
        <v>-20.32</v>
      </c>
      <c r="G23" s="2">
        <f t="shared" si="3"/>
        <v>-2.032</v>
      </c>
      <c r="H23" s="2">
        <f t="shared" si="4"/>
        <v>9991.8910000000033</v>
      </c>
      <c r="I23" s="2">
        <f t="shared" si="5"/>
        <v>9918.7300000000014</v>
      </c>
      <c r="J23" s="2">
        <v>10000</v>
      </c>
      <c r="K23" t="str">
        <f t="shared" si="6"/>
        <v>FLIP</v>
      </c>
      <c r="L23" s="1">
        <f t="shared" si="7"/>
        <v>20.32</v>
      </c>
      <c r="M23">
        <f t="shared" si="0"/>
        <v>9959.35</v>
      </c>
      <c r="N23" s="2">
        <v>10000</v>
      </c>
      <c r="O23" t="str">
        <f t="shared" si="8"/>
        <v>FLIP</v>
      </c>
    </row>
    <row r="24" spans="1:15" x14ac:dyDescent="0.25">
      <c r="A24">
        <v>46</v>
      </c>
      <c r="B24">
        <v>20.32</v>
      </c>
      <c r="C24">
        <v>9939.0499999999993</v>
      </c>
      <c r="D24">
        <v>10000</v>
      </c>
      <c r="E24" s="3" t="str">
        <f t="shared" si="1"/>
        <v>NORMAL</v>
      </c>
      <c r="F24" s="1">
        <f t="shared" si="2"/>
        <v>20.32</v>
      </c>
      <c r="G24" s="2">
        <f t="shared" si="3"/>
        <v>2.032</v>
      </c>
      <c r="H24" s="2">
        <f t="shared" si="4"/>
        <v>9993.9230000000025</v>
      </c>
      <c r="I24" s="2">
        <f t="shared" si="5"/>
        <v>9939.0500000000011</v>
      </c>
      <c r="J24" s="2">
        <v>10000</v>
      </c>
      <c r="K24" t="str">
        <f t="shared" si="6"/>
        <v>FLIP</v>
      </c>
      <c r="L24" s="1">
        <f t="shared" si="7"/>
        <v>-20.32</v>
      </c>
      <c r="M24">
        <f t="shared" si="0"/>
        <v>9939.0300000000007</v>
      </c>
      <c r="N24" s="2">
        <v>10000</v>
      </c>
      <c r="O24" t="str">
        <f t="shared" si="8"/>
        <v>FLIP</v>
      </c>
    </row>
    <row r="25" spans="1:15" x14ac:dyDescent="0.25">
      <c r="A25">
        <v>48</v>
      </c>
      <c r="B25">
        <v>20.329999999999998</v>
      </c>
      <c r="C25">
        <v>9959.3799999999992</v>
      </c>
      <c r="D25">
        <v>10000</v>
      </c>
      <c r="E25" s="3" t="str">
        <f t="shared" si="1"/>
        <v>NORMAL</v>
      </c>
      <c r="F25" s="1">
        <f t="shared" si="2"/>
        <v>20.329999999999998</v>
      </c>
      <c r="G25" s="2">
        <f t="shared" si="3"/>
        <v>20.329999999999998</v>
      </c>
      <c r="H25" s="2">
        <f t="shared" si="4"/>
        <v>10014.253000000002</v>
      </c>
      <c r="I25" s="2">
        <f t="shared" si="5"/>
        <v>9959.380000000001</v>
      </c>
      <c r="J25" s="2">
        <v>10000</v>
      </c>
      <c r="K25" t="str">
        <f t="shared" si="6"/>
        <v>FLIP</v>
      </c>
      <c r="L25" s="1">
        <f t="shared" si="7"/>
        <v>-20.329999999999998</v>
      </c>
      <c r="M25">
        <f t="shared" si="0"/>
        <v>9918.7000000000007</v>
      </c>
      <c r="N25" s="2">
        <v>10000</v>
      </c>
      <c r="O25" t="str">
        <f t="shared" si="8"/>
        <v>FLIP</v>
      </c>
    </row>
    <row r="26" spans="1:15" x14ac:dyDescent="0.25">
      <c r="A26">
        <v>50</v>
      </c>
      <c r="B26">
        <v>20.329999999999998</v>
      </c>
      <c r="C26">
        <v>9979.7099999999991</v>
      </c>
      <c r="D26">
        <v>10000</v>
      </c>
      <c r="E26" s="3" t="str">
        <f t="shared" si="1"/>
        <v>NORMAL</v>
      </c>
      <c r="F26" s="1">
        <f t="shared" si="2"/>
        <v>20.329999999999998</v>
      </c>
      <c r="G26" s="2">
        <f t="shared" si="3"/>
        <v>20.329999999999998</v>
      </c>
      <c r="H26" s="2">
        <f t="shared" si="4"/>
        <v>10034.583000000002</v>
      </c>
      <c r="I26" s="2">
        <f t="shared" si="5"/>
        <v>9979.7100000000009</v>
      </c>
      <c r="J26" s="2">
        <v>10000</v>
      </c>
      <c r="K26" t="str">
        <f t="shared" si="6"/>
        <v>FLIP</v>
      </c>
      <c r="L26" s="1">
        <f t="shared" si="7"/>
        <v>-20.329999999999998</v>
      </c>
      <c r="M26">
        <f t="shared" si="0"/>
        <v>9898.3700000000008</v>
      </c>
      <c r="N26" s="2">
        <v>10000</v>
      </c>
      <c r="O26" t="str">
        <f t="shared" si="8"/>
        <v>FLIP</v>
      </c>
    </row>
    <row r="27" spans="1:15" x14ac:dyDescent="0.25">
      <c r="A27">
        <v>52</v>
      </c>
      <c r="B27">
        <v>-20.329999999999998</v>
      </c>
      <c r="C27">
        <v>9959.3799999999992</v>
      </c>
      <c r="D27">
        <v>10000</v>
      </c>
      <c r="E27" s="3" t="str">
        <f t="shared" si="1"/>
        <v>NORMAL</v>
      </c>
      <c r="F27" s="1">
        <f t="shared" si="2"/>
        <v>-20.329999999999998</v>
      </c>
      <c r="G27" s="2">
        <f t="shared" si="3"/>
        <v>-20.329999999999998</v>
      </c>
      <c r="H27" s="2">
        <f t="shared" si="4"/>
        <v>10014.253000000002</v>
      </c>
      <c r="I27" s="2">
        <f t="shared" si="5"/>
        <v>9959.380000000001</v>
      </c>
      <c r="J27" s="2">
        <v>10000</v>
      </c>
      <c r="K27" t="str">
        <f t="shared" si="6"/>
        <v>FLIP</v>
      </c>
      <c r="L27" s="1">
        <f t="shared" si="7"/>
        <v>20.329999999999998</v>
      </c>
      <c r="M27">
        <f t="shared" si="0"/>
        <v>9918.7000000000007</v>
      </c>
      <c r="N27" s="2">
        <v>10000</v>
      </c>
      <c r="O27" t="str">
        <f t="shared" si="8"/>
        <v>FLIP</v>
      </c>
    </row>
    <row r="28" spans="1:15" x14ac:dyDescent="0.25">
      <c r="A28">
        <v>54</v>
      </c>
      <c r="B28">
        <v>20.329999999999998</v>
      </c>
      <c r="C28">
        <v>9979.7099999999991</v>
      </c>
      <c r="D28">
        <v>10000</v>
      </c>
      <c r="E28" s="3" t="str">
        <f t="shared" si="1"/>
        <v>NORMAL</v>
      </c>
      <c r="F28" s="1">
        <f t="shared" si="2"/>
        <v>20.329999999999998</v>
      </c>
      <c r="G28" s="2">
        <f t="shared" si="3"/>
        <v>2.0329999999999999</v>
      </c>
      <c r="H28" s="2">
        <f t="shared" si="4"/>
        <v>10016.286000000002</v>
      </c>
      <c r="I28" s="2">
        <f t="shared" si="5"/>
        <v>9979.7100000000009</v>
      </c>
      <c r="J28" s="2">
        <v>10000</v>
      </c>
      <c r="K28" t="str">
        <f t="shared" si="6"/>
        <v>FLIP</v>
      </c>
      <c r="L28" s="1">
        <f t="shared" si="7"/>
        <v>-20.329999999999998</v>
      </c>
      <c r="M28">
        <f t="shared" si="0"/>
        <v>9898.3700000000008</v>
      </c>
      <c r="N28" s="2">
        <v>10000</v>
      </c>
      <c r="O28" t="str">
        <f t="shared" si="8"/>
        <v>FLIP</v>
      </c>
    </row>
    <row r="29" spans="1:15" x14ac:dyDescent="0.25">
      <c r="A29">
        <v>56</v>
      </c>
      <c r="B29">
        <v>-20.32</v>
      </c>
      <c r="C29">
        <v>9959.39</v>
      </c>
      <c r="D29">
        <v>10000</v>
      </c>
      <c r="E29" s="3" t="str">
        <f t="shared" si="1"/>
        <v>NORMAL</v>
      </c>
      <c r="F29" s="1">
        <f t="shared" si="2"/>
        <v>-20.32</v>
      </c>
      <c r="G29" s="2">
        <f t="shared" si="3"/>
        <v>-20.32</v>
      </c>
      <c r="H29" s="2">
        <f t="shared" si="4"/>
        <v>9995.9660000000022</v>
      </c>
      <c r="I29" s="2">
        <f t="shared" si="5"/>
        <v>9959.3900000000012</v>
      </c>
      <c r="J29" s="2">
        <v>10000</v>
      </c>
      <c r="K29" t="str">
        <f t="shared" si="6"/>
        <v>FLIP</v>
      </c>
      <c r="L29" s="1">
        <f t="shared" si="7"/>
        <v>20.32</v>
      </c>
      <c r="M29">
        <f t="shared" si="0"/>
        <v>9918.69</v>
      </c>
      <c r="N29" s="2">
        <v>10000</v>
      </c>
      <c r="O29" t="str">
        <f t="shared" si="8"/>
        <v>FLIP</v>
      </c>
    </row>
    <row r="30" spans="1:15" x14ac:dyDescent="0.25">
      <c r="A30">
        <v>58</v>
      </c>
      <c r="B30">
        <v>-20.32</v>
      </c>
      <c r="C30">
        <v>9939.07</v>
      </c>
      <c r="D30">
        <v>10000</v>
      </c>
      <c r="E30" s="3" t="str">
        <f t="shared" si="1"/>
        <v>NORMAL</v>
      </c>
      <c r="F30" s="1">
        <f t="shared" si="2"/>
        <v>-20.32</v>
      </c>
      <c r="G30" s="2">
        <f t="shared" si="3"/>
        <v>-2.032</v>
      </c>
      <c r="H30" s="2">
        <f t="shared" si="4"/>
        <v>9993.9340000000029</v>
      </c>
      <c r="I30" s="2">
        <f t="shared" si="5"/>
        <v>9939.0700000000015</v>
      </c>
      <c r="J30" s="2">
        <v>10000</v>
      </c>
      <c r="K30" t="str">
        <f t="shared" si="6"/>
        <v>FLIP</v>
      </c>
      <c r="L30" s="1">
        <f t="shared" si="7"/>
        <v>20.32</v>
      </c>
      <c r="M30">
        <f t="shared" si="0"/>
        <v>9939.01</v>
      </c>
      <c r="N30" s="2">
        <v>10000</v>
      </c>
      <c r="O30" t="str">
        <f t="shared" si="8"/>
        <v>FLIP</v>
      </c>
    </row>
    <row r="31" spans="1:15" x14ac:dyDescent="0.25">
      <c r="A31">
        <v>60</v>
      </c>
      <c r="B31">
        <v>20.32</v>
      </c>
      <c r="C31">
        <v>9959.39</v>
      </c>
      <c r="D31">
        <v>10000</v>
      </c>
      <c r="E31" s="3" t="str">
        <f t="shared" si="1"/>
        <v>NORMAL</v>
      </c>
      <c r="F31" s="1">
        <f t="shared" si="2"/>
        <v>20.32</v>
      </c>
      <c r="G31" s="2">
        <f t="shared" si="3"/>
        <v>2.032</v>
      </c>
      <c r="H31" s="2">
        <f t="shared" si="4"/>
        <v>9995.9660000000022</v>
      </c>
      <c r="I31" s="2">
        <f t="shared" si="5"/>
        <v>9959.3900000000012</v>
      </c>
      <c r="J31" s="2">
        <v>10000</v>
      </c>
      <c r="K31" t="str">
        <f t="shared" si="6"/>
        <v>FLIP</v>
      </c>
      <c r="L31" s="1">
        <f t="shared" si="7"/>
        <v>-20.32</v>
      </c>
      <c r="M31">
        <f t="shared" si="0"/>
        <v>9918.69</v>
      </c>
      <c r="N31" s="2">
        <v>10000</v>
      </c>
      <c r="O31" t="str">
        <f t="shared" si="8"/>
        <v>FLIP</v>
      </c>
    </row>
    <row r="32" spans="1:15" x14ac:dyDescent="0.25">
      <c r="A32">
        <v>62</v>
      </c>
      <c r="B32">
        <v>-20.329999999999998</v>
      </c>
      <c r="C32">
        <v>9939.06</v>
      </c>
      <c r="D32">
        <v>10000</v>
      </c>
      <c r="E32" s="3" t="str">
        <f t="shared" si="1"/>
        <v>NORMAL</v>
      </c>
      <c r="F32" s="1">
        <f t="shared" si="2"/>
        <v>-20.329999999999998</v>
      </c>
      <c r="G32" s="2">
        <f t="shared" si="3"/>
        <v>-20.329999999999998</v>
      </c>
      <c r="H32" s="2">
        <f t="shared" si="4"/>
        <v>9975.6360000000022</v>
      </c>
      <c r="I32" s="2">
        <f t="shared" si="5"/>
        <v>9939.0600000000013</v>
      </c>
      <c r="J32" s="2">
        <v>10000</v>
      </c>
      <c r="K32" t="str">
        <f t="shared" si="6"/>
        <v>FLIP</v>
      </c>
      <c r="L32" s="1">
        <f t="shared" si="7"/>
        <v>20.329999999999998</v>
      </c>
      <c r="M32">
        <f t="shared" si="0"/>
        <v>9939.02</v>
      </c>
      <c r="N32" s="2">
        <v>10000</v>
      </c>
      <c r="O32" t="str">
        <f t="shared" si="8"/>
        <v>FLIP</v>
      </c>
    </row>
    <row r="33" spans="1:15" x14ac:dyDescent="0.25">
      <c r="A33">
        <v>64</v>
      </c>
      <c r="B33">
        <v>-20.329999999999998</v>
      </c>
      <c r="C33">
        <v>9918.73</v>
      </c>
      <c r="D33">
        <v>10000</v>
      </c>
      <c r="E33" s="3" t="str">
        <f t="shared" si="1"/>
        <v>NORMAL</v>
      </c>
      <c r="F33" s="1">
        <f t="shared" si="2"/>
        <v>-20.329999999999998</v>
      </c>
      <c r="G33" s="2">
        <f t="shared" si="3"/>
        <v>-2.0329999999999999</v>
      </c>
      <c r="H33" s="2">
        <f t="shared" si="4"/>
        <v>9973.6030000000028</v>
      </c>
      <c r="I33" s="2">
        <f t="shared" si="5"/>
        <v>9918.7300000000014</v>
      </c>
      <c r="J33" s="2">
        <v>10000</v>
      </c>
      <c r="K33" t="str">
        <f t="shared" si="6"/>
        <v>FLIP</v>
      </c>
      <c r="L33" s="1">
        <f t="shared" si="7"/>
        <v>20.329999999999998</v>
      </c>
      <c r="M33">
        <f t="shared" si="0"/>
        <v>9959.35</v>
      </c>
      <c r="N33" s="2">
        <v>10000</v>
      </c>
      <c r="O33" t="str">
        <f t="shared" si="8"/>
        <v>FLIP</v>
      </c>
    </row>
    <row r="34" spans="1:15" x14ac:dyDescent="0.25">
      <c r="A34">
        <v>66</v>
      </c>
      <c r="B34">
        <v>-20.329999999999998</v>
      </c>
      <c r="C34">
        <v>9898.4</v>
      </c>
      <c r="D34">
        <v>10000</v>
      </c>
      <c r="E34" s="3" t="str">
        <f t="shared" si="1"/>
        <v>NORMAL</v>
      </c>
      <c r="F34" s="1">
        <f t="shared" si="2"/>
        <v>-20.329999999999998</v>
      </c>
      <c r="G34" s="2">
        <f t="shared" si="3"/>
        <v>-2.0329999999999999</v>
      </c>
      <c r="H34" s="2">
        <f t="shared" si="4"/>
        <v>9971.5700000000033</v>
      </c>
      <c r="I34" s="2">
        <f t="shared" si="5"/>
        <v>9898.4000000000015</v>
      </c>
      <c r="J34" s="2">
        <v>10000</v>
      </c>
      <c r="K34" t="str">
        <f t="shared" si="6"/>
        <v>FLIP</v>
      </c>
      <c r="L34" s="1">
        <f t="shared" si="7"/>
        <v>20.329999999999998</v>
      </c>
      <c r="M34">
        <f t="shared" si="0"/>
        <v>9979.68</v>
      </c>
      <c r="N34" s="2">
        <v>10000</v>
      </c>
      <c r="O34" t="str">
        <f t="shared" si="8"/>
        <v>FLIP</v>
      </c>
    </row>
    <row r="35" spans="1:15" x14ac:dyDescent="0.25">
      <c r="A35">
        <v>68</v>
      </c>
      <c r="B35">
        <v>-20.329999999999998</v>
      </c>
      <c r="C35">
        <v>9878.07</v>
      </c>
      <c r="D35">
        <v>10000</v>
      </c>
      <c r="E35" s="3" t="str">
        <f t="shared" si="1"/>
        <v>NORMAL</v>
      </c>
      <c r="F35" s="1">
        <f t="shared" si="2"/>
        <v>-20.329999999999998</v>
      </c>
      <c r="G35" s="2">
        <f t="shared" si="3"/>
        <v>-2.0329999999999999</v>
      </c>
      <c r="H35" s="2">
        <f t="shared" si="4"/>
        <v>9969.5370000000039</v>
      </c>
      <c r="I35" s="2">
        <f t="shared" si="5"/>
        <v>9878.0700000000015</v>
      </c>
      <c r="J35" s="2">
        <v>10000</v>
      </c>
      <c r="K35" t="str">
        <f t="shared" si="6"/>
        <v>FLIP</v>
      </c>
      <c r="L35" s="1">
        <f t="shared" si="7"/>
        <v>20.329999999999998</v>
      </c>
      <c r="M35">
        <f t="shared" si="0"/>
        <v>10000.01</v>
      </c>
      <c r="N35" s="2">
        <v>10000</v>
      </c>
      <c r="O35" t="str">
        <f t="shared" si="8"/>
        <v>NORMAL</v>
      </c>
    </row>
    <row r="36" spans="1:15" x14ac:dyDescent="0.25">
      <c r="A36">
        <v>70</v>
      </c>
      <c r="B36">
        <v>20.329999999999998</v>
      </c>
      <c r="C36">
        <v>9898.4</v>
      </c>
      <c r="D36">
        <v>10000</v>
      </c>
      <c r="E36" s="3" t="str">
        <f t="shared" si="1"/>
        <v>NORMAL</v>
      </c>
      <c r="F36" s="1">
        <f t="shared" si="2"/>
        <v>20.329999999999998</v>
      </c>
      <c r="G36" s="2">
        <f t="shared" si="3"/>
        <v>2.0329999999999999</v>
      </c>
      <c r="H36" s="2">
        <f t="shared" si="4"/>
        <v>9971.5700000000033</v>
      </c>
      <c r="I36" s="2">
        <f t="shared" si="5"/>
        <v>9898.4000000000015</v>
      </c>
      <c r="J36" s="2">
        <v>10000</v>
      </c>
      <c r="K36" t="str">
        <f t="shared" si="6"/>
        <v>FLIP</v>
      </c>
      <c r="L36" s="1">
        <f t="shared" si="7"/>
        <v>-20.329999999999998</v>
      </c>
      <c r="M36">
        <f t="shared" si="0"/>
        <v>9979.68</v>
      </c>
      <c r="N36" s="2">
        <v>10000</v>
      </c>
      <c r="O36" t="str">
        <f t="shared" si="8"/>
        <v>FLIP</v>
      </c>
    </row>
    <row r="37" spans="1:15" x14ac:dyDescent="0.25">
      <c r="A37">
        <v>72</v>
      </c>
      <c r="B37">
        <v>-20.32</v>
      </c>
      <c r="C37">
        <v>9878.08</v>
      </c>
      <c r="D37">
        <v>10000</v>
      </c>
      <c r="E37" s="3" t="str">
        <f t="shared" si="1"/>
        <v>NORMAL</v>
      </c>
      <c r="F37" s="1">
        <f t="shared" si="2"/>
        <v>-20.32</v>
      </c>
      <c r="G37" s="2">
        <f t="shared" si="3"/>
        <v>-20.32</v>
      </c>
      <c r="H37" s="2">
        <f t="shared" si="4"/>
        <v>9951.2500000000036</v>
      </c>
      <c r="I37" s="2">
        <f t="shared" si="5"/>
        <v>9878.0800000000017</v>
      </c>
      <c r="J37" s="2">
        <v>10000</v>
      </c>
      <c r="K37" t="str">
        <f t="shared" si="6"/>
        <v>FLIP</v>
      </c>
      <c r="L37" s="1">
        <f t="shared" si="7"/>
        <v>20.32</v>
      </c>
      <c r="M37">
        <f t="shared" si="0"/>
        <v>10000</v>
      </c>
      <c r="N37" s="2">
        <v>10000</v>
      </c>
      <c r="O37" t="str">
        <f t="shared" si="8"/>
        <v>FLIP</v>
      </c>
    </row>
    <row r="38" spans="1:15" x14ac:dyDescent="0.25">
      <c r="A38">
        <v>74</v>
      </c>
      <c r="B38">
        <v>-20.32</v>
      </c>
      <c r="C38">
        <v>9857.76</v>
      </c>
      <c r="D38">
        <v>10000</v>
      </c>
      <c r="E38" s="3" t="str">
        <f t="shared" si="1"/>
        <v>NORMAL</v>
      </c>
      <c r="F38" s="1">
        <f t="shared" si="2"/>
        <v>-20.32</v>
      </c>
      <c r="G38" s="2">
        <f t="shared" si="3"/>
        <v>-2.032</v>
      </c>
      <c r="H38" s="2">
        <f t="shared" si="4"/>
        <v>9949.2180000000044</v>
      </c>
      <c r="I38" s="2">
        <f t="shared" si="5"/>
        <v>9857.760000000002</v>
      </c>
      <c r="J38" s="2">
        <v>10000</v>
      </c>
      <c r="K38" t="str">
        <f t="shared" si="6"/>
        <v>FLIP</v>
      </c>
      <c r="L38" s="1">
        <f t="shared" si="7"/>
        <v>20.32</v>
      </c>
      <c r="M38">
        <f t="shared" si="0"/>
        <v>10020.32</v>
      </c>
      <c r="N38" s="2">
        <v>10000</v>
      </c>
      <c r="O38" t="str">
        <f t="shared" si="8"/>
        <v>NORMAL</v>
      </c>
    </row>
    <row r="39" spans="1:15" x14ac:dyDescent="0.25">
      <c r="A39">
        <v>76</v>
      </c>
      <c r="B39">
        <v>20.32</v>
      </c>
      <c r="C39">
        <v>9878.08</v>
      </c>
      <c r="D39">
        <v>10000</v>
      </c>
      <c r="E39" s="3" t="str">
        <f t="shared" si="1"/>
        <v>NORMAL</v>
      </c>
      <c r="F39" s="1">
        <f t="shared" si="2"/>
        <v>20.32</v>
      </c>
      <c r="G39" s="2">
        <f t="shared" si="3"/>
        <v>2.032</v>
      </c>
      <c r="H39" s="2">
        <f t="shared" si="4"/>
        <v>9951.2500000000036</v>
      </c>
      <c r="I39" s="2">
        <f t="shared" si="5"/>
        <v>9878.0800000000017</v>
      </c>
      <c r="J39" s="2">
        <v>10000</v>
      </c>
      <c r="K39" t="str">
        <f t="shared" si="6"/>
        <v>FLIP</v>
      </c>
      <c r="L39" s="1">
        <f t="shared" si="7"/>
        <v>-20.32</v>
      </c>
      <c r="M39">
        <f t="shared" si="0"/>
        <v>10000</v>
      </c>
      <c r="N39" s="2">
        <v>10000</v>
      </c>
      <c r="O39" t="str">
        <f t="shared" si="8"/>
        <v>FLIP</v>
      </c>
    </row>
    <row r="40" spans="1:15" x14ac:dyDescent="0.25">
      <c r="A40">
        <v>78</v>
      </c>
      <c r="B40">
        <v>20.329999999999998</v>
      </c>
      <c r="C40">
        <v>9898.41</v>
      </c>
      <c r="D40">
        <v>10000</v>
      </c>
      <c r="E40" s="3" t="str">
        <f t="shared" si="1"/>
        <v>NORMAL</v>
      </c>
      <c r="F40" s="1">
        <f t="shared" si="2"/>
        <v>20.329999999999998</v>
      </c>
      <c r="G40" s="2">
        <f t="shared" si="3"/>
        <v>20.329999999999998</v>
      </c>
      <c r="H40" s="2">
        <f t="shared" si="4"/>
        <v>9971.5800000000036</v>
      </c>
      <c r="I40" s="2">
        <f t="shared" si="5"/>
        <v>9898.4100000000017</v>
      </c>
      <c r="J40" s="2">
        <v>10000</v>
      </c>
      <c r="K40" t="str">
        <f t="shared" si="6"/>
        <v>FLIP</v>
      </c>
      <c r="L40" s="1">
        <f t="shared" si="7"/>
        <v>-20.329999999999998</v>
      </c>
      <c r="M40">
        <f t="shared" si="0"/>
        <v>9979.67</v>
      </c>
      <c r="N40" s="2">
        <v>10000</v>
      </c>
      <c r="O40" t="str">
        <f t="shared" si="8"/>
        <v>FLIP</v>
      </c>
    </row>
    <row r="41" spans="1:15" x14ac:dyDescent="0.25">
      <c r="A41">
        <v>80</v>
      </c>
      <c r="B41">
        <v>-20.329999999999998</v>
      </c>
      <c r="C41">
        <v>9878.08</v>
      </c>
      <c r="D41">
        <v>10000</v>
      </c>
      <c r="E41" s="3" t="str">
        <f t="shared" si="1"/>
        <v>NORMAL</v>
      </c>
      <c r="F41" s="1">
        <f t="shared" si="2"/>
        <v>-20.329999999999998</v>
      </c>
      <c r="G41" s="2">
        <f t="shared" si="3"/>
        <v>-20.329999999999998</v>
      </c>
      <c r="H41" s="2">
        <f t="shared" si="4"/>
        <v>9951.2500000000036</v>
      </c>
      <c r="I41" s="2">
        <f t="shared" si="5"/>
        <v>9878.0800000000017</v>
      </c>
      <c r="J41" s="2">
        <v>10000</v>
      </c>
      <c r="K41" t="str">
        <f t="shared" si="6"/>
        <v>FLIP</v>
      </c>
      <c r="L41" s="1">
        <f t="shared" si="7"/>
        <v>20.329999999999998</v>
      </c>
      <c r="M41">
        <f t="shared" si="0"/>
        <v>10000</v>
      </c>
      <c r="N41" s="2">
        <v>10000</v>
      </c>
      <c r="O41" t="str">
        <f t="shared" si="8"/>
        <v>FLIP</v>
      </c>
    </row>
    <row r="42" spans="1:15" x14ac:dyDescent="0.25">
      <c r="A42">
        <v>82</v>
      </c>
      <c r="B42">
        <v>-20.32</v>
      </c>
      <c r="C42">
        <v>9857.76</v>
      </c>
      <c r="D42">
        <v>10000</v>
      </c>
      <c r="E42" s="3" t="str">
        <f t="shared" si="1"/>
        <v>NORMAL</v>
      </c>
      <c r="F42" s="1">
        <f t="shared" si="2"/>
        <v>-20.32</v>
      </c>
      <c r="G42" s="2">
        <f t="shared" si="3"/>
        <v>-2.032</v>
      </c>
      <c r="H42" s="2">
        <f t="shared" si="4"/>
        <v>9949.2180000000044</v>
      </c>
      <c r="I42" s="2">
        <f t="shared" si="5"/>
        <v>9857.760000000002</v>
      </c>
      <c r="J42" s="2">
        <v>10000</v>
      </c>
      <c r="K42" t="str">
        <f t="shared" si="6"/>
        <v>FLIP</v>
      </c>
      <c r="L42" s="1">
        <f t="shared" si="7"/>
        <v>20.32</v>
      </c>
      <c r="M42">
        <f t="shared" si="0"/>
        <v>10020.32</v>
      </c>
      <c r="N42" s="2">
        <v>10000</v>
      </c>
      <c r="O42" t="str">
        <f t="shared" si="8"/>
        <v>NORMAL</v>
      </c>
    </row>
    <row r="43" spans="1:15" x14ac:dyDescent="0.25">
      <c r="A43">
        <v>84</v>
      </c>
      <c r="B43">
        <v>-20.329999999999998</v>
      </c>
      <c r="C43">
        <v>9837.43</v>
      </c>
      <c r="D43">
        <v>10000</v>
      </c>
      <c r="E43" s="3" t="str">
        <f t="shared" si="1"/>
        <v>NORMAL</v>
      </c>
      <c r="F43" s="1">
        <f t="shared" si="2"/>
        <v>-20.329999999999998</v>
      </c>
      <c r="G43" s="2">
        <f t="shared" si="3"/>
        <v>-2.0329999999999999</v>
      </c>
      <c r="H43" s="2">
        <f t="shared" si="4"/>
        <v>9947.1850000000049</v>
      </c>
      <c r="I43" s="2">
        <f t="shared" si="5"/>
        <v>9837.4300000000021</v>
      </c>
      <c r="J43" s="2">
        <v>10000</v>
      </c>
      <c r="K43" t="str">
        <f t="shared" si="6"/>
        <v>FLIP</v>
      </c>
      <c r="L43" s="1">
        <f t="shared" si="7"/>
        <v>20.329999999999998</v>
      </c>
      <c r="M43">
        <f t="shared" si="0"/>
        <v>10040.65</v>
      </c>
      <c r="N43" s="2">
        <v>10000</v>
      </c>
      <c r="O43" t="str">
        <f t="shared" si="8"/>
        <v>NORMAL</v>
      </c>
    </row>
    <row r="44" spans="1:15" x14ac:dyDescent="0.25">
      <c r="A44">
        <v>86</v>
      </c>
      <c r="B44">
        <v>-20.329999999999998</v>
      </c>
      <c r="C44">
        <v>9817.1</v>
      </c>
      <c r="D44">
        <v>10000</v>
      </c>
      <c r="E44" s="3" t="str">
        <f t="shared" si="1"/>
        <v>NORMAL</v>
      </c>
      <c r="F44" s="1">
        <f t="shared" si="2"/>
        <v>-20.329999999999998</v>
      </c>
      <c r="G44" s="2">
        <f t="shared" si="3"/>
        <v>-2.0329999999999999</v>
      </c>
      <c r="H44" s="2">
        <f t="shared" si="4"/>
        <v>9945.1520000000055</v>
      </c>
      <c r="I44" s="2">
        <f t="shared" si="5"/>
        <v>9817.1000000000022</v>
      </c>
      <c r="J44" s="2">
        <v>10000</v>
      </c>
      <c r="K44" t="str">
        <f t="shared" si="6"/>
        <v>FLIP</v>
      </c>
      <c r="L44" s="1">
        <f t="shared" si="7"/>
        <v>20.329999999999998</v>
      </c>
      <c r="M44">
        <f t="shared" si="0"/>
        <v>10060.98</v>
      </c>
      <c r="N44" s="2">
        <v>10000</v>
      </c>
      <c r="O44" t="str">
        <f t="shared" si="8"/>
        <v>NORMAL</v>
      </c>
    </row>
    <row r="45" spans="1:15" x14ac:dyDescent="0.25">
      <c r="A45">
        <v>88</v>
      </c>
      <c r="B45">
        <v>20.329999999999998</v>
      </c>
      <c r="C45">
        <v>9837.43</v>
      </c>
      <c r="D45">
        <v>10000</v>
      </c>
      <c r="E45" s="3" t="str">
        <f t="shared" si="1"/>
        <v>NORMAL</v>
      </c>
      <c r="F45" s="1">
        <f t="shared" si="2"/>
        <v>20.329999999999998</v>
      </c>
      <c r="G45" s="2">
        <f t="shared" si="3"/>
        <v>2.0329999999999999</v>
      </c>
      <c r="H45" s="2">
        <f t="shared" si="4"/>
        <v>9947.1850000000049</v>
      </c>
      <c r="I45" s="2">
        <f t="shared" si="5"/>
        <v>9837.4300000000021</v>
      </c>
      <c r="J45" s="2">
        <v>10000</v>
      </c>
      <c r="K45" t="str">
        <f t="shared" si="6"/>
        <v>FLIP</v>
      </c>
      <c r="L45" s="1">
        <f t="shared" si="7"/>
        <v>-20.329999999999998</v>
      </c>
      <c r="M45">
        <f t="shared" si="0"/>
        <v>10040.65</v>
      </c>
      <c r="N45" s="2">
        <v>10000</v>
      </c>
      <c r="O45" t="str">
        <f t="shared" si="8"/>
        <v>NORMAL</v>
      </c>
    </row>
    <row r="46" spans="1:15" x14ac:dyDescent="0.25">
      <c r="A46">
        <v>90</v>
      </c>
      <c r="B46">
        <v>-20.329999999999998</v>
      </c>
      <c r="C46">
        <v>9817.1</v>
      </c>
      <c r="D46">
        <v>10000</v>
      </c>
      <c r="E46" s="3" t="str">
        <f t="shared" si="1"/>
        <v>NORMAL</v>
      </c>
      <c r="F46" s="1">
        <f t="shared" si="2"/>
        <v>-20.329999999999998</v>
      </c>
      <c r="G46" s="2">
        <f t="shared" si="3"/>
        <v>-20.329999999999998</v>
      </c>
      <c r="H46" s="2">
        <f t="shared" si="4"/>
        <v>9926.855000000005</v>
      </c>
      <c r="I46" s="2">
        <f t="shared" si="5"/>
        <v>9817.1000000000022</v>
      </c>
      <c r="J46" s="2">
        <v>10000</v>
      </c>
      <c r="K46" t="str">
        <f t="shared" si="6"/>
        <v>FLIP</v>
      </c>
      <c r="L46" s="1">
        <f t="shared" si="7"/>
        <v>20.329999999999998</v>
      </c>
      <c r="M46">
        <f t="shared" si="0"/>
        <v>10060.98</v>
      </c>
      <c r="N46" s="2">
        <v>10000</v>
      </c>
      <c r="O46" t="str">
        <f t="shared" si="8"/>
        <v>NORMAL</v>
      </c>
    </row>
    <row r="47" spans="1:15" x14ac:dyDescent="0.25">
      <c r="A47">
        <v>92</v>
      </c>
      <c r="B47">
        <v>20.329999999999998</v>
      </c>
      <c r="C47">
        <v>9837.43</v>
      </c>
      <c r="D47">
        <v>10000</v>
      </c>
      <c r="E47" s="3" t="str">
        <f t="shared" si="1"/>
        <v>NORMAL</v>
      </c>
      <c r="F47" s="1">
        <f t="shared" si="2"/>
        <v>20.329999999999998</v>
      </c>
      <c r="G47" s="2">
        <f t="shared" si="3"/>
        <v>2.0329999999999999</v>
      </c>
      <c r="H47" s="2">
        <f t="shared" si="4"/>
        <v>9928.8880000000045</v>
      </c>
      <c r="I47" s="2">
        <f t="shared" si="5"/>
        <v>9837.4300000000021</v>
      </c>
      <c r="J47" s="2">
        <v>10000</v>
      </c>
      <c r="K47" t="str">
        <f t="shared" si="6"/>
        <v>FLIP</v>
      </c>
      <c r="L47" s="1">
        <f t="shared" si="7"/>
        <v>-20.329999999999998</v>
      </c>
      <c r="M47">
        <f t="shared" si="0"/>
        <v>10040.65</v>
      </c>
      <c r="N47" s="2">
        <v>10000</v>
      </c>
      <c r="O47" t="str">
        <f t="shared" si="8"/>
        <v>NORMAL</v>
      </c>
    </row>
    <row r="48" spans="1:15" x14ac:dyDescent="0.25">
      <c r="A48">
        <v>94</v>
      </c>
      <c r="B48">
        <v>20.329999999999998</v>
      </c>
      <c r="C48">
        <v>9857.76</v>
      </c>
      <c r="D48">
        <v>10000</v>
      </c>
      <c r="E48" s="3" t="str">
        <f t="shared" si="1"/>
        <v>NORMAL</v>
      </c>
      <c r="F48" s="1">
        <f t="shared" si="2"/>
        <v>20.329999999999998</v>
      </c>
      <c r="G48" s="2">
        <f t="shared" si="3"/>
        <v>20.329999999999998</v>
      </c>
      <c r="H48" s="2">
        <f t="shared" si="4"/>
        <v>9949.2180000000044</v>
      </c>
      <c r="I48" s="2">
        <f t="shared" si="5"/>
        <v>9857.760000000002</v>
      </c>
      <c r="J48" s="2">
        <v>10000</v>
      </c>
      <c r="K48" t="str">
        <f t="shared" si="6"/>
        <v>FLIP</v>
      </c>
      <c r="L48" s="1">
        <f t="shared" si="7"/>
        <v>-20.329999999999998</v>
      </c>
      <c r="M48">
        <f t="shared" si="0"/>
        <v>10020.32</v>
      </c>
      <c r="N48" s="2">
        <v>10000</v>
      </c>
      <c r="O48" t="str">
        <f t="shared" si="8"/>
        <v>NORMAL</v>
      </c>
    </row>
    <row r="49" spans="1:15" x14ac:dyDescent="0.25">
      <c r="A49">
        <v>96</v>
      </c>
      <c r="B49">
        <v>-20.329999999999998</v>
      </c>
      <c r="C49">
        <v>9837.43</v>
      </c>
      <c r="D49">
        <v>10000</v>
      </c>
      <c r="E49" s="3" t="str">
        <f t="shared" si="1"/>
        <v>NORMAL</v>
      </c>
      <c r="F49" s="1">
        <f t="shared" si="2"/>
        <v>-20.329999999999998</v>
      </c>
      <c r="G49" s="2">
        <f t="shared" si="3"/>
        <v>-20.329999999999998</v>
      </c>
      <c r="H49" s="2">
        <f t="shared" si="4"/>
        <v>9928.8880000000045</v>
      </c>
      <c r="I49" s="2">
        <f t="shared" si="5"/>
        <v>9837.4300000000021</v>
      </c>
      <c r="J49" s="2">
        <v>10000</v>
      </c>
      <c r="K49" t="str">
        <f t="shared" si="6"/>
        <v>FLIP</v>
      </c>
      <c r="L49" s="1">
        <f t="shared" si="7"/>
        <v>20.329999999999998</v>
      </c>
      <c r="M49">
        <f t="shared" si="0"/>
        <v>10040.65</v>
      </c>
      <c r="N49" s="2">
        <v>10000</v>
      </c>
      <c r="O49" t="str">
        <f t="shared" si="8"/>
        <v>NORMAL</v>
      </c>
    </row>
    <row r="50" spans="1:15" x14ac:dyDescent="0.25">
      <c r="A50">
        <v>98</v>
      </c>
      <c r="B50">
        <v>-20.329999999999998</v>
      </c>
      <c r="C50">
        <v>9817.1</v>
      </c>
      <c r="D50">
        <v>10000</v>
      </c>
      <c r="E50" s="3" t="str">
        <f t="shared" si="1"/>
        <v>NORMAL</v>
      </c>
      <c r="F50" s="1">
        <f t="shared" si="2"/>
        <v>-20.329999999999998</v>
      </c>
      <c r="G50" s="2">
        <f t="shared" si="3"/>
        <v>-2.0329999999999999</v>
      </c>
      <c r="H50" s="2">
        <f t="shared" si="4"/>
        <v>9926.855000000005</v>
      </c>
      <c r="I50" s="2">
        <f t="shared" si="5"/>
        <v>9817.1000000000022</v>
      </c>
      <c r="J50" s="2">
        <v>10000</v>
      </c>
      <c r="K50" t="str">
        <f t="shared" si="6"/>
        <v>FLIP</v>
      </c>
      <c r="L50" s="1">
        <f t="shared" si="7"/>
        <v>20.329999999999998</v>
      </c>
      <c r="M50">
        <f t="shared" si="0"/>
        <v>10060.98</v>
      </c>
      <c r="N50" s="2">
        <v>10000</v>
      </c>
      <c r="O50" t="str">
        <f t="shared" si="8"/>
        <v>NORMAL</v>
      </c>
    </row>
    <row r="51" spans="1:15" x14ac:dyDescent="0.25">
      <c r="A51">
        <v>100</v>
      </c>
      <c r="B51">
        <v>20.32</v>
      </c>
      <c r="C51">
        <v>9837.42</v>
      </c>
      <c r="D51">
        <f>(MAX(C2:C51)+MIN(C2:C50))/2</f>
        <v>9928.8850000000002</v>
      </c>
      <c r="E51" s="3" t="str">
        <f t="shared" si="1"/>
        <v>FLIP</v>
      </c>
      <c r="F51" s="1">
        <f t="shared" si="2"/>
        <v>20.32</v>
      </c>
      <c r="G51" s="2">
        <f t="shared" si="3"/>
        <v>2.032</v>
      </c>
      <c r="H51" s="2">
        <f t="shared" si="4"/>
        <v>9928.8870000000043</v>
      </c>
      <c r="I51" s="2">
        <f t="shared" si="5"/>
        <v>9837.4200000000019</v>
      </c>
      <c r="J51">
        <f>(MAX(I2:I51)+MIN(I2:I50))/2</f>
        <v>9928.885000000002</v>
      </c>
      <c r="K51" t="str">
        <f t="shared" si="6"/>
        <v>FLIP</v>
      </c>
      <c r="L51" s="1">
        <f t="shared" si="7"/>
        <v>-20.32</v>
      </c>
      <c r="M51">
        <f t="shared" si="0"/>
        <v>10040.66</v>
      </c>
      <c r="N51">
        <f>(MAX(M2:M51)+MIN(M2:M50))/2</f>
        <v>9979.6749999999993</v>
      </c>
      <c r="O51" t="str">
        <f t="shared" si="8"/>
        <v>NORMAL</v>
      </c>
    </row>
    <row r="52" spans="1:15" x14ac:dyDescent="0.25">
      <c r="A52">
        <v>102</v>
      </c>
      <c r="B52">
        <v>20.329999999999998</v>
      </c>
      <c r="C52">
        <v>9857.75</v>
      </c>
      <c r="D52">
        <f t="shared" ref="D52:D115" si="9">(MAX(C3:C52)+MIN(C3:C51))/2</f>
        <v>9928.8850000000002</v>
      </c>
      <c r="E52" s="3" t="str">
        <f t="shared" si="1"/>
        <v>FLIP</v>
      </c>
      <c r="F52" s="1">
        <f t="shared" si="2"/>
        <v>-20.329999999999998</v>
      </c>
      <c r="G52" s="2">
        <f t="shared" si="3"/>
        <v>-20.329999999999998</v>
      </c>
      <c r="H52" s="2">
        <f t="shared" si="4"/>
        <v>9908.5570000000043</v>
      </c>
      <c r="I52" s="2">
        <f t="shared" si="5"/>
        <v>9817.090000000002</v>
      </c>
      <c r="J52">
        <f t="shared" ref="J52:J115" si="10">(MAX(I3:I52)+MIN(I3:I51))/2</f>
        <v>9928.885000000002</v>
      </c>
      <c r="K52" t="str">
        <f t="shared" si="6"/>
        <v>FLIP</v>
      </c>
      <c r="L52" s="1">
        <f t="shared" si="7"/>
        <v>20.329999999999998</v>
      </c>
      <c r="M52">
        <f t="shared" si="0"/>
        <v>10060.99</v>
      </c>
      <c r="N52">
        <f t="shared" ref="N52:N115" si="11">(MAX(M3:M52)+MIN(M3:M51))/2</f>
        <v>9979.68</v>
      </c>
      <c r="O52" t="str">
        <f t="shared" si="8"/>
        <v>NORMAL</v>
      </c>
    </row>
    <row r="53" spans="1:15" x14ac:dyDescent="0.25">
      <c r="A53">
        <v>104</v>
      </c>
      <c r="B53">
        <v>-20.32</v>
      </c>
      <c r="C53">
        <v>9837.43</v>
      </c>
      <c r="D53">
        <f t="shared" si="9"/>
        <v>9928.8850000000002</v>
      </c>
      <c r="E53" s="3" t="str">
        <f t="shared" si="1"/>
        <v>FLIP</v>
      </c>
      <c r="F53" s="1">
        <f t="shared" si="2"/>
        <v>20.32</v>
      </c>
      <c r="G53" s="2">
        <f t="shared" si="3"/>
        <v>2.032</v>
      </c>
      <c r="H53" s="2">
        <f t="shared" si="4"/>
        <v>9910.5890000000036</v>
      </c>
      <c r="I53" s="2">
        <f t="shared" si="5"/>
        <v>9837.4100000000017</v>
      </c>
      <c r="J53">
        <f t="shared" si="10"/>
        <v>9928.880000000001</v>
      </c>
      <c r="K53" t="str">
        <f t="shared" si="6"/>
        <v>FLIP</v>
      </c>
      <c r="L53" s="1">
        <f t="shared" si="7"/>
        <v>-20.32</v>
      </c>
      <c r="M53">
        <f t="shared" si="0"/>
        <v>10040.67</v>
      </c>
      <c r="N53">
        <f t="shared" si="11"/>
        <v>9979.68</v>
      </c>
      <c r="O53" t="str">
        <f t="shared" si="8"/>
        <v>NORMAL</v>
      </c>
    </row>
    <row r="54" spans="1:15" x14ac:dyDescent="0.25">
      <c r="A54">
        <v>106</v>
      </c>
      <c r="B54">
        <v>20.32</v>
      </c>
      <c r="C54">
        <v>9857.75</v>
      </c>
      <c r="D54">
        <f t="shared" si="9"/>
        <v>9928.8850000000002</v>
      </c>
      <c r="E54" s="3" t="str">
        <f t="shared" si="1"/>
        <v>FLIP</v>
      </c>
      <c r="F54" s="1">
        <f t="shared" si="2"/>
        <v>-20.32</v>
      </c>
      <c r="G54" s="2">
        <f t="shared" si="3"/>
        <v>-20.32</v>
      </c>
      <c r="H54" s="2">
        <f t="shared" si="4"/>
        <v>9890.2690000000039</v>
      </c>
      <c r="I54" s="2">
        <f t="shared" si="5"/>
        <v>9817.090000000002</v>
      </c>
      <c r="J54">
        <f t="shared" si="10"/>
        <v>9928.880000000001</v>
      </c>
      <c r="K54" t="str">
        <f t="shared" si="6"/>
        <v>FLIP</v>
      </c>
      <c r="L54" s="1">
        <f t="shared" si="7"/>
        <v>20.32</v>
      </c>
      <c r="M54">
        <f t="shared" si="0"/>
        <v>10060.99</v>
      </c>
      <c r="N54">
        <f t="shared" si="11"/>
        <v>9979.68</v>
      </c>
      <c r="O54" t="str">
        <f t="shared" si="8"/>
        <v>NORMAL</v>
      </c>
    </row>
    <row r="55" spans="1:15" x14ac:dyDescent="0.25">
      <c r="A55">
        <v>108</v>
      </c>
      <c r="B55">
        <v>-20.32</v>
      </c>
      <c r="C55">
        <v>9837.43</v>
      </c>
      <c r="D55">
        <f t="shared" si="9"/>
        <v>9928.8850000000002</v>
      </c>
      <c r="E55" s="3" t="str">
        <f t="shared" si="1"/>
        <v>FLIP</v>
      </c>
      <c r="F55" s="1">
        <f t="shared" si="2"/>
        <v>20.32</v>
      </c>
      <c r="G55" s="2">
        <f t="shared" si="3"/>
        <v>2.032</v>
      </c>
      <c r="H55" s="2">
        <f t="shared" si="4"/>
        <v>9892.3010000000031</v>
      </c>
      <c r="I55" s="2">
        <f t="shared" si="5"/>
        <v>9837.4100000000017</v>
      </c>
      <c r="J55">
        <f t="shared" si="10"/>
        <v>9928.880000000001</v>
      </c>
      <c r="K55" t="str">
        <f t="shared" si="6"/>
        <v>FLIP</v>
      </c>
      <c r="L55" s="1">
        <f t="shared" si="7"/>
        <v>-20.32</v>
      </c>
      <c r="M55">
        <f t="shared" si="0"/>
        <v>10040.67</v>
      </c>
      <c r="N55">
        <f t="shared" si="11"/>
        <v>9979.68</v>
      </c>
      <c r="O55" t="str">
        <f t="shared" si="8"/>
        <v>NORMAL</v>
      </c>
    </row>
    <row r="56" spans="1:15" x14ac:dyDescent="0.25">
      <c r="A56">
        <v>110</v>
      </c>
      <c r="B56">
        <v>20.329999999999998</v>
      </c>
      <c r="C56">
        <v>9857.76</v>
      </c>
      <c r="D56">
        <f t="shared" si="9"/>
        <v>9928.8850000000002</v>
      </c>
      <c r="E56" s="3" t="str">
        <f t="shared" si="1"/>
        <v>FLIP</v>
      </c>
      <c r="F56" s="1">
        <f t="shared" si="2"/>
        <v>-20.329999999999998</v>
      </c>
      <c r="G56" s="2">
        <f t="shared" si="3"/>
        <v>-20.329999999999998</v>
      </c>
      <c r="H56" s="2">
        <f t="shared" si="4"/>
        <v>9871.9710000000032</v>
      </c>
      <c r="I56" s="2">
        <f t="shared" si="5"/>
        <v>9817.0800000000017</v>
      </c>
      <c r="J56">
        <f t="shared" si="10"/>
        <v>9928.880000000001</v>
      </c>
      <c r="K56" t="str">
        <f t="shared" si="6"/>
        <v>FLIP</v>
      </c>
      <c r="L56" s="1">
        <f t="shared" si="7"/>
        <v>20.329999999999998</v>
      </c>
      <c r="M56">
        <f t="shared" si="0"/>
        <v>10061</v>
      </c>
      <c r="N56">
        <f t="shared" si="11"/>
        <v>9979.6850000000013</v>
      </c>
      <c r="O56" t="str">
        <f t="shared" si="8"/>
        <v>NORMAL</v>
      </c>
    </row>
    <row r="57" spans="1:15" x14ac:dyDescent="0.25">
      <c r="A57">
        <v>112</v>
      </c>
      <c r="B57">
        <v>-20.32</v>
      </c>
      <c r="C57">
        <v>9837.44</v>
      </c>
      <c r="D57">
        <f t="shared" si="9"/>
        <v>9928.8850000000002</v>
      </c>
      <c r="E57" s="3" t="str">
        <f t="shared" si="1"/>
        <v>FLIP</v>
      </c>
      <c r="F57" s="1">
        <f t="shared" si="2"/>
        <v>20.32</v>
      </c>
      <c r="G57" s="2">
        <f t="shared" si="3"/>
        <v>2.032</v>
      </c>
      <c r="H57" s="2">
        <f t="shared" si="4"/>
        <v>9874.0030000000024</v>
      </c>
      <c r="I57" s="2">
        <f t="shared" si="5"/>
        <v>9837.4000000000015</v>
      </c>
      <c r="J57">
        <f t="shared" si="10"/>
        <v>9928.875</v>
      </c>
      <c r="K57" t="str">
        <f t="shared" si="6"/>
        <v>FLIP</v>
      </c>
      <c r="L57" s="1">
        <f t="shared" si="7"/>
        <v>-20.32</v>
      </c>
      <c r="M57">
        <f t="shared" si="0"/>
        <v>10040.68</v>
      </c>
      <c r="N57">
        <f t="shared" si="11"/>
        <v>9979.6850000000013</v>
      </c>
      <c r="O57" t="str">
        <f t="shared" si="8"/>
        <v>NORMAL</v>
      </c>
    </row>
    <row r="58" spans="1:15" x14ac:dyDescent="0.25">
      <c r="A58">
        <v>114</v>
      </c>
      <c r="B58">
        <v>20.329999999999998</v>
      </c>
      <c r="C58">
        <v>9857.77</v>
      </c>
      <c r="D58">
        <f t="shared" si="9"/>
        <v>9928.8850000000002</v>
      </c>
      <c r="E58" s="3" t="str">
        <f t="shared" si="1"/>
        <v>FLIP</v>
      </c>
      <c r="F58" s="1">
        <f t="shared" si="2"/>
        <v>-20.329999999999998</v>
      </c>
      <c r="G58" s="2">
        <f t="shared" si="3"/>
        <v>-20.329999999999998</v>
      </c>
      <c r="H58" s="2">
        <f t="shared" si="4"/>
        <v>9853.6730000000025</v>
      </c>
      <c r="I58" s="2">
        <f t="shared" si="5"/>
        <v>9817.0700000000015</v>
      </c>
      <c r="J58">
        <f t="shared" si="10"/>
        <v>9928.875</v>
      </c>
      <c r="K58" t="str">
        <f t="shared" si="6"/>
        <v>FLIP</v>
      </c>
      <c r="L58" s="1">
        <f t="shared" si="7"/>
        <v>20.329999999999998</v>
      </c>
      <c r="M58">
        <f t="shared" si="0"/>
        <v>10061.01</v>
      </c>
      <c r="N58">
        <f t="shared" si="11"/>
        <v>9979.69</v>
      </c>
      <c r="O58" t="str">
        <f t="shared" si="8"/>
        <v>NORMAL</v>
      </c>
    </row>
    <row r="59" spans="1:15" x14ac:dyDescent="0.25">
      <c r="A59">
        <v>116</v>
      </c>
      <c r="B59">
        <v>-20.32</v>
      </c>
      <c r="C59">
        <v>9837.4500000000007</v>
      </c>
      <c r="D59">
        <f t="shared" si="9"/>
        <v>9928.8850000000002</v>
      </c>
      <c r="E59" s="3" t="str">
        <f t="shared" si="1"/>
        <v>FLIP</v>
      </c>
      <c r="F59" s="1">
        <f t="shared" si="2"/>
        <v>20.32</v>
      </c>
      <c r="G59" s="2">
        <f t="shared" si="3"/>
        <v>2.032</v>
      </c>
      <c r="H59" s="2">
        <f t="shared" si="4"/>
        <v>9855.7050000000017</v>
      </c>
      <c r="I59" s="2">
        <f t="shared" si="5"/>
        <v>9837.3900000000012</v>
      </c>
      <c r="J59">
        <f t="shared" si="10"/>
        <v>9928.8700000000008</v>
      </c>
      <c r="K59" t="str">
        <f t="shared" si="6"/>
        <v>FLIP</v>
      </c>
      <c r="L59" s="1">
        <f t="shared" si="7"/>
        <v>-20.32</v>
      </c>
      <c r="M59">
        <f t="shared" si="0"/>
        <v>10040.69</v>
      </c>
      <c r="N59">
        <f t="shared" si="11"/>
        <v>9979.69</v>
      </c>
      <c r="O59" t="str">
        <f t="shared" si="8"/>
        <v>NORMAL</v>
      </c>
    </row>
    <row r="60" spans="1:15" x14ac:dyDescent="0.25">
      <c r="A60">
        <v>118</v>
      </c>
      <c r="B60">
        <v>-20.329999999999998</v>
      </c>
      <c r="C60">
        <v>9817.1200000000008</v>
      </c>
      <c r="D60">
        <f t="shared" si="9"/>
        <v>9928.8850000000002</v>
      </c>
      <c r="E60" s="3" t="str">
        <f t="shared" si="1"/>
        <v>FLIP</v>
      </c>
      <c r="F60" s="1">
        <f t="shared" si="2"/>
        <v>20.329999999999998</v>
      </c>
      <c r="G60" s="2">
        <f t="shared" si="3"/>
        <v>20.329999999999998</v>
      </c>
      <c r="H60" s="2">
        <f t="shared" si="4"/>
        <v>9876.0350000000017</v>
      </c>
      <c r="I60" s="2">
        <f t="shared" si="5"/>
        <v>9857.7200000000012</v>
      </c>
      <c r="J60">
        <f t="shared" si="10"/>
        <v>9928.8700000000008</v>
      </c>
      <c r="K60" t="str">
        <f t="shared" si="6"/>
        <v>FLIP</v>
      </c>
      <c r="L60" s="1">
        <f t="shared" si="7"/>
        <v>-20.329999999999998</v>
      </c>
      <c r="M60">
        <f t="shared" si="0"/>
        <v>10020.36</v>
      </c>
      <c r="N60">
        <f t="shared" si="11"/>
        <v>9979.69</v>
      </c>
      <c r="O60" t="str">
        <f t="shared" si="8"/>
        <v>NORMAL</v>
      </c>
    </row>
    <row r="61" spans="1:15" x14ac:dyDescent="0.25">
      <c r="A61">
        <v>120</v>
      </c>
      <c r="B61">
        <v>20.32</v>
      </c>
      <c r="C61">
        <v>9837.44</v>
      </c>
      <c r="D61">
        <f t="shared" si="9"/>
        <v>9928.8850000000002</v>
      </c>
      <c r="E61" s="3" t="str">
        <f t="shared" si="1"/>
        <v>FLIP</v>
      </c>
      <c r="F61" s="1">
        <f t="shared" si="2"/>
        <v>-20.32</v>
      </c>
      <c r="G61" s="2">
        <f t="shared" si="3"/>
        <v>-20.32</v>
      </c>
      <c r="H61" s="2">
        <f t="shared" si="4"/>
        <v>9855.715000000002</v>
      </c>
      <c r="I61" s="2">
        <f t="shared" si="5"/>
        <v>9837.4000000000015</v>
      </c>
      <c r="J61">
        <f t="shared" si="10"/>
        <v>9928.8700000000008</v>
      </c>
      <c r="K61" t="str">
        <f t="shared" si="6"/>
        <v>FLIP</v>
      </c>
      <c r="L61" s="1">
        <f t="shared" si="7"/>
        <v>20.32</v>
      </c>
      <c r="M61">
        <f t="shared" si="0"/>
        <v>10040.68</v>
      </c>
      <c r="N61">
        <f t="shared" si="11"/>
        <v>9979.69</v>
      </c>
      <c r="O61" t="str">
        <f t="shared" si="8"/>
        <v>NORMAL</v>
      </c>
    </row>
    <row r="62" spans="1:15" x14ac:dyDescent="0.25">
      <c r="A62">
        <v>122</v>
      </c>
      <c r="B62">
        <v>20.32</v>
      </c>
      <c r="C62">
        <v>9857.76</v>
      </c>
      <c r="D62">
        <f t="shared" si="9"/>
        <v>9928.8850000000002</v>
      </c>
      <c r="E62" s="3" t="str">
        <f t="shared" si="1"/>
        <v>FLIP</v>
      </c>
      <c r="F62" s="1">
        <f t="shared" si="2"/>
        <v>-20.32</v>
      </c>
      <c r="G62" s="2">
        <f t="shared" si="3"/>
        <v>-2.032</v>
      </c>
      <c r="H62" s="2">
        <f t="shared" si="4"/>
        <v>9853.6830000000027</v>
      </c>
      <c r="I62" s="2">
        <f t="shared" si="5"/>
        <v>9817.0800000000017</v>
      </c>
      <c r="J62">
        <f t="shared" si="10"/>
        <v>9928.8700000000008</v>
      </c>
      <c r="K62" t="str">
        <f t="shared" si="6"/>
        <v>FLIP</v>
      </c>
      <c r="L62" s="1">
        <f t="shared" si="7"/>
        <v>20.32</v>
      </c>
      <c r="M62">
        <f t="shared" si="0"/>
        <v>10061</v>
      </c>
      <c r="N62">
        <f t="shared" si="11"/>
        <v>9979.69</v>
      </c>
      <c r="O62" t="str">
        <f t="shared" si="8"/>
        <v>NORMAL</v>
      </c>
    </row>
    <row r="63" spans="1:15" x14ac:dyDescent="0.25">
      <c r="A63">
        <v>124</v>
      </c>
      <c r="B63">
        <v>-20.32</v>
      </c>
      <c r="C63">
        <v>9837.44</v>
      </c>
      <c r="D63">
        <f t="shared" si="9"/>
        <v>9928.8850000000002</v>
      </c>
      <c r="E63" s="3" t="str">
        <f t="shared" si="1"/>
        <v>FLIP</v>
      </c>
      <c r="F63" s="1">
        <f t="shared" si="2"/>
        <v>20.32</v>
      </c>
      <c r="G63" s="2">
        <f t="shared" si="3"/>
        <v>2.032</v>
      </c>
      <c r="H63" s="2">
        <f t="shared" si="4"/>
        <v>9855.715000000002</v>
      </c>
      <c r="I63" s="2">
        <f t="shared" si="5"/>
        <v>9837.4000000000015</v>
      </c>
      <c r="J63">
        <f t="shared" si="10"/>
        <v>9928.8700000000008</v>
      </c>
      <c r="K63" t="str">
        <f t="shared" si="6"/>
        <v>FLIP</v>
      </c>
      <c r="L63" s="1">
        <f t="shared" si="7"/>
        <v>-20.32</v>
      </c>
      <c r="M63">
        <f t="shared" si="0"/>
        <v>10040.68</v>
      </c>
      <c r="N63">
        <f t="shared" si="11"/>
        <v>9979.69</v>
      </c>
      <c r="O63" t="str">
        <f t="shared" si="8"/>
        <v>NORMAL</v>
      </c>
    </row>
    <row r="64" spans="1:15" x14ac:dyDescent="0.25">
      <c r="A64">
        <v>126</v>
      </c>
      <c r="B64">
        <v>-20.329999999999998</v>
      </c>
      <c r="C64">
        <v>9817.11</v>
      </c>
      <c r="D64">
        <f t="shared" si="9"/>
        <v>9928.8850000000002</v>
      </c>
      <c r="E64" s="3" t="str">
        <f t="shared" si="1"/>
        <v>FLIP</v>
      </c>
      <c r="F64" s="1">
        <f t="shared" si="2"/>
        <v>20.329999999999998</v>
      </c>
      <c r="G64" s="2">
        <f t="shared" si="3"/>
        <v>20.329999999999998</v>
      </c>
      <c r="H64" s="2">
        <f t="shared" si="4"/>
        <v>9876.0450000000019</v>
      </c>
      <c r="I64" s="2">
        <f t="shared" si="5"/>
        <v>9857.7300000000014</v>
      </c>
      <c r="J64">
        <f t="shared" si="10"/>
        <v>9928.8700000000008</v>
      </c>
      <c r="K64" t="str">
        <f t="shared" si="6"/>
        <v>FLIP</v>
      </c>
      <c r="L64" s="1">
        <f t="shared" si="7"/>
        <v>-20.329999999999998</v>
      </c>
      <c r="M64">
        <f t="shared" si="0"/>
        <v>10020.35</v>
      </c>
      <c r="N64">
        <f t="shared" si="11"/>
        <v>9979.69</v>
      </c>
      <c r="O64" t="str">
        <f t="shared" si="8"/>
        <v>NORMAL</v>
      </c>
    </row>
    <row r="65" spans="1:15" x14ac:dyDescent="0.25">
      <c r="A65">
        <v>128</v>
      </c>
      <c r="B65">
        <v>-20.32</v>
      </c>
      <c r="C65">
        <v>9796.7900000000009</v>
      </c>
      <c r="D65">
        <f t="shared" si="9"/>
        <v>9928.8850000000002</v>
      </c>
      <c r="E65" s="3" t="str">
        <f t="shared" si="1"/>
        <v>FLIP</v>
      </c>
      <c r="F65" s="1">
        <f t="shared" si="2"/>
        <v>20.32</v>
      </c>
      <c r="G65" s="2">
        <f t="shared" si="3"/>
        <v>20.32</v>
      </c>
      <c r="H65" s="2">
        <f t="shared" si="4"/>
        <v>9896.3650000000016</v>
      </c>
      <c r="I65" s="2">
        <f t="shared" si="5"/>
        <v>9878.0500000000011</v>
      </c>
      <c r="J65">
        <f t="shared" si="10"/>
        <v>9928.8700000000008</v>
      </c>
      <c r="K65" t="str">
        <f t="shared" si="6"/>
        <v>FLIP</v>
      </c>
      <c r="L65" s="1">
        <f t="shared" si="7"/>
        <v>-20.32</v>
      </c>
      <c r="M65">
        <f t="shared" si="0"/>
        <v>10000.030000000001</v>
      </c>
      <c r="N65">
        <f t="shared" si="11"/>
        <v>9979.69</v>
      </c>
      <c r="O65" t="str">
        <f t="shared" si="8"/>
        <v>NORMAL</v>
      </c>
    </row>
    <row r="66" spans="1:15" x14ac:dyDescent="0.25">
      <c r="A66">
        <v>130</v>
      </c>
      <c r="B66">
        <v>20.32</v>
      </c>
      <c r="C66">
        <v>9817.11</v>
      </c>
      <c r="D66">
        <f t="shared" si="9"/>
        <v>9918.73</v>
      </c>
      <c r="E66" s="3" t="str">
        <f t="shared" si="1"/>
        <v>FLIP</v>
      </c>
      <c r="F66" s="1">
        <f t="shared" si="2"/>
        <v>-20.32</v>
      </c>
      <c r="G66" s="2">
        <f t="shared" si="3"/>
        <v>-20.32</v>
      </c>
      <c r="H66" s="2">
        <f t="shared" si="4"/>
        <v>9876.0450000000019</v>
      </c>
      <c r="I66" s="2">
        <f t="shared" si="5"/>
        <v>9857.7300000000014</v>
      </c>
      <c r="J66">
        <f t="shared" si="10"/>
        <v>9928.8700000000008</v>
      </c>
      <c r="K66" t="str">
        <f t="shared" si="6"/>
        <v>FLIP</v>
      </c>
      <c r="L66" s="1">
        <f t="shared" si="7"/>
        <v>20.32</v>
      </c>
      <c r="M66">
        <f t="shared" si="0"/>
        <v>10020.35</v>
      </c>
      <c r="N66">
        <f t="shared" si="11"/>
        <v>9979.69</v>
      </c>
      <c r="O66" t="str">
        <f t="shared" si="8"/>
        <v>NORMAL</v>
      </c>
    </row>
    <row r="67" spans="1:15" x14ac:dyDescent="0.25">
      <c r="A67">
        <v>132</v>
      </c>
      <c r="B67">
        <v>20.32</v>
      </c>
      <c r="C67">
        <v>9837.43</v>
      </c>
      <c r="D67">
        <f t="shared" si="9"/>
        <v>9908.5650000000005</v>
      </c>
      <c r="E67" s="3" t="str">
        <f t="shared" si="1"/>
        <v>FLIP</v>
      </c>
      <c r="F67" s="1">
        <f t="shared" si="2"/>
        <v>-20.32</v>
      </c>
      <c r="G67" s="2">
        <f t="shared" si="3"/>
        <v>-2.032</v>
      </c>
      <c r="H67" s="2">
        <f t="shared" si="4"/>
        <v>9874.0130000000026</v>
      </c>
      <c r="I67" s="2">
        <f t="shared" si="5"/>
        <v>9837.4100000000017</v>
      </c>
      <c r="J67">
        <f t="shared" si="10"/>
        <v>9918.7050000000017</v>
      </c>
      <c r="K67" t="str">
        <f t="shared" si="6"/>
        <v>FLIP</v>
      </c>
      <c r="L67" s="1">
        <f t="shared" si="7"/>
        <v>20.32</v>
      </c>
      <c r="M67">
        <f t="shared" ref="M67:M130" si="12">M66+L67</f>
        <v>10040.67</v>
      </c>
      <c r="N67">
        <f t="shared" si="11"/>
        <v>9979.69</v>
      </c>
      <c r="O67" t="str">
        <f t="shared" si="8"/>
        <v>NORMAL</v>
      </c>
    </row>
    <row r="68" spans="1:15" x14ac:dyDescent="0.25">
      <c r="A68">
        <v>134</v>
      </c>
      <c r="B68">
        <v>-20.32</v>
      </c>
      <c r="C68">
        <v>9817.11</v>
      </c>
      <c r="D68">
        <f t="shared" si="9"/>
        <v>9898.4050000000007</v>
      </c>
      <c r="E68" s="3" t="str">
        <f t="shared" ref="E68:E131" si="13">IF(D68&gt;D67,"NORMAL",IF(D68&lt;D67,"FLIP",E67))</f>
        <v>FLIP</v>
      </c>
      <c r="F68" s="1">
        <f t="shared" ref="F68:F131" si="14">IF(E67="NORMAL",B68,-B68)</f>
        <v>20.32</v>
      </c>
      <c r="G68" s="2">
        <f t="shared" ref="G68:G131" si="15">IF(F67&lt;0,F68*0.1,F68)</f>
        <v>2.032</v>
      </c>
      <c r="H68" s="2">
        <f t="shared" ref="H68:H131" si="16">G68+H67</f>
        <v>9876.0450000000019</v>
      </c>
      <c r="I68" s="2">
        <f t="shared" ref="I68:I131" si="17">I67+F68</f>
        <v>9857.7300000000014</v>
      </c>
      <c r="J68">
        <f t="shared" si="10"/>
        <v>9908.5450000000019</v>
      </c>
      <c r="K68" t="str">
        <f t="shared" ref="K68:K131" si="18">IF(I68&gt;J68,"NORMAL", "FLIP")</f>
        <v>FLIP</v>
      </c>
      <c r="L68" s="1">
        <f t="shared" ref="L68:L131" si="19">IF(K67="NORMAL",F68,-F68)</f>
        <v>-20.32</v>
      </c>
      <c r="M68">
        <f t="shared" si="12"/>
        <v>10020.35</v>
      </c>
      <c r="N68">
        <f t="shared" si="11"/>
        <v>9979.69</v>
      </c>
      <c r="O68" t="str">
        <f t="shared" ref="O68:O131" si="20">IF(M68&gt;N68,"NORMAL", "FLIP")</f>
        <v>NORMAL</v>
      </c>
    </row>
    <row r="69" spans="1:15" x14ac:dyDescent="0.25">
      <c r="A69">
        <v>136</v>
      </c>
      <c r="B69">
        <v>20.32</v>
      </c>
      <c r="C69">
        <v>9837.43</v>
      </c>
      <c r="D69">
        <f t="shared" si="9"/>
        <v>9888.25</v>
      </c>
      <c r="E69" s="3" t="str">
        <f t="shared" si="13"/>
        <v>FLIP</v>
      </c>
      <c r="F69" s="1">
        <f t="shared" si="14"/>
        <v>-20.32</v>
      </c>
      <c r="G69" s="2">
        <f t="shared" si="15"/>
        <v>-20.32</v>
      </c>
      <c r="H69" s="2">
        <f t="shared" si="16"/>
        <v>9855.7250000000022</v>
      </c>
      <c r="I69" s="2">
        <f t="shared" si="17"/>
        <v>9837.4100000000017</v>
      </c>
      <c r="J69">
        <f t="shared" si="10"/>
        <v>9898.3900000000012</v>
      </c>
      <c r="K69" t="str">
        <f t="shared" si="18"/>
        <v>FLIP</v>
      </c>
      <c r="L69" s="1">
        <f t="shared" si="19"/>
        <v>20.32</v>
      </c>
      <c r="M69">
        <f t="shared" si="12"/>
        <v>10040.67</v>
      </c>
      <c r="N69">
        <f t="shared" si="11"/>
        <v>9979.69</v>
      </c>
      <c r="O69" t="str">
        <f t="shared" si="20"/>
        <v>NORMAL</v>
      </c>
    </row>
    <row r="70" spans="1:15" x14ac:dyDescent="0.25">
      <c r="A70">
        <v>138</v>
      </c>
      <c r="B70">
        <v>-20.329999999999998</v>
      </c>
      <c r="C70">
        <v>9817.1</v>
      </c>
      <c r="D70">
        <f t="shared" si="9"/>
        <v>9888.25</v>
      </c>
      <c r="E70" s="3" t="str">
        <f t="shared" si="13"/>
        <v>FLIP</v>
      </c>
      <c r="F70" s="1">
        <f t="shared" si="14"/>
        <v>20.329999999999998</v>
      </c>
      <c r="G70" s="2">
        <f t="shared" si="15"/>
        <v>2.0329999999999999</v>
      </c>
      <c r="H70" s="2">
        <f t="shared" si="16"/>
        <v>9857.7580000000016</v>
      </c>
      <c r="I70" s="2">
        <f t="shared" si="17"/>
        <v>9857.7400000000016</v>
      </c>
      <c r="J70">
        <f t="shared" si="10"/>
        <v>9898.3900000000012</v>
      </c>
      <c r="K70" t="str">
        <f t="shared" si="18"/>
        <v>FLIP</v>
      </c>
      <c r="L70" s="1">
        <f t="shared" si="19"/>
        <v>-20.329999999999998</v>
      </c>
      <c r="M70">
        <f t="shared" si="12"/>
        <v>10020.34</v>
      </c>
      <c r="N70">
        <f t="shared" si="11"/>
        <v>9979.69</v>
      </c>
      <c r="O70" t="str">
        <f t="shared" si="20"/>
        <v>NORMAL</v>
      </c>
    </row>
    <row r="71" spans="1:15" x14ac:dyDescent="0.25">
      <c r="A71">
        <v>140</v>
      </c>
      <c r="B71">
        <v>20.32</v>
      </c>
      <c r="C71">
        <v>9837.42</v>
      </c>
      <c r="D71">
        <f t="shared" si="9"/>
        <v>9888.25</v>
      </c>
      <c r="E71" s="3" t="str">
        <f t="shared" si="13"/>
        <v>FLIP</v>
      </c>
      <c r="F71" s="1">
        <f t="shared" si="14"/>
        <v>-20.32</v>
      </c>
      <c r="G71" s="2">
        <f t="shared" si="15"/>
        <v>-20.32</v>
      </c>
      <c r="H71" s="2">
        <f t="shared" si="16"/>
        <v>9837.4380000000019</v>
      </c>
      <c r="I71" s="2">
        <f t="shared" si="17"/>
        <v>9837.4200000000019</v>
      </c>
      <c r="J71">
        <f t="shared" si="10"/>
        <v>9898.3900000000012</v>
      </c>
      <c r="K71" t="str">
        <f t="shared" si="18"/>
        <v>FLIP</v>
      </c>
      <c r="L71" s="1">
        <f t="shared" si="19"/>
        <v>20.32</v>
      </c>
      <c r="M71">
        <f t="shared" si="12"/>
        <v>10040.66</v>
      </c>
      <c r="N71">
        <f t="shared" si="11"/>
        <v>9979.69</v>
      </c>
      <c r="O71" t="str">
        <f t="shared" si="20"/>
        <v>NORMAL</v>
      </c>
    </row>
    <row r="72" spans="1:15" x14ac:dyDescent="0.25">
      <c r="A72">
        <v>142</v>
      </c>
      <c r="B72">
        <v>20.329999999999998</v>
      </c>
      <c r="C72">
        <v>9857.75</v>
      </c>
      <c r="D72">
        <f t="shared" si="9"/>
        <v>9888.25</v>
      </c>
      <c r="E72" s="3" t="str">
        <f t="shared" si="13"/>
        <v>FLIP</v>
      </c>
      <c r="F72" s="1">
        <f t="shared" si="14"/>
        <v>-20.329999999999998</v>
      </c>
      <c r="G72" s="2">
        <f t="shared" si="15"/>
        <v>-2.0329999999999999</v>
      </c>
      <c r="H72" s="2">
        <f t="shared" si="16"/>
        <v>9835.4050000000025</v>
      </c>
      <c r="I72" s="2">
        <f t="shared" si="17"/>
        <v>9817.090000000002</v>
      </c>
      <c r="J72">
        <f t="shared" si="10"/>
        <v>9898.3900000000012</v>
      </c>
      <c r="K72" t="str">
        <f t="shared" si="18"/>
        <v>FLIP</v>
      </c>
      <c r="L72" s="1">
        <f t="shared" si="19"/>
        <v>20.329999999999998</v>
      </c>
      <c r="M72">
        <f t="shared" si="12"/>
        <v>10060.99</v>
      </c>
      <c r="N72">
        <f t="shared" si="11"/>
        <v>9979.69</v>
      </c>
      <c r="O72" t="str">
        <f t="shared" si="20"/>
        <v>NORMAL</v>
      </c>
    </row>
    <row r="73" spans="1:15" x14ac:dyDescent="0.25">
      <c r="A73">
        <v>144</v>
      </c>
      <c r="B73">
        <v>20.32</v>
      </c>
      <c r="C73">
        <v>9878.07</v>
      </c>
      <c r="D73">
        <f t="shared" si="9"/>
        <v>9888.25</v>
      </c>
      <c r="E73" s="3" t="str">
        <f t="shared" si="13"/>
        <v>FLIP</v>
      </c>
      <c r="F73" s="1">
        <f t="shared" si="14"/>
        <v>-20.32</v>
      </c>
      <c r="G73" s="2">
        <f t="shared" si="15"/>
        <v>-2.032</v>
      </c>
      <c r="H73" s="2">
        <f t="shared" si="16"/>
        <v>9833.3730000000032</v>
      </c>
      <c r="I73" s="2">
        <f t="shared" si="17"/>
        <v>9796.7700000000023</v>
      </c>
      <c r="J73">
        <f t="shared" si="10"/>
        <v>9898.3900000000012</v>
      </c>
      <c r="K73" t="str">
        <f t="shared" si="18"/>
        <v>FLIP</v>
      </c>
      <c r="L73" s="1">
        <f t="shared" si="19"/>
        <v>20.32</v>
      </c>
      <c r="M73">
        <f t="shared" si="12"/>
        <v>10081.31</v>
      </c>
      <c r="N73">
        <f t="shared" si="11"/>
        <v>9989.84</v>
      </c>
      <c r="O73" t="str">
        <f t="shared" si="20"/>
        <v>NORMAL</v>
      </c>
    </row>
    <row r="74" spans="1:15" x14ac:dyDescent="0.25">
      <c r="A74">
        <v>146</v>
      </c>
      <c r="B74">
        <v>-20.32</v>
      </c>
      <c r="C74">
        <v>9857.75</v>
      </c>
      <c r="D74">
        <f t="shared" si="9"/>
        <v>9888.25</v>
      </c>
      <c r="E74" s="3" t="str">
        <f t="shared" si="13"/>
        <v>FLIP</v>
      </c>
      <c r="F74" s="1">
        <f t="shared" si="14"/>
        <v>20.32</v>
      </c>
      <c r="G74" s="2">
        <f t="shared" si="15"/>
        <v>2.032</v>
      </c>
      <c r="H74" s="2">
        <f t="shared" si="16"/>
        <v>9835.4050000000025</v>
      </c>
      <c r="I74" s="2">
        <f t="shared" si="17"/>
        <v>9817.090000000002</v>
      </c>
      <c r="J74">
        <f t="shared" si="10"/>
        <v>9888.2400000000016</v>
      </c>
      <c r="K74" t="str">
        <f t="shared" si="18"/>
        <v>FLIP</v>
      </c>
      <c r="L74" s="1">
        <f t="shared" si="19"/>
        <v>-20.32</v>
      </c>
      <c r="M74">
        <f t="shared" si="12"/>
        <v>10060.99</v>
      </c>
      <c r="N74">
        <f t="shared" si="11"/>
        <v>9989.84</v>
      </c>
      <c r="O74" t="str">
        <f t="shared" si="20"/>
        <v>NORMAL</v>
      </c>
    </row>
    <row r="75" spans="1:15" x14ac:dyDescent="0.25">
      <c r="A75">
        <v>148</v>
      </c>
      <c r="B75">
        <v>-20.32</v>
      </c>
      <c r="C75">
        <v>9837.43</v>
      </c>
      <c r="D75">
        <f t="shared" si="9"/>
        <v>9888.25</v>
      </c>
      <c r="E75" s="3" t="str">
        <f t="shared" si="13"/>
        <v>FLIP</v>
      </c>
      <c r="F75" s="1">
        <f t="shared" si="14"/>
        <v>20.32</v>
      </c>
      <c r="G75" s="2">
        <f t="shared" si="15"/>
        <v>20.32</v>
      </c>
      <c r="H75" s="2">
        <f t="shared" si="16"/>
        <v>9855.7250000000022</v>
      </c>
      <c r="I75" s="2">
        <f t="shared" si="17"/>
        <v>9837.4100000000017</v>
      </c>
      <c r="J75">
        <f t="shared" si="10"/>
        <v>9888.2400000000016</v>
      </c>
      <c r="K75" t="str">
        <f t="shared" si="18"/>
        <v>FLIP</v>
      </c>
      <c r="L75" s="1">
        <f t="shared" si="19"/>
        <v>-20.32</v>
      </c>
      <c r="M75">
        <f t="shared" si="12"/>
        <v>10040.67</v>
      </c>
      <c r="N75">
        <f t="shared" si="11"/>
        <v>9989.84</v>
      </c>
      <c r="O75" t="str">
        <f t="shared" si="20"/>
        <v>NORMAL</v>
      </c>
    </row>
    <row r="76" spans="1:15" x14ac:dyDescent="0.25">
      <c r="A76">
        <v>150</v>
      </c>
      <c r="B76">
        <v>20.32</v>
      </c>
      <c r="C76">
        <v>9857.75</v>
      </c>
      <c r="D76">
        <f t="shared" si="9"/>
        <v>9888.25</v>
      </c>
      <c r="E76" s="3" t="str">
        <f t="shared" si="13"/>
        <v>FLIP</v>
      </c>
      <c r="F76" s="1">
        <f t="shared" si="14"/>
        <v>-20.32</v>
      </c>
      <c r="G76" s="2">
        <f t="shared" si="15"/>
        <v>-20.32</v>
      </c>
      <c r="H76" s="2">
        <f t="shared" si="16"/>
        <v>9835.4050000000025</v>
      </c>
      <c r="I76" s="2">
        <f t="shared" si="17"/>
        <v>9817.090000000002</v>
      </c>
      <c r="J76">
        <f t="shared" si="10"/>
        <v>9888.2400000000016</v>
      </c>
      <c r="K76" t="str">
        <f t="shared" si="18"/>
        <v>FLIP</v>
      </c>
      <c r="L76" s="1">
        <f t="shared" si="19"/>
        <v>20.32</v>
      </c>
      <c r="M76">
        <f t="shared" si="12"/>
        <v>10060.99</v>
      </c>
      <c r="N76">
        <f t="shared" si="11"/>
        <v>9989.84</v>
      </c>
      <c r="O76" t="str">
        <f t="shared" si="20"/>
        <v>NORMAL</v>
      </c>
    </row>
    <row r="77" spans="1:15" x14ac:dyDescent="0.25">
      <c r="A77">
        <v>152</v>
      </c>
      <c r="B77">
        <v>20.329999999999998</v>
      </c>
      <c r="C77">
        <v>9878.08</v>
      </c>
      <c r="D77">
        <f t="shared" si="9"/>
        <v>9888.25</v>
      </c>
      <c r="E77" s="3" t="str">
        <f t="shared" si="13"/>
        <v>FLIP</v>
      </c>
      <c r="F77" s="1">
        <f t="shared" si="14"/>
        <v>-20.329999999999998</v>
      </c>
      <c r="G77" s="2">
        <f t="shared" si="15"/>
        <v>-2.0329999999999999</v>
      </c>
      <c r="H77" s="2">
        <f t="shared" si="16"/>
        <v>9833.372000000003</v>
      </c>
      <c r="I77" s="2">
        <f t="shared" si="17"/>
        <v>9796.760000000002</v>
      </c>
      <c r="J77">
        <f t="shared" si="10"/>
        <v>9888.2400000000016</v>
      </c>
      <c r="K77" t="str">
        <f t="shared" si="18"/>
        <v>FLIP</v>
      </c>
      <c r="L77" s="1">
        <f t="shared" si="19"/>
        <v>20.329999999999998</v>
      </c>
      <c r="M77">
        <f t="shared" si="12"/>
        <v>10081.32</v>
      </c>
      <c r="N77">
        <f t="shared" si="11"/>
        <v>9989.8450000000012</v>
      </c>
      <c r="O77" t="str">
        <f t="shared" si="20"/>
        <v>NORMAL</v>
      </c>
    </row>
    <row r="78" spans="1:15" x14ac:dyDescent="0.25">
      <c r="A78">
        <v>154</v>
      </c>
      <c r="B78">
        <v>-20.32</v>
      </c>
      <c r="C78">
        <v>9857.76</v>
      </c>
      <c r="D78">
        <f t="shared" si="9"/>
        <v>9878.09</v>
      </c>
      <c r="E78" s="3" t="str">
        <f t="shared" si="13"/>
        <v>FLIP</v>
      </c>
      <c r="F78" s="1">
        <f t="shared" si="14"/>
        <v>20.32</v>
      </c>
      <c r="G78" s="2">
        <f t="shared" si="15"/>
        <v>2.032</v>
      </c>
      <c r="H78" s="2">
        <f t="shared" si="16"/>
        <v>9835.4040000000023</v>
      </c>
      <c r="I78" s="2">
        <f t="shared" si="17"/>
        <v>9817.0800000000017</v>
      </c>
      <c r="J78">
        <f t="shared" si="10"/>
        <v>9878.0750000000007</v>
      </c>
      <c r="K78" t="str">
        <f t="shared" si="18"/>
        <v>FLIP</v>
      </c>
      <c r="L78" s="1">
        <f t="shared" si="19"/>
        <v>-20.32</v>
      </c>
      <c r="M78">
        <f t="shared" si="12"/>
        <v>10061</v>
      </c>
      <c r="N78">
        <f t="shared" si="11"/>
        <v>10000.005000000001</v>
      </c>
      <c r="O78" t="str">
        <f t="shared" si="20"/>
        <v>NORMAL</v>
      </c>
    </row>
    <row r="79" spans="1:15" x14ac:dyDescent="0.25">
      <c r="A79">
        <v>156</v>
      </c>
      <c r="B79">
        <v>-20.32</v>
      </c>
      <c r="C79">
        <v>9837.44</v>
      </c>
      <c r="D79">
        <f t="shared" si="9"/>
        <v>9878.09</v>
      </c>
      <c r="E79" s="3" t="str">
        <f t="shared" si="13"/>
        <v>FLIP</v>
      </c>
      <c r="F79" s="1">
        <f t="shared" si="14"/>
        <v>20.32</v>
      </c>
      <c r="G79" s="2">
        <f t="shared" si="15"/>
        <v>20.32</v>
      </c>
      <c r="H79" s="2">
        <f t="shared" si="16"/>
        <v>9855.724000000002</v>
      </c>
      <c r="I79" s="2">
        <f t="shared" si="17"/>
        <v>9837.4000000000015</v>
      </c>
      <c r="J79">
        <f t="shared" si="10"/>
        <v>9878.0750000000007</v>
      </c>
      <c r="K79" t="str">
        <f t="shared" si="18"/>
        <v>FLIP</v>
      </c>
      <c r="L79" s="1">
        <f t="shared" si="19"/>
        <v>-20.32</v>
      </c>
      <c r="M79">
        <f t="shared" si="12"/>
        <v>10040.68</v>
      </c>
      <c r="N79">
        <f t="shared" si="11"/>
        <v>10000.005000000001</v>
      </c>
      <c r="O79" t="str">
        <f t="shared" si="20"/>
        <v>NORMAL</v>
      </c>
    </row>
    <row r="80" spans="1:15" x14ac:dyDescent="0.25">
      <c r="A80">
        <v>158</v>
      </c>
      <c r="B80">
        <v>-20.329999999999998</v>
      </c>
      <c r="C80">
        <v>9817.11</v>
      </c>
      <c r="D80">
        <f t="shared" si="9"/>
        <v>9878.09</v>
      </c>
      <c r="E80" s="3" t="str">
        <f t="shared" si="13"/>
        <v>FLIP</v>
      </c>
      <c r="F80" s="1">
        <f t="shared" si="14"/>
        <v>20.329999999999998</v>
      </c>
      <c r="G80" s="2">
        <f t="shared" si="15"/>
        <v>20.329999999999998</v>
      </c>
      <c r="H80" s="2">
        <f t="shared" si="16"/>
        <v>9876.0540000000019</v>
      </c>
      <c r="I80" s="2">
        <f t="shared" si="17"/>
        <v>9857.7300000000014</v>
      </c>
      <c r="J80">
        <f t="shared" si="10"/>
        <v>9878.0750000000007</v>
      </c>
      <c r="K80" t="str">
        <f t="shared" si="18"/>
        <v>FLIP</v>
      </c>
      <c r="L80" s="1">
        <f t="shared" si="19"/>
        <v>-20.329999999999998</v>
      </c>
      <c r="M80">
        <f t="shared" si="12"/>
        <v>10020.35</v>
      </c>
      <c r="N80">
        <f t="shared" si="11"/>
        <v>10000.005000000001</v>
      </c>
      <c r="O80" t="str">
        <f t="shared" si="20"/>
        <v>NORMAL</v>
      </c>
    </row>
    <row r="81" spans="1:15" x14ac:dyDescent="0.25">
      <c r="A81">
        <v>160</v>
      </c>
      <c r="B81">
        <v>-20.32</v>
      </c>
      <c r="C81">
        <v>9796.7900000000009</v>
      </c>
      <c r="D81">
        <f t="shared" si="9"/>
        <v>9867.9249999999993</v>
      </c>
      <c r="E81" s="3" t="str">
        <f t="shared" si="13"/>
        <v>FLIP</v>
      </c>
      <c r="F81" s="1">
        <f t="shared" si="14"/>
        <v>20.32</v>
      </c>
      <c r="G81" s="2">
        <f t="shared" si="15"/>
        <v>20.32</v>
      </c>
      <c r="H81" s="2">
        <f t="shared" si="16"/>
        <v>9896.3740000000016</v>
      </c>
      <c r="I81" s="2">
        <f t="shared" si="17"/>
        <v>9878.0500000000011</v>
      </c>
      <c r="J81">
        <f t="shared" si="10"/>
        <v>9867.9100000000017</v>
      </c>
      <c r="K81" t="str">
        <f t="shared" si="18"/>
        <v>NORMAL</v>
      </c>
      <c r="L81" s="1">
        <f t="shared" si="19"/>
        <v>-20.32</v>
      </c>
      <c r="M81">
        <f t="shared" si="12"/>
        <v>10000.030000000001</v>
      </c>
      <c r="N81">
        <f t="shared" si="11"/>
        <v>10010.17</v>
      </c>
      <c r="O81" t="str">
        <f t="shared" si="20"/>
        <v>FLIP</v>
      </c>
    </row>
    <row r="82" spans="1:15" x14ac:dyDescent="0.25">
      <c r="A82">
        <v>162</v>
      </c>
      <c r="B82">
        <v>20.329999999999998</v>
      </c>
      <c r="C82">
        <v>9817.1200000000008</v>
      </c>
      <c r="D82">
        <f t="shared" si="9"/>
        <v>9857.76</v>
      </c>
      <c r="E82" s="3" t="str">
        <f t="shared" si="13"/>
        <v>FLIP</v>
      </c>
      <c r="F82" s="1">
        <f t="shared" si="14"/>
        <v>-20.329999999999998</v>
      </c>
      <c r="G82" s="2">
        <f t="shared" si="15"/>
        <v>-20.329999999999998</v>
      </c>
      <c r="H82" s="2">
        <f t="shared" si="16"/>
        <v>9876.0440000000017</v>
      </c>
      <c r="I82" s="2">
        <f t="shared" si="17"/>
        <v>9857.7200000000012</v>
      </c>
      <c r="J82">
        <f t="shared" si="10"/>
        <v>9857.7450000000026</v>
      </c>
      <c r="K82" t="str">
        <f t="shared" si="18"/>
        <v>FLIP</v>
      </c>
      <c r="L82" s="1">
        <f t="shared" si="19"/>
        <v>-20.329999999999998</v>
      </c>
      <c r="M82">
        <f t="shared" si="12"/>
        <v>9979.7000000000007</v>
      </c>
      <c r="N82">
        <f t="shared" si="11"/>
        <v>10020.334999999999</v>
      </c>
      <c r="O82" t="str">
        <f t="shared" si="20"/>
        <v>FLIP</v>
      </c>
    </row>
    <row r="83" spans="1:15" x14ac:dyDescent="0.25">
      <c r="A83">
        <v>164</v>
      </c>
      <c r="B83">
        <v>-20.32</v>
      </c>
      <c r="C83">
        <v>9796.7999999999993</v>
      </c>
      <c r="D83">
        <f t="shared" si="9"/>
        <v>9847.6</v>
      </c>
      <c r="E83" s="3" t="str">
        <f t="shared" si="13"/>
        <v>FLIP</v>
      </c>
      <c r="F83" s="1">
        <f t="shared" si="14"/>
        <v>20.32</v>
      </c>
      <c r="G83" s="2">
        <f t="shared" si="15"/>
        <v>2.032</v>
      </c>
      <c r="H83" s="2">
        <f t="shared" si="16"/>
        <v>9878.0760000000009</v>
      </c>
      <c r="I83" s="2">
        <f t="shared" si="17"/>
        <v>9878.0400000000009</v>
      </c>
      <c r="J83">
        <f t="shared" si="10"/>
        <v>9847.5850000000028</v>
      </c>
      <c r="K83" t="str">
        <f t="shared" si="18"/>
        <v>NORMAL</v>
      </c>
      <c r="L83" s="1">
        <f t="shared" si="19"/>
        <v>-20.32</v>
      </c>
      <c r="M83">
        <f t="shared" si="12"/>
        <v>9959.380000000001</v>
      </c>
      <c r="N83">
        <f t="shared" si="11"/>
        <v>10030.494999999999</v>
      </c>
      <c r="O83" t="str">
        <f t="shared" si="20"/>
        <v>FLIP</v>
      </c>
    </row>
    <row r="84" spans="1:15" x14ac:dyDescent="0.25">
      <c r="A84">
        <v>166</v>
      </c>
      <c r="B84">
        <v>20.329999999999998</v>
      </c>
      <c r="C84">
        <v>9817.1299999999992</v>
      </c>
      <c r="D84">
        <f t="shared" si="9"/>
        <v>9847.6</v>
      </c>
      <c r="E84" s="3" t="str">
        <f t="shared" si="13"/>
        <v>FLIP</v>
      </c>
      <c r="F84" s="1">
        <f t="shared" si="14"/>
        <v>-20.329999999999998</v>
      </c>
      <c r="G84" s="2">
        <f t="shared" si="15"/>
        <v>-20.329999999999998</v>
      </c>
      <c r="H84" s="2">
        <f t="shared" si="16"/>
        <v>9857.746000000001</v>
      </c>
      <c r="I84" s="2">
        <f t="shared" si="17"/>
        <v>9857.7100000000009</v>
      </c>
      <c r="J84">
        <f t="shared" si="10"/>
        <v>9847.5850000000028</v>
      </c>
      <c r="K84" t="str">
        <f t="shared" si="18"/>
        <v>NORMAL</v>
      </c>
      <c r="L84" s="1">
        <f t="shared" si="19"/>
        <v>-20.329999999999998</v>
      </c>
      <c r="M84">
        <f t="shared" si="12"/>
        <v>9939.0500000000011</v>
      </c>
      <c r="N84">
        <f t="shared" si="11"/>
        <v>10020.35</v>
      </c>
      <c r="O84" t="str">
        <f t="shared" si="20"/>
        <v>FLIP</v>
      </c>
    </row>
    <row r="85" spans="1:15" x14ac:dyDescent="0.25">
      <c r="A85">
        <v>168</v>
      </c>
      <c r="B85">
        <v>20.32</v>
      </c>
      <c r="C85">
        <v>9837.4500000000007</v>
      </c>
      <c r="D85">
        <f t="shared" si="9"/>
        <v>9847.6</v>
      </c>
      <c r="E85" s="3" t="str">
        <f t="shared" si="13"/>
        <v>FLIP</v>
      </c>
      <c r="F85" s="1">
        <f t="shared" si="14"/>
        <v>-20.32</v>
      </c>
      <c r="G85" s="2">
        <f t="shared" si="15"/>
        <v>-2.032</v>
      </c>
      <c r="H85" s="2">
        <f t="shared" si="16"/>
        <v>9855.7140000000018</v>
      </c>
      <c r="I85" s="2">
        <f t="shared" si="17"/>
        <v>9837.3900000000012</v>
      </c>
      <c r="J85">
        <f t="shared" si="10"/>
        <v>9847.5850000000028</v>
      </c>
      <c r="K85" t="str">
        <f t="shared" si="18"/>
        <v>FLIP</v>
      </c>
      <c r="L85" s="1">
        <f t="shared" si="19"/>
        <v>-20.32</v>
      </c>
      <c r="M85">
        <f t="shared" si="12"/>
        <v>9918.7300000000014</v>
      </c>
      <c r="N85">
        <f t="shared" si="11"/>
        <v>10010.185000000001</v>
      </c>
      <c r="O85" t="str">
        <f t="shared" si="20"/>
        <v>FLIP</v>
      </c>
    </row>
    <row r="86" spans="1:15" x14ac:dyDescent="0.25">
      <c r="A86">
        <v>170</v>
      </c>
      <c r="B86">
        <v>-20.329999999999998</v>
      </c>
      <c r="C86">
        <v>9817.1200000000008</v>
      </c>
      <c r="D86">
        <f t="shared" si="9"/>
        <v>9847.6</v>
      </c>
      <c r="E86" s="3" t="str">
        <f t="shared" si="13"/>
        <v>FLIP</v>
      </c>
      <c r="F86" s="1">
        <f t="shared" si="14"/>
        <v>20.329999999999998</v>
      </c>
      <c r="G86" s="2">
        <f t="shared" si="15"/>
        <v>2.0329999999999999</v>
      </c>
      <c r="H86" s="2">
        <f t="shared" si="16"/>
        <v>9857.7470000000012</v>
      </c>
      <c r="I86" s="2">
        <f t="shared" si="17"/>
        <v>9857.7200000000012</v>
      </c>
      <c r="J86">
        <f t="shared" si="10"/>
        <v>9847.5850000000028</v>
      </c>
      <c r="K86" t="str">
        <f t="shared" si="18"/>
        <v>NORMAL</v>
      </c>
      <c r="L86" s="1">
        <f t="shared" si="19"/>
        <v>-20.329999999999998</v>
      </c>
      <c r="M86">
        <f t="shared" si="12"/>
        <v>9898.4000000000015</v>
      </c>
      <c r="N86">
        <f t="shared" si="11"/>
        <v>10000.025000000001</v>
      </c>
      <c r="O86" t="str">
        <f t="shared" si="20"/>
        <v>FLIP</v>
      </c>
    </row>
    <row r="87" spans="1:15" x14ac:dyDescent="0.25">
      <c r="A87">
        <v>172</v>
      </c>
      <c r="B87">
        <v>-20.329999999999998</v>
      </c>
      <c r="C87">
        <v>9796.7900000000009</v>
      </c>
      <c r="D87">
        <f t="shared" si="9"/>
        <v>9847.6</v>
      </c>
      <c r="E87" s="3" t="str">
        <f t="shared" si="13"/>
        <v>FLIP</v>
      </c>
      <c r="F87" s="1">
        <f t="shared" si="14"/>
        <v>20.329999999999998</v>
      </c>
      <c r="G87" s="2">
        <f t="shared" si="15"/>
        <v>20.329999999999998</v>
      </c>
      <c r="H87" s="2">
        <f t="shared" si="16"/>
        <v>9878.0770000000011</v>
      </c>
      <c r="I87" s="2">
        <f t="shared" si="17"/>
        <v>9878.0500000000011</v>
      </c>
      <c r="J87">
        <f t="shared" si="10"/>
        <v>9847.5850000000028</v>
      </c>
      <c r="K87" t="str">
        <f t="shared" si="18"/>
        <v>NORMAL</v>
      </c>
      <c r="L87" s="1">
        <f t="shared" si="19"/>
        <v>20.329999999999998</v>
      </c>
      <c r="M87">
        <f t="shared" si="12"/>
        <v>9918.7300000000014</v>
      </c>
      <c r="N87">
        <f t="shared" si="11"/>
        <v>9989.86</v>
      </c>
      <c r="O87" t="str">
        <f t="shared" si="20"/>
        <v>FLIP</v>
      </c>
    </row>
    <row r="88" spans="1:15" x14ac:dyDescent="0.25">
      <c r="A88">
        <v>174</v>
      </c>
      <c r="B88">
        <v>-20.32</v>
      </c>
      <c r="C88">
        <v>9776.4699999999993</v>
      </c>
      <c r="D88">
        <f t="shared" si="9"/>
        <v>9847.6</v>
      </c>
      <c r="E88" s="3" t="str">
        <f t="shared" si="13"/>
        <v>FLIP</v>
      </c>
      <c r="F88" s="1">
        <f t="shared" si="14"/>
        <v>20.32</v>
      </c>
      <c r="G88" s="2">
        <f t="shared" si="15"/>
        <v>20.32</v>
      </c>
      <c r="H88" s="2">
        <f t="shared" si="16"/>
        <v>9898.3970000000008</v>
      </c>
      <c r="I88" s="2">
        <f t="shared" si="17"/>
        <v>9898.3700000000008</v>
      </c>
      <c r="J88">
        <f t="shared" si="10"/>
        <v>9847.5850000000028</v>
      </c>
      <c r="K88" t="str">
        <f t="shared" si="18"/>
        <v>NORMAL</v>
      </c>
      <c r="L88" s="1">
        <f t="shared" si="19"/>
        <v>20.32</v>
      </c>
      <c r="M88">
        <f t="shared" si="12"/>
        <v>9939.0500000000011</v>
      </c>
      <c r="N88">
        <f t="shared" si="11"/>
        <v>9989.86</v>
      </c>
      <c r="O88" t="str">
        <f t="shared" si="20"/>
        <v>FLIP</v>
      </c>
    </row>
    <row r="89" spans="1:15" x14ac:dyDescent="0.25">
      <c r="A89">
        <v>176</v>
      </c>
      <c r="B89">
        <v>-20.32</v>
      </c>
      <c r="C89">
        <v>9756.15</v>
      </c>
      <c r="D89">
        <f t="shared" si="9"/>
        <v>9837.4399999999987</v>
      </c>
      <c r="E89" s="3" t="str">
        <f t="shared" si="13"/>
        <v>FLIP</v>
      </c>
      <c r="F89" s="1">
        <f t="shared" si="14"/>
        <v>20.32</v>
      </c>
      <c r="G89" s="2">
        <f t="shared" si="15"/>
        <v>20.32</v>
      </c>
      <c r="H89" s="2">
        <f t="shared" si="16"/>
        <v>9918.7170000000006</v>
      </c>
      <c r="I89" s="2">
        <f t="shared" si="17"/>
        <v>9918.69</v>
      </c>
      <c r="J89">
        <f t="shared" si="10"/>
        <v>9857.7250000000022</v>
      </c>
      <c r="K89" t="str">
        <f t="shared" si="18"/>
        <v>NORMAL</v>
      </c>
      <c r="L89" s="1">
        <f t="shared" si="19"/>
        <v>20.32</v>
      </c>
      <c r="M89">
        <f t="shared" si="12"/>
        <v>9959.3700000000008</v>
      </c>
      <c r="N89">
        <f t="shared" si="11"/>
        <v>9989.86</v>
      </c>
      <c r="O89" t="str">
        <f t="shared" si="20"/>
        <v>FLIP</v>
      </c>
    </row>
    <row r="90" spans="1:15" x14ac:dyDescent="0.25">
      <c r="A90">
        <v>178</v>
      </c>
      <c r="B90">
        <v>-20.32</v>
      </c>
      <c r="C90">
        <v>9735.83</v>
      </c>
      <c r="D90">
        <f t="shared" si="9"/>
        <v>9817.1149999999998</v>
      </c>
      <c r="E90" s="3" t="str">
        <f t="shared" si="13"/>
        <v>FLIP</v>
      </c>
      <c r="F90" s="1">
        <f t="shared" si="14"/>
        <v>20.32</v>
      </c>
      <c r="G90" s="2">
        <f t="shared" si="15"/>
        <v>20.32</v>
      </c>
      <c r="H90" s="2">
        <f t="shared" si="16"/>
        <v>9939.0370000000003</v>
      </c>
      <c r="I90" s="2">
        <f t="shared" si="17"/>
        <v>9939.01</v>
      </c>
      <c r="J90">
        <f t="shared" si="10"/>
        <v>9867.885000000002</v>
      </c>
      <c r="K90" t="str">
        <f t="shared" si="18"/>
        <v>NORMAL</v>
      </c>
      <c r="L90" s="1">
        <f t="shared" si="19"/>
        <v>20.32</v>
      </c>
      <c r="M90">
        <f t="shared" si="12"/>
        <v>9979.69</v>
      </c>
      <c r="N90">
        <f t="shared" si="11"/>
        <v>9989.86</v>
      </c>
      <c r="O90" t="str">
        <f t="shared" si="20"/>
        <v>FLIP</v>
      </c>
    </row>
    <row r="91" spans="1:15" x14ac:dyDescent="0.25">
      <c r="A91">
        <v>180</v>
      </c>
      <c r="B91">
        <v>20.329999999999998</v>
      </c>
      <c r="C91">
        <v>9756.16</v>
      </c>
      <c r="D91">
        <f t="shared" si="9"/>
        <v>9806.9549999999999</v>
      </c>
      <c r="E91" s="3" t="str">
        <f t="shared" si="13"/>
        <v>FLIP</v>
      </c>
      <c r="F91" s="1">
        <f t="shared" si="14"/>
        <v>-20.329999999999998</v>
      </c>
      <c r="G91" s="2">
        <f t="shared" si="15"/>
        <v>-20.329999999999998</v>
      </c>
      <c r="H91" s="2">
        <f t="shared" si="16"/>
        <v>9918.7070000000003</v>
      </c>
      <c r="I91" s="2">
        <f t="shared" si="17"/>
        <v>9918.68</v>
      </c>
      <c r="J91">
        <f t="shared" si="10"/>
        <v>9867.885000000002</v>
      </c>
      <c r="K91" t="str">
        <f t="shared" si="18"/>
        <v>NORMAL</v>
      </c>
      <c r="L91" s="1">
        <f t="shared" si="19"/>
        <v>-20.329999999999998</v>
      </c>
      <c r="M91">
        <f t="shared" si="12"/>
        <v>9959.36</v>
      </c>
      <c r="N91">
        <f t="shared" si="11"/>
        <v>9989.86</v>
      </c>
      <c r="O91" t="str">
        <f t="shared" si="20"/>
        <v>FLIP</v>
      </c>
    </row>
    <row r="92" spans="1:15" x14ac:dyDescent="0.25">
      <c r="A92">
        <v>182</v>
      </c>
      <c r="B92">
        <v>20.329999999999998</v>
      </c>
      <c r="C92">
        <v>9776.49</v>
      </c>
      <c r="D92">
        <f t="shared" si="9"/>
        <v>9806.9549999999999</v>
      </c>
      <c r="E92" s="3" t="str">
        <f t="shared" si="13"/>
        <v>FLIP</v>
      </c>
      <c r="F92" s="1">
        <f t="shared" si="14"/>
        <v>-20.329999999999998</v>
      </c>
      <c r="G92" s="2">
        <f t="shared" si="15"/>
        <v>-2.0329999999999999</v>
      </c>
      <c r="H92" s="2">
        <f t="shared" si="16"/>
        <v>9916.6740000000009</v>
      </c>
      <c r="I92" s="2">
        <f t="shared" si="17"/>
        <v>9898.35</v>
      </c>
      <c r="J92">
        <f t="shared" si="10"/>
        <v>9867.885000000002</v>
      </c>
      <c r="K92" t="str">
        <f t="shared" si="18"/>
        <v>NORMAL</v>
      </c>
      <c r="L92" s="1">
        <f t="shared" si="19"/>
        <v>-20.329999999999998</v>
      </c>
      <c r="M92">
        <f t="shared" si="12"/>
        <v>9939.0300000000007</v>
      </c>
      <c r="N92">
        <f t="shared" si="11"/>
        <v>9989.86</v>
      </c>
      <c r="O92" t="str">
        <f t="shared" si="20"/>
        <v>FLIP</v>
      </c>
    </row>
    <row r="93" spans="1:15" x14ac:dyDescent="0.25">
      <c r="A93">
        <v>184</v>
      </c>
      <c r="B93">
        <v>20.329999999999998</v>
      </c>
      <c r="C93">
        <v>9796.82</v>
      </c>
      <c r="D93">
        <f t="shared" si="9"/>
        <v>9806.9549999999999</v>
      </c>
      <c r="E93" s="3" t="str">
        <f t="shared" si="13"/>
        <v>FLIP</v>
      </c>
      <c r="F93" s="1">
        <f t="shared" si="14"/>
        <v>-20.329999999999998</v>
      </c>
      <c r="G93" s="2">
        <f t="shared" si="15"/>
        <v>-2.0329999999999999</v>
      </c>
      <c r="H93" s="2">
        <f t="shared" si="16"/>
        <v>9914.6410000000014</v>
      </c>
      <c r="I93" s="2">
        <f t="shared" si="17"/>
        <v>9878.02</v>
      </c>
      <c r="J93">
        <f t="shared" si="10"/>
        <v>9867.885000000002</v>
      </c>
      <c r="K93" t="str">
        <f t="shared" si="18"/>
        <v>NORMAL</v>
      </c>
      <c r="L93" s="1">
        <f t="shared" si="19"/>
        <v>-20.329999999999998</v>
      </c>
      <c r="M93">
        <f t="shared" si="12"/>
        <v>9918.7000000000007</v>
      </c>
      <c r="N93">
        <f t="shared" si="11"/>
        <v>9989.86</v>
      </c>
      <c r="O93" t="str">
        <f t="shared" si="20"/>
        <v>FLIP</v>
      </c>
    </row>
    <row r="94" spans="1:15" x14ac:dyDescent="0.25">
      <c r="A94">
        <v>186</v>
      </c>
      <c r="B94">
        <v>20.329999999999998</v>
      </c>
      <c r="C94">
        <v>9817.15</v>
      </c>
      <c r="D94">
        <f t="shared" si="9"/>
        <v>9806.9549999999999</v>
      </c>
      <c r="E94" s="3" t="str">
        <f t="shared" si="13"/>
        <v>FLIP</v>
      </c>
      <c r="F94" s="1">
        <f t="shared" si="14"/>
        <v>-20.329999999999998</v>
      </c>
      <c r="G94" s="2">
        <f t="shared" si="15"/>
        <v>-2.0329999999999999</v>
      </c>
      <c r="H94" s="2">
        <f t="shared" si="16"/>
        <v>9912.608000000002</v>
      </c>
      <c r="I94" s="2">
        <f t="shared" si="17"/>
        <v>9857.69</v>
      </c>
      <c r="J94">
        <f t="shared" si="10"/>
        <v>9867.885000000002</v>
      </c>
      <c r="K94" t="str">
        <f t="shared" si="18"/>
        <v>FLIP</v>
      </c>
      <c r="L94" s="1">
        <f t="shared" si="19"/>
        <v>-20.329999999999998</v>
      </c>
      <c r="M94">
        <f t="shared" si="12"/>
        <v>9898.3700000000008</v>
      </c>
      <c r="N94">
        <f t="shared" si="11"/>
        <v>9989.86</v>
      </c>
      <c r="O94" t="str">
        <f t="shared" si="20"/>
        <v>FLIP</v>
      </c>
    </row>
    <row r="95" spans="1:15" x14ac:dyDescent="0.25">
      <c r="A95">
        <v>188</v>
      </c>
      <c r="B95">
        <v>20.32</v>
      </c>
      <c r="C95">
        <v>9837.4699999999993</v>
      </c>
      <c r="D95">
        <f t="shared" si="9"/>
        <v>9806.9549999999999</v>
      </c>
      <c r="E95" s="3" t="str">
        <f t="shared" si="13"/>
        <v>FLIP</v>
      </c>
      <c r="F95" s="1">
        <f t="shared" si="14"/>
        <v>-20.32</v>
      </c>
      <c r="G95" s="2">
        <f t="shared" si="15"/>
        <v>-2.032</v>
      </c>
      <c r="H95" s="2">
        <f t="shared" si="16"/>
        <v>9910.5760000000028</v>
      </c>
      <c r="I95" s="2">
        <f t="shared" si="17"/>
        <v>9837.3700000000008</v>
      </c>
      <c r="J95">
        <f t="shared" si="10"/>
        <v>9867.885000000002</v>
      </c>
      <c r="K95" t="str">
        <f t="shared" si="18"/>
        <v>FLIP</v>
      </c>
      <c r="L95" s="1">
        <f t="shared" si="19"/>
        <v>20.32</v>
      </c>
      <c r="M95">
        <f t="shared" si="12"/>
        <v>9918.69</v>
      </c>
      <c r="N95">
        <f t="shared" si="11"/>
        <v>9989.8450000000012</v>
      </c>
      <c r="O95" t="str">
        <f t="shared" si="20"/>
        <v>FLIP</v>
      </c>
    </row>
    <row r="96" spans="1:15" x14ac:dyDescent="0.25">
      <c r="A96">
        <v>190</v>
      </c>
      <c r="B96">
        <v>20.329999999999998</v>
      </c>
      <c r="C96">
        <v>9857.7999999999993</v>
      </c>
      <c r="D96">
        <f t="shared" si="9"/>
        <v>9806.9549999999999</v>
      </c>
      <c r="E96" s="3" t="str">
        <f t="shared" si="13"/>
        <v>FLIP</v>
      </c>
      <c r="F96" s="1">
        <f t="shared" si="14"/>
        <v>-20.329999999999998</v>
      </c>
      <c r="G96" s="2">
        <f t="shared" si="15"/>
        <v>-2.0329999999999999</v>
      </c>
      <c r="H96" s="2">
        <f t="shared" si="16"/>
        <v>9908.5430000000033</v>
      </c>
      <c r="I96" s="2">
        <f t="shared" si="17"/>
        <v>9817.0400000000009</v>
      </c>
      <c r="J96">
        <f t="shared" si="10"/>
        <v>9867.885000000002</v>
      </c>
      <c r="K96" t="str">
        <f t="shared" si="18"/>
        <v>FLIP</v>
      </c>
      <c r="L96" s="1">
        <f t="shared" si="19"/>
        <v>20.329999999999998</v>
      </c>
      <c r="M96">
        <f t="shared" si="12"/>
        <v>9939.02</v>
      </c>
      <c r="N96">
        <f t="shared" si="11"/>
        <v>9989.8450000000012</v>
      </c>
      <c r="O96" t="str">
        <f t="shared" si="20"/>
        <v>FLIP</v>
      </c>
    </row>
    <row r="97" spans="1:15" x14ac:dyDescent="0.25">
      <c r="A97">
        <v>192</v>
      </c>
      <c r="B97">
        <v>-20.32</v>
      </c>
      <c r="C97">
        <v>9837.48</v>
      </c>
      <c r="D97">
        <f t="shared" si="9"/>
        <v>9806.9549999999999</v>
      </c>
      <c r="E97" s="3" t="str">
        <f t="shared" si="13"/>
        <v>FLIP</v>
      </c>
      <c r="F97" s="1">
        <f t="shared" si="14"/>
        <v>20.32</v>
      </c>
      <c r="G97" s="2">
        <f t="shared" si="15"/>
        <v>2.032</v>
      </c>
      <c r="H97" s="2">
        <f t="shared" si="16"/>
        <v>9910.5750000000025</v>
      </c>
      <c r="I97" s="2">
        <f t="shared" si="17"/>
        <v>9837.36</v>
      </c>
      <c r="J97">
        <f t="shared" si="10"/>
        <v>9867.885000000002</v>
      </c>
      <c r="K97" t="str">
        <f t="shared" si="18"/>
        <v>FLIP</v>
      </c>
      <c r="L97" s="1">
        <f t="shared" si="19"/>
        <v>-20.32</v>
      </c>
      <c r="M97">
        <f t="shared" si="12"/>
        <v>9918.7000000000007</v>
      </c>
      <c r="N97">
        <f t="shared" si="11"/>
        <v>9989.8450000000012</v>
      </c>
      <c r="O97" t="str">
        <f t="shared" si="20"/>
        <v>FLIP</v>
      </c>
    </row>
    <row r="98" spans="1:15" x14ac:dyDescent="0.25">
      <c r="A98">
        <v>194</v>
      </c>
      <c r="B98">
        <v>-20.32</v>
      </c>
      <c r="C98">
        <v>9817.16</v>
      </c>
      <c r="D98">
        <f t="shared" si="9"/>
        <v>9806.9549999999999</v>
      </c>
      <c r="E98" s="3" t="str">
        <f t="shared" si="13"/>
        <v>FLIP</v>
      </c>
      <c r="F98" s="1">
        <f t="shared" si="14"/>
        <v>20.32</v>
      </c>
      <c r="G98" s="2">
        <f t="shared" si="15"/>
        <v>20.32</v>
      </c>
      <c r="H98" s="2">
        <f t="shared" si="16"/>
        <v>9930.8950000000023</v>
      </c>
      <c r="I98" s="2">
        <f t="shared" si="17"/>
        <v>9857.68</v>
      </c>
      <c r="J98">
        <f t="shared" si="10"/>
        <v>9867.885000000002</v>
      </c>
      <c r="K98" t="str">
        <f t="shared" si="18"/>
        <v>FLIP</v>
      </c>
      <c r="L98" s="1">
        <f t="shared" si="19"/>
        <v>-20.32</v>
      </c>
      <c r="M98">
        <f t="shared" si="12"/>
        <v>9898.380000000001</v>
      </c>
      <c r="N98">
        <f t="shared" si="11"/>
        <v>9989.8450000000012</v>
      </c>
      <c r="O98" t="str">
        <f t="shared" si="20"/>
        <v>FLIP</v>
      </c>
    </row>
    <row r="99" spans="1:15" x14ac:dyDescent="0.25">
      <c r="A99">
        <v>196</v>
      </c>
      <c r="B99">
        <v>-20.32</v>
      </c>
      <c r="C99">
        <v>9796.84</v>
      </c>
      <c r="D99">
        <f t="shared" si="9"/>
        <v>9806.9549999999999</v>
      </c>
      <c r="E99" s="3" t="str">
        <f t="shared" si="13"/>
        <v>FLIP</v>
      </c>
      <c r="F99" s="1">
        <f t="shared" si="14"/>
        <v>20.32</v>
      </c>
      <c r="G99" s="2">
        <f t="shared" si="15"/>
        <v>20.32</v>
      </c>
      <c r="H99" s="2">
        <f t="shared" si="16"/>
        <v>9951.215000000002</v>
      </c>
      <c r="I99" s="2">
        <f t="shared" si="17"/>
        <v>9878</v>
      </c>
      <c r="J99">
        <f t="shared" si="10"/>
        <v>9867.885000000002</v>
      </c>
      <c r="K99" t="str">
        <f t="shared" si="18"/>
        <v>NORMAL</v>
      </c>
      <c r="L99" s="1">
        <f t="shared" si="19"/>
        <v>-20.32</v>
      </c>
      <c r="M99">
        <f t="shared" si="12"/>
        <v>9878.0600000000013</v>
      </c>
      <c r="N99">
        <f t="shared" si="11"/>
        <v>9989.8450000000012</v>
      </c>
      <c r="O99" t="str">
        <f t="shared" si="20"/>
        <v>FLIP</v>
      </c>
    </row>
    <row r="100" spans="1:15" x14ac:dyDescent="0.25">
      <c r="A100">
        <v>198</v>
      </c>
      <c r="B100">
        <v>-20.32</v>
      </c>
      <c r="C100">
        <v>9776.52</v>
      </c>
      <c r="D100">
        <f t="shared" si="9"/>
        <v>9806.9549999999999</v>
      </c>
      <c r="E100" s="3" t="str">
        <f t="shared" si="13"/>
        <v>FLIP</v>
      </c>
      <c r="F100" s="1">
        <f t="shared" si="14"/>
        <v>20.32</v>
      </c>
      <c r="G100" s="2">
        <f t="shared" si="15"/>
        <v>20.32</v>
      </c>
      <c r="H100" s="2">
        <f t="shared" si="16"/>
        <v>9971.5350000000017</v>
      </c>
      <c r="I100" s="2">
        <f t="shared" si="17"/>
        <v>9898.32</v>
      </c>
      <c r="J100">
        <f t="shared" si="10"/>
        <v>9867.885000000002</v>
      </c>
      <c r="K100" t="str">
        <f t="shared" si="18"/>
        <v>NORMAL</v>
      </c>
      <c r="L100" s="1">
        <f t="shared" si="19"/>
        <v>20.32</v>
      </c>
      <c r="M100">
        <f t="shared" si="12"/>
        <v>9898.380000000001</v>
      </c>
      <c r="N100">
        <f t="shared" si="11"/>
        <v>9979.69</v>
      </c>
      <c r="O100" t="str">
        <f t="shared" si="20"/>
        <v>FLIP</v>
      </c>
    </row>
    <row r="101" spans="1:15" x14ac:dyDescent="0.25">
      <c r="A101">
        <v>200</v>
      </c>
      <c r="B101">
        <v>20.32</v>
      </c>
      <c r="C101">
        <v>9796.84</v>
      </c>
      <c r="D101">
        <f t="shared" si="9"/>
        <v>9806.9549999999999</v>
      </c>
      <c r="E101" s="3" t="str">
        <f t="shared" si="13"/>
        <v>FLIP</v>
      </c>
      <c r="F101" s="1">
        <f t="shared" si="14"/>
        <v>-20.32</v>
      </c>
      <c r="G101" s="2">
        <f t="shared" si="15"/>
        <v>-20.32</v>
      </c>
      <c r="H101" s="2">
        <f t="shared" si="16"/>
        <v>9951.215000000002</v>
      </c>
      <c r="I101" s="2">
        <f t="shared" si="17"/>
        <v>9878</v>
      </c>
      <c r="J101">
        <f t="shared" si="10"/>
        <v>9867.885000000002</v>
      </c>
      <c r="K101" t="str">
        <f t="shared" si="18"/>
        <v>NORMAL</v>
      </c>
      <c r="L101" s="1">
        <f t="shared" si="19"/>
        <v>-20.32</v>
      </c>
      <c r="M101">
        <f t="shared" si="12"/>
        <v>9878.0600000000013</v>
      </c>
      <c r="N101">
        <f t="shared" si="11"/>
        <v>9979.69</v>
      </c>
      <c r="O101" t="str">
        <f t="shared" si="20"/>
        <v>FLIP</v>
      </c>
    </row>
    <row r="102" spans="1:15" x14ac:dyDescent="0.25">
      <c r="A102">
        <v>202</v>
      </c>
      <c r="B102">
        <v>20.329999999999998</v>
      </c>
      <c r="C102">
        <v>9817.17</v>
      </c>
      <c r="D102">
        <f t="shared" si="9"/>
        <v>9806.9549999999999</v>
      </c>
      <c r="E102" s="3" t="str">
        <f t="shared" si="13"/>
        <v>FLIP</v>
      </c>
      <c r="F102" s="1">
        <f t="shared" si="14"/>
        <v>-20.329999999999998</v>
      </c>
      <c r="G102" s="2">
        <f t="shared" si="15"/>
        <v>-2.0329999999999999</v>
      </c>
      <c r="H102" s="2">
        <f t="shared" si="16"/>
        <v>9949.1820000000025</v>
      </c>
      <c r="I102" s="2">
        <f t="shared" si="17"/>
        <v>9857.67</v>
      </c>
      <c r="J102">
        <f t="shared" si="10"/>
        <v>9867.885000000002</v>
      </c>
      <c r="K102" t="str">
        <f t="shared" si="18"/>
        <v>FLIP</v>
      </c>
      <c r="L102" s="1">
        <f t="shared" si="19"/>
        <v>-20.329999999999998</v>
      </c>
      <c r="M102">
        <f t="shared" si="12"/>
        <v>9857.7300000000014</v>
      </c>
      <c r="N102">
        <f t="shared" si="11"/>
        <v>9979.69</v>
      </c>
      <c r="O102" t="str">
        <f t="shared" si="20"/>
        <v>FLIP</v>
      </c>
    </row>
    <row r="103" spans="1:15" x14ac:dyDescent="0.25">
      <c r="A103">
        <v>204</v>
      </c>
      <c r="B103">
        <v>20.32</v>
      </c>
      <c r="C103">
        <v>9837.49</v>
      </c>
      <c r="D103">
        <f t="shared" si="9"/>
        <v>9806.9549999999999</v>
      </c>
      <c r="E103" s="3" t="str">
        <f t="shared" si="13"/>
        <v>FLIP</v>
      </c>
      <c r="F103" s="1">
        <f t="shared" si="14"/>
        <v>-20.32</v>
      </c>
      <c r="G103" s="2">
        <f t="shared" si="15"/>
        <v>-2.032</v>
      </c>
      <c r="H103" s="2">
        <f t="shared" si="16"/>
        <v>9947.1500000000033</v>
      </c>
      <c r="I103" s="2">
        <f t="shared" si="17"/>
        <v>9837.35</v>
      </c>
      <c r="J103">
        <f t="shared" si="10"/>
        <v>9867.885000000002</v>
      </c>
      <c r="K103" t="str">
        <f t="shared" si="18"/>
        <v>FLIP</v>
      </c>
      <c r="L103" s="1">
        <f t="shared" si="19"/>
        <v>20.32</v>
      </c>
      <c r="M103">
        <f t="shared" si="12"/>
        <v>9878.0500000000011</v>
      </c>
      <c r="N103">
        <f t="shared" si="11"/>
        <v>9969.5250000000015</v>
      </c>
      <c r="O103" t="str">
        <f t="shared" si="20"/>
        <v>FLIP</v>
      </c>
    </row>
    <row r="104" spans="1:15" x14ac:dyDescent="0.25">
      <c r="A104">
        <v>206</v>
      </c>
      <c r="B104">
        <v>-20.32</v>
      </c>
      <c r="C104">
        <v>9817.17</v>
      </c>
      <c r="D104">
        <f t="shared" si="9"/>
        <v>9806.9549999999999</v>
      </c>
      <c r="E104" s="3" t="str">
        <f t="shared" si="13"/>
        <v>FLIP</v>
      </c>
      <c r="F104" s="1">
        <f t="shared" si="14"/>
        <v>20.32</v>
      </c>
      <c r="G104" s="2">
        <f t="shared" si="15"/>
        <v>2.032</v>
      </c>
      <c r="H104" s="2">
        <f t="shared" si="16"/>
        <v>9949.1820000000025</v>
      </c>
      <c r="I104" s="2">
        <f t="shared" si="17"/>
        <v>9857.67</v>
      </c>
      <c r="J104">
        <f t="shared" si="10"/>
        <v>9867.885000000002</v>
      </c>
      <c r="K104" t="str">
        <f t="shared" si="18"/>
        <v>FLIP</v>
      </c>
      <c r="L104" s="1">
        <f t="shared" si="19"/>
        <v>-20.32</v>
      </c>
      <c r="M104">
        <f t="shared" si="12"/>
        <v>9857.7300000000014</v>
      </c>
      <c r="N104">
        <f t="shared" si="11"/>
        <v>9969.5250000000015</v>
      </c>
      <c r="O104" t="str">
        <f t="shared" si="20"/>
        <v>FLIP</v>
      </c>
    </row>
    <row r="105" spans="1:15" x14ac:dyDescent="0.25">
      <c r="A105">
        <v>208</v>
      </c>
      <c r="B105">
        <v>-20.32</v>
      </c>
      <c r="C105">
        <v>9796.85</v>
      </c>
      <c r="D105">
        <f t="shared" si="9"/>
        <v>9806.9549999999999</v>
      </c>
      <c r="E105" s="3" t="str">
        <f t="shared" si="13"/>
        <v>FLIP</v>
      </c>
      <c r="F105" s="1">
        <f t="shared" si="14"/>
        <v>20.32</v>
      </c>
      <c r="G105" s="2">
        <f t="shared" si="15"/>
        <v>20.32</v>
      </c>
      <c r="H105" s="2">
        <f t="shared" si="16"/>
        <v>9969.5020000000022</v>
      </c>
      <c r="I105" s="2">
        <f t="shared" si="17"/>
        <v>9877.99</v>
      </c>
      <c r="J105">
        <f t="shared" si="10"/>
        <v>9867.885000000002</v>
      </c>
      <c r="K105" t="str">
        <f t="shared" si="18"/>
        <v>NORMAL</v>
      </c>
      <c r="L105" s="1">
        <f t="shared" si="19"/>
        <v>-20.32</v>
      </c>
      <c r="M105">
        <f t="shared" si="12"/>
        <v>9837.4100000000017</v>
      </c>
      <c r="N105">
        <f t="shared" si="11"/>
        <v>9969.5250000000015</v>
      </c>
      <c r="O105" t="str">
        <f t="shared" si="20"/>
        <v>FLIP</v>
      </c>
    </row>
    <row r="106" spans="1:15" x14ac:dyDescent="0.25">
      <c r="A106">
        <v>210</v>
      </c>
      <c r="B106">
        <v>20.32</v>
      </c>
      <c r="C106">
        <v>9817.17</v>
      </c>
      <c r="D106">
        <f t="shared" si="9"/>
        <v>9806.9549999999999</v>
      </c>
      <c r="E106" s="3" t="str">
        <f t="shared" si="13"/>
        <v>FLIP</v>
      </c>
      <c r="F106" s="1">
        <f t="shared" si="14"/>
        <v>-20.32</v>
      </c>
      <c r="G106" s="2">
        <f t="shared" si="15"/>
        <v>-20.32</v>
      </c>
      <c r="H106" s="2">
        <f t="shared" si="16"/>
        <v>9949.1820000000025</v>
      </c>
      <c r="I106" s="2">
        <f t="shared" si="17"/>
        <v>9857.67</v>
      </c>
      <c r="J106">
        <f t="shared" si="10"/>
        <v>9867.885000000002</v>
      </c>
      <c r="K106" t="str">
        <f t="shared" si="18"/>
        <v>FLIP</v>
      </c>
      <c r="L106" s="1">
        <f t="shared" si="19"/>
        <v>-20.32</v>
      </c>
      <c r="M106">
        <f t="shared" si="12"/>
        <v>9817.090000000002</v>
      </c>
      <c r="N106">
        <f t="shared" si="11"/>
        <v>9959.3650000000016</v>
      </c>
      <c r="O106" t="str">
        <f t="shared" si="20"/>
        <v>FLIP</v>
      </c>
    </row>
    <row r="107" spans="1:15" x14ac:dyDescent="0.25">
      <c r="A107">
        <v>212</v>
      </c>
      <c r="B107">
        <v>20.329999999999998</v>
      </c>
      <c r="C107">
        <v>9837.5</v>
      </c>
      <c r="D107">
        <f t="shared" si="9"/>
        <v>9806.9549999999999</v>
      </c>
      <c r="E107" s="3" t="str">
        <f t="shared" si="13"/>
        <v>FLIP</v>
      </c>
      <c r="F107" s="1">
        <f t="shared" si="14"/>
        <v>-20.329999999999998</v>
      </c>
      <c r="G107" s="2">
        <f t="shared" si="15"/>
        <v>-2.0329999999999999</v>
      </c>
      <c r="H107" s="2">
        <f t="shared" si="16"/>
        <v>9947.1490000000031</v>
      </c>
      <c r="I107" s="2">
        <f t="shared" si="17"/>
        <v>9837.34</v>
      </c>
      <c r="J107">
        <f t="shared" si="10"/>
        <v>9867.885000000002</v>
      </c>
      <c r="K107" t="str">
        <f t="shared" si="18"/>
        <v>FLIP</v>
      </c>
      <c r="L107" s="1">
        <f t="shared" si="19"/>
        <v>20.329999999999998</v>
      </c>
      <c r="M107">
        <f t="shared" si="12"/>
        <v>9837.4200000000019</v>
      </c>
      <c r="N107">
        <f t="shared" si="11"/>
        <v>9949.2050000000017</v>
      </c>
      <c r="O107" t="str">
        <f t="shared" si="20"/>
        <v>FLIP</v>
      </c>
    </row>
    <row r="108" spans="1:15" x14ac:dyDescent="0.25">
      <c r="A108">
        <v>214</v>
      </c>
      <c r="B108">
        <v>-20.329999999999998</v>
      </c>
      <c r="C108">
        <v>9817.17</v>
      </c>
      <c r="D108">
        <f t="shared" si="9"/>
        <v>9806.9549999999999</v>
      </c>
      <c r="E108" s="3" t="str">
        <f t="shared" si="13"/>
        <v>FLIP</v>
      </c>
      <c r="F108" s="1">
        <f t="shared" si="14"/>
        <v>20.329999999999998</v>
      </c>
      <c r="G108" s="2">
        <f t="shared" si="15"/>
        <v>2.0329999999999999</v>
      </c>
      <c r="H108" s="2">
        <f t="shared" si="16"/>
        <v>9949.1820000000025</v>
      </c>
      <c r="I108" s="2">
        <f t="shared" si="17"/>
        <v>9857.67</v>
      </c>
      <c r="J108">
        <f t="shared" si="10"/>
        <v>9867.885000000002</v>
      </c>
      <c r="K108" t="str">
        <f t="shared" si="18"/>
        <v>FLIP</v>
      </c>
      <c r="L108" s="1">
        <f t="shared" si="19"/>
        <v>-20.329999999999998</v>
      </c>
      <c r="M108">
        <f t="shared" si="12"/>
        <v>9817.090000000002</v>
      </c>
      <c r="N108">
        <f t="shared" si="11"/>
        <v>9949.2050000000017</v>
      </c>
      <c r="O108" t="str">
        <f t="shared" si="20"/>
        <v>FLIP</v>
      </c>
    </row>
    <row r="109" spans="1:15" x14ac:dyDescent="0.25">
      <c r="A109">
        <v>216</v>
      </c>
      <c r="B109">
        <v>-20.32</v>
      </c>
      <c r="C109">
        <v>9796.85</v>
      </c>
      <c r="D109">
        <f t="shared" si="9"/>
        <v>9806.9549999999999</v>
      </c>
      <c r="E109" s="3" t="str">
        <f t="shared" si="13"/>
        <v>FLIP</v>
      </c>
      <c r="F109" s="1">
        <f t="shared" si="14"/>
        <v>20.32</v>
      </c>
      <c r="G109" s="2">
        <f t="shared" si="15"/>
        <v>20.32</v>
      </c>
      <c r="H109" s="2">
        <f t="shared" si="16"/>
        <v>9969.5020000000022</v>
      </c>
      <c r="I109" s="2">
        <f t="shared" si="17"/>
        <v>9877.99</v>
      </c>
      <c r="J109">
        <f t="shared" si="10"/>
        <v>9867.885000000002</v>
      </c>
      <c r="K109" t="str">
        <f t="shared" si="18"/>
        <v>NORMAL</v>
      </c>
      <c r="L109" s="1">
        <f t="shared" si="19"/>
        <v>-20.32</v>
      </c>
      <c r="M109">
        <f t="shared" si="12"/>
        <v>9796.7700000000023</v>
      </c>
      <c r="N109">
        <f t="shared" si="11"/>
        <v>9949.2050000000017</v>
      </c>
      <c r="O109" t="str">
        <f t="shared" si="20"/>
        <v>FLIP</v>
      </c>
    </row>
    <row r="110" spans="1:15" x14ac:dyDescent="0.25">
      <c r="A110">
        <v>218</v>
      </c>
      <c r="B110">
        <v>-20.329999999999998</v>
      </c>
      <c r="C110">
        <v>9776.52</v>
      </c>
      <c r="D110">
        <f t="shared" si="9"/>
        <v>9806.9549999999999</v>
      </c>
      <c r="E110" s="3" t="str">
        <f t="shared" si="13"/>
        <v>FLIP</v>
      </c>
      <c r="F110" s="1">
        <f t="shared" si="14"/>
        <v>20.329999999999998</v>
      </c>
      <c r="G110" s="2">
        <f t="shared" si="15"/>
        <v>20.329999999999998</v>
      </c>
      <c r="H110" s="2">
        <f t="shared" si="16"/>
        <v>9989.8320000000022</v>
      </c>
      <c r="I110" s="2">
        <f t="shared" si="17"/>
        <v>9898.32</v>
      </c>
      <c r="J110">
        <f t="shared" si="10"/>
        <v>9867.885000000002</v>
      </c>
      <c r="K110" t="str">
        <f t="shared" si="18"/>
        <v>NORMAL</v>
      </c>
      <c r="L110" s="1">
        <f t="shared" si="19"/>
        <v>20.329999999999998</v>
      </c>
      <c r="M110">
        <f t="shared" si="12"/>
        <v>9817.1000000000022</v>
      </c>
      <c r="N110">
        <f t="shared" si="11"/>
        <v>9939.0450000000019</v>
      </c>
      <c r="O110" t="str">
        <f t="shared" si="20"/>
        <v>FLIP</v>
      </c>
    </row>
    <row r="111" spans="1:15" x14ac:dyDescent="0.25">
      <c r="A111">
        <v>220</v>
      </c>
      <c r="B111">
        <v>-20.329999999999998</v>
      </c>
      <c r="C111">
        <v>9756.19</v>
      </c>
      <c r="D111">
        <f t="shared" si="9"/>
        <v>9806.9549999999999</v>
      </c>
      <c r="E111" s="3" t="str">
        <f t="shared" si="13"/>
        <v>FLIP</v>
      </c>
      <c r="F111" s="1">
        <f t="shared" si="14"/>
        <v>20.329999999999998</v>
      </c>
      <c r="G111" s="2">
        <f t="shared" si="15"/>
        <v>20.329999999999998</v>
      </c>
      <c r="H111" s="2">
        <f t="shared" si="16"/>
        <v>10010.162000000002</v>
      </c>
      <c r="I111" s="2">
        <f t="shared" si="17"/>
        <v>9918.65</v>
      </c>
      <c r="J111">
        <f t="shared" si="10"/>
        <v>9867.885000000002</v>
      </c>
      <c r="K111" t="str">
        <f t="shared" si="18"/>
        <v>NORMAL</v>
      </c>
      <c r="L111" s="1">
        <f t="shared" si="19"/>
        <v>20.329999999999998</v>
      </c>
      <c r="M111">
        <f t="shared" si="12"/>
        <v>9837.4300000000021</v>
      </c>
      <c r="N111">
        <f t="shared" si="11"/>
        <v>9939.0450000000019</v>
      </c>
      <c r="O111" t="str">
        <f t="shared" si="20"/>
        <v>FLIP</v>
      </c>
    </row>
    <row r="112" spans="1:15" x14ac:dyDescent="0.25">
      <c r="A112">
        <v>222</v>
      </c>
      <c r="B112">
        <v>20.329999999999998</v>
      </c>
      <c r="C112">
        <v>9776.52</v>
      </c>
      <c r="D112">
        <f t="shared" si="9"/>
        <v>9806.9549999999999</v>
      </c>
      <c r="E112" s="3" t="str">
        <f t="shared" si="13"/>
        <v>FLIP</v>
      </c>
      <c r="F112" s="1">
        <f t="shared" si="14"/>
        <v>-20.329999999999998</v>
      </c>
      <c r="G112" s="2">
        <f t="shared" si="15"/>
        <v>-20.329999999999998</v>
      </c>
      <c r="H112" s="2">
        <f t="shared" si="16"/>
        <v>9989.8320000000022</v>
      </c>
      <c r="I112" s="2">
        <f t="shared" si="17"/>
        <v>9898.32</v>
      </c>
      <c r="J112">
        <f t="shared" si="10"/>
        <v>9867.885000000002</v>
      </c>
      <c r="K112" t="str">
        <f t="shared" si="18"/>
        <v>NORMAL</v>
      </c>
      <c r="L112" s="1">
        <f t="shared" si="19"/>
        <v>-20.329999999999998</v>
      </c>
      <c r="M112">
        <f t="shared" si="12"/>
        <v>9817.1000000000022</v>
      </c>
      <c r="N112">
        <f t="shared" si="11"/>
        <v>9939.0450000000019</v>
      </c>
      <c r="O112" t="str">
        <f t="shared" si="20"/>
        <v>FLIP</v>
      </c>
    </row>
    <row r="113" spans="1:15" x14ac:dyDescent="0.25">
      <c r="A113">
        <v>224</v>
      </c>
      <c r="B113">
        <v>-20.329999999999998</v>
      </c>
      <c r="C113">
        <v>9756.19</v>
      </c>
      <c r="D113">
        <f t="shared" si="9"/>
        <v>9806.9549999999999</v>
      </c>
      <c r="E113" s="3" t="str">
        <f t="shared" si="13"/>
        <v>FLIP</v>
      </c>
      <c r="F113" s="1">
        <f t="shared" si="14"/>
        <v>20.329999999999998</v>
      </c>
      <c r="G113" s="2">
        <f t="shared" si="15"/>
        <v>2.0329999999999999</v>
      </c>
      <c r="H113" s="2">
        <f t="shared" si="16"/>
        <v>9991.8650000000016</v>
      </c>
      <c r="I113" s="2">
        <f t="shared" si="17"/>
        <v>9918.65</v>
      </c>
      <c r="J113">
        <f t="shared" si="10"/>
        <v>9867.885000000002</v>
      </c>
      <c r="K113" t="str">
        <f t="shared" si="18"/>
        <v>NORMAL</v>
      </c>
      <c r="L113" s="1">
        <f t="shared" si="19"/>
        <v>20.329999999999998</v>
      </c>
      <c r="M113">
        <f t="shared" si="12"/>
        <v>9837.4300000000021</v>
      </c>
      <c r="N113">
        <f t="shared" si="11"/>
        <v>9939.0450000000019</v>
      </c>
      <c r="O113" t="str">
        <f t="shared" si="20"/>
        <v>FLIP</v>
      </c>
    </row>
    <row r="114" spans="1:15" x14ac:dyDescent="0.25">
      <c r="A114">
        <v>226</v>
      </c>
      <c r="B114">
        <v>-20.329999999999998</v>
      </c>
      <c r="C114">
        <v>9735.86</v>
      </c>
      <c r="D114">
        <f t="shared" si="9"/>
        <v>9806.9549999999999</v>
      </c>
      <c r="E114" s="3" t="str">
        <f t="shared" si="13"/>
        <v>FLIP</v>
      </c>
      <c r="F114" s="1">
        <f t="shared" si="14"/>
        <v>20.329999999999998</v>
      </c>
      <c r="G114" s="2">
        <f t="shared" si="15"/>
        <v>20.329999999999998</v>
      </c>
      <c r="H114" s="2">
        <f t="shared" si="16"/>
        <v>10012.195000000002</v>
      </c>
      <c r="I114" s="2">
        <f t="shared" si="17"/>
        <v>9938.98</v>
      </c>
      <c r="J114">
        <f t="shared" si="10"/>
        <v>9867.885000000002</v>
      </c>
      <c r="K114" t="str">
        <f t="shared" si="18"/>
        <v>NORMAL</v>
      </c>
      <c r="L114" s="1">
        <f t="shared" si="19"/>
        <v>20.329999999999998</v>
      </c>
      <c r="M114">
        <f t="shared" si="12"/>
        <v>9857.760000000002</v>
      </c>
      <c r="N114">
        <f t="shared" si="11"/>
        <v>9939.0450000000019</v>
      </c>
      <c r="O114" t="str">
        <f t="shared" si="20"/>
        <v>FLIP</v>
      </c>
    </row>
    <row r="115" spans="1:15" x14ac:dyDescent="0.25">
      <c r="A115">
        <v>228</v>
      </c>
      <c r="B115">
        <v>20.329999999999998</v>
      </c>
      <c r="C115">
        <v>9756.19</v>
      </c>
      <c r="D115">
        <f t="shared" si="9"/>
        <v>9806.9549999999999</v>
      </c>
      <c r="E115" s="3" t="str">
        <f t="shared" si="13"/>
        <v>FLIP</v>
      </c>
      <c r="F115" s="1">
        <f t="shared" si="14"/>
        <v>-20.329999999999998</v>
      </c>
      <c r="G115" s="2">
        <f t="shared" si="15"/>
        <v>-20.329999999999998</v>
      </c>
      <c r="H115" s="2">
        <f t="shared" si="16"/>
        <v>9991.8650000000016</v>
      </c>
      <c r="I115" s="2">
        <f t="shared" si="17"/>
        <v>9918.65</v>
      </c>
      <c r="J115">
        <f t="shared" si="10"/>
        <v>9867.885000000002</v>
      </c>
      <c r="K115" t="str">
        <f t="shared" si="18"/>
        <v>NORMAL</v>
      </c>
      <c r="L115" s="1">
        <f t="shared" si="19"/>
        <v>-20.329999999999998</v>
      </c>
      <c r="M115">
        <f t="shared" si="12"/>
        <v>9837.4300000000021</v>
      </c>
      <c r="N115">
        <f t="shared" si="11"/>
        <v>9939.0450000000019</v>
      </c>
      <c r="O115" t="str">
        <f t="shared" si="20"/>
        <v>FLIP</v>
      </c>
    </row>
    <row r="116" spans="1:15" x14ac:dyDescent="0.25">
      <c r="A116">
        <v>230</v>
      </c>
      <c r="B116">
        <v>-20.32</v>
      </c>
      <c r="C116">
        <v>9735.8700000000008</v>
      </c>
      <c r="D116">
        <f t="shared" ref="D116:D179" si="21">(MAX(C67:C116)+MIN(C67:C115))/2</f>
        <v>9806.9549999999999</v>
      </c>
      <c r="E116" s="3" t="str">
        <f t="shared" si="13"/>
        <v>FLIP</v>
      </c>
      <c r="F116" s="1">
        <f t="shared" si="14"/>
        <v>20.32</v>
      </c>
      <c r="G116" s="2">
        <f t="shared" si="15"/>
        <v>2.032</v>
      </c>
      <c r="H116" s="2">
        <f t="shared" si="16"/>
        <v>9993.8970000000008</v>
      </c>
      <c r="I116" s="2">
        <f t="shared" si="17"/>
        <v>9938.9699999999993</v>
      </c>
      <c r="J116">
        <f t="shared" ref="J116:J179" si="22">(MAX(I67:I116)+MIN(I67:I115))/2</f>
        <v>9867.885000000002</v>
      </c>
      <c r="K116" t="str">
        <f t="shared" si="18"/>
        <v>NORMAL</v>
      </c>
      <c r="L116" s="1">
        <f t="shared" si="19"/>
        <v>20.32</v>
      </c>
      <c r="M116">
        <f t="shared" si="12"/>
        <v>9857.7500000000018</v>
      </c>
      <c r="N116">
        <f t="shared" ref="N116:N179" si="23">(MAX(M67:M116)+MIN(M67:M115))/2</f>
        <v>9939.0450000000019</v>
      </c>
      <c r="O116" t="str">
        <f t="shared" si="20"/>
        <v>FLIP</v>
      </c>
    </row>
    <row r="117" spans="1:15" x14ac:dyDescent="0.25">
      <c r="A117">
        <v>232</v>
      </c>
      <c r="B117">
        <v>20.32</v>
      </c>
      <c r="C117">
        <v>9756.19</v>
      </c>
      <c r="D117">
        <f t="shared" si="21"/>
        <v>9806.9549999999999</v>
      </c>
      <c r="E117" s="3" t="str">
        <f t="shared" si="13"/>
        <v>FLIP</v>
      </c>
      <c r="F117" s="1">
        <f t="shared" si="14"/>
        <v>-20.32</v>
      </c>
      <c r="G117" s="2">
        <f t="shared" si="15"/>
        <v>-20.32</v>
      </c>
      <c r="H117" s="2">
        <f t="shared" si="16"/>
        <v>9973.5770000000011</v>
      </c>
      <c r="I117" s="2">
        <f t="shared" si="17"/>
        <v>9918.65</v>
      </c>
      <c r="J117">
        <f t="shared" si="22"/>
        <v>9867.885000000002</v>
      </c>
      <c r="K117" t="str">
        <f t="shared" si="18"/>
        <v>NORMAL</v>
      </c>
      <c r="L117" s="1">
        <f t="shared" si="19"/>
        <v>-20.32</v>
      </c>
      <c r="M117">
        <f t="shared" si="12"/>
        <v>9837.4300000000021</v>
      </c>
      <c r="N117">
        <f t="shared" si="23"/>
        <v>9939.0450000000019</v>
      </c>
      <c r="O117" t="str">
        <f t="shared" si="20"/>
        <v>FLIP</v>
      </c>
    </row>
    <row r="118" spans="1:15" x14ac:dyDescent="0.25">
      <c r="A118">
        <v>234</v>
      </c>
      <c r="B118">
        <v>-20.32</v>
      </c>
      <c r="C118">
        <v>9735.8700000000008</v>
      </c>
      <c r="D118">
        <f t="shared" si="21"/>
        <v>9806.9549999999999</v>
      </c>
      <c r="E118" s="3" t="str">
        <f t="shared" si="13"/>
        <v>FLIP</v>
      </c>
      <c r="F118" s="1">
        <f t="shared" si="14"/>
        <v>20.32</v>
      </c>
      <c r="G118" s="2">
        <f t="shared" si="15"/>
        <v>2.032</v>
      </c>
      <c r="H118" s="2">
        <f t="shared" si="16"/>
        <v>9975.6090000000004</v>
      </c>
      <c r="I118" s="2">
        <f t="shared" si="17"/>
        <v>9938.9699999999993</v>
      </c>
      <c r="J118">
        <f t="shared" si="22"/>
        <v>9867.885000000002</v>
      </c>
      <c r="K118" t="str">
        <f t="shared" si="18"/>
        <v>NORMAL</v>
      </c>
      <c r="L118" s="1">
        <f t="shared" si="19"/>
        <v>20.32</v>
      </c>
      <c r="M118">
        <f t="shared" si="12"/>
        <v>9857.7500000000018</v>
      </c>
      <c r="N118">
        <f t="shared" si="23"/>
        <v>9939.0450000000019</v>
      </c>
      <c r="O118" t="str">
        <f t="shared" si="20"/>
        <v>FLIP</v>
      </c>
    </row>
    <row r="119" spans="1:15" x14ac:dyDescent="0.25">
      <c r="A119">
        <v>236</v>
      </c>
      <c r="B119">
        <v>20.32</v>
      </c>
      <c r="C119">
        <v>9756.19</v>
      </c>
      <c r="D119">
        <f t="shared" si="21"/>
        <v>9806.9549999999999</v>
      </c>
      <c r="E119" s="3" t="str">
        <f t="shared" si="13"/>
        <v>FLIP</v>
      </c>
      <c r="F119" s="1">
        <f t="shared" si="14"/>
        <v>-20.32</v>
      </c>
      <c r="G119" s="2">
        <f t="shared" si="15"/>
        <v>-20.32</v>
      </c>
      <c r="H119" s="2">
        <f t="shared" si="16"/>
        <v>9955.2890000000007</v>
      </c>
      <c r="I119" s="2">
        <f t="shared" si="17"/>
        <v>9918.65</v>
      </c>
      <c r="J119">
        <f t="shared" si="22"/>
        <v>9867.885000000002</v>
      </c>
      <c r="K119" t="str">
        <f t="shared" si="18"/>
        <v>NORMAL</v>
      </c>
      <c r="L119" s="1">
        <f t="shared" si="19"/>
        <v>-20.32</v>
      </c>
      <c r="M119">
        <f t="shared" si="12"/>
        <v>9837.4300000000021</v>
      </c>
      <c r="N119">
        <f t="shared" si="23"/>
        <v>9939.0450000000019</v>
      </c>
      <c r="O119" t="str">
        <f t="shared" si="20"/>
        <v>FLIP</v>
      </c>
    </row>
    <row r="120" spans="1:15" x14ac:dyDescent="0.25">
      <c r="A120">
        <v>238</v>
      </c>
      <c r="B120">
        <v>-20.329999999999998</v>
      </c>
      <c r="C120">
        <v>9735.86</v>
      </c>
      <c r="D120">
        <f t="shared" si="21"/>
        <v>9806.9549999999999</v>
      </c>
      <c r="E120" s="3" t="str">
        <f t="shared" si="13"/>
        <v>FLIP</v>
      </c>
      <c r="F120" s="1">
        <f t="shared" si="14"/>
        <v>20.329999999999998</v>
      </c>
      <c r="G120" s="2">
        <f t="shared" si="15"/>
        <v>2.0329999999999999</v>
      </c>
      <c r="H120" s="2">
        <f t="shared" si="16"/>
        <v>9957.3220000000001</v>
      </c>
      <c r="I120" s="2">
        <f t="shared" si="17"/>
        <v>9938.98</v>
      </c>
      <c r="J120">
        <f t="shared" si="22"/>
        <v>9867.885000000002</v>
      </c>
      <c r="K120" t="str">
        <f t="shared" si="18"/>
        <v>NORMAL</v>
      </c>
      <c r="L120" s="1">
        <f t="shared" si="19"/>
        <v>20.329999999999998</v>
      </c>
      <c r="M120">
        <f t="shared" si="12"/>
        <v>9857.760000000002</v>
      </c>
      <c r="N120">
        <f t="shared" si="23"/>
        <v>9939.0450000000019</v>
      </c>
      <c r="O120" t="str">
        <f t="shared" si="20"/>
        <v>FLIP</v>
      </c>
    </row>
    <row r="121" spans="1:15" x14ac:dyDescent="0.25">
      <c r="A121">
        <v>240</v>
      </c>
      <c r="B121">
        <v>-20.329999999999998</v>
      </c>
      <c r="C121">
        <v>9715.5300000000007</v>
      </c>
      <c r="D121">
        <f t="shared" si="21"/>
        <v>9806.9549999999999</v>
      </c>
      <c r="E121" s="3" t="str">
        <f t="shared" si="13"/>
        <v>FLIP</v>
      </c>
      <c r="F121" s="1">
        <f t="shared" si="14"/>
        <v>20.329999999999998</v>
      </c>
      <c r="G121" s="2">
        <f t="shared" si="15"/>
        <v>20.329999999999998</v>
      </c>
      <c r="H121" s="2">
        <f t="shared" si="16"/>
        <v>9977.652</v>
      </c>
      <c r="I121" s="2">
        <f t="shared" si="17"/>
        <v>9959.31</v>
      </c>
      <c r="J121">
        <f t="shared" si="22"/>
        <v>9878.0349999999999</v>
      </c>
      <c r="K121" t="str">
        <f t="shared" si="18"/>
        <v>NORMAL</v>
      </c>
      <c r="L121" s="1">
        <f t="shared" si="19"/>
        <v>20.329999999999998</v>
      </c>
      <c r="M121">
        <f t="shared" si="12"/>
        <v>9878.090000000002</v>
      </c>
      <c r="N121">
        <f t="shared" si="23"/>
        <v>9939.0450000000019</v>
      </c>
      <c r="O121" t="str">
        <f t="shared" si="20"/>
        <v>FLIP</v>
      </c>
    </row>
    <row r="122" spans="1:15" x14ac:dyDescent="0.25">
      <c r="A122">
        <v>242</v>
      </c>
      <c r="B122">
        <v>-20.329999999999998</v>
      </c>
      <c r="C122">
        <v>9695.2000000000007</v>
      </c>
      <c r="D122">
        <f t="shared" si="21"/>
        <v>9796.8050000000003</v>
      </c>
      <c r="E122" s="3" t="str">
        <f t="shared" si="13"/>
        <v>FLIP</v>
      </c>
      <c r="F122" s="1">
        <f t="shared" si="14"/>
        <v>20.329999999999998</v>
      </c>
      <c r="G122" s="2">
        <f t="shared" si="15"/>
        <v>20.329999999999998</v>
      </c>
      <c r="H122" s="2">
        <f t="shared" si="16"/>
        <v>9997.982</v>
      </c>
      <c r="I122" s="2">
        <f t="shared" si="17"/>
        <v>9979.64</v>
      </c>
      <c r="J122">
        <f t="shared" si="22"/>
        <v>9888.2000000000007</v>
      </c>
      <c r="K122" t="str">
        <f t="shared" si="18"/>
        <v>NORMAL</v>
      </c>
      <c r="L122" s="1">
        <f t="shared" si="19"/>
        <v>20.329999999999998</v>
      </c>
      <c r="M122">
        <f t="shared" si="12"/>
        <v>9898.4200000000019</v>
      </c>
      <c r="N122">
        <f t="shared" si="23"/>
        <v>9939.0450000000019</v>
      </c>
      <c r="O122" t="str">
        <f t="shared" si="20"/>
        <v>FLIP</v>
      </c>
    </row>
    <row r="123" spans="1:15" x14ac:dyDescent="0.25">
      <c r="A123">
        <v>244</v>
      </c>
      <c r="B123">
        <v>20.32</v>
      </c>
      <c r="C123">
        <v>9715.52</v>
      </c>
      <c r="D123">
        <f t="shared" si="21"/>
        <v>9786.64</v>
      </c>
      <c r="E123" s="3" t="str">
        <f t="shared" si="13"/>
        <v>FLIP</v>
      </c>
      <c r="F123" s="1">
        <f t="shared" si="14"/>
        <v>-20.32</v>
      </c>
      <c r="G123" s="2">
        <f t="shared" si="15"/>
        <v>-20.32</v>
      </c>
      <c r="H123" s="2">
        <f t="shared" si="16"/>
        <v>9977.6620000000003</v>
      </c>
      <c r="I123" s="2">
        <f t="shared" si="17"/>
        <v>9959.32</v>
      </c>
      <c r="J123">
        <f t="shared" si="22"/>
        <v>9888.2000000000007</v>
      </c>
      <c r="K123" t="str">
        <f t="shared" si="18"/>
        <v>NORMAL</v>
      </c>
      <c r="L123" s="1">
        <f t="shared" si="19"/>
        <v>-20.32</v>
      </c>
      <c r="M123">
        <f t="shared" si="12"/>
        <v>9878.1000000000022</v>
      </c>
      <c r="N123">
        <f t="shared" si="23"/>
        <v>9939.0450000000019</v>
      </c>
      <c r="O123" t="str">
        <f t="shared" si="20"/>
        <v>FLIP</v>
      </c>
    </row>
    <row r="124" spans="1:15" x14ac:dyDescent="0.25">
      <c r="A124">
        <v>246</v>
      </c>
      <c r="B124">
        <v>20.329999999999998</v>
      </c>
      <c r="C124">
        <v>9735.85</v>
      </c>
      <c r="D124">
        <f t="shared" si="21"/>
        <v>9786.64</v>
      </c>
      <c r="E124" s="3" t="str">
        <f t="shared" si="13"/>
        <v>FLIP</v>
      </c>
      <c r="F124" s="1">
        <f t="shared" si="14"/>
        <v>-20.329999999999998</v>
      </c>
      <c r="G124" s="2">
        <f t="shared" si="15"/>
        <v>-2.0329999999999999</v>
      </c>
      <c r="H124" s="2">
        <f t="shared" si="16"/>
        <v>9975.6290000000008</v>
      </c>
      <c r="I124" s="2">
        <f t="shared" si="17"/>
        <v>9938.99</v>
      </c>
      <c r="J124">
        <f t="shared" si="22"/>
        <v>9888.2000000000007</v>
      </c>
      <c r="K124" t="str">
        <f t="shared" si="18"/>
        <v>NORMAL</v>
      </c>
      <c r="L124" s="1">
        <f t="shared" si="19"/>
        <v>-20.329999999999998</v>
      </c>
      <c r="M124">
        <f t="shared" si="12"/>
        <v>9857.7700000000023</v>
      </c>
      <c r="N124">
        <f t="shared" si="23"/>
        <v>9939.0450000000019</v>
      </c>
      <c r="O124" t="str">
        <f t="shared" si="20"/>
        <v>FLIP</v>
      </c>
    </row>
    <row r="125" spans="1:15" x14ac:dyDescent="0.25">
      <c r="A125">
        <v>248</v>
      </c>
      <c r="B125">
        <v>20.329999999999998</v>
      </c>
      <c r="C125">
        <v>9756.18</v>
      </c>
      <c r="D125">
        <f t="shared" si="21"/>
        <v>9786.64</v>
      </c>
      <c r="E125" s="3" t="str">
        <f t="shared" si="13"/>
        <v>FLIP</v>
      </c>
      <c r="F125" s="1">
        <f t="shared" si="14"/>
        <v>-20.329999999999998</v>
      </c>
      <c r="G125" s="2">
        <f t="shared" si="15"/>
        <v>-2.0329999999999999</v>
      </c>
      <c r="H125" s="2">
        <f t="shared" si="16"/>
        <v>9973.5960000000014</v>
      </c>
      <c r="I125" s="2">
        <f t="shared" si="17"/>
        <v>9918.66</v>
      </c>
      <c r="J125">
        <f t="shared" si="22"/>
        <v>9888.2000000000007</v>
      </c>
      <c r="K125" t="str">
        <f t="shared" si="18"/>
        <v>NORMAL</v>
      </c>
      <c r="L125" s="1">
        <f t="shared" si="19"/>
        <v>-20.329999999999998</v>
      </c>
      <c r="M125">
        <f t="shared" si="12"/>
        <v>9837.4400000000023</v>
      </c>
      <c r="N125">
        <f t="shared" si="23"/>
        <v>9939.0450000000019</v>
      </c>
      <c r="O125" t="str">
        <f t="shared" si="20"/>
        <v>FLIP</v>
      </c>
    </row>
    <row r="126" spans="1:15" x14ac:dyDescent="0.25">
      <c r="A126">
        <v>250</v>
      </c>
      <c r="B126">
        <v>-20.329999999999998</v>
      </c>
      <c r="C126">
        <v>9735.85</v>
      </c>
      <c r="D126">
        <f t="shared" si="21"/>
        <v>9786.64</v>
      </c>
      <c r="E126" s="3" t="str">
        <f t="shared" si="13"/>
        <v>FLIP</v>
      </c>
      <c r="F126" s="1">
        <f t="shared" si="14"/>
        <v>20.329999999999998</v>
      </c>
      <c r="G126" s="2">
        <f t="shared" si="15"/>
        <v>2.0329999999999999</v>
      </c>
      <c r="H126" s="2">
        <f t="shared" si="16"/>
        <v>9975.6290000000008</v>
      </c>
      <c r="I126" s="2">
        <f t="shared" si="17"/>
        <v>9938.99</v>
      </c>
      <c r="J126">
        <f t="shared" si="22"/>
        <v>9888.2000000000007</v>
      </c>
      <c r="K126" t="str">
        <f t="shared" si="18"/>
        <v>NORMAL</v>
      </c>
      <c r="L126" s="1">
        <f t="shared" si="19"/>
        <v>20.329999999999998</v>
      </c>
      <c r="M126">
        <f t="shared" si="12"/>
        <v>9857.7700000000023</v>
      </c>
      <c r="N126">
        <f t="shared" si="23"/>
        <v>9939.0450000000019</v>
      </c>
      <c r="O126" t="str">
        <f t="shared" si="20"/>
        <v>FLIP</v>
      </c>
    </row>
    <row r="127" spans="1:15" x14ac:dyDescent="0.25">
      <c r="A127">
        <v>252</v>
      </c>
      <c r="B127">
        <v>20.32</v>
      </c>
      <c r="C127">
        <v>9756.17</v>
      </c>
      <c r="D127">
        <f t="shared" si="21"/>
        <v>9776.5</v>
      </c>
      <c r="E127" s="3" t="str">
        <f t="shared" si="13"/>
        <v>FLIP</v>
      </c>
      <c r="F127" s="1">
        <f t="shared" si="14"/>
        <v>-20.32</v>
      </c>
      <c r="G127" s="2">
        <f t="shared" si="15"/>
        <v>-20.32</v>
      </c>
      <c r="H127" s="2">
        <f t="shared" si="16"/>
        <v>9955.3090000000011</v>
      </c>
      <c r="I127" s="2">
        <f t="shared" si="17"/>
        <v>9918.67</v>
      </c>
      <c r="J127">
        <f t="shared" si="22"/>
        <v>9898.34</v>
      </c>
      <c r="K127" t="str">
        <f t="shared" si="18"/>
        <v>NORMAL</v>
      </c>
      <c r="L127" s="1">
        <f t="shared" si="19"/>
        <v>-20.32</v>
      </c>
      <c r="M127">
        <f t="shared" si="12"/>
        <v>9837.4500000000025</v>
      </c>
      <c r="N127">
        <f t="shared" si="23"/>
        <v>9928.885000000002</v>
      </c>
      <c r="O127" t="str">
        <f t="shared" si="20"/>
        <v>FLIP</v>
      </c>
    </row>
    <row r="128" spans="1:15" x14ac:dyDescent="0.25">
      <c r="A128">
        <v>254</v>
      </c>
      <c r="B128">
        <v>20.329999999999998</v>
      </c>
      <c r="C128">
        <v>9776.5</v>
      </c>
      <c r="D128">
        <f t="shared" si="21"/>
        <v>9776.5</v>
      </c>
      <c r="E128" s="3" t="str">
        <f t="shared" si="13"/>
        <v>FLIP</v>
      </c>
      <c r="F128" s="1">
        <f t="shared" si="14"/>
        <v>-20.329999999999998</v>
      </c>
      <c r="G128" s="2">
        <f t="shared" si="15"/>
        <v>-2.0329999999999999</v>
      </c>
      <c r="H128" s="2">
        <f t="shared" si="16"/>
        <v>9953.2760000000017</v>
      </c>
      <c r="I128" s="2">
        <f t="shared" si="17"/>
        <v>9898.34</v>
      </c>
      <c r="J128">
        <f t="shared" si="22"/>
        <v>9898.34</v>
      </c>
      <c r="K128" t="str">
        <f t="shared" si="18"/>
        <v>FLIP</v>
      </c>
      <c r="L128" s="1">
        <f t="shared" si="19"/>
        <v>-20.329999999999998</v>
      </c>
      <c r="M128">
        <f t="shared" si="12"/>
        <v>9817.1200000000026</v>
      </c>
      <c r="N128">
        <f t="shared" si="23"/>
        <v>9918.7250000000022</v>
      </c>
      <c r="O128" t="str">
        <f t="shared" si="20"/>
        <v>FLIP</v>
      </c>
    </row>
    <row r="129" spans="1:15" x14ac:dyDescent="0.25">
      <c r="A129">
        <v>256</v>
      </c>
      <c r="B129">
        <v>20.32</v>
      </c>
      <c r="C129">
        <v>9796.82</v>
      </c>
      <c r="D129">
        <f t="shared" si="21"/>
        <v>9776.5</v>
      </c>
      <c r="E129" s="3" t="str">
        <f t="shared" si="13"/>
        <v>FLIP</v>
      </c>
      <c r="F129" s="1">
        <f t="shared" si="14"/>
        <v>-20.32</v>
      </c>
      <c r="G129" s="2">
        <f t="shared" si="15"/>
        <v>-2.032</v>
      </c>
      <c r="H129" s="2">
        <f t="shared" si="16"/>
        <v>9951.2440000000024</v>
      </c>
      <c r="I129" s="2">
        <f t="shared" si="17"/>
        <v>9878.02</v>
      </c>
      <c r="J129">
        <f t="shared" si="22"/>
        <v>9898.34</v>
      </c>
      <c r="K129" t="str">
        <f t="shared" si="18"/>
        <v>FLIP</v>
      </c>
      <c r="L129" s="1">
        <f t="shared" si="19"/>
        <v>20.32</v>
      </c>
      <c r="M129">
        <f t="shared" si="12"/>
        <v>9837.4400000000023</v>
      </c>
      <c r="N129">
        <f t="shared" si="23"/>
        <v>9908.5600000000013</v>
      </c>
      <c r="O129" t="str">
        <f t="shared" si="20"/>
        <v>FLIP</v>
      </c>
    </row>
    <row r="130" spans="1:15" x14ac:dyDescent="0.25">
      <c r="A130">
        <v>258</v>
      </c>
      <c r="B130">
        <v>-20.329999999999998</v>
      </c>
      <c r="C130">
        <v>9776.49</v>
      </c>
      <c r="D130">
        <f t="shared" si="21"/>
        <v>9776.5</v>
      </c>
      <c r="E130" s="3" t="str">
        <f t="shared" si="13"/>
        <v>FLIP</v>
      </c>
      <c r="F130" s="1">
        <f t="shared" si="14"/>
        <v>20.329999999999998</v>
      </c>
      <c r="G130" s="2">
        <f t="shared" si="15"/>
        <v>2.0329999999999999</v>
      </c>
      <c r="H130" s="2">
        <f t="shared" si="16"/>
        <v>9953.2770000000019</v>
      </c>
      <c r="I130" s="2">
        <f t="shared" si="17"/>
        <v>9898.35</v>
      </c>
      <c r="J130">
        <f t="shared" si="22"/>
        <v>9898.34</v>
      </c>
      <c r="K130" t="str">
        <f t="shared" si="18"/>
        <v>NORMAL</v>
      </c>
      <c r="L130" s="1">
        <f t="shared" si="19"/>
        <v>-20.329999999999998</v>
      </c>
      <c r="M130">
        <f t="shared" si="12"/>
        <v>9817.1100000000024</v>
      </c>
      <c r="N130">
        <f t="shared" si="23"/>
        <v>9898.4000000000015</v>
      </c>
      <c r="O130" t="str">
        <f t="shared" si="20"/>
        <v>FLIP</v>
      </c>
    </row>
    <row r="131" spans="1:15" x14ac:dyDescent="0.25">
      <c r="A131">
        <v>260</v>
      </c>
      <c r="B131">
        <v>-20.32</v>
      </c>
      <c r="C131">
        <v>9756.17</v>
      </c>
      <c r="D131">
        <f t="shared" si="21"/>
        <v>9776.5</v>
      </c>
      <c r="E131" s="3" t="str">
        <f t="shared" si="13"/>
        <v>FLIP</v>
      </c>
      <c r="F131" s="1">
        <f t="shared" si="14"/>
        <v>20.32</v>
      </c>
      <c r="G131" s="2">
        <f t="shared" si="15"/>
        <v>20.32</v>
      </c>
      <c r="H131" s="2">
        <f t="shared" si="16"/>
        <v>9973.5970000000016</v>
      </c>
      <c r="I131" s="2">
        <f t="shared" si="17"/>
        <v>9918.67</v>
      </c>
      <c r="J131">
        <f t="shared" si="22"/>
        <v>9898.34</v>
      </c>
      <c r="K131" t="str">
        <f t="shared" si="18"/>
        <v>NORMAL</v>
      </c>
      <c r="L131" s="1">
        <f t="shared" si="19"/>
        <v>20.32</v>
      </c>
      <c r="M131">
        <f t="shared" ref="M131:M194" si="24">M130+L131</f>
        <v>9837.4300000000021</v>
      </c>
      <c r="N131">
        <f t="shared" si="23"/>
        <v>9888.2350000000006</v>
      </c>
      <c r="O131" t="str">
        <f t="shared" si="20"/>
        <v>FLIP</v>
      </c>
    </row>
    <row r="132" spans="1:15" x14ac:dyDescent="0.25">
      <c r="A132">
        <v>262</v>
      </c>
      <c r="B132">
        <v>-20.32</v>
      </c>
      <c r="C132">
        <v>9735.85</v>
      </c>
      <c r="D132">
        <f t="shared" si="21"/>
        <v>9776.5</v>
      </c>
      <c r="E132" s="3" t="str">
        <f t="shared" ref="E132:E195" si="25">IF(D132&gt;D131,"NORMAL",IF(D132&lt;D131,"FLIP",E131))</f>
        <v>FLIP</v>
      </c>
      <c r="F132" s="1">
        <f t="shared" ref="F132:F195" si="26">IF(E131="NORMAL",B132,-B132)</f>
        <v>20.32</v>
      </c>
      <c r="G132" s="2">
        <f t="shared" ref="G132:G195" si="27">IF(F131&lt;0,F132*0.1,F132)</f>
        <v>20.32</v>
      </c>
      <c r="H132" s="2">
        <f t="shared" ref="H132:H195" si="28">G132+H131</f>
        <v>9993.9170000000013</v>
      </c>
      <c r="I132" s="2">
        <f t="shared" ref="I132:I195" si="29">I131+F132</f>
        <v>9938.99</v>
      </c>
      <c r="J132">
        <f t="shared" si="22"/>
        <v>9898.34</v>
      </c>
      <c r="K132" t="str">
        <f t="shared" ref="K132:K195" si="30">IF(I132&gt;J132,"NORMAL", "FLIP")</f>
        <v>NORMAL</v>
      </c>
      <c r="L132" s="1">
        <f t="shared" ref="L132:L195" si="31">IF(K131="NORMAL",F132,-F132)</f>
        <v>20.32</v>
      </c>
      <c r="M132">
        <f t="shared" si="24"/>
        <v>9857.7500000000018</v>
      </c>
      <c r="N132">
        <f t="shared" si="23"/>
        <v>9888.2300000000014</v>
      </c>
      <c r="O132" t="str">
        <f t="shared" ref="O132:O195" si="32">IF(M132&gt;N132,"NORMAL", "FLIP")</f>
        <v>FLIP</v>
      </c>
    </row>
    <row r="133" spans="1:15" x14ac:dyDescent="0.25">
      <c r="A133">
        <v>264</v>
      </c>
      <c r="B133">
        <v>-20.32</v>
      </c>
      <c r="C133">
        <v>9715.5300000000007</v>
      </c>
      <c r="D133">
        <f t="shared" si="21"/>
        <v>9776.5</v>
      </c>
      <c r="E133" s="3" t="str">
        <f t="shared" si="25"/>
        <v>FLIP</v>
      </c>
      <c r="F133" s="1">
        <f t="shared" si="26"/>
        <v>20.32</v>
      </c>
      <c r="G133" s="2">
        <f t="shared" si="27"/>
        <v>20.32</v>
      </c>
      <c r="H133" s="2">
        <f t="shared" si="28"/>
        <v>10014.237000000001</v>
      </c>
      <c r="I133" s="2">
        <f t="shared" si="29"/>
        <v>9959.31</v>
      </c>
      <c r="J133">
        <f t="shared" si="22"/>
        <v>9898.34</v>
      </c>
      <c r="K133" t="str">
        <f t="shared" si="30"/>
        <v>NORMAL</v>
      </c>
      <c r="L133" s="1">
        <f t="shared" si="31"/>
        <v>20.32</v>
      </c>
      <c r="M133">
        <f t="shared" si="24"/>
        <v>9878.0700000000015</v>
      </c>
      <c r="N133">
        <f t="shared" si="23"/>
        <v>9888.2300000000014</v>
      </c>
      <c r="O133" t="str">
        <f t="shared" si="32"/>
        <v>FLIP</v>
      </c>
    </row>
    <row r="134" spans="1:15" x14ac:dyDescent="0.25">
      <c r="A134">
        <v>266</v>
      </c>
      <c r="B134">
        <v>-20.329999999999998</v>
      </c>
      <c r="C134">
        <v>9695.2000000000007</v>
      </c>
      <c r="D134">
        <f t="shared" si="21"/>
        <v>9776.5</v>
      </c>
      <c r="E134" s="3" t="str">
        <f t="shared" si="25"/>
        <v>FLIP</v>
      </c>
      <c r="F134" s="1">
        <f t="shared" si="26"/>
        <v>20.329999999999998</v>
      </c>
      <c r="G134" s="2">
        <f t="shared" si="27"/>
        <v>20.329999999999998</v>
      </c>
      <c r="H134" s="2">
        <f t="shared" si="28"/>
        <v>10034.567000000001</v>
      </c>
      <c r="I134" s="2">
        <f t="shared" si="29"/>
        <v>9979.64</v>
      </c>
      <c r="J134">
        <f t="shared" si="22"/>
        <v>9898.34</v>
      </c>
      <c r="K134" t="str">
        <f t="shared" si="30"/>
        <v>NORMAL</v>
      </c>
      <c r="L134" s="1">
        <f t="shared" si="31"/>
        <v>20.329999999999998</v>
      </c>
      <c r="M134">
        <f t="shared" si="24"/>
        <v>9898.4000000000015</v>
      </c>
      <c r="N134">
        <f t="shared" si="23"/>
        <v>9888.2300000000014</v>
      </c>
      <c r="O134" t="str">
        <f t="shared" si="32"/>
        <v>NORMAL</v>
      </c>
    </row>
    <row r="135" spans="1:15" x14ac:dyDescent="0.25">
      <c r="A135">
        <v>268</v>
      </c>
      <c r="B135">
        <v>-20.32</v>
      </c>
      <c r="C135">
        <v>9674.8799999999992</v>
      </c>
      <c r="D135">
        <f t="shared" si="21"/>
        <v>9776.5</v>
      </c>
      <c r="E135" s="3" t="str">
        <f t="shared" si="25"/>
        <v>FLIP</v>
      </c>
      <c r="F135" s="1">
        <f t="shared" si="26"/>
        <v>20.32</v>
      </c>
      <c r="G135" s="2">
        <f t="shared" si="27"/>
        <v>20.32</v>
      </c>
      <c r="H135" s="2">
        <f t="shared" si="28"/>
        <v>10054.887000000001</v>
      </c>
      <c r="I135" s="2">
        <f t="shared" si="29"/>
        <v>9999.9599999999991</v>
      </c>
      <c r="J135">
        <f t="shared" si="22"/>
        <v>9908.5</v>
      </c>
      <c r="K135" t="str">
        <f t="shared" si="30"/>
        <v>NORMAL</v>
      </c>
      <c r="L135" s="1">
        <f t="shared" si="31"/>
        <v>20.32</v>
      </c>
      <c r="M135">
        <f t="shared" si="24"/>
        <v>9918.7200000000012</v>
      </c>
      <c r="N135">
        <f t="shared" si="23"/>
        <v>9888.2300000000014</v>
      </c>
      <c r="O135" t="str">
        <f t="shared" si="32"/>
        <v>NORMAL</v>
      </c>
    </row>
    <row r="136" spans="1:15" x14ac:dyDescent="0.25">
      <c r="A136">
        <v>270</v>
      </c>
      <c r="B136">
        <v>20.329999999999998</v>
      </c>
      <c r="C136">
        <v>9695.2099999999991</v>
      </c>
      <c r="D136">
        <f t="shared" si="21"/>
        <v>9766.34</v>
      </c>
      <c r="E136" s="3" t="str">
        <f t="shared" si="25"/>
        <v>FLIP</v>
      </c>
      <c r="F136" s="1">
        <f t="shared" si="26"/>
        <v>-20.329999999999998</v>
      </c>
      <c r="G136" s="2">
        <f t="shared" si="27"/>
        <v>-20.329999999999998</v>
      </c>
      <c r="H136" s="2">
        <f t="shared" si="28"/>
        <v>10034.557000000001</v>
      </c>
      <c r="I136" s="2">
        <f t="shared" si="29"/>
        <v>9979.6299999999992</v>
      </c>
      <c r="J136">
        <f t="shared" si="22"/>
        <v>9908.5</v>
      </c>
      <c r="K136" t="str">
        <f t="shared" si="30"/>
        <v>NORMAL</v>
      </c>
      <c r="L136" s="1">
        <f t="shared" si="31"/>
        <v>-20.329999999999998</v>
      </c>
      <c r="M136">
        <f t="shared" si="24"/>
        <v>9898.3900000000012</v>
      </c>
      <c r="N136">
        <f t="shared" si="23"/>
        <v>9888.2300000000014</v>
      </c>
      <c r="O136" t="str">
        <f t="shared" si="32"/>
        <v>NORMAL</v>
      </c>
    </row>
    <row r="137" spans="1:15" x14ac:dyDescent="0.25">
      <c r="A137">
        <v>272</v>
      </c>
      <c r="B137">
        <v>20.329999999999998</v>
      </c>
      <c r="C137">
        <v>9715.5400000000009</v>
      </c>
      <c r="D137">
        <f t="shared" si="21"/>
        <v>9766.34</v>
      </c>
      <c r="E137" s="3" t="str">
        <f t="shared" si="25"/>
        <v>FLIP</v>
      </c>
      <c r="F137" s="1">
        <f t="shared" si="26"/>
        <v>-20.329999999999998</v>
      </c>
      <c r="G137" s="2">
        <f t="shared" si="27"/>
        <v>-2.0329999999999999</v>
      </c>
      <c r="H137" s="2">
        <f t="shared" si="28"/>
        <v>10032.524000000001</v>
      </c>
      <c r="I137" s="2">
        <f t="shared" si="29"/>
        <v>9959.2999999999993</v>
      </c>
      <c r="J137">
        <f t="shared" si="22"/>
        <v>9908.5</v>
      </c>
      <c r="K137" t="str">
        <f t="shared" si="30"/>
        <v>NORMAL</v>
      </c>
      <c r="L137" s="1">
        <f t="shared" si="31"/>
        <v>-20.329999999999998</v>
      </c>
      <c r="M137">
        <f t="shared" si="24"/>
        <v>9878.0600000000013</v>
      </c>
      <c r="N137">
        <f t="shared" si="23"/>
        <v>9888.2300000000014</v>
      </c>
      <c r="O137" t="str">
        <f t="shared" si="32"/>
        <v>FLIP</v>
      </c>
    </row>
    <row r="138" spans="1:15" x14ac:dyDescent="0.25">
      <c r="A138">
        <v>274</v>
      </c>
      <c r="B138">
        <v>20.32</v>
      </c>
      <c r="C138">
        <v>9735.86</v>
      </c>
      <c r="D138">
        <f t="shared" si="21"/>
        <v>9766.34</v>
      </c>
      <c r="E138" s="3" t="str">
        <f t="shared" si="25"/>
        <v>FLIP</v>
      </c>
      <c r="F138" s="1">
        <f t="shared" si="26"/>
        <v>-20.32</v>
      </c>
      <c r="G138" s="2">
        <f t="shared" si="27"/>
        <v>-2.032</v>
      </c>
      <c r="H138" s="2">
        <f t="shared" si="28"/>
        <v>10030.492000000002</v>
      </c>
      <c r="I138" s="2">
        <f t="shared" si="29"/>
        <v>9938.98</v>
      </c>
      <c r="J138">
        <f t="shared" si="22"/>
        <v>9908.5</v>
      </c>
      <c r="K138" t="str">
        <f t="shared" si="30"/>
        <v>NORMAL</v>
      </c>
      <c r="L138" s="1">
        <f t="shared" si="31"/>
        <v>-20.32</v>
      </c>
      <c r="M138">
        <f t="shared" si="24"/>
        <v>9857.7400000000016</v>
      </c>
      <c r="N138">
        <f t="shared" si="23"/>
        <v>9888.2300000000014</v>
      </c>
      <c r="O138" t="str">
        <f t="shared" si="32"/>
        <v>FLIP</v>
      </c>
    </row>
    <row r="139" spans="1:15" x14ac:dyDescent="0.25">
      <c r="A139">
        <v>276</v>
      </c>
      <c r="B139">
        <v>20.32</v>
      </c>
      <c r="C139">
        <v>9756.18</v>
      </c>
      <c r="D139">
        <f t="shared" si="21"/>
        <v>9766.34</v>
      </c>
      <c r="E139" s="3" t="str">
        <f t="shared" si="25"/>
        <v>FLIP</v>
      </c>
      <c r="F139" s="1">
        <f t="shared" si="26"/>
        <v>-20.32</v>
      </c>
      <c r="G139" s="2">
        <f t="shared" si="27"/>
        <v>-2.032</v>
      </c>
      <c r="H139" s="2">
        <f t="shared" si="28"/>
        <v>10028.460000000003</v>
      </c>
      <c r="I139" s="2">
        <f t="shared" si="29"/>
        <v>9918.66</v>
      </c>
      <c r="J139">
        <f t="shared" si="22"/>
        <v>9908.5</v>
      </c>
      <c r="K139" t="str">
        <f t="shared" si="30"/>
        <v>NORMAL</v>
      </c>
      <c r="L139" s="1">
        <f t="shared" si="31"/>
        <v>-20.32</v>
      </c>
      <c r="M139">
        <f t="shared" si="24"/>
        <v>9837.4200000000019</v>
      </c>
      <c r="N139">
        <f t="shared" si="23"/>
        <v>9888.2300000000014</v>
      </c>
      <c r="O139" t="str">
        <f t="shared" si="32"/>
        <v>FLIP</v>
      </c>
    </row>
    <row r="140" spans="1:15" x14ac:dyDescent="0.25">
      <c r="A140">
        <v>278</v>
      </c>
      <c r="B140">
        <v>20.32</v>
      </c>
      <c r="C140">
        <v>9776.5</v>
      </c>
      <c r="D140">
        <f t="shared" si="21"/>
        <v>9766.34</v>
      </c>
      <c r="E140" s="3" t="str">
        <f t="shared" si="25"/>
        <v>FLIP</v>
      </c>
      <c r="F140" s="1">
        <f t="shared" si="26"/>
        <v>-20.32</v>
      </c>
      <c r="G140" s="2">
        <f t="shared" si="27"/>
        <v>-2.032</v>
      </c>
      <c r="H140" s="2">
        <f t="shared" si="28"/>
        <v>10026.428000000004</v>
      </c>
      <c r="I140" s="2">
        <f t="shared" si="29"/>
        <v>9898.34</v>
      </c>
      <c r="J140">
        <f t="shared" si="22"/>
        <v>9908.5</v>
      </c>
      <c r="K140" t="str">
        <f t="shared" si="30"/>
        <v>FLIP</v>
      </c>
      <c r="L140" s="1">
        <f t="shared" si="31"/>
        <v>-20.32</v>
      </c>
      <c r="M140">
        <f t="shared" si="24"/>
        <v>9817.1000000000022</v>
      </c>
      <c r="N140">
        <f t="shared" si="23"/>
        <v>9878.0650000000023</v>
      </c>
      <c r="O140" t="str">
        <f t="shared" si="32"/>
        <v>FLIP</v>
      </c>
    </row>
    <row r="141" spans="1:15" x14ac:dyDescent="0.25">
      <c r="A141">
        <v>280</v>
      </c>
      <c r="B141">
        <v>-20.32</v>
      </c>
      <c r="C141">
        <v>9756.18</v>
      </c>
      <c r="D141">
        <f t="shared" si="21"/>
        <v>9766.34</v>
      </c>
      <c r="E141" s="3" t="str">
        <f t="shared" si="25"/>
        <v>FLIP</v>
      </c>
      <c r="F141" s="1">
        <f t="shared" si="26"/>
        <v>20.32</v>
      </c>
      <c r="G141" s="2">
        <f t="shared" si="27"/>
        <v>2.032</v>
      </c>
      <c r="H141" s="2">
        <f t="shared" si="28"/>
        <v>10028.460000000003</v>
      </c>
      <c r="I141" s="2">
        <f t="shared" si="29"/>
        <v>9918.66</v>
      </c>
      <c r="J141">
        <f t="shared" si="22"/>
        <v>9908.5</v>
      </c>
      <c r="K141" t="str">
        <f t="shared" si="30"/>
        <v>NORMAL</v>
      </c>
      <c r="L141" s="1">
        <f t="shared" si="31"/>
        <v>-20.32</v>
      </c>
      <c r="M141">
        <f t="shared" si="24"/>
        <v>9796.7800000000025</v>
      </c>
      <c r="N141">
        <f t="shared" si="23"/>
        <v>9867.9000000000015</v>
      </c>
      <c r="O141" t="str">
        <f t="shared" si="32"/>
        <v>FLIP</v>
      </c>
    </row>
    <row r="142" spans="1:15" x14ac:dyDescent="0.25">
      <c r="A142">
        <v>282</v>
      </c>
      <c r="B142">
        <v>-20.329999999999998</v>
      </c>
      <c r="C142">
        <v>9735.85</v>
      </c>
      <c r="D142">
        <f t="shared" si="21"/>
        <v>9766.34</v>
      </c>
      <c r="E142" s="3" t="str">
        <f t="shared" si="25"/>
        <v>FLIP</v>
      </c>
      <c r="F142" s="1">
        <f t="shared" si="26"/>
        <v>20.329999999999998</v>
      </c>
      <c r="G142" s="2">
        <f t="shared" si="27"/>
        <v>20.329999999999998</v>
      </c>
      <c r="H142" s="2">
        <f t="shared" si="28"/>
        <v>10048.790000000003</v>
      </c>
      <c r="I142" s="2">
        <f t="shared" si="29"/>
        <v>9938.99</v>
      </c>
      <c r="J142">
        <f t="shared" si="22"/>
        <v>9908.5</v>
      </c>
      <c r="K142" t="str">
        <f t="shared" si="30"/>
        <v>NORMAL</v>
      </c>
      <c r="L142" s="1">
        <f t="shared" si="31"/>
        <v>20.329999999999998</v>
      </c>
      <c r="M142">
        <f t="shared" si="24"/>
        <v>9817.1100000000024</v>
      </c>
      <c r="N142">
        <f t="shared" si="23"/>
        <v>9867.8950000000004</v>
      </c>
      <c r="O142" t="str">
        <f t="shared" si="32"/>
        <v>FLIP</v>
      </c>
    </row>
    <row r="143" spans="1:15" x14ac:dyDescent="0.25">
      <c r="A143">
        <v>284</v>
      </c>
      <c r="B143">
        <v>-20.329999999999998</v>
      </c>
      <c r="C143">
        <v>9715.52</v>
      </c>
      <c r="D143">
        <f t="shared" si="21"/>
        <v>9766.34</v>
      </c>
      <c r="E143" s="3" t="str">
        <f t="shared" si="25"/>
        <v>FLIP</v>
      </c>
      <c r="F143" s="1">
        <f t="shared" si="26"/>
        <v>20.329999999999998</v>
      </c>
      <c r="G143" s="2">
        <f t="shared" si="27"/>
        <v>20.329999999999998</v>
      </c>
      <c r="H143" s="2">
        <f t="shared" si="28"/>
        <v>10069.120000000003</v>
      </c>
      <c r="I143" s="2">
        <f t="shared" si="29"/>
        <v>9959.32</v>
      </c>
      <c r="J143">
        <f t="shared" si="22"/>
        <v>9908.5</v>
      </c>
      <c r="K143" t="str">
        <f t="shared" si="30"/>
        <v>NORMAL</v>
      </c>
      <c r="L143" s="1">
        <f t="shared" si="31"/>
        <v>20.329999999999998</v>
      </c>
      <c r="M143">
        <f t="shared" si="24"/>
        <v>9837.4400000000023</v>
      </c>
      <c r="N143">
        <f t="shared" si="23"/>
        <v>9867.8950000000004</v>
      </c>
      <c r="O143" t="str">
        <f t="shared" si="32"/>
        <v>FLIP</v>
      </c>
    </row>
    <row r="144" spans="1:15" x14ac:dyDescent="0.25">
      <c r="A144">
        <v>286</v>
      </c>
      <c r="B144">
        <v>-20.32</v>
      </c>
      <c r="C144">
        <v>9695.2000000000007</v>
      </c>
      <c r="D144">
        <f t="shared" si="21"/>
        <v>9766.34</v>
      </c>
      <c r="E144" s="3" t="str">
        <f t="shared" si="25"/>
        <v>FLIP</v>
      </c>
      <c r="F144" s="1">
        <f t="shared" si="26"/>
        <v>20.32</v>
      </c>
      <c r="G144" s="2">
        <f t="shared" si="27"/>
        <v>20.32</v>
      </c>
      <c r="H144" s="2">
        <f t="shared" si="28"/>
        <v>10089.440000000002</v>
      </c>
      <c r="I144" s="2">
        <f t="shared" si="29"/>
        <v>9979.64</v>
      </c>
      <c r="J144">
        <f t="shared" si="22"/>
        <v>9908.5</v>
      </c>
      <c r="K144" t="str">
        <f t="shared" si="30"/>
        <v>NORMAL</v>
      </c>
      <c r="L144" s="1">
        <f t="shared" si="31"/>
        <v>20.32</v>
      </c>
      <c r="M144">
        <f t="shared" si="24"/>
        <v>9857.760000000002</v>
      </c>
      <c r="N144">
        <f t="shared" si="23"/>
        <v>9867.8950000000004</v>
      </c>
      <c r="O144" t="str">
        <f t="shared" si="32"/>
        <v>FLIP</v>
      </c>
    </row>
    <row r="145" spans="1:15" x14ac:dyDescent="0.25">
      <c r="A145">
        <v>288</v>
      </c>
      <c r="B145">
        <v>-20.32</v>
      </c>
      <c r="C145">
        <v>9674.8799999999992</v>
      </c>
      <c r="D145">
        <f t="shared" si="21"/>
        <v>9766.34</v>
      </c>
      <c r="E145" s="3" t="str">
        <f t="shared" si="25"/>
        <v>FLIP</v>
      </c>
      <c r="F145" s="1">
        <f t="shared" si="26"/>
        <v>20.32</v>
      </c>
      <c r="G145" s="2">
        <f t="shared" si="27"/>
        <v>20.32</v>
      </c>
      <c r="H145" s="2">
        <f t="shared" si="28"/>
        <v>10109.760000000002</v>
      </c>
      <c r="I145" s="2">
        <f t="shared" si="29"/>
        <v>9999.9599999999991</v>
      </c>
      <c r="J145">
        <f t="shared" si="22"/>
        <v>9908.5</v>
      </c>
      <c r="K145" t="str">
        <f t="shared" si="30"/>
        <v>NORMAL</v>
      </c>
      <c r="L145" s="1">
        <f t="shared" si="31"/>
        <v>20.32</v>
      </c>
      <c r="M145">
        <f t="shared" si="24"/>
        <v>9878.0800000000017</v>
      </c>
      <c r="N145">
        <f t="shared" si="23"/>
        <v>9867.8950000000004</v>
      </c>
      <c r="O145" t="str">
        <f t="shared" si="32"/>
        <v>NORMAL</v>
      </c>
    </row>
    <row r="146" spans="1:15" x14ac:dyDescent="0.25">
      <c r="A146">
        <v>290</v>
      </c>
      <c r="B146">
        <v>20.32</v>
      </c>
      <c r="C146">
        <v>9695.2000000000007</v>
      </c>
      <c r="D146">
        <f t="shared" si="21"/>
        <v>9756.1899999999987</v>
      </c>
      <c r="E146" s="3" t="str">
        <f t="shared" si="25"/>
        <v>FLIP</v>
      </c>
      <c r="F146" s="1">
        <f t="shared" si="26"/>
        <v>-20.32</v>
      </c>
      <c r="G146" s="2">
        <f t="shared" si="27"/>
        <v>-20.32</v>
      </c>
      <c r="H146" s="2">
        <f t="shared" si="28"/>
        <v>10089.440000000002</v>
      </c>
      <c r="I146" s="2">
        <f t="shared" si="29"/>
        <v>9979.64</v>
      </c>
      <c r="J146">
        <f t="shared" si="22"/>
        <v>9918.65</v>
      </c>
      <c r="K146" t="str">
        <f t="shared" si="30"/>
        <v>NORMAL</v>
      </c>
      <c r="L146" s="1">
        <f t="shared" si="31"/>
        <v>-20.32</v>
      </c>
      <c r="M146">
        <f t="shared" si="24"/>
        <v>9857.760000000002</v>
      </c>
      <c r="N146">
        <f t="shared" si="23"/>
        <v>9857.7450000000026</v>
      </c>
      <c r="O146" t="str">
        <f t="shared" si="32"/>
        <v>NORMAL</v>
      </c>
    </row>
    <row r="147" spans="1:15" x14ac:dyDescent="0.25">
      <c r="A147">
        <v>292</v>
      </c>
      <c r="B147">
        <v>-20.32</v>
      </c>
      <c r="C147">
        <v>9674.8799999999992</v>
      </c>
      <c r="D147">
        <f t="shared" si="21"/>
        <v>9756.1899999999987</v>
      </c>
      <c r="E147" s="3" t="str">
        <f t="shared" si="25"/>
        <v>FLIP</v>
      </c>
      <c r="F147" s="1">
        <f t="shared" si="26"/>
        <v>20.32</v>
      </c>
      <c r="G147" s="2">
        <f t="shared" si="27"/>
        <v>2.032</v>
      </c>
      <c r="H147" s="2">
        <f t="shared" si="28"/>
        <v>10091.472000000002</v>
      </c>
      <c r="I147" s="2">
        <f t="shared" si="29"/>
        <v>9999.9599999999991</v>
      </c>
      <c r="J147">
        <f t="shared" si="22"/>
        <v>9918.65</v>
      </c>
      <c r="K147" t="str">
        <f t="shared" si="30"/>
        <v>NORMAL</v>
      </c>
      <c r="L147" s="1">
        <f t="shared" si="31"/>
        <v>20.32</v>
      </c>
      <c r="M147">
        <f t="shared" si="24"/>
        <v>9878.0800000000017</v>
      </c>
      <c r="N147">
        <f t="shared" si="23"/>
        <v>9857.7450000000026</v>
      </c>
      <c r="O147" t="str">
        <f t="shared" si="32"/>
        <v>NORMAL</v>
      </c>
    </row>
    <row r="148" spans="1:15" x14ac:dyDescent="0.25">
      <c r="A148">
        <v>294</v>
      </c>
      <c r="B148">
        <v>20.329999999999998</v>
      </c>
      <c r="C148">
        <v>9695.2099999999991</v>
      </c>
      <c r="D148">
        <f t="shared" si="21"/>
        <v>9756.1899999999987</v>
      </c>
      <c r="E148" s="3" t="str">
        <f t="shared" si="25"/>
        <v>FLIP</v>
      </c>
      <c r="F148" s="1">
        <f t="shared" si="26"/>
        <v>-20.329999999999998</v>
      </c>
      <c r="G148" s="2">
        <f t="shared" si="27"/>
        <v>-20.329999999999998</v>
      </c>
      <c r="H148" s="2">
        <f t="shared" si="28"/>
        <v>10071.142000000002</v>
      </c>
      <c r="I148" s="2">
        <f t="shared" si="29"/>
        <v>9979.6299999999992</v>
      </c>
      <c r="J148">
        <f t="shared" si="22"/>
        <v>9918.65</v>
      </c>
      <c r="K148" t="str">
        <f t="shared" si="30"/>
        <v>NORMAL</v>
      </c>
      <c r="L148" s="1">
        <f t="shared" si="31"/>
        <v>-20.329999999999998</v>
      </c>
      <c r="M148">
        <f t="shared" si="24"/>
        <v>9857.7500000000018</v>
      </c>
      <c r="N148">
        <f t="shared" si="23"/>
        <v>9857.7450000000026</v>
      </c>
      <c r="O148" t="str">
        <f t="shared" si="32"/>
        <v>NORMAL</v>
      </c>
    </row>
    <row r="149" spans="1:15" x14ac:dyDescent="0.25">
      <c r="A149">
        <v>296</v>
      </c>
      <c r="B149">
        <v>-20.32</v>
      </c>
      <c r="C149">
        <v>9674.89</v>
      </c>
      <c r="D149">
        <f t="shared" si="21"/>
        <v>9756.1899999999987</v>
      </c>
      <c r="E149" s="3" t="str">
        <f t="shared" si="25"/>
        <v>FLIP</v>
      </c>
      <c r="F149" s="1">
        <f t="shared" si="26"/>
        <v>20.32</v>
      </c>
      <c r="G149" s="2">
        <f t="shared" si="27"/>
        <v>2.032</v>
      </c>
      <c r="H149" s="2">
        <f t="shared" si="28"/>
        <v>10073.174000000001</v>
      </c>
      <c r="I149" s="2">
        <f t="shared" si="29"/>
        <v>9999.9499999999989</v>
      </c>
      <c r="J149">
        <f t="shared" si="22"/>
        <v>9918.65</v>
      </c>
      <c r="K149" t="str">
        <f t="shared" si="30"/>
        <v>NORMAL</v>
      </c>
      <c r="L149" s="1">
        <f t="shared" si="31"/>
        <v>20.32</v>
      </c>
      <c r="M149">
        <f t="shared" si="24"/>
        <v>9878.0700000000015</v>
      </c>
      <c r="N149">
        <f t="shared" si="23"/>
        <v>9857.7450000000026</v>
      </c>
      <c r="O149" t="str">
        <f t="shared" si="32"/>
        <v>NORMAL</v>
      </c>
    </row>
    <row r="150" spans="1:15" x14ac:dyDescent="0.25">
      <c r="A150">
        <v>298</v>
      </c>
      <c r="B150">
        <v>-20.329999999999998</v>
      </c>
      <c r="C150">
        <v>9654.56</v>
      </c>
      <c r="D150">
        <f t="shared" si="21"/>
        <v>9756.1899999999987</v>
      </c>
      <c r="E150" s="3" t="str">
        <f t="shared" si="25"/>
        <v>FLIP</v>
      </c>
      <c r="F150" s="1">
        <f t="shared" si="26"/>
        <v>20.329999999999998</v>
      </c>
      <c r="G150" s="2">
        <f t="shared" si="27"/>
        <v>20.329999999999998</v>
      </c>
      <c r="H150" s="2">
        <f t="shared" si="28"/>
        <v>10093.504000000001</v>
      </c>
      <c r="I150" s="2">
        <f t="shared" si="29"/>
        <v>10020.279999999999</v>
      </c>
      <c r="J150">
        <f t="shared" si="22"/>
        <v>9928.81</v>
      </c>
      <c r="K150" t="str">
        <f t="shared" si="30"/>
        <v>NORMAL</v>
      </c>
      <c r="L150" s="1">
        <f t="shared" si="31"/>
        <v>20.329999999999998</v>
      </c>
      <c r="M150">
        <f t="shared" si="24"/>
        <v>9898.4000000000015</v>
      </c>
      <c r="N150">
        <f t="shared" si="23"/>
        <v>9857.7450000000026</v>
      </c>
      <c r="O150" t="str">
        <f t="shared" si="32"/>
        <v>NORMAL</v>
      </c>
    </row>
    <row r="151" spans="1:15" x14ac:dyDescent="0.25">
      <c r="A151">
        <v>300</v>
      </c>
      <c r="B151">
        <v>-20.329999999999998</v>
      </c>
      <c r="C151">
        <v>9634.23</v>
      </c>
      <c r="D151">
        <f t="shared" si="21"/>
        <v>9746.0299999999988</v>
      </c>
      <c r="E151" s="3" t="str">
        <f t="shared" si="25"/>
        <v>FLIP</v>
      </c>
      <c r="F151" s="1">
        <f t="shared" si="26"/>
        <v>20.329999999999998</v>
      </c>
      <c r="G151" s="2">
        <f t="shared" si="27"/>
        <v>20.329999999999998</v>
      </c>
      <c r="H151" s="2">
        <f t="shared" si="28"/>
        <v>10113.834000000001</v>
      </c>
      <c r="I151" s="2">
        <f t="shared" si="29"/>
        <v>10040.609999999999</v>
      </c>
      <c r="J151">
        <f t="shared" si="22"/>
        <v>9938.9749999999985</v>
      </c>
      <c r="K151" t="str">
        <f t="shared" si="30"/>
        <v>NORMAL</v>
      </c>
      <c r="L151" s="1">
        <f t="shared" si="31"/>
        <v>20.329999999999998</v>
      </c>
      <c r="M151">
        <f t="shared" si="24"/>
        <v>9918.7300000000014</v>
      </c>
      <c r="N151">
        <f t="shared" si="23"/>
        <v>9857.7500000000018</v>
      </c>
      <c r="O151" t="str">
        <f t="shared" si="32"/>
        <v>NORMAL</v>
      </c>
    </row>
    <row r="152" spans="1:15" x14ac:dyDescent="0.25">
      <c r="A152">
        <v>302</v>
      </c>
      <c r="B152">
        <v>-20.32</v>
      </c>
      <c r="C152">
        <v>9613.91</v>
      </c>
      <c r="D152">
        <f t="shared" si="21"/>
        <v>9735.8649999999998</v>
      </c>
      <c r="E152" s="3" t="str">
        <f t="shared" si="25"/>
        <v>FLIP</v>
      </c>
      <c r="F152" s="1">
        <f t="shared" si="26"/>
        <v>20.32</v>
      </c>
      <c r="G152" s="2">
        <f t="shared" si="27"/>
        <v>20.32</v>
      </c>
      <c r="H152" s="2">
        <f t="shared" si="28"/>
        <v>10134.154</v>
      </c>
      <c r="I152" s="2">
        <f t="shared" si="29"/>
        <v>10060.929999999998</v>
      </c>
      <c r="J152">
        <f t="shared" si="22"/>
        <v>9949.1349999999984</v>
      </c>
      <c r="K152" t="str">
        <f t="shared" si="30"/>
        <v>NORMAL</v>
      </c>
      <c r="L152" s="1">
        <f t="shared" si="31"/>
        <v>20.32</v>
      </c>
      <c r="M152">
        <f t="shared" si="24"/>
        <v>9939.0500000000011</v>
      </c>
      <c r="N152">
        <f t="shared" si="23"/>
        <v>9867.9100000000017</v>
      </c>
      <c r="O152" t="str">
        <f t="shared" si="32"/>
        <v>NORMAL</v>
      </c>
    </row>
    <row r="153" spans="1:15" x14ac:dyDescent="0.25">
      <c r="A153">
        <v>304</v>
      </c>
      <c r="B153">
        <v>-20.32</v>
      </c>
      <c r="C153">
        <v>9593.59</v>
      </c>
      <c r="D153">
        <f t="shared" si="21"/>
        <v>9725.7049999999999</v>
      </c>
      <c r="E153" s="3" t="str">
        <f t="shared" si="25"/>
        <v>FLIP</v>
      </c>
      <c r="F153" s="1">
        <f t="shared" si="26"/>
        <v>20.32</v>
      </c>
      <c r="G153" s="2">
        <f t="shared" si="27"/>
        <v>20.32</v>
      </c>
      <c r="H153" s="2">
        <f t="shared" si="28"/>
        <v>10154.474</v>
      </c>
      <c r="I153" s="2">
        <f t="shared" si="29"/>
        <v>10081.249999999998</v>
      </c>
      <c r="J153">
        <f t="shared" si="22"/>
        <v>9959.2949999999983</v>
      </c>
      <c r="K153" t="str">
        <f t="shared" si="30"/>
        <v>NORMAL</v>
      </c>
      <c r="L153" s="1">
        <f t="shared" si="31"/>
        <v>20.32</v>
      </c>
      <c r="M153">
        <f t="shared" si="24"/>
        <v>9959.3700000000008</v>
      </c>
      <c r="N153">
        <f t="shared" si="23"/>
        <v>9878.0700000000015</v>
      </c>
      <c r="O153" t="str">
        <f t="shared" si="32"/>
        <v>NORMAL</v>
      </c>
    </row>
    <row r="154" spans="1:15" x14ac:dyDescent="0.25">
      <c r="A154">
        <v>306</v>
      </c>
      <c r="B154">
        <v>20.32</v>
      </c>
      <c r="C154">
        <v>9613.91</v>
      </c>
      <c r="D154">
        <f t="shared" si="21"/>
        <v>9715.5450000000001</v>
      </c>
      <c r="E154" s="3" t="str">
        <f t="shared" si="25"/>
        <v>FLIP</v>
      </c>
      <c r="F154" s="1">
        <f t="shared" si="26"/>
        <v>-20.32</v>
      </c>
      <c r="G154" s="2">
        <f t="shared" si="27"/>
        <v>-20.32</v>
      </c>
      <c r="H154" s="2">
        <f t="shared" si="28"/>
        <v>10134.154</v>
      </c>
      <c r="I154" s="2">
        <f t="shared" si="29"/>
        <v>10060.929999999998</v>
      </c>
      <c r="J154">
        <f t="shared" si="22"/>
        <v>9959.2949999999983</v>
      </c>
      <c r="K154" t="str">
        <f t="shared" si="30"/>
        <v>NORMAL</v>
      </c>
      <c r="L154" s="1">
        <f t="shared" si="31"/>
        <v>-20.32</v>
      </c>
      <c r="M154">
        <f t="shared" si="24"/>
        <v>9939.0500000000011</v>
      </c>
      <c r="N154">
        <f t="shared" si="23"/>
        <v>9878.0700000000015</v>
      </c>
      <c r="O154" t="str">
        <f t="shared" si="32"/>
        <v>NORMAL</v>
      </c>
    </row>
    <row r="155" spans="1:15" x14ac:dyDescent="0.25">
      <c r="A155">
        <v>308</v>
      </c>
      <c r="B155">
        <v>-20.32</v>
      </c>
      <c r="C155">
        <v>9593.59</v>
      </c>
      <c r="D155">
        <f t="shared" si="21"/>
        <v>9715.5450000000001</v>
      </c>
      <c r="E155" s="3" t="str">
        <f t="shared" si="25"/>
        <v>FLIP</v>
      </c>
      <c r="F155" s="1">
        <f t="shared" si="26"/>
        <v>20.32</v>
      </c>
      <c r="G155" s="2">
        <f t="shared" si="27"/>
        <v>2.032</v>
      </c>
      <c r="H155" s="2">
        <f t="shared" si="28"/>
        <v>10136.186</v>
      </c>
      <c r="I155" s="2">
        <f t="shared" si="29"/>
        <v>10081.249999999998</v>
      </c>
      <c r="J155">
        <f t="shared" si="22"/>
        <v>9959.2949999999983</v>
      </c>
      <c r="K155" t="str">
        <f t="shared" si="30"/>
        <v>NORMAL</v>
      </c>
      <c r="L155" s="1">
        <f t="shared" si="31"/>
        <v>20.32</v>
      </c>
      <c r="M155">
        <f t="shared" si="24"/>
        <v>9959.3700000000008</v>
      </c>
      <c r="N155">
        <f t="shared" si="23"/>
        <v>9878.0700000000015</v>
      </c>
      <c r="O155" t="str">
        <f t="shared" si="32"/>
        <v>NORMAL</v>
      </c>
    </row>
    <row r="156" spans="1:15" x14ac:dyDescent="0.25">
      <c r="A156">
        <v>310</v>
      </c>
      <c r="B156">
        <v>20.32</v>
      </c>
      <c r="C156">
        <v>9613.91</v>
      </c>
      <c r="D156">
        <f t="shared" si="21"/>
        <v>9715.5450000000001</v>
      </c>
      <c r="E156" s="3" t="str">
        <f t="shared" si="25"/>
        <v>FLIP</v>
      </c>
      <c r="F156" s="1">
        <f t="shared" si="26"/>
        <v>-20.32</v>
      </c>
      <c r="G156" s="2">
        <f t="shared" si="27"/>
        <v>-20.32</v>
      </c>
      <c r="H156" s="2">
        <f t="shared" si="28"/>
        <v>10115.866</v>
      </c>
      <c r="I156" s="2">
        <f t="shared" si="29"/>
        <v>10060.929999999998</v>
      </c>
      <c r="J156">
        <f t="shared" si="22"/>
        <v>9959.2949999999983</v>
      </c>
      <c r="K156" t="str">
        <f t="shared" si="30"/>
        <v>NORMAL</v>
      </c>
      <c r="L156" s="1">
        <f t="shared" si="31"/>
        <v>-20.32</v>
      </c>
      <c r="M156">
        <f t="shared" si="24"/>
        <v>9939.0500000000011</v>
      </c>
      <c r="N156">
        <f t="shared" si="23"/>
        <v>9878.0700000000015</v>
      </c>
      <c r="O156" t="str">
        <f t="shared" si="32"/>
        <v>NORMAL</v>
      </c>
    </row>
    <row r="157" spans="1:15" x14ac:dyDescent="0.25">
      <c r="A157">
        <v>312</v>
      </c>
      <c r="B157">
        <v>-20.329999999999998</v>
      </c>
      <c r="C157">
        <v>9593.58</v>
      </c>
      <c r="D157">
        <f t="shared" si="21"/>
        <v>9705.380000000001</v>
      </c>
      <c r="E157" s="3" t="str">
        <f t="shared" si="25"/>
        <v>FLIP</v>
      </c>
      <c r="F157" s="1">
        <f t="shared" si="26"/>
        <v>20.329999999999998</v>
      </c>
      <c r="G157" s="2">
        <f t="shared" si="27"/>
        <v>2.0329999999999999</v>
      </c>
      <c r="H157" s="2">
        <f t="shared" si="28"/>
        <v>10117.898999999999</v>
      </c>
      <c r="I157" s="2">
        <f t="shared" si="29"/>
        <v>10081.259999999998</v>
      </c>
      <c r="J157">
        <f t="shared" si="22"/>
        <v>9969.4650000000001</v>
      </c>
      <c r="K157" t="str">
        <f t="shared" si="30"/>
        <v>NORMAL</v>
      </c>
      <c r="L157" s="1">
        <f t="shared" si="31"/>
        <v>20.329999999999998</v>
      </c>
      <c r="M157">
        <f t="shared" si="24"/>
        <v>9959.380000000001</v>
      </c>
      <c r="N157">
        <f t="shared" si="23"/>
        <v>9878.0750000000007</v>
      </c>
      <c r="O157" t="str">
        <f t="shared" si="32"/>
        <v>NORMAL</v>
      </c>
    </row>
    <row r="158" spans="1:15" x14ac:dyDescent="0.25">
      <c r="A158">
        <v>314</v>
      </c>
      <c r="B158">
        <v>20.329999999999998</v>
      </c>
      <c r="C158">
        <v>9613.91</v>
      </c>
      <c r="D158">
        <f t="shared" si="21"/>
        <v>9695.2150000000001</v>
      </c>
      <c r="E158" s="3" t="str">
        <f t="shared" si="25"/>
        <v>FLIP</v>
      </c>
      <c r="F158" s="1">
        <f t="shared" si="26"/>
        <v>-20.329999999999998</v>
      </c>
      <c r="G158" s="2">
        <f t="shared" si="27"/>
        <v>-20.329999999999998</v>
      </c>
      <c r="H158" s="2">
        <f t="shared" si="28"/>
        <v>10097.569</v>
      </c>
      <c r="I158" s="2">
        <f t="shared" si="29"/>
        <v>10060.929999999998</v>
      </c>
      <c r="J158">
        <f t="shared" si="22"/>
        <v>9979.625</v>
      </c>
      <c r="K158" t="str">
        <f t="shared" si="30"/>
        <v>NORMAL</v>
      </c>
      <c r="L158" s="1">
        <f t="shared" si="31"/>
        <v>-20.329999999999998</v>
      </c>
      <c r="M158">
        <f t="shared" si="24"/>
        <v>9939.0500000000011</v>
      </c>
      <c r="N158">
        <f t="shared" si="23"/>
        <v>9878.0750000000007</v>
      </c>
      <c r="O158" t="str">
        <f t="shared" si="32"/>
        <v>NORMAL</v>
      </c>
    </row>
    <row r="159" spans="1:15" x14ac:dyDescent="0.25">
      <c r="A159">
        <v>316</v>
      </c>
      <c r="B159">
        <v>20.329999999999998</v>
      </c>
      <c r="C159">
        <v>9634.24</v>
      </c>
      <c r="D159">
        <f t="shared" si="21"/>
        <v>9695.2000000000007</v>
      </c>
      <c r="E159" s="3" t="str">
        <f t="shared" si="25"/>
        <v>FLIP</v>
      </c>
      <c r="F159" s="1">
        <f t="shared" si="26"/>
        <v>-20.329999999999998</v>
      </c>
      <c r="G159" s="2">
        <f t="shared" si="27"/>
        <v>-2.0329999999999999</v>
      </c>
      <c r="H159" s="2">
        <f t="shared" si="28"/>
        <v>10095.536</v>
      </c>
      <c r="I159" s="2">
        <f t="shared" si="29"/>
        <v>10040.599999999999</v>
      </c>
      <c r="J159">
        <f t="shared" si="22"/>
        <v>9979.64</v>
      </c>
      <c r="K159" t="str">
        <f t="shared" si="30"/>
        <v>NORMAL</v>
      </c>
      <c r="L159" s="1">
        <f t="shared" si="31"/>
        <v>-20.329999999999998</v>
      </c>
      <c r="M159">
        <f t="shared" si="24"/>
        <v>9918.7200000000012</v>
      </c>
      <c r="N159">
        <f t="shared" si="23"/>
        <v>9878.0800000000017</v>
      </c>
      <c r="O159" t="str">
        <f t="shared" si="32"/>
        <v>NORMAL</v>
      </c>
    </row>
    <row r="160" spans="1:15" x14ac:dyDescent="0.25">
      <c r="A160">
        <v>318</v>
      </c>
      <c r="B160">
        <v>-20.329999999999998</v>
      </c>
      <c r="C160">
        <v>9613.91</v>
      </c>
      <c r="D160">
        <f t="shared" si="21"/>
        <v>9695.2000000000007</v>
      </c>
      <c r="E160" s="3" t="str">
        <f t="shared" si="25"/>
        <v>FLIP</v>
      </c>
      <c r="F160" s="1">
        <f t="shared" si="26"/>
        <v>20.329999999999998</v>
      </c>
      <c r="G160" s="2">
        <f t="shared" si="27"/>
        <v>2.0329999999999999</v>
      </c>
      <c r="H160" s="2">
        <f t="shared" si="28"/>
        <v>10097.569</v>
      </c>
      <c r="I160" s="2">
        <f t="shared" si="29"/>
        <v>10060.929999999998</v>
      </c>
      <c r="J160">
        <f t="shared" si="22"/>
        <v>9979.64</v>
      </c>
      <c r="K160" t="str">
        <f t="shared" si="30"/>
        <v>NORMAL</v>
      </c>
      <c r="L160" s="1">
        <f t="shared" si="31"/>
        <v>20.329999999999998</v>
      </c>
      <c r="M160">
        <f t="shared" si="24"/>
        <v>9939.0500000000011</v>
      </c>
      <c r="N160">
        <f t="shared" si="23"/>
        <v>9878.0800000000017</v>
      </c>
      <c r="O160" t="str">
        <f t="shared" si="32"/>
        <v>NORMAL</v>
      </c>
    </row>
    <row r="161" spans="1:15" x14ac:dyDescent="0.25">
      <c r="A161">
        <v>320</v>
      </c>
      <c r="B161">
        <v>-20.329999999999998</v>
      </c>
      <c r="C161">
        <v>9593.58</v>
      </c>
      <c r="D161">
        <f t="shared" si="21"/>
        <v>9695.2000000000007</v>
      </c>
      <c r="E161" s="3" t="str">
        <f t="shared" si="25"/>
        <v>FLIP</v>
      </c>
      <c r="F161" s="1">
        <f t="shared" si="26"/>
        <v>20.329999999999998</v>
      </c>
      <c r="G161" s="2">
        <f t="shared" si="27"/>
        <v>20.329999999999998</v>
      </c>
      <c r="H161" s="2">
        <f t="shared" si="28"/>
        <v>10117.898999999999</v>
      </c>
      <c r="I161" s="2">
        <f t="shared" si="29"/>
        <v>10081.259999999998</v>
      </c>
      <c r="J161">
        <f t="shared" si="22"/>
        <v>9979.64</v>
      </c>
      <c r="K161" t="str">
        <f t="shared" si="30"/>
        <v>NORMAL</v>
      </c>
      <c r="L161" s="1">
        <f t="shared" si="31"/>
        <v>20.329999999999998</v>
      </c>
      <c r="M161">
        <f t="shared" si="24"/>
        <v>9959.380000000001</v>
      </c>
      <c r="N161">
        <f t="shared" si="23"/>
        <v>9878.0800000000017</v>
      </c>
      <c r="O161" t="str">
        <f t="shared" si="32"/>
        <v>NORMAL</v>
      </c>
    </row>
    <row r="162" spans="1:15" x14ac:dyDescent="0.25">
      <c r="A162">
        <v>322</v>
      </c>
      <c r="B162">
        <v>20.32</v>
      </c>
      <c r="C162">
        <v>9613.9</v>
      </c>
      <c r="D162">
        <f t="shared" si="21"/>
        <v>9695.2000000000007</v>
      </c>
      <c r="E162" s="3" t="str">
        <f t="shared" si="25"/>
        <v>FLIP</v>
      </c>
      <c r="F162" s="1">
        <f t="shared" si="26"/>
        <v>-20.32</v>
      </c>
      <c r="G162" s="2">
        <f t="shared" si="27"/>
        <v>-20.32</v>
      </c>
      <c r="H162" s="2">
        <f t="shared" si="28"/>
        <v>10097.579</v>
      </c>
      <c r="I162" s="2">
        <f t="shared" si="29"/>
        <v>10060.939999999999</v>
      </c>
      <c r="J162">
        <f t="shared" si="22"/>
        <v>9979.64</v>
      </c>
      <c r="K162" t="str">
        <f t="shared" si="30"/>
        <v>NORMAL</v>
      </c>
      <c r="L162" s="1">
        <f t="shared" si="31"/>
        <v>-20.32</v>
      </c>
      <c r="M162">
        <f t="shared" si="24"/>
        <v>9939.0600000000013</v>
      </c>
      <c r="N162">
        <f t="shared" si="23"/>
        <v>9878.0800000000017</v>
      </c>
      <c r="O162" t="str">
        <f t="shared" si="32"/>
        <v>NORMAL</v>
      </c>
    </row>
    <row r="163" spans="1:15" x14ac:dyDescent="0.25">
      <c r="A163">
        <v>324</v>
      </c>
      <c r="B163">
        <v>20.32</v>
      </c>
      <c r="C163">
        <v>9634.2199999999993</v>
      </c>
      <c r="D163">
        <f t="shared" si="21"/>
        <v>9695.2000000000007</v>
      </c>
      <c r="E163" s="3" t="str">
        <f t="shared" si="25"/>
        <v>FLIP</v>
      </c>
      <c r="F163" s="1">
        <f t="shared" si="26"/>
        <v>-20.32</v>
      </c>
      <c r="G163" s="2">
        <f t="shared" si="27"/>
        <v>-2.032</v>
      </c>
      <c r="H163" s="2">
        <f t="shared" si="28"/>
        <v>10095.547</v>
      </c>
      <c r="I163" s="2">
        <f t="shared" si="29"/>
        <v>10040.619999999999</v>
      </c>
      <c r="J163">
        <f t="shared" si="22"/>
        <v>9979.64</v>
      </c>
      <c r="K163" t="str">
        <f t="shared" si="30"/>
        <v>NORMAL</v>
      </c>
      <c r="L163" s="1">
        <f t="shared" si="31"/>
        <v>-20.32</v>
      </c>
      <c r="M163">
        <f t="shared" si="24"/>
        <v>9918.7400000000016</v>
      </c>
      <c r="N163">
        <f t="shared" si="23"/>
        <v>9878.0800000000017</v>
      </c>
      <c r="O163" t="str">
        <f t="shared" si="32"/>
        <v>NORMAL</v>
      </c>
    </row>
    <row r="164" spans="1:15" x14ac:dyDescent="0.25">
      <c r="A164">
        <v>326</v>
      </c>
      <c r="B164">
        <v>20.32</v>
      </c>
      <c r="C164">
        <v>9654.5400000000009</v>
      </c>
      <c r="D164">
        <f t="shared" si="21"/>
        <v>9695.2000000000007</v>
      </c>
      <c r="E164" s="3" t="str">
        <f t="shared" si="25"/>
        <v>FLIP</v>
      </c>
      <c r="F164" s="1">
        <f t="shared" si="26"/>
        <v>-20.32</v>
      </c>
      <c r="G164" s="2">
        <f t="shared" si="27"/>
        <v>-2.032</v>
      </c>
      <c r="H164" s="2">
        <f t="shared" si="28"/>
        <v>10093.515000000001</v>
      </c>
      <c r="I164" s="2">
        <f t="shared" si="29"/>
        <v>10020.299999999999</v>
      </c>
      <c r="J164">
        <f t="shared" si="22"/>
        <v>9979.64</v>
      </c>
      <c r="K164" t="str">
        <f t="shared" si="30"/>
        <v>NORMAL</v>
      </c>
      <c r="L164" s="1">
        <f t="shared" si="31"/>
        <v>-20.32</v>
      </c>
      <c r="M164">
        <f t="shared" si="24"/>
        <v>9898.4200000000019</v>
      </c>
      <c r="N164">
        <f t="shared" si="23"/>
        <v>9878.0800000000017</v>
      </c>
      <c r="O164" t="str">
        <f t="shared" si="32"/>
        <v>NORMAL</v>
      </c>
    </row>
    <row r="165" spans="1:15" x14ac:dyDescent="0.25">
      <c r="A165">
        <v>328</v>
      </c>
      <c r="B165">
        <v>-20.32</v>
      </c>
      <c r="C165">
        <v>9634.2199999999993</v>
      </c>
      <c r="D165">
        <f t="shared" si="21"/>
        <v>9695.2000000000007</v>
      </c>
      <c r="E165" s="3" t="str">
        <f t="shared" si="25"/>
        <v>FLIP</v>
      </c>
      <c r="F165" s="1">
        <f t="shared" si="26"/>
        <v>20.32</v>
      </c>
      <c r="G165" s="2">
        <f t="shared" si="27"/>
        <v>2.032</v>
      </c>
      <c r="H165" s="2">
        <f t="shared" si="28"/>
        <v>10095.547</v>
      </c>
      <c r="I165" s="2">
        <f t="shared" si="29"/>
        <v>10040.619999999999</v>
      </c>
      <c r="J165">
        <f t="shared" si="22"/>
        <v>9979.64</v>
      </c>
      <c r="K165" t="str">
        <f t="shared" si="30"/>
        <v>NORMAL</v>
      </c>
      <c r="L165" s="1">
        <f t="shared" si="31"/>
        <v>20.32</v>
      </c>
      <c r="M165">
        <f t="shared" si="24"/>
        <v>9918.7400000000016</v>
      </c>
      <c r="N165">
        <f t="shared" si="23"/>
        <v>9878.0800000000017</v>
      </c>
      <c r="O165" t="str">
        <f t="shared" si="32"/>
        <v>NORMAL</v>
      </c>
    </row>
    <row r="166" spans="1:15" x14ac:dyDescent="0.25">
      <c r="A166">
        <v>330</v>
      </c>
      <c r="B166">
        <v>-20.329999999999998</v>
      </c>
      <c r="C166">
        <v>9613.89</v>
      </c>
      <c r="D166">
        <f t="shared" si="21"/>
        <v>9695.2000000000007</v>
      </c>
      <c r="E166" s="3" t="str">
        <f t="shared" si="25"/>
        <v>FLIP</v>
      </c>
      <c r="F166" s="1">
        <f t="shared" si="26"/>
        <v>20.329999999999998</v>
      </c>
      <c r="G166" s="2">
        <f t="shared" si="27"/>
        <v>20.329999999999998</v>
      </c>
      <c r="H166" s="2">
        <f t="shared" si="28"/>
        <v>10115.877</v>
      </c>
      <c r="I166" s="2">
        <f t="shared" si="29"/>
        <v>10060.949999999999</v>
      </c>
      <c r="J166">
        <f t="shared" si="22"/>
        <v>9979.64</v>
      </c>
      <c r="K166" t="str">
        <f t="shared" si="30"/>
        <v>NORMAL</v>
      </c>
      <c r="L166" s="1">
        <f t="shared" si="31"/>
        <v>20.329999999999998</v>
      </c>
      <c r="M166">
        <f t="shared" si="24"/>
        <v>9939.0700000000015</v>
      </c>
      <c r="N166">
        <f t="shared" si="23"/>
        <v>9878.0800000000017</v>
      </c>
      <c r="O166" t="str">
        <f t="shared" si="32"/>
        <v>NORMAL</v>
      </c>
    </row>
    <row r="167" spans="1:15" x14ac:dyDescent="0.25">
      <c r="A167">
        <v>332</v>
      </c>
      <c r="B167">
        <v>-20.32</v>
      </c>
      <c r="C167">
        <v>9593.57</v>
      </c>
      <c r="D167">
        <f t="shared" si="21"/>
        <v>9695.2000000000007</v>
      </c>
      <c r="E167" s="3" t="str">
        <f t="shared" si="25"/>
        <v>FLIP</v>
      </c>
      <c r="F167" s="1">
        <f t="shared" si="26"/>
        <v>20.32</v>
      </c>
      <c r="G167" s="2">
        <f t="shared" si="27"/>
        <v>20.32</v>
      </c>
      <c r="H167" s="2">
        <f t="shared" si="28"/>
        <v>10136.197</v>
      </c>
      <c r="I167" s="2">
        <f t="shared" si="29"/>
        <v>10081.269999999999</v>
      </c>
      <c r="J167">
        <f t="shared" si="22"/>
        <v>9979.6450000000004</v>
      </c>
      <c r="K167" t="str">
        <f t="shared" si="30"/>
        <v>NORMAL</v>
      </c>
      <c r="L167" s="1">
        <f t="shared" si="31"/>
        <v>20.32</v>
      </c>
      <c r="M167">
        <f t="shared" si="24"/>
        <v>9959.3900000000012</v>
      </c>
      <c r="N167">
        <f t="shared" si="23"/>
        <v>9878.0850000000028</v>
      </c>
      <c r="O167" t="str">
        <f t="shared" si="32"/>
        <v>NORMAL</v>
      </c>
    </row>
    <row r="168" spans="1:15" x14ac:dyDescent="0.25">
      <c r="A168">
        <v>334</v>
      </c>
      <c r="B168">
        <v>20.32</v>
      </c>
      <c r="C168">
        <v>9613.89</v>
      </c>
      <c r="D168">
        <f t="shared" si="21"/>
        <v>9695.1949999999997</v>
      </c>
      <c r="E168" s="3" t="str">
        <f t="shared" si="25"/>
        <v>FLIP</v>
      </c>
      <c r="F168" s="1">
        <f t="shared" si="26"/>
        <v>-20.32</v>
      </c>
      <c r="G168" s="2">
        <f t="shared" si="27"/>
        <v>-20.32</v>
      </c>
      <c r="H168" s="2">
        <f t="shared" si="28"/>
        <v>10115.877</v>
      </c>
      <c r="I168" s="2">
        <f t="shared" si="29"/>
        <v>10060.949999999999</v>
      </c>
      <c r="J168">
        <f t="shared" si="22"/>
        <v>9979.6450000000004</v>
      </c>
      <c r="K168" t="str">
        <f t="shared" si="30"/>
        <v>NORMAL</v>
      </c>
      <c r="L168" s="1">
        <f t="shared" si="31"/>
        <v>-20.32</v>
      </c>
      <c r="M168">
        <f t="shared" si="24"/>
        <v>9939.0700000000015</v>
      </c>
      <c r="N168">
        <f t="shared" si="23"/>
        <v>9878.0850000000028</v>
      </c>
      <c r="O168" t="str">
        <f t="shared" si="32"/>
        <v>NORMAL</v>
      </c>
    </row>
    <row r="169" spans="1:15" x14ac:dyDescent="0.25">
      <c r="A169">
        <v>336</v>
      </c>
      <c r="B169">
        <v>20.329999999999998</v>
      </c>
      <c r="C169">
        <v>9634.2199999999993</v>
      </c>
      <c r="D169">
        <f t="shared" si="21"/>
        <v>9695.1949999999997</v>
      </c>
      <c r="E169" s="3" t="str">
        <f t="shared" si="25"/>
        <v>FLIP</v>
      </c>
      <c r="F169" s="1">
        <f t="shared" si="26"/>
        <v>-20.329999999999998</v>
      </c>
      <c r="G169" s="2">
        <f t="shared" si="27"/>
        <v>-2.0329999999999999</v>
      </c>
      <c r="H169" s="2">
        <f t="shared" si="28"/>
        <v>10113.844000000001</v>
      </c>
      <c r="I169" s="2">
        <f t="shared" si="29"/>
        <v>10040.619999999999</v>
      </c>
      <c r="J169">
        <f t="shared" si="22"/>
        <v>9979.6450000000004</v>
      </c>
      <c r="K169" t="str">
        <f t="shared" si="30"/>
        <v>NORMAL</v>
      </c>
      <c r="L169" s="1">
        <f t="shared" si="31"/>
        <v>-20.329999999999998</v>
      </c>
      <c r="M169">
        <f t="shared" si="24"/>
        <v>9918.7400000000016</v>
      </c>
      <c r="N169">
        <f t="shared" si="23"/>
        <v>9878.0850000000028</v>
      </c>
      <c r="O169" t="str">
        <f t="shared" si="32"/>
        <v>NORMAL</v>
      </c>
    </row>
    <row r="170" spans="1:15" x14ac:dyDescent="0.25">
      <c r="A170">
        <v>338</v>
      </c>
      <c r="B170">
        <v>-20.32</v>
      </c>
      <c r="C170">
        <v>9613.9</v>
      </c>
      <c r="D170">
        <f t="shared" si="21"/>
        <v>9695.1949999999997</v>
      </c>
      <c r="E170" s="3" t="str">
        <f t="shared" si="25"/>
        <v>FLIP</v>
      </c>
      <c r="F170" s="1">
        <f t="shared" si="26"/>
        <v>20.32</v>
      </c>
      <c r="G170" s="2">
        <f t="shared" si="27"/>
        <v>2.032</v>
      </c>
      <c r="H170" s="2">
        <f t="shared" si="28"/>
        <v>10115.876</v>
      </c>
      <c r="I170" s="2">
        <f t="shared" si="29"/>
        <v>10060.939999999999</v>
      </c>
      <c r="J170">
        <f t="shared" si="22"/>
        <v>9979.6450000000004</v>
      </c>
      <c r="K170" t="str">
        <f t="shared" si="30"/>
        <v>NORMAL</v>
      </c>
      <c r="L170" s="1">
        <f t="shared" si="31"/>
        <v>20.32</v>
      </c>
      <c r="M170">
        <f t="shared" si="24"/>
        <v>9939.0600000000013</v>
      </c>
      <c r="N170">
        <f t="shared" si="23"/>
        <v>9878.0850000000028</v>
      </c>
      <c r="O170" t="str">
        <f t="shared" si="32"/>
        <v>NORMAL</v>
      </c>
    </row>
    <row r="171" spans="1:15" x14ac:dyDescent="0.25">
      <c r="A171">
        <v>340</v>
      </c>
      <c r="B171">
        <v>20.329999999999998</v>
      </c>
      <c r="C171">
        <v>9634.23</v>
      </c>
      <c r="D171">
        <f t="shared" si="21"/>
        <v>9695.1949999999997</v>
      </c>
      <c r="E171" s="3" t="str">
        <f t="shared" si="25"/>
        <v>FLIP</v>
      </c>
      <c r="F171" s="1">
        <f t="shared" si="26"/>
        <v>-20.329999999999998</v>
      </c>
      <c r="G171" s="2">
        <f t="shared" si="27"/>
        <v>-20.329999999999998</v>
      </c>
      <c r="H171" s="2">
        <f t="shared" si="28"/>
        <v>10095.546</v>
      </c>
      <c r="I171" s="2">
        <f t="shared" si="29"/>
        <v>10040.609999999999</v>
      </c>
      <c r="J171">
        <f t="shared" si="22"/>
        <v>9979.6450000000004</v>
      </c>
      <c r="K171" t="str">
        <f t="shared" si="30"/>
        <v>NORMAL</v>
      </c>
      <c r="L171" s="1">
        <f t="shared" si="31"/>
        <v>-20.329999999999998</v>
      </c>
      <c r="M171">
        <f t="shared" si="24"/>
        <v>9918.7300000000014</v>
      </c>
      <c r="N171">
        <f t="shared" si="23"/>
        <v>9878.0850000000028</v>
      </c>
      <c r="O171" t="str">
        <f t="shared" si="32"/>
        <v>NORMAL</v>
      </c>
    </row>
    <row r="172" spans="1:15" x14ac:dyDescent="0.25">
      <c r="A172">
        <v>342</v>
      </c>
      <c r="B172">
        <v>-20.32</v>
      </c>
      <c r="C172">
        <v>9613.91</v>
      </c>
      <c r="D172">
        <f t="shared" si="21"/>
        <v>9695.1949999999997</v>
      </c>
      <c r="E172" s="3" t="str">
        <f t="shared" si="25"/>
        <v>FLIP</v>
      </c>
      <c r="F172" s="1">
        <f t="shared" si="26"/>
        <v>20.32</v>
      </c>
      <c r="G172" s="2">
        <f t="shared" si="27"/>
        <v>2.032</v>
      </c>
      <c r="H172" s="2">
        <f t="shared" si="28"/>
        <v>10097.578</v>
      </c>
      <c r="I172" s="2">
        <f t="shared" si="29"/>
        <v>10060.929999999998</v>
      </c>
      <c r="J172">
        <f t="shared" si="22"/>
        <v>9979.6450000000004</v>
      </c>
      <c r="K172" t="str">
        <f t="shared" si="30"/>
        <v>NORMAL</v>
      </c>
      <c r="L172" s="1">
        <f t="shared" si="31"/>
        <v>20.32</v>
      </c>
      <c r="M172">
        <f t="shared" si="24"/>
        <v>9939.0500000000011</v>
      </c>
      <c r="N172">
        <f t="shared" si="23"/>
        <v>9878.0850000000028</v>
      </c>
      <c r="O172" t="str">
        <f t="shared" si="32"/>
        <v>NORMAL</v>
      </c>
    </row>
    <row r="173" spans="1:15" x14ac:dyDescent="0.25">
      <c r="A173">
        <v>344</v>
      </c>
      <c r="B173">
        <v>20.32</v>
      </c>
      <c r="C173">
        <v>9634.23</v>
      </c>
      <c r="D173">
        <f t="shared" si="21"/>
        <v>9695.1949999999997</v>
      </c>
      <c r="E173" s="3" t="str">
        <f t="shared" si="25"/>
        <v>FLIP</v>
      </c>
      <c r="F173" s="1">
        <f t="shared" si="26"/>
        <v>-20.32</v>
      </c>
      <c r="G173" s="2">
        <f t="shared" si="27"/>
        <v>-20.32</v>
      </c>
      <c r="H173" s="2">
        <f t="shared" si="28"/>
        <v>10077.258</v>
      </c>
      <c r="I173" s="2">
        <f t="shared" si="29"/>
        <v>10040.609999999999</v>
      </c>
      <c r="J173">
        <f t="shared" si="22"/>
        <v>9979.6450000000004</v>
      </c>
      <c r="K173" t="str">
        <f t="shared" si="30"/>
        <v>NORMAL</v>
      </c>
      <c r="L173" s="1">
        <f t="shared" si="31"/>
        <v>-20.32</v>
      </c>
      <c r="M173">
        <f t="shared" si="24"/>
        <v>9918.7300000000014</v>
      </c>
      <c r="N173">
        <f t="shared" si="23"/>
        <v>9878.0850000000028</v>
      </c>
      <c r="O173" t="str">
        <f t="shared" si="32"/>
        <v>NORMAL</v>
      </c>
    </row>
    <row r="174" spans="1:15" x14ac:dyDescent="0.25">
      <c r="A174">
        <v>346</v>
      </c>
      <c r="B174">
        <v>-20.329999999999998</v>
      </c>
      <c r="C174">
        <v>9613.9</v>
      </c>
      <c r="D174">
        <f t="shared" si="21"/>
        <v>9695.1949999999997</v>
      </c>
      <c r="E174" s="3" t="str">
        <f t="shared" si="25"/>
        <v>FLIP</v>
      </c>
      <c r="F174" s="1">
        <f t="shared" si="26"/>
        <v>20.329999999999998</v>
      </c>
      <c r="G174" s="2">
        <f t="shared" si="27"/>
        <v>2.0329999999999999</v>
      </c>
      <c r="H174" s="2">
        <f t="shared" si="28"/>
        <v>10079.290999999999</v>
      </c>
      <c r="I174" s="2">
        <f t="shared" si="29"/>
        <v>10060.939999999999</v>
      </c>
      <c r="J174">
        <f t="shared" si="22"/>
        <v>9979.6450000000004</v>
      </c>
      <c r="K174" t="str">
        <f t="shared" si="30"/>
        <v>NORMAL</v>
      </c>
      <c r="L174" s="1">
        <f t="shared" si="31"/>
        <v>20.329999999999998</v>
      </c>
      <c r="M174">
        <f t="shared" si="24"/>
        <v>9939.0600000000013</v>
      </c>
      <c r="N174">
        <f t="shared" si="23"/>
        <v>9878.0850000000028</v>
      </c>
      <c r="O174" t="str">
        <f t="shared" si="32"/>
        <v>NORMAL</v>
      </c>
    </row>
    <row r="175" spans="1:15" x14ac:dyDescent="0.25">
      <c r="A175">
        <v>348</v>
      </c>
      <c r="B175">
        <v>-20.32</v>
      </c>
      <c r="C175">
        <v>9593.58</v>
      </c>
      <c r="D175">
        <f t="shared" si="21"/>
        <v>9695.1949999999997</v>
      </c>
      <c r="E175" s="3" t="str">
        <f t="shared" si="25"/>
        <v>FLIP</v>
      </c>
      <c r="F175" s="1">
        <f t="shared" si="26"/>
        <v>20.32</v>
      </c>
      <c r="G175" s="2">
        <f t="shared" si="27"/>
        <v>20.32</v>
      </c>
      <c r="H175" s="2">
        <f t="shared" si="28"/>
        <v>10099.610999999999</v>
      </c>
      <c r="I175" s="2">
        <f t="shared" si="29"/>
        <v>10081.259999999998</v>
      </c>
      <c r="J175">
        <f t="shared" si="22"/>
        <v>9979.6450000000004</v>
      </c>
      <c r="K175" t="str">
        <f t="shared" si="30"/>
        <v>NORMAL</v>
      </c>
      <c r="L175" s="1">
        <f t="shared" si="31"/>
        <v>20.32</v>
      </c>
      <c r="M175">
        <f t="shared" si="24"/>
        <v>9959.380000000001</v>
      </c>
      <c r="N175">
        <f t="shared" si="23"/>
        <v>9878.0850000000028</v>
      </c>
      <c r="O175" t="str">
        <f t="shared" si="32"/>
        <v>NORMAL</v>
      </c>
    </row>
    <row r="176" spans="1:15" x14ac:dyDescent="0.25">
      <c r="A176">
        <v>350</v>
      </c>
      <c r="B176">
        <v>-20.329999999999998</v>
      </c>
      <c r="C176">
        <v>9573.25</v>
      </c>
      <c r="D176">
        <f t="shared" si="21"/>
        <v>9695.1949999999997</v>
      </c>
      <c r="E176" s="3" t="str">
        <f t="shared" si="25"/>
        <v>FLIP</v>
      </c>
      <c r="F176" s="1">
        <f t="shared" si="26"/>
        <v>20.329999999999998</v>
      </c>
      <c r="G176" s="2">
        <f t="shared" si="27"/>
        <v>20.329999999999998</v>
      </c>
      <c r="H176" s="2">
        <f t="shared" si="28"/>
        <v>10119.940999999999</v>
      </c>
      <c r="I176" s="2">
        <f t="shared" si="29"/>
        <v>10101.589999999998</v>
      </c>
      <c r="J176">
        <f t="shared" si="22"/>
        <v>9989.8050000000003</v>
      </c>
      <c r="K176" t="str">
        <f t="shared" si="30"/>
        <v>NORMAL</v>
      </c>
      <c r="L176" s="1">
        <f t="shared" si="31"/>
        <v>20.329999999999998</v>
      </c>
      <c r="M176">
        <f t="shared" si="24"/>
        <v>9979.7100000000009</v>
      </c>
      <c r="N176">
        <f t="shared" si="23"/>
        <v>9888.2450000000026</v>
      </c>
      <c r="O176" t="str">
        <f t="shared" si="32"/>
        <v>NORMAL</v>
      </c>
    </row>
    <row r="177" spans="1:15" x14ac:dyDescent="0.25">
      <c r="A177">
        <v>352</v>
      </c>
      <c r="B177">
        <v>-20.329999999999998</v>
      </c>
      <c r="C177">
        <v>9552.92</v>
      </c>
      <c r="D177">
        <f t="shared" si="21"/>
        <v>9685.0349999999999</v>
      </c>
      <c r="E177" s="3" t="str">
        <f t="shared" si="25"/>
        <v>FLIP</v>
      </c>
      <c r="F177" s="1">
        <f t="shared" si="26"/>
        <v>20.329999999999998</v>
      </c>
      <c r="G177" s="2">
        <f t="shared" si="27"/>
        <v>20.329999999999998</v>
      </c>
      <c r="H177" s="2">
        <f t="shared" si="28"/>
        <v>10140.270999999999</v>
      </c>
      <c r="I177" s="2">
        <f t="shared" si="29"/>
        <v>10121.919999999998</v>
      </c>
      <c r="J177">
        <f t="shared" si="22"/>
        <v>9999.9699999999993</v>
      </c>
      <c r="K177" t="str">
        <f t="shared" si="30"/>
        <v>NORMAL</v>
      </c>
      <c r="L177" s="1">
        <f t="shared" si="31"/>
        <v>20.329999999999998</v>
      </c>
      <c r="M177">
        <f t="shared" si="24"/>
        <v>10000.040000000001</v>
      </c>
      <c r="N177">
        <f t="shared" si="23"/>
        <v>9898.4100000000017</v>
      </c>
      <c r="O177" t="str">
        <f t="shared" si="32"/>
        <v>NORMAL</v>
      </c>
    </row>
    <row r="178" spans="1:15" x14ac:dyDescent="0.25">
      <c r="A178">
        <v>354</v>
      </c>
      <c r="B178">
        <v>20.32</v>
      </c>
      <c r="C178">
        <v>9573.24</v>
      </c>
      <c r="D178">
        <f t="shared" si="21"/>
        <v>9674.869999999999</v>
      </c>
      <c r="E178" s="3" t="str">
        <f t="shared" si="25"/>
        <v>FLIP</v>
      </c>
      <c r="F178" s="1">
        <f t="shared" si="26"/>
        <v>-20.32</v>
      </c>
      <c r="G178" s="2">
        <f t="shared" si="27"/>
        <v>-20.32</v>
      </c>
      <c r="H178" s="2">
        <f t="shared" si="28"/>
        <v>10119.950999999999</v>
      </c>
      <c r="I178" s="2">
        <f t="shared" si="29"/>
        <v>10101.599999999999</v>
      </c>
      <c r="J178">
        <f t="shared" si="22"/>
        <v>9999.9699999999993</v>
      </c>
      <c r="K178" t="str">
        <f t="shared" si="30"/>
        <v>NORMAL</v>
      </c>
      <c r="L178" s="1">
        <f t="shared" si="31"/>
        <v>-20.32</v>
      </c>
      <c r="M178">
        <f t="shared" si="24"/>
        <v>9979.7200000000012</v>
      </c>
      <c r="N178">
        <f t="shared" si="23"/>
        <v>9898.4100000000017</v>
      </c>
      <c r="O178" t="str">
        <f t="shared" si="32"/>
        <v>NORMAL</v>
      </c>
    </row>
    <row r="179" spans="1:15" x14ac:dyDescent="0.25">
      <c r="A179">
        <v>356</v>
      </c>
      <c r="B179">
        <v>-20.329999999999998</v>
      </c>
      <c r="C179">
        <v>9552.91</v>
      </c>
      <c r="D179">
        <f t="shared" si="21"/>
        <v>9664.7099999999991</v>
      </c>
      <c r="E179" s="3" t="str">
        <f t="shared" si="25"/>
        <v>FLIP</v>
      </c>
      <c r="F179" s="1">
        <f t="shared" si="26"/>
        <v>20.329999999999998</v>
      </c>
      <c r="G179" s="2">
        <f t="shared" si="27"/>
        <v>2.0329999999999999</v>
      </c>
      <c r="H179" s="2">
        <f t="shared" si="28"/>
        <v>10121.983999999999</v>
      </c>
      <c r="I179" s="2">
        <f t="shared" si="29"/>
        <v>10121.929999999998</v>
      </c>
      <c r="J179">
        <f t="shared" si="22"/>
        <v>10010.134999999998</v>
      </c>
      <c r="K179" t="str">
        <f t="shared" si="30"/>
        <v>NORMAL</v>
      </c>
      <c r="L179" s="1">
        <f t="shared" si="31"/>
        <v>20.329999999999998</v>
      </c>
      <c r="M179">
        <f t="shared" si="24"/>
        <v>10000.050000000001</v>
      </c>
      <c r="N179">
        <f t="shared" si="23"/>
        <v>9898.4150000000009</v>
      </c>
      <c r="O179" t="str">
        <f t="shared" si="32"/>
        <v>NORMAL</v>
      </c>
    </row>
    <row r="180" spans="1:15" x14ac:dyDescent="0.25">
      <c r="A180">
        <v>358</v>
      </c>
      <c r="B180">
        <v>20.329999999999998</v>
      </c>
      <c r="C180">
        <v>9573.24</v>
      </c>
      <c r="D180">
        <f t="shared" ref="D180:D243" si="33">(MAX(C131:C180)+MIN(C131:C179))/2</f>
        <v>9664.7049999999999</v>
      </c>
      <c r="E180" s="3" t="str">
        <f t="shared" si="25"/>
        <v>FLIP</v>
      </c>
      <c r="F180" s="1">
        <f t="shared" si="26"/>
        <v>-20.329999999999998</v>
      </c>
      <c r="G180" s="2">
        <f t="shared" si="27"/>
        <v>-20.329999999999998</v>
      </c>
      <c r="H180" s="2">
        <f t="shared" si="28"/>
        <v>10101.653999999999</v>
      </c>
      <c r="I180" s="2">
        <f t="shared" si="29"/>
        <v>10101.599999999999</v>
      </c>
      <c r="J180">
        <f t="shared" ref="J180:J243" si="34">(MAX(I131:I180)+MIN(I131:I179))/2</f>
        <v>10010.134999999998</v>
      </c>
      <c r="K180" t="str">
        <f t="shared" si="30"/>
        <v>NORMAL</v>
      </c>
      <c r="L180" s="1">
        <f t="shared" si="31"/>
        <v>-20.329999999999998</v>
      </c>
      <c r="M180">
        <f t="shared" si="24"/>
        <v>9979.7200000000012</v>
      </c>
      <c r="N180">
        <f t="shared" ref="N180:N243" si="35">(MAX(M131:M180)+MIN(M131:M179))/2</f>
        <v>9898.4150000000009</v>
      </c>
      <c r="O180" t="str">
        <f t="shared" si="32"/>
        <v>NORMAL</v>
      </c>
    </row>
    <row r="181" spans="1:15" x14ac:dyDescent="0.25">
      <c r="A181">
        <v>360</v>
      </c>
      <c r="B181">
        <v>20.32</v>
      </c>
      <c r="C181">
        <v>9593.56</v>
      </c>
      <c r="D181">
        <f t="shared" si="33"/>
        <v>9664.7049999999999</v>
      </c>
      <c r="E181" s="3" t="str">
        <f t="shared" si="25"/>
        <v>FLIP</v>
      </c>
      <c r="F181" s="1">
        <f t="shared" si="26"/>
        <v>-20.32</v>
      </c>
      <c r="G181" s="2">
        <f t="shared" si="27"/>
        <v>-2.032</v>
      </c>
      <c r="H181" s="2">
        <f t="shared" si="28"/>
        <v>10099.621999999999</v>
      </c>
      <c r="I181" s="2">
        <f t="shared" si="29"/>
        <v>10081.279999999999</v>
      </c>
      <c r="J181">
        <f t="shared" si="34"/>
        <v>10010.134999999998</v>
      </c>
      <c r="K181" t="str">
        <f t="shared" si="30"/>
        <v>NORMAL</v>
      </c>
      <c r="L181" s="1">
        <f t="shared" si="31"/>
        <v>-20.32</v>
      </c>
      <c r="M181">
        <f t="shared" si="24"/>
        <v>9959.4000000000015</v>
      </c>
      <c r="N181">
        <f t="shared" si="35"/>
        <v>9898.4150000000009</v>
      </c>
      <c r="O181" t="str">
        <f t="shared" si="32"/>
        <v>NORMAL</v>
      </c>
    </row>
    <row r="182" spans="1:15" x14ac:dyDescent="0.25">
      <c r="A182">
        <v>362</v>
      </c>
      <c r="B182">
        <v>20.329999999999998</v>
      </c>
      <c r="C182">
        <v>9613.89</v>
      </c>
      <c r="D182">
        <f t="shared" si="33"/>
        <v>9664.7049999999999</v>
      </c>
      <c r="E182" s="3" t="str">
        <f t="shared" si="25"/>
        <v>FLIP</v>
      </c>
      <c r="F182" s="1">
        <f t="shared" si="26"/>
        <v>-20.329999999999998</v>
      </c>
      <c r="G182" s="2">
        <f t="shared" si="27"/>
        <v>-2.0329999999999999</v>
      </c>
      <c r="H182" s="2">
        <f t="shared" si="28"/>
        <v>10097.589</v>
      </c>
      <c r="I182" s="2">
        <f t="shared" si="29"/>
        <v>10060.949999999999</v>
      </c>
      <c r="J182">
        <f t="shared" si="34"/>
        <v>10010.134999999998</v>
      </c>
      <c r="K182" t="str">
        <f t="shared" si="30"/>
        <v>NORMAL</v>
      </c>
      <c r="L182" s="1">
        <f t="shared" si="31"/>
        <v>-20.329999999999998</v>
      </c>
      <c r="M182">
        <f t="shared" si="24"/>
        <v>9939.0700000000015</v>
      </c>
      <c r="N182">
        <f t="shared" si="35"/>
        <v>9898.4150000000009</v>
      </c>
      <c r="O182" t="str">
        <f t="shared" si="32"/>
        <v>NORMAL</v>
      </c>
    </row>
    <row r="183" spans="1:15" x14ac:dyDescent="0.25">
      <c r="A183">
        <v>364</v>
      </c>
      <c r="B183">
        <v>20.329999999999998</v>
      </c>
      <c r="C183">
        <v>9634.2199999999993</v>
      </c>
      <c r="D183">
        <f t="shared" si="33"/>
        <v>9664.7049999999999</v>
      </c>
      <c r="E183" s="3" t="str">
        <f t="shared" si="25"/>
        <v>FLIP</v>
      </c>
      <c r="F183" s="1">
        <f t="shared" si="26"/>
        <v>-20.329999999999998</v>
      </c>
      <c r="G183" s="2">
        <f t="shared" si="27"/>
        <v>-2.0329999999999999</v>
      </c>
      <c r="H183" s="2">
        <f t="shared" si="28"/>
        <v>10095.556</v>
      </c>
      <c r="I183" s="2">
        <f t="shared" si="29"/>
        <v>10040.619999999999</v>
      </c>
      <c r="J183">
        <f t="shared" si="34"/>
        <v>10010.134999999998</v>
      </c>
      <c r="K183" t="str">
        <f t="shared" si="30"/>
        <v>NORMAL</v>
      </c>
      <c r="L183" s="1">
        <f t="shared" si="31"/>
        <v>-20.329999999999998</v>
      </c>
      <c r="M183">
        <f t="shared" si="24"/>
        <v>9918.7400000000016</v>
      </c>
      <c r="N183">
        <f t="shared" si="35"/>
        <v>9898.4150000000009</v>
      </c>
      <c r="O183" t="str">
        <f t="shared" si="32"/>
        <v>NORMAL</v>
      </c>
    </row>
    <row r="184" spans="1:15" x14ac:dyDescent="0.25">
      <c r="A184">
        <v>366</v>
      </c>
      <c r="B184">
        <v>-20.32</v>
      </c>
      <c r="C184">
        <v>9613.9</v>
      </c>
      <c r="D184">
        <f t="shared" si="33"/>
        <v>9664.7049999999999</v>
      </c>
      <c r="E184" s="3" t="str">
        <f t="shared" si="25"/>
        <v>FLIP</v>
      </c>
      <c r="F184" s="1">
        <f t="shared" si="26"/>
        <v>20.32</v>
      </c>
      <c r="G184" s="2">
        <f t="shared" si="27"/>
        <v>2.032</v>
      </c>
      <c r="H184" s="2">
        <f t="shared" si="28"/>
        <v>10097.588</v>
      </c>
      <c r="I184" s="2">
        <f t="shared" si="29"/>
        <v>10060.939999999999</v>
      </c>
      <c r="J184">
        <f t="shared" si="34"/>
        <v>10010.134999999998</v>
      </c>
      <c r="K184" t="str">
        <f t="shared" si="30"/>
        <v>NORMAL</v>
      </c>
      <c r="L184" s="1">
        <f t="shared" si="31"/>
        <v>20.32</v>
      </c>
      <c r="M184">
        <f t="shared" si="24"/>
        <v>9939.0600000000013</v>
      </c>
      <c r="N184">
        <f t="shared" si="35"/>
        <v>9898.4150000000009</v>
      </c>
      <c r="O184" t="str">
        <f t="shared" si="32"/>
        <v>NORMAL</v>
      </c>
    </row>
    <row r="185" spans="1:15" x14ac:dyDescent="0.25">
      <c r="A185">
        <v>368</v>
      </c>
      <c r="B185">
        <v>20.329999999999998</v>
      </c>
      <c r="C185">
        <v>9634.23</v>
      </c>
      <c r="D185">
        <f t="shared" si="33"/>
        <v>9664.7049999999999</v>
      </c>
      <c r="E185" s="3" t="str">
        <f t="shared" si="25"/>
        <v>FLIP</v>
      </c>
      <c r="F185" s="1">
        <f t="shared" si="26"/>
        <v>-20.329999999999998</v>
      </c>
      <c r="G185" s="2">
        <f t="shared" si="27"/>
        <v>-20.329999999999998</v>
      </c>
      <c r="H185" s="2">
        <f t="shared" si="28"/>
        <v>10077.258</v>
      </c>
      <c r="I185" s="2">
        <f t="shared" si="29"/>
        <v>10040.609999999999</v>
      </c>
      <c r="J185">
        <f t="shared" si="34"/>
        <v>10010.134999999998</v>
      </c>
      <c r="K185" t="str">
        <f t="shared" si="30"/>
        <v>NORMAL</v>
      </c>
      <c r="L185" s="1">
        <f t="shared" si="31"/>
        <v>-20.329999999999998</v>
      </c>
      <c r="M185">
        <f t="shared" si="24"/>
        <v>9918.7300000000014</v>
      </c>
      <c r="N185">
        <f t="shared" si="35"/>
        <v>9898.4150000000009</v>
      </c>
      <c r="O185" t="str">
        <f t="shared" si="32"/>
        <v>NORMAL</v>
      </c>
    </row>
    <row r="186" spans="1:15" x14ac:dyDescent="0.25">
      <c r="A186">
        <v>370</v>
      </c>
      <c r="B186">
        <v>20.32</v>
      </c>
      <c r="C186">
        <v>9654.5499999999993</v>
      </c>
      <c r="D186">
        <f t="shared" si="33"/>
        <v>9664.7049999999999</v>
      </c>
      <c r="E186" s="3" t="str">
        <f t="shared" si="25"/>
        <v>FLIP</v>
      </c>
      <c r="F186" s="1">
        <f t="shared" si="26"/>
        <v>-20.32</v>
      </c>
      <c r="G186" s="2">
        <f t="shared" si="27"/>
        <v>-2.032</v>
      </c>
      <c r="H186" s="2">
        <f t="shared" si="28"/>
        <v>10075.226000000001</v>
      </c>
      <c r="I186" s="2">
        <f t="shared" si="29"/>
        <v>10020.289999999999</v>
      </c>
      <c r="J186">
        <f t="shared" si="34"/>
        <v>10010.134999999998</v>
      </c>
      <c r="K186" t="str">
        <f t="shared" si="30"/>
        <v>NORMAL</v>
      </c>
      <c r="L186" s="1">
        <f t="shared" si="31"/>
        <v>-20.32</v>
      </c>
      <c r="M186">
        <f t="shared" si="24"/>
        <v>9898.4100000000017</v>
      </c>
      <c r="N186">
        <f t="shared" si="35"/>
        <v>9898.4150000000009</v>
      </c>
      <c r="O186" t="str">
        <f t="shared" si="32"/>
        <v>FLIP</v>
      </c>
    </row>
    <row r="187" spans="1:15" x14ac:dyDescent="0.25">
      <c r="A187">
        <v>372</v>
      </c>
      <c r="B187">
        <v>20.329999999999998</v>
      </c>
      <c r="C187">
        <v>9674.8799999999992</v>
      </c>
      <c r="D187">
        <f t="shared" si="33"/>
        <v>9664.7049999999999</v>
      </c>
      <c r="E187" s="3" t="str">
        <f t="shared" si="25"/>
        <v>FLIP</v>
      </c>
      <c r="F187" s="1">
        <f t="shared" si="26"/>
        <v>-20.329999999999998</v>
      </c>
      <c r="G187" s="2">
        <f t="shared" si="27"/>
        <v>-2.0329999999999999</v>
      </c>
      <c r="H187" s="2">
        <f t="shared" si="28"/>
        <v>10073.193000000001</v>
      </c>
      <c r="I187" s="2">
        <f t="shared" si="29"/>
        <v>9999.9599999999991</v>
      </c>
      <c r="J187">
        <f t="shared" si="34"/>
        <v>10010.134999999998</v>
      </c>
      <c r="K187" t="str">
        <f t="shared" si="30"/>
        <v>FLIP</v>
      </c>
      <c r="L187" s="1">
        <f t="shared" si="31"/>
        <v>-20.329999999999998</v>
      </c>
      <c r="M187">
        <f t="shared" si="24"/>
        <v>9878.0800000000017</v>
      </c>
      <c r="N187">
        <f t="shared" si="35"/>
        <v>9898.4150000000009</v>
      </c>
      <c r="O187" t="str">
        <f t="shared" si="32"/>
        <v>FLIP</v>
      </c>
    </row>
    <row r="188" spans="1:15" x14ac:dyDescent="0.25">
      <c r="A188">
        <v>374</v>
      </c>
      <c r="B188">
        <v>-20.32</v>
      </c>
      <c r="C188">
        <v>9654.56</v>
      </c>
      <c r="D188">
        <f t="shared" si="33"/>
        <v>9664.7049999999999</v>
      </c>
      <c r="E188" s="3" t="str">
        <f t="shared" si="25"/>
        <v>FLIP</v>
      </c>
      <c r="F188" s="1">
        <f t="shared" si="26"/>
        <v>20.32</v>
      </c>
      <c r="G188" s="2">
        <f t="shared" si="27"/>
        <v>2.032</v>
      </c>
      <c r="H188" s="2">
        <f t="shared" si="28"/>
        <v>10075.225</v>
      </c>
      <c r="I188" s="2">
        <f t="shared" si="29"/>
        <v>10020.279999999999</v>
      </c>
      <c r="J188">
        <f t="shared" si="34"/>
        <v>10010.134999999998</v>
      </c>
      <c r="K188" t="str">
        <f t="shared" si="30"/>
        <v>NORMAL</v>
      </c>
      <c r="L188" s="1">
        <f t="shared" si="31"/>
        <v>-20.32</v>
      </c>
      <c r="M188">
        <f t="shared" si="24"/>
        <v>9857.760000000002</v>
      </c>
      <c r="N188">
        <f t="shared" si="35"/>
        <v>9898.4150000000009</v>
      </c>
      <c r="O188" t="str">
        <f t="shared" si="32"/>
        <v>FLIP</v>
      </c>
    </row>
    <row r="189" spans="1:15" x14ac:dyDescent="0.25">
      <c r="A189">
        <v>376</v>
      </c>
      <c r="B189">
        <v>20.329999999999998</v>
      </c>
      <c r="C189">
        <v>9674.89</v>
      </c>
      <c r="D189">
        <f t="shared" si="33"/>
        <v>9664.7049999999999</v>
      </c>
      <c r="E189" s="3" t="str">
        <f t="shared" si="25"/>
        <v>FLIP</v>
      </c>
      <c r="F189" s="1">
        <f t="shared" si="26"/>
        <v>-20.329999999999998</v>
      </c>
      <c r="G189" s="2">
        <f t="shared" si="27"/>
        <v>-20.329999999999998</v>
      </c>
      <c r="H189" s="2">
        <f t="shared" si="28"/>
        <v>10054.895</v>
      </c>
      <c r="I189" s="2">
        <f t="shared" si="29"/>
        <v>9999.9499999999989</v>
      </c>
      <c r="J189">
        <f t="shared" si="34"/>
        <v>10010.134999999998</v>
      </c>
      <c r="K189" t="str">
        <f t="shared" si="30"/>
        <v>FLIP</v>
      </c>
      <c r="L189" s="1">
        <f t="shared" si="31"/>
        <v>-20.329999999999998</v>
      </c>
      <c r="M189">
        <f t="shared" si="24"/>
        <v>9837.4300000000021</v>
      </c>
      <c r="N189">
        <f t="shared" si="35"/>
        <v>9898.4150000000009</v>
      </c>
      <c r="O189" t="str">
        <f t="shared" si="32"/>
        <v>FLIP</v>
      </c>
    </row>
    <row r="190" spans="1:15" x14ac:dyDescent="0.25">
      <c r="A190">
        <v>378</v>
      </c>
      <c r="B190">
        <v>20.329999999999998</v>
      </c>
      <c r="C190">
        <v>9695.2199999999993</v>
      </c>
      <c r="D190">
        <f t="shared" si="33"/>
        <v>9654.5450000000001</v>
      </c>
      <c r="E190" s="3" t="str">
        <f t="shared" si="25"/>
        <v>FLIP</v>
      </c>
      <c r="F190" s="1">
        <f t="shared" si="26"/>
        <v>-20.329999999999998</v>
      </c>
      <c r="G190" s="2">
        <f t="shared" si="27"/>
        <v>-2.0329999999999999</v>
      </c>
      <c r="H190" s="2">
        <f t="shared" si="28"/>
        <v>10052.862000000001</v>
      </c>
      <c r="I190" s="2">
        <f t="shared" si="29"/>
        <v>9979.619999999999</v>
      </c>
      <c r="J190">
        <f t="shared" si="34"/>
        <v>10020.294999999998</v>
      </c>
      <c r="K190" t="str">
        <f t="shared" si="30"/>
        <v>FLIP</v>
      </c>
      <c r="L190" s="1">
        <f t="shared" si="31"/>
        <v>20.329999999999998</v>
      </c>
      <c r="M190">
        <f t="shared" si="24"/>
        <v>9857.760000000002</v>
      </c>
      <c r="N190">
        <f t="shared" si="35"/>
        <v>9898.4150000000009</v>
      </c>
      <c r="O190" t="str">
        <f t="shared" si="32"/>
        <v>FLIP</v>
      </c>
    </row>
    <row r="191" spans="1:15" x14ac:dyDescent="0.25">
      <c r="A191">
        <v>380</v>
      </c>
      <c r="B191">
        <v>-20.329999999999998</v>
      </c>
      <c r="C191">
        <v>9674.89</v>
      </c>
      <c r="D191">
        <f t="shared" si="33"/>
        <v>9644.380000000001</v>
      </c>
      <c r="E191" s="3" t="str">
        <f t="shared" si="25"/>
        <v>FLIP</v>
      </c>
      <c r="F191" s="1">
        <f t="shared" si="26"/>
        <v>20.329999999999998</v>
      </c>
      <c r="G191" s="2">
        <f t="shared" si="27"/>
        <v>2.0329999999999999</v>
      </c>
      <c r="H191" s="2">
        <f t="shared" si="28"/>
        <v>10054.895</v>
      </c>
      <c r="I191" s="2">
        <f t="shared" si="29"/>
        <v>9999.9499999999989</v>
      </c>
      <c r="J191">
        <f t="shared" si="34"/>
        <v>10030.459999999999</v>
      </c>
      <c r="K191" t="str">
        <f t="shared" si="30"/>
        <v>FLIP</v>
      </c>
      <c r="L191" s="1">
        <f t="shared" si="31"/>
        <v>-20.329999999999998</v>
      </c>
      <c r="M191">
        <f t="shared" si="24"/>
        <v>9837.4300000000021</v>
      </c>
      <c r="N191">
        <f t="shared" si="35"/>
        <v>9908.5800000000017</v>
      </c>
      <c r="O191" t="str">
        <f t="shared" si="32"/>
        <v>FLIP</v>
      </c>
    </row>
    <row r="192" spans="1:15" x14ac:dyDescent="0.25">
      <c r="A192">
        <v>382</v>
      </c>
      <c r="B192">
        <v>20.329999999999998</v>
      </c>
      <c r="C192">
        <v>9695.2199999999993</v>
      </c>
      <c r="D192">
        <f t="shared" si="33"/>
        <v>9634.2150000000001</v>
      </c>
      <c r="E192" s="3" t="str">
        <f t="shared" si="25"/>
        <v>FLIP</v>
      </c>
      <c r="F192" s="1">
        <f t="shared" si="26"/>
        <v>-20.329999999999998</v>
      </c>
      <c r="G192" s="2">
        <f t="shared" si="27"/>
        <v>-20.329999999999998</v>
      </c>
      <c r="H192" s="2">
        <f t="shared" si="28"/>
        <v>10034.565000000001</v>
      </c>
      <c r="I192" s="2">
        <f t="shared" si="29"/>
        <v>9979.619999999999</v>
      </c>
      <c r="J192">
        <f t="shared" si="34"/>
        <v>10040.625</v>
      </c>
      <c r="K192" t="str">
        <f t="shared" si="30"/>
        <v>FLIP</v>
      </c>
      <c r="L192" s="1">
        <f t="shared" si="31"/>
        <v>20.329999999999998</v>
      </c>
      <c r="M192">
        <f t="shared" si="24"/>
        <v>9857.760000000002</v>
      </c>
      <c r="N192">
        <f t="shared" si="35"/>
        <v>9918.7400000000016</v>
      </c>
      <c r="O192" t="str">
        <f t="shared" si="32"/>
        <v>FLIP</v>
      </c>
    </row>
    <row r="193" spans="1:15" x14ac:dyDescent="0.25">
      <c r="A193">
        <v>384</v>
      </c>
      <c r="B193">
        <v>-20.329999999999998</v>
      </c>
      <c r="C193">
        <v>9674.89</v>
      </c>
      <c r="D193">
        <f t="shared" si="33"/>
        <v>9624.0649999999987</v>
      </c>
      <c r="E193" s="3" t="str">
        <f t="shared" si="25"/>
        <v>FLIP</v>
      </c>
      <c r="F193" s="1">
        <f t="shared" si="26"/>
        <v>20.329999999999998</v>
      </c>
      <c r="G193" s="2">
        <f t="shared" si="27"/>
        <v>2.0329999999999999</v>
      </c>
      <c r="H193" s="2">
        <f t="shared" si="28"/>
        <v>10036.598</v>
      </c>
      <c r="I193" s="2">
        <f t="shared" si="29"/>
        <v>9999.9499999999989</v>
      </c>
      <c r="J193">
        <f t="shared" si="34"/>
        <v>10050.774999999998</v>
      </c>
      <c r="K193" t="str">
        <f t="shared" si="30"/>
        <v>FLIP</v>
      </c>
      <c r="L193" s="1">
        <f t="shared" si="31"/>
        <v>-20.329999999999998</v>
      </c>
      <c r="M193">
        <f t="shared" si="24"/>
        <v>9837.4300000000021</v>
      </c>
      <c r="N193">
        <f t="shared" si="35"/>
        <v>9918.7400000000016</v>
      </c>
      <c r="O193" t="str">
        <f t="shared" si="32"/>
        <v>FLIP</v>
      </c>
    </row>
    <row r="194" spans="1:15" x14ac:dyDescent="0.25">
      <c r="A194">
        <v>386</v>
      </c>
      <c r="B194">
        <v>-20.329999999999998</v>
      </c>
      <c r="C194">
        <v>9654.56</v>
      </c>
      <c r="D194">
        <f t="shared" si="33"/>
        <v>9624.0649999999987</v>
      </c>
      <c r="E194" s="3" t="str">
        <f t="shared" si="25"/>
        <v>FLIP</v>
      </c>
      <c r="F194" s="1">
        <f t="shared" si="26"/>
        <v>20.329999999999998</v>
      </c>
      <c r="G194" s="2">
        <f t="shared" si="27"/>
        <v>20.329999999999998</v>
      </c>
      <c r="H194" s="2">
        <f t="shared" si="28"/>
        <v>10056.928</v>
      </c>
      <c r="I194" s="2">
        <f t="shared" si="29"/>
        <v>10020.279999999999</v>
      </c>
      <c r="J194">
        <f t="shared" si="34"/>
        <v>10050.774999999998</v>
      </c>
      <c r="K194" t="str">
        <f t="shared" si="30"/>
        <v>FLIP</v>
      </c>
      <c r="L194" s="1">
        <f t="shared" si="31"/>
        <v>-20.329999999999998</v>
      </c>
      <c r="M194">
        <f t="shared" si="24"/>
        <v>9817.1000000000022</v>
      </c>
      <c r="N194">
        <f t="shared" si="35"/>
        <v>9918.7400000000016</v>
      </c>
      <c r="O194" t="str">
        <f t="shared" si="32"/>
        <v>FLIP</v>
      </c>
    </row>
    <row r="195" spans="1:15" x14ac:dyDescent="0.25">
      <c r="A195">
        <v>388</v>
      </c>
      <c r="B195">
        <v>20.329999999999998</v>
      </c>
      <c r="C195">
        <v>9674.89</v>
      </c>
      <c r="D195">
        <f t="shared" si="33"/>
        <v>9624.0649999999987</v>
      </c>
      <c r="E195" s="3" t="str">
        <f t="shared" si="25"/>
        <v>FLIP</v>
      </c>
      <c r="F195" s="1">
        <f t="shared" si="26"/>
        <v>-20.329999999999998</v>
      </c>
      <c r="G195" s="2">
        <f t="shared" si="27"/>
        <v>-20.329999999999998</v>
      </c>
      <c r="H195" s="2">
        <f t="shared" si="28"/>
        <v>10036.598</v>
      </c>
      <c r="I195" s="2">
        <f t="shared" si="29"/>
        <v>9999.9499999999989</v>
      </c>
      <c r="J195">
        <f t="shared" si="34"/>
        <v>10050.774999999998</v>
      </c>
      <c r="K195" t="str">
        <f t="shared" si="30"/>
        <v>FLIP</v>
      </c>
      <c r="L195" s="1">
        <f t="shared" si="31"/>
        <v>20.329999999999998</v>
      </c>
      <c r="M195">
        <f t="shared" ref="M195:M258" si="36">M194+L195</f>
        <v>9837.4300000000021</v>
      </c>
      <c r="N195">
        <f t="shared" si="35"/>
        <v>9908.5750000000007</v>
      </c>
      <c r="O195" t="str">
        <f t="shared" si="32"/>
        <v>FLIP</v>
      </c>
    </row>
    <row r="196" spans="1:15" x14ac:dyDescent="0.25">
      <c r="A196">
        <v>390</v>
      </c>
      <c r="B196">
        <v>20.32</v>
      </c>
      <c r="C196">
        <v>9695.2099999999991</v>
      </c>
      <c r="D196">
        <f t="shared" si="33"/>
        <v>9624.0649999999987</v>
      </c>
      <c r="E196" s="3" t="str">
        <f t="shared" ref="E196:E259" si="37">IF(D196&gt;D195,"NORMAL",IF(D196&lt;D195,"FLIP",E195))</f>
        <v>FLIP</v>
      </c>
      <c r="F196" s="1">
        <f t="shared" ref="F196:F259" si="38">IF(E195="NORMAL",B196,-B196)</f>
        <v>-20.32</v>
      </c>
      <c r="G196" s="2">
        <f t="shared" ref="G196:G259" si="39">IF(F195&lt;0,F196*0.1,F196)</f>
        <v>-2.032</v>
      </c>
      <c r="H196" s="2">
        <f t="shared" ref="H196:H259" si="40">G196+H195</f>
        <v>10034.566000000001</v>
      </c>
      <c r="I196" s="2">
        <f t="shared" ref="I196:I252" si="41">I195+F196</f>
        <v>9979.6299999999992</v>
      </c>
      <c r="J196">
        <f t="shared" si="34"/>
        <v>10050.774999999998</v>
      </c>
      <c r="K196" t="str">
        <f t="shared" ref="K196:K259" si="42">IF(I196&gt;J196,"NORMAL", "FLIP")</f>
        <v>FLIP</v>
      </c>
      <c r="L196" s="1">
        <f t="shared" ref="L196:L259" si="43">IF(K195="NORMAL",F196,-F196)</f>
        <v>20.32</v>
      </c>
      <c r="M196">
        <f t="shared" si="36"/>
        <v>9857.7500000000018</v>
      </c>
      <c r="N196">
        <f t="shared" si="35"/>
        <v>9908.5750000000007</v>
      </c>
      <c r="O196" t="str">
        <f t="shared" ref="O196:O259" si="44">IF(M196&gt;N196,"NORMAL", "FLIP")</f>
        <v>FLIP</v>
      </c>
    </row>
    <row r="197" spans="1:15" x14ac:dyDescent="0.25">
      <c r="A197">
        <v>392</v>
      </c>
      <c r="B197">
        <v>20.329999999999998</v>
      </c>
      <c r="C197">
        <v>9715.5400000000009</v>
      </c>
      <c r="D197">
        <f t="shared" si="33"/>
        <v>9634.2250000000004</v>
      </c>
      <c r="E197" s="3" t="str">
        <f t="shared" si="37"/>
        <v>NORMAL</v>
      </c>
      <c r="F197" s="1">
        <f t="shared" si="38"/>
        <v>-20.329999999999998</v>
      </c>
      <c r="G197" s="2">
        <f t="shared" si="39"/>
        <v>-2.0329999999999999</v>
      </c>
      <c r="H197" s="2">
        <f t="shared" si="40"/>
        <v>10032.533000000001</v>
      </c>
      <c r="I197" s="2">
        <f t="shared" si="41"/>
        <v>9959.2999999999993</v>
      </c>
      <c r="J197">
        <f t="shared" si="34"/>
        <v>10050.774999999998</v>
      </c>
      <c r="K197" t="str">
        <f t="shared" si="42"/>
        <v>FLIP</v>
      </c>
      <c r="L197" s="1">
        <f t="shared" si="43"/>
        <v>20.329999999999998</v>
      </c>
      <c r="M197">
        <f t="shared" si="36"/>
        <v>9878.0800000000017</v>
      </c>
      <c r="N197">
        <f t="shared" si="35"/>
        <v>9908.5750000000007</v>
      </c>
      <c r="O197" t="str">
        <f t="shared" si="44"/>
        <v>FLIP</v>
      </c>
    </row>
    <row r="198" spans="1:15" x14ac:dyDescent="0.25">
      <c r="A198">
        <v>394</v>
      </c>
      <c r="B198">
        <v>-20.329999999999998</v>
      </c>
      <c r="C198">
        <v>9695.2099999999991</v>
      </c>
      <c r="D198">
        <f t="shared" si="33"/>
        <v>9634.2250000000004</v>
      </c>
      <c r="E198" s="3" t="str">
        <f t="shared" si="37"/>
        <v>NORMAL</v>
      </c>
      <c r="F198" s="1">
        <f t="shared" si="38"/>
        <v>-20.329999999999998</v>
      </c>
      <c r="G198" s="2">
        <f t="shared" si="39"/>
        <v>-2.0329999999999999</v>
      </c>
      <c r="H198" s="2">
        <f t="shared" si="40"/>
        <v>10030.500000000002</v>
      </c>
      <c r="I198" s="2">
        <f t="shared" si="41"/>
        <v>9938.9699999999993</v>
      </c>
      <c r="J198">
        <f t="shared" si="34"/>
        <v>10040.614999999998</v>
      </c>
      <c r="K198" t="str">
        <f t="shared" si="42"/>
        <v>FLIP</v>
      </c>
      <c r="L198" s="1">
        <f t="shared" si="43"/>
        <v>20.329999999999998</v>
      </c>
      <c r="M198">
        <f t="shared" si="36"/>
        <v>9898.4100000000017</v>
      </c>
      <c r="N198">
        <f t="shared" si="35"/>
        <v>9908.5750000000007</v>
      </c>
      <c r="O198" t="str">
        <f t="shared" si="44"/>
        <v>FLIP</v>
      </c>
    </row>
    <row r="199" spans="1:15" x14ac:dyDescent="0.25">
      <c r="A199">
        <v>396</v>
      </c>
      <c r="B199">
        <v>20.32</v>
      </c>
      <c r="C199">
        <v>9715.5300000000007</v>
      </c>
      <c r="D199">
        <f t="shared" si="33"/>
        <v>9634.2250000000004</v>
      </c>
      <c r="E199" s="3" t="str">
        <f t="shared" si="37"/>
        <v>NORMAL</v>
      </c>
      <c r="F199" s="1">
        <f t="shared" si="38"/>
        <v>20.32</v>
      </c>
      <c r="G199" s="2">
        <f t="shared" si="39"/>
        <v>2.032</v>
      </c>
      <c r="H199" s="2">
        <f t="shared" si="40"/>
        <v>10032.532000000001</v>
      </c>
      <c r="I199" s="2">
        <f t="shared" si="41"/>
        <v>9959.2899999999991</v>
      </c>
      <c r="J199">
        <f t="shared" si="34"/>
        <v>10030.449999999999</v>
      </c>
      <c r="K199" t="str">
        <f t="shared" si="42"/>
        <v>FLIP</v>
      </c>
      <c r="L199" s="1">
        <f t="shared" si="43"/>
        <v>-20.32</v>
      </c>
      <c r="M199">
        <f t="shared" si="36"/>
        <v>9878.090000000002</v>
      </c>
      <c r="N199">
        <f t="shared" si="35"/>
        <v>9908.5750000000007</v>
      </c>
      <c r="O199" t="str">
        <f t="shared" si="44"/>
        <v>FLIP</v>
      </c>
    </row>
    <row r="200" spans="1:15" x14ac:dyDescent="0.25">
      <c r="A200">
        <v>398</v>
      </c>
      <c r="B200">
        <v>-20.32</v>
      </c>
      <c r="C200">
        <v>9695.2099999999991</v>
      </c>
      <c r="D200">
        <f t="shared" si="33"/>
        <v>9634.2250000000004</v>
      </c>
      <c r="E200" s="3" t="str">
        <f t="shared" si="37"/>
        <v>NORMAL</v>
      </c>
      <c r="F200" s="1">
        <f t="shared" si="38"/>
        <v>-20.32</v>
      </c>
      <c r="G200" s="2">
        <f t="shared" si="39"/>
        <v>-20.32</v>
      </c>
      <c r="H200" s="2">
        <f t="shared" si="40"/>
        <v>10012.212000000001</v>
      </c>
      <c r="I200" s="2">
        <f t="shared" si="41"/>
        <v>9938.9699999999993</v>
      </c>
      <c r="J200">
        <f t="shared" si="34"/>
        <v>10030.449999999999</v>
      </c>
      <c r="K200" t="str">
        <f t="shared" si="42"/>
        <v>FLIP</v>
      </c>
      <c r="L200" s="1">
        <f t="shared" si="43"/>
        <v>20.32</v>
      </c>
      <c r="M200">
        <f t="shared" si="36"/>
        <v>9898.4100000000017</v>
      </c>
      <c r="N200">
        <f t="shared" si="35"/>
        <v>9908.5750000000007</v>
      </c>
      <c r="O200" t="str">
        <f t="shared" si="44"/>
        <v>FLIP</v>
      </c>
    </row>
    <row r="201" spans="1:15" x14ac:dyDescent="0.25">
      <c r="A201">
        <v>400</v>
      </c>
      <c r="B201">
        <v>20.32</v>
      </c>
      <c r="C201">
        <v>9715.5300000000007</v>
      </c>
      <c r="D201">
        <f t="shared" si="33"/>
        <v>9634.2250000000004</v>
      </c>
      <c r="E201" s="3" t="str">
        <f t="shared" si="37"/>
        <v>NORMAL</v>
      </c>
      <c r="F201" s="1">
        <f t="shared" si="38"/>
        <v>20.32</v>
      </c>
      <c r="G201" s="2">
        <f t="shared" si="39"/>
        <v>2.032</v>
      </c>
      <c r="H201" s="2">
        <f t="shared" si="40"/>
        <v>10014.244000000001</v>
      </c>
      <c r="I201" s="2">
        <f t="shared" si="41"/>
        <v>9959.2899999999991</v>
      </c>
      <c r="J201">
        <f t="shared" si="34"/>
        <v>10030.449999999999</v>
      </c>
      <c r="K201" t="str">
        <f t="shared" si="42"/>
        <v>FLIP</v>
      </c>
      <c r="L201" s="1">
        <f t="shared" si="43"/>
        <v>-20.32</v>
      </c>
      <c r="M201">
        <f t="shared" si="36"/>
        <v>9878.090000000002</v>
      </c>
      <c r="N201">
        <f t="shared" si="35"/>
        <v>9908.5750000000007</v>
      </c>
      <c r="O201" t="str">
        <f t="shared" si="44"/>
        <v>FLIP</v>
      </c>
    </row>
    <row r="202" spans="1:15" x14ac:dyDescent="0.25">
      <c r="A202">
        <v>402</v>
      </c>
      <c r="B202">
        <v>20.329999999999998</v>
      </c>
      <c r="C202">
        <v>9735.86</v>
      </c>
      <c r="D202">
        <f t="shared" si="33"/>
        <v>9644.3850000000002</v>
      </c>
      <c r="E202" s="3" t="str">
        <f t="shared" si="37"/>
        <v>NORMAL</v>
      </c>
      <c r="F202" s="1">
        <f t="shared" si="38"/>
        <v>20.329999999999998</v>
      </c>
      <c r="G202" s="2">
        <f t="shared" si="39"/>
        <v>20.329999999999998</v>
      </c>
      <c r="H202" s="2">
        <f t="shared" si="40"/>
        <v>10034.574000000001</v>
      </c>
      <c r="I202" s="2">
        <f t="shared" si="41"/>
        <v>9979.619999999999</v>
      </c>
      <c r="J202">
        <f t="shared" si="34"/>
        <v>10030.449999999999</v>
      </c>
      <c r="K202" t="str">
        <f t="shared" si="42"/>
        <v>FLIP</v>
      </c>
      <c r="L202" s="1">
        <f t="shared" si="43"/>
        <v>-20.329999999999998</v>
      </c>
      <c r="M202">
        <f t="shared" si="36"/>
        <v>9857.760000000002</v>
      </c>
      <c r="N202">
        <f t="shared" si="35"/>
        <v>9908.5750000000007</v>
      </c>
      <c r="O202" t="str">
        <f t="shared" si="44"/>
        <v>FLIP</v>
      </c>
    </row>
    <row r="203" spans="1:15" x14ac:dyDescent="0.25">
      <c r="A203">
        <v>404</v>
      </c>
      <c r="B203">
        <v>20.32</v>
      </c>
      <c r="C203">
        <v>9756.18</v>
      </c>
      <c r="D203">
        <f t="shared" si="33"/>
        <v>9654.5450000000001</v>
      </c>
      <c r="E203" s="3" t="str">
        <f t="shared" si="37"/>
        <v>NORMAL</v>
      </c>
      <c r="F203" s="1">
        <f t="shared" si="38"/>
        <v>20.32</v>
      </c>
      <c r="G203" s="2">
        <f t="shared" si="39"/>
        <v>20.32</v>
      </c>
      <c r="H203" s="2">
        <f t="shared" si="40"/>
        <v>10054.894</v>
      </c>
      <c r="I203" s="2">
        <f t="shared" si="41"/>
        <v>9999.9399999999987</v>
      </c>
      <c r="J203">
        <f t="shared" si="34"/>
        <v>10030.449999999999</v>
      </c>
      <c r="K203" t="str">
        <f t="shared" si="42"/>
        <v>FLIP</v>
      </c>
      <c r="L203" s="1">
        <f t="shared" si="43"/>
        <v>-20.32</v>
      </c>
      <c r="M203">
        <f t="shared" si="36"/>
        <v>9837.4400000000023</v>
      </c>
      <c r="N203">
        <f t="shared" si="35"/>
        <v>9908.5750000000007</v>
      </c>
      <c r="O203" t="str">
        <f t="shared" si="44"/>
        <v>FLIP</v>
      </c>
    </row>
    <row r="204" spans="1:15" x14ac:dyDescent="0.25">
      <c r="A204">
        <v>406</v>
      </c>
      <c r="B204">
        <v>-20.329999999999998</v>
      </c>
      <c r="C204">
        <v>9735.85</v>
      </c>
      <c r="D204">
        <f t="shared" si="33"/>
        <v>9654.5450000000001</v>
      </c>
      <c r="E204" s="3" t="str">
        <f t="shared" si="37"/>
        <v>NORMAL</v>
      </c>
      <c r="F204" s="1">
        <f t="shared" si="38"/>
        <v>-20.329999999999998</v>
      </c>
      <c r="G204" s="2">
        <f t="shared" si="39"/>
        <v>-20.329999999999998</v>
      </c>
      <c r="H204" s="2">
        <f t="shared" si="40"/>
        <v>10034.564</v>
      </c>
      <c r="I204" s="2">
        <f t="shared" si="41"/>
        <v>9979.6099999999988</v>
      </c>
      <c r="J204">
        <f t="shared" si="34"/>
        <v>10030.449999999999</v>
      </c>
      <c r="K204" t="str">
        <f t="shared" si="42"/>
        <v>FLIP</v>
      </c>
      <c r="L204" s="1">
        <f t="shared" si="43"/>
        <v>20.329999999999998</v>
      </c>
      <c r="M204">
        <f t="shared" si="36"/>
        <v>9857.7700000000023</v>
      </c>
      <c r="N204">
        <f t="shared" si="35"/>
        <v>9908.5750000000007</v>
      </c>
      <c r="O204" t="str">
        <f t="shared" si="44"/>
        <v>FLIP</v>
      </c>
    </row>
    <row r="205" spans="1:15" x14ac:dyDescent="0.25">
      <c r="A205">
        <v>408</v>
      </c>
      <c r="B205">
        <v>-20.32</v>
      </c>
      <c r="C205">
        <v>9715.5300000000007</v>
      </c>
      <c r="D205">
        <f t="shared" si="33"/>
        <v>9654.5450000000001</v>
      </c>
      <c r="E205" s="3" t="str">
        <f t="shared" si="37"/>
        <v>NORMAL</v>
      </c>
      <c r="F205" s="1">
        <f t="shared" si="38"/>
        <v>-20.32</v>
      </c>
      <c r="G205" s="2">
        <f t="shared" si="39"/>
        <v>-2.032</v>
      </c>
      <c r="H205" s="2">
        <f t="shared" si="40"/>
        <v>10032.532000000001</v>
      </c>
      <c r="I205" s="2">
        <f t="shared" si="41"/>
        <v>9959.2899999999991</v>
      </c>
      <c r="J205">
        <f t="shared" si="34"/>
        <v>10030.449999999999</v>
      </c>
      <c r="K205" t="str">
        <f t="shared" si="42"/>
        <v>FLIP</v>
      </c>
      <c r="L205" s="1">
        <f t="shared" si="43"/>
        <v>20.32</v>
      </c>
      <c r="M205">
        <f t="shared" si="36"/>
        <v>9878.090000000002</v>
      </c>
      <c r="N205">
        <f t="shared" si="35"/>
        <v>9908.5750000000007</v>
      </c>
      <c r="O205" t="str">
        <f t="shared" si="44"/>
        <v>FLIP</v>
      </c>
    </row>
    <row r="206" spans="1:15" x14ac:dyDescent="0.25">
      <c r="A206">
        <v>410</v>
      </c>
      <c r="B206">
        <v>-20.32</v>
      </c>
      <c r="C206">
        <v>9695.2099999999991</v>
      </c>
      <c r="D206">
        <f t="shared" si="33"/>
        <v>9654.5450000000001</v>
      </c>
      <c r="E206" s="3" t="str">
        <f t="shared" si="37"/>
        <v>NORMAL</v>
      </c>
      <c r="F206" s="1">
        <f t="shared" si="38"/>
        <v>-20.32</v>
      </c>
      <c r="G206" s="2">
        <f t="shared" si="39"/>
        <v>-2.032</v>
      </c>
      <c r="H206" s="2">
        <f t="shared" si="40"/>
        <v>10030.500000000002</v>
      </c>
      <c r="I206" s="2">
        <f t="shared" si="41"/>
        <v>9938.9699999999993</v>
      </c>
      <c r="J206">
        <f t="shared" si="34"/>
        <v>10030.449999999999</v>
      </c>
      <c r="K206" t="str">
        <f t="shared" si="42"/>
        <v>FLIP</v>
      </c>
      <c r="L206" s="1">
        <f t="shared" si="43"/>
        <v>20.32</v>
      </c>
      <c r="M206">
        <f t="shared" si="36"/>
        <v>9898.4100000000017</v>
      </c>
      <c r="N206">
        <f t="shared" si="35"/>
        <v>9908.5750000000007</v>
      </c>
      <c r="O206" t="str">
        <f t="shared" si="44"/>
        <v>FLIP</v>
      </c>
    </row>
    <row r="207" spans="1:15" x14ac:dyDescent="0.25">
      <c r="A207">
        <v>412</v>
      </c>
      <c r="B207">
        <v>-20.329999999999998</v>
      </c>
      <c r="C207">
        <v>9674.8799999999992</v>
      </c>
      <c r="D207">
        <f t="shared" si="33"/>
        <v>9654.5450000000001</v>
      </c>
      <c r="E207" s="3" t="str">
        <f t="shared" si="37"/>
        <v>NORMAL</v>
      </c>
      <c r="F207" s="1">
        <f t="shared" si="38"/>
        <v>-20.329999999999998</v>
      </c>
      <c r="G207" s="2">
        <f t="shared" si="39"/>
        <v>-2.0329999999999999</v>
      </c>
      <c r="H207" s="2">
        <f t="shared" si="40"/>
        <v>10028.467000000002</v>
      </c>
      <c r="I207" s="2">
        <f t="shared" si="41"/>
        <v>9918.64</v>
      </c>
      <c r="J207">
        <f t="shared" si="34"/>
        <v>10030.449999999999</v>
      </c>
      <c r="K207" t="str">
        <f t="shared" si="42"/>
        <v>FLIP</v>
      </c>
      <c r="L207" s="1">
        <f t="shared" si="43"/>
        <v>20.329999999999998</v>
      </c>
      <c r="M207">
        <f t="shared" si="36"/>
        <v>9918.7400000000016</v>
      </c>
      <c r="N207">
        <f t="shared" si="35"/>
        <v>9908.5750000000007</v>
      </c>
      <c r="O207" t="str">
        <f t="shared" si="44"/>
        <v>NORMAL</v>
      </c>
    </row>
    <row r="208" spans="1:15" x14ac:dyDescent="0.25">
      <c r="A208">
        <v>414</v>
      </c>
      <c r="B208">
        <v>-20.32</v>
      </c>
      <c r="C208">
        <v>9654.56</v>
      </c>
      <c r="D208">
        <f t="shared" si="33"/>
        <v>9654.5450000000001</v>
      </c>
      <c r="E208" s="3" t="str">
        <f t="shared" si="37"/>
        <v>NORMAL</v>
      </c>
      <c r="F208" s="1">
        <f t="shared" si="38"/>
        <v>-20.32</v>
      </c>
      <c r="G208" s="2">
        <f t="shared" si="39"/>
        <v>-2.032</v>
      </c>
      <c r="H208" s="2">
        <f t="shared" si="40"/>
        <v>10026.435000000003</v>
      </c>
      <c r="I208" s="2">
        <f t="shared" si="41"/>
        <v>9898.32</v>
      </c>
      <c r="J208">
        <f t="shared" si="34"/>
        <v>10020.285</v>
      </c>
      <c r="K208" t="str">
        <f t="shared" si="42"/>
        <v>FLIP</v>
      </c>
      <c r="L208" s="1">
        <f t="shared" si="43"/>
        <v>20.32</v>
      </c>
      <c r="M208">
        <f t="shared" si="36"/>
        <v>9939.0600000000013</v>
      </c>
      <c r="N208">
        <f t="shared" si="35"/>
        <v>9908.5750000000007</v>
      </c>
      <c r="O208" t="str">
        <f t="shared" si="44"/>
        <v>NORMAL</v>
      </c>
    </row>
    <row r="209" spans="1:15" x14ac:dyDescent="0.25">
      <c r="A209">
        <v>416</v>
      </c>
      <c r="B209">
        <v>-20.329999999999998</v>
      </c>
      <c r="C209">
        <v>9634.23</v>
      </c>
      <c r="D209">
        <f t="shared" si="33"/>
        <v>9654.5450000000001</v>
      </c>
      <c r="E209" s="3" t="str">
        <f t="shared" si="37"/>
        <v>NORMAL</v>
      </c>
      <c r="F209" s="1">
        <f t="shared" si="38"/>
        <v>-20.329999999999998</v>
      </c>
      <c r="G209" s="2">
        <f t="shared" si="39"/>
        <v>-2.0329999999999999</v>
      </c>
      <c r="H209" s="2">
        <f t="shared" si="40"/>
        <v>10024.402000000004</v>
      </c>
      <c r="I209" s="2">
        <f t="shared" si="41"/>
        <v>9877.99</v>
      </c>
      <c r="J209">
        <f t="shared" si="34"/>
        <v>10010.125</v>
      </c>
      <c r="K209" t="str">
        <f t="shared" si="42"/>
        <v>FLIP</v>
      </c>
      <c r="L209" s="1">
        <f t="shared" si="43"/>
        <v>20.329999999999998</v>
      </c>
      <c r="M209">
        <f t="shared" si="36"/>
        <v>9959.3900000000012</v>
      </c>
      <c r="N209">
        <f t="shared" si="35"/>
        <v>9908.5750000000007</v>
      </c>
      <c r="O209" t="str">
        <f t="shared" si="44"/>
        <v>NORMAL</v>
      </c>
    </row>
    <row r="210" spans="1:15" x14ac:dyDescent="0.25">
      <c r="A210">
        <v>418</v>
      </c>
      <c r="B210">
        <v>-20.329999999999998</v>
      </c>
      <c r="C210">
        <v>9613.9</v>
      </c>
      <c r="D210">
        <f t="shared" si="33"/>
        <v>9654.5450000000001</v>
      </c>
      <c r="E210" s="3" t="str">
        <f t="shared" si="37"/>
        <v>NORMAL</v>
      </c>
      <c r="F210" s="1">
        <f t="shared" si="38"/>
        <v>-20.329999999999998</v>
      </c>
      <c r="G210" s="2">
        <f t="shared" si="39"/>
        <v>-2.0329999999999999</v>
      </c>
      <c r="H210" s="2">
        <f t="shared" si="40"/>
        <v>10022.369000000004</v>
      </c>
      <c r="I210" s="2">
        <f t="shared" si="41"/>
        <v>9857.66</v>
      </c>
      <c r="J210">
        <f t="shared" si="34"/>
        <v>9999.9599999999991</v>
      </c>
      <c r="K210" t="str">
        <f t="shared" si="42"/>
        <v>FLIP</v>
      </c>
      <c r="L210" s="1">
        <f t="shared" si="43"/>
        <v>20.329999999999998</v>
      </c>
      <c r="M210">
        <f t="shared" si="36"/>
        <v>9979.7200000000012</v>
      </c>
      <c r="N210">
        <f t="shared" si="35"/>
        <v>9908.5750000000007</v>
      </c>
      <c r="O210" t="str">
        <f t="shared" si="44"/>
        <v>NORMAL</v>
      </c>
    </row>
    <row r="211" spans="1:15" x14ac:dyDescent="0.25">
      <c r="A211">
        <v>420</v>
      </c>
      <c r="B211">
        <v>20.32</v>
      </c>
      <c r="C211">
        <v>9634.2199999999993</v>
      </c>
      <c r="D211">
        <f t="shared" si="33"/>
        <v>9654.5450000000001</v>
      </c>
      <c r="E211" s="3" t="str">
        <f t="shared" si="37"/>
        <v>NORMAL</v>
      </c>
      <c r="F211" s="1">
        <f t="shared" si="38"/>
        <v>20.32</v>
      </c>
      <c r="G211" s="2">
        <f t="shared" si="39"/>
        <v>2.032</v>
      </c>
      <c r="H211" s="2">
        <f t="shared" si="40"/>
        <v>10024.401000000003</v>
      </c>
      <c r="I211" s="2">
        <f t="shared" si="41"/>
        <v>9877.98</v>
      </c>
      <c r="J211">
        <f t="shared" si="34"/>
        <v>9989.7949999999983</v>
      </c>
      <c r="K211" t="str">
        <f t="shared" si="42"/>
        <v>FLIP</v>
      </c>
      <c r="L211" s="1">
        <f t="shared" si="43"/>
        <v>-20.32</v>
      </c>
      <c r="M211">
        <f t="shared" si="36"/>
        <v>9959.4000000000015</v>
      </c>
      <c r="N211">
        <f t="shared" si="35"/>
        <v>9908.5750000000007</v>
      </c>
      <c r="O211" t="str">
        <f t="shared" si="44"/>
        <v>NORMAL</v>
      </c>
    </row>
    <row r="212" spans="1:15" x14ac:dyDescent="0.25">
      <c r="A212">
        <v>422</v>
      </c>
      <c r="B212">
        <v>20.32</v>
      </c>
      <c r="C212">
        <v>9654.5400000000009</v>
      </c>
      <c r="D212">
        <f t="shared" si="33"/>
        <v>9654.5450000000001</v>
      </c>
      <c r="E212" s="3" t="str">
        <f t="shared" si="37"/>
        <v>NORMAL</v>
      </c>
      <c r="F212" s="1">
        <f t="shared" si="38"/>
        <v>20.32</v>
      </c>
      <c r="G212" s="2">
        <f t="shared" si="39"/>
        <v>20.32</v>
      </c>
      <c r="H212" s="2">
        <f t="shared" si="40"/>
        <v>10044.721000000003</v>
      </c>
      <c r="I212" s="2">
        <f t="shared" si="41"/>
        <v>9898.2999999999993</v>
      </c>
      <c r="J212">
        <f t="shared" si="34"/>
        <v>9989.7949999999983</v>
      </c>
      <c r="K212" t="str">
        <f t="shared" si="42"/>
        <v>FLIP</v>
      </c>
      <c r="L212" s="1">
        <f t="shared" si="43"/>
        <v>-20.32</v>
      </c>
      <c r="M212">
        <f t="shared" si="36"/>
        <v>9939.0800000000017</v>
      </c>
      <c r="N212">
        <f t="shared" si="35"/>
        <v>9908.5750000000007</v>
      </c>
      <c r="O212" t="str">
        <f t="shared" si="44"/>
        <v>NORMAL</v>
      </c>
    </row>
    <row r="213" spans="1:15" x14ac:dyDescent="0.25">
      <c r="A213">
        <v>424</v>
      </c>
      <c r="B213">
        <v>20.329999999999998</v>
      </c>
      <c r="C213">
        <v>9674.8700000000008</v>
      </c>
      <c r="D213">
        <f t="shared" si="33"/>
        <v>9654.5450000000001</v>
      </c>
      <c r="E213" s="3" t="str">
        <f t="shared" si="37"/>
        <v>NORMAL</v>
      </c>
      <c r="F213" s="1">
        <f t="shared" si="38"/>
        <v>20.329999999999998</v>
      </c>
      <c r="G213" s="2">
        <f t="shared" si="39"/>
        <v>20.329999999999998</v>
      </c>
      <c r="H213" s="2">
        <f t="shared" si="40"/>
        <v>10065.051000000003</v>
      </c>
      <c r="I213" s="2">
        <f t="shared" si="41"/>
        <v>9918.6299999999992</v>
      </c>
      <c r="J213">
        <f t="shared" si="34"/>
        <v>9989.7949999999983</v>
      </c>
      <c r="K213" t="str">
        <f t="shared" si="42"/>
        <v>FLIP</v>
      </c>
      <c r="L213" s="1">
        <f t="shared" si="43"/>
        <v>-20.329999999999998</v>
      </c>
      <c r="M213">
        <f t="shared" si="36"/>
        <v>9918.7500000000018</v>
      </c>
      <c r="N213">
        <f t="shared" si="35"/>
        <v>9908.5750000000007</v>
      </c>
      <c r="O213" t="str">
        <f t="shared" si="44"/>
        <v>NORMAL</v>
      </c>
    </row>
    <row r="214" spans="1:15" x14ac:dyDescent="0.25">
      <c r="A214">
        <v>426</v>
      </c>
      <c r="B214">
        <v>20.32</v>
      </c>
      <c r="C214">
        <v>9695.19</v>
      </c>
      <c r="D214">
        <f t="shared" si="33"/>
        <v>9654.5450000000001</v>
      </c>
      <c r="E214" s="3" t="str">
        <f t="shared" si="37"/>
        <v>NORMAL</v>
      </c>
      <c r="F214" s="1">
        <f t="shared" si="38"/>
        <v>20.32</v>
      </c>
      <c r="G214" s="2">
        <f t="shared" si="39"/>
        <v>20.32</v>
      </c>
      <c r="H214" s="2">
        <f t="shared" si="40"/>
        <v>10085.371000000003</v>
      </c>
      <c r="I214" s="2">
        <f t="shared" si="41"/>
        <v>9938.9499999999989</v>
      </c>
      <c r="J214">
        <f t="shared" si="34"/>
        <v>9989.7949999999983</v>
      </c>
      <c r="K214" t="str">
        <f t="shared" si="42"/>
        <v>FLIP</v>
      </c>
      <c r="L214" s="1">
        <f t="shared" si="43"/>
        <v>-20.32</v>
      </c>
      <c r="M214">
        <f t="shared" si="36"/>
        <v>9898.4300000000021</v>
      </c>
      <c r="N214">
        <f t="shared" si="35"/>
        <v>9908.5750000000007</v>
      </c>
      <c r="O214" t="str">
        <f t="shared" si="44"/>
        <v>FLIP</v>
      </c>
    </row>
    <row r="215" spans="1:15" x14ac:dyDescent="0.25">
      <c r="A215">
        <v>428</v>
      </c>
      <c r="B215">
        <v>20.32</v>
      </c>
      <c r="C215">
        <v>9715.51</v>
      </c>
      <c r="D215">
        <f t="shared" si="33"/>
        <v>9654.5450000000001</v>
      </c>
      <c r="E215" s="3" t="str">
        <f t="shared" si="37"/>
        <v>NORMAL</v>
      </c>
      <c r="F215" s="1">
        <f t="shared" si="38"/>
        <v>20.32</v>
      </c>
      <c r="G215" s="2">
        <f t="shared" si="39"/>
        <v>20.32</v>
      </c>
      <c r="H215" s="2">
        <f t="shared" si="40"/>
        <v>10105.691000000003</v>
      </c>
      <c r="I215" s="2">
        <f t="shared" si="41"/>
        <v>9959.2699999999986</v>
      </c>
      <c r="J215">
        <f t="shared" si="34"/>
        <v>9989.7949999999983</v>
      </c>
      <c r="K215" t="str">
        <f t="shared" si="42"/>
        <v>FLIP</v>
      </c>
      <c r="L215" s="1">
        <f t="shared" si="43"/>
        <v>-20.32</v>
      </c>
      <c r="M215">
        <f t="shared" si="36"/>
        <v>9878.1100000000024</v>
      </c>
      <c r="N215">
        <f t="shared" si="35"/>
        <v>9908.5750000000007</v>
      </c>
      <c r="O215" t="str">
        <f t="shared" si="44"/>
        <v>FLIP</v>
      </c>
    </row>
    <row r="216" spans="1:15" x14ac:dyDescent="0.25">
      <c r="A216">
        <v>430</v>
      </c>
      <c r="B216">
        <v>-20.329999999999998</v>
      </c>
      <c r="C216">
        <v>9695.18</v>
      </c>
      <c r="D216">
        <f t="shared" si="33"/>
        <v>9654.5450000000001</v>
      </c>
      <c r="E216" s="3" t="str">
        <f t="shared" si="37"/>
        <v>NORMAL</v>
      </c>
      <c r="F216" s="1">
        <f t="shared" si="38"/>
        <v>-20.329999999999998</v>
      </c>
      <c r="G216" s="2">
        <f t="shared" si="39"/>
        <v>-20.329999999999998</v>
      </c>
      <c r="H216" s="2">
        <f t="shared" si="40"/>
        <v>10085.361000000003</v>
      </c>
      <c r="I216" s="2">
        <f t="shared" si="41"/>
        <v>9938.9399999999987</v>
      </c>
      <c r="J216">
        <f t="shared" si="34"/>
        <v>9989.7949999999983</v>
      </c>
      <c r="K216" t="str">
        <f t="shared" si="42"/>
        <v>FLIP</v>
      </c>
      <c r="L216" s="1">
        <f t="shared" si="43"/>
        <v>20.329999999999998</v>
      </c>
      <c r="M216">
        <f t="shared" si="36"/>
        <v>9898.4400000000023</v>
      </c>
      <c r="N216">
        <f t="shared" si="35"/>
        <v>9908.5750000000007</v>
      </c>
      <c r="O216" t="str">
        <f t="shared" si="44"/>
        <v>FLIP</v>
      </c>
    </row>
    <row r="217" spans="1:15" x14ac:dyDescent="0.25">
      <c r="A217">
        <v>432</v>
      </c>
      <c r="B217">
        <v>20.32</v>
      </c>
      <c r="C217">
        <v>9715.5</v>
      </c>
      <c r="D217">
        <f t="shared" si="33"/>
        <v>9654.5450000000001</v>
      </c>
      <c r="E217" s="3" t="str">
        <f t="shared" si="37"/>
        <v>NORMAL</v>
      </c>
      <c r="F217" s="1">
        <f t="shared" si="38"/>
        <v>20.32</v>
      </c>
      <c r="G217" s="2">
        <f t="shared" si="39"/>
        <v>2.032</v>
      </c>
      <c r="H217" s="2">
        <f t="shared" si="40"/>
        <v>10087.393000000002</v>
      </c>
      <c r="I217" s="2">
        <f t="shared" si="41"/>
        <v>9959.2599999999984</v>
      </c>
      <c r="J217">
        <f t="shared" si="34"/>
        <v>9989.7949999999983</v>
      </c>
      <c r="K217" t="str">
        <f t="shared" si="42"/>
        <v>FLIP</v>
      </c>
      <c r="L217" s="1">
        <f t="shared" si="43"/>
        <v>-20.32</v>
      </c>
      <c r="M217">
        <f t="shared" si="36"/>
        <v>9878.1200000000026</v>
      </c>
      <c r="N217">
        <f t="shared" si="35"/>
        <v>9908.5750000000007</v>
      </c>
      <c r="O217" t="str">
        <f t="shared" si="44"/>
        <v>FLIP</v>
      </c>
    </row>
    <row r="218" spans="1:15" x14ac:dyDescent="0.25">
      <c r="A218">
        <v>434</v>
      </c>
      <c r="B218">
        <v>-20.329999999999998</v>
      </c>
      <c r="C218">
        <v>9695.17</v>
      </c>
      <c r="D218">
        <f t="shared" si="33"/>
        <v>9654.5450000000001</v>
      </c>
      <c r="E218" s="3" t="str">
        <f t="shared" si="37"/>
        <v>NORMAL</v>
      </c>
      <c r="F218" s="1">
        <f t="shared" si="38"/>
        <v>-20.329999999999998</v>
      </c>
      <c r="G218" s="2">
        <f t="shared" si="39"/>
        <v>-20.329999999999998</v>
      </c>
      <c r="H218" s="2">
        <f t="shared" si="40"/>
        <v>10067.063000000002</v>
      </c>
      <c r="I218" s="2">
        <f t="shared" si="41"/>
        <v>9938.9299999999985</v>
      </c>
      <c r="J218">
        <f t="shared" si="34"/>
        <v>9989.7949999999983</v>
      </c>
      <c r="K218" t="str">
        <f t="shared" si="42"/>
        <v>FLIP</v>
      </c>
      <c r="L218" s="1">
        <f t="shared" si="43"/>
        <v>20.329999999999998</v>
      </c>
      <c r="M218">
        <f t="shared" si="36"/>
        <v>9898.4500000000025</v>
      </c>
      <c r="N218">
        <f t="shared" si="35"/>
        <v>9908.5750000000007</v>
      </c>
      <c r="O218" t="str">
        <f t="shared" si="44"/>
        <v>FLIP</v>
      </c>
    </row>
    <row r="219" spans="1:15" x14ac:dyDescent="0.25">
      <c r="A219">
        <v>436</v>
      </c>
      <c r="B219">
        <v>-20.32</v>
      </c>
      <c r="C219">
        <v>9674.85</v>
      </c>
      <c r="D219">
        <f t="shared" si="33"/>
        <v>9654.5450000000001</v>
      </c>
      <c r="E219" s="3" t="str">
        <f t="shared" si="37"/>
        <v>NORMAL</v>
      </c>
      <c r="F219" s="1">
        <f t="shared" si="38"/>
        <v>-20.32</v>
      </c>
      <c r="G219" s="2">
        <f t="shared" si="39"/>
        <v>-2.032</v>
      </c>
      <c r="H219" s="2">
        <f t="shared" si="40"/>
        <v>10065.031000000003</v>
      </c>
      <c r="I219" s="2">
        <f t="shared" si="41"/>
        <v>9918.6099999999988</v>
      </c>
      <c r="J219">
        <f t="shared" si="34"/>
        <v>9989.7949999999983</v>
      </c>
      <c r="K219" t="str">
        <f t="shared" si="42"/>
        <v>FLIP</v>
      </c>
      <c r="L219" s="1">
        <f t="shared" si="43"/>
        <v>20.32</v>
      </c>
      <c r="M219">
        <f t="shared" si="36"/>
        <v>9918.7700000000023</v>
      </c>
      <c r="N219">
        <f t="shared" si="35"/>
        <v>9908.5750000000007</v>
      </c>
      <c r="O219" t="str">
        <f t="shared" si="44"/>
        <v>NORMAL</v>
      </c>
    </row>
    <row r="220" spans="1:15" x14ac:dyDescent="0.25">
      <c r="A220">
        <v>438</v>
      </c>
      <c r="B220">
        <v>-20.32</v>
      </c>
      <c r="C220">
        <v>9654.5300000000007</v>
      </c>
      <c r="D220">
        <f t="shared" si="33"/>
        <v>9654.5450000000001</v>
      </c>
      <c r="E220" s="3" t="str">
        <f t="shared" si="37"/>
        <v>NORMAL</v>
      </c>
      <c r="F220" s="1">
        <f t="shared" si="38"/>
        <v>-20.32</v>
      </c>
      <c r="G220" s="2">
        <f t="shared" si="39"/>
        <v>-2.032</v>
      </c>
      <c r="H220" s="2">
        <f t="shared" si="40"/>
        <v>10062.999000000003</v>
      </c>
      <c r="I220" s="2">
        <f t="shared" si="41"/>
        <v>9898.2899999999991</v>
      </c>
      <c r="J220">
        <f t="shared" si="34"/>
        <v>9989.7949999999983</v>
      </c>
      <c r="K220" t="str">
        <f t="shared" si="42"/>
        <v>FLIP</v>
      </c>
      <c r="L220" s="1">
        <f t="shared" si="43"/>
        <v>20.32</v>
      </c>
      <c r="M220">
        <f t="shared" si="36"/>
        <v>9939.090000000002</v>
      </c>
      <c r="N220">
        <f t="shared" si="35"/>
        <v>9908.5750000000007</v>
      </c>
      <c r="O220" t="str">
        <f t="shared" si="44"/>
        <v>NORMAL</v>
      </c>
    </row>
    <row r="221" spans="1:15" x14ac:dyDescent="0.25">
      <c r="A221">
        <v>440</v>
      </c>
      <c r="B221">
        <v>-20.32</v>
      </c>
      <c r="C221">
        <v>9634.2099999999991</v>
      </c>
      <c r="D221">
        <f t="shared" si="33"/>
        <v>9654.5450000000001</v>
      </c>
      <c r="E221" s="3" t="str">
        <f t="shared" si="37"/>
        <v>NORMAL</v>
      </c>
      <c r="F221" s="1">
        <f t="shared" si="38"/>
        <v>-20.32</v>
      </c>
      <c r="G221" s="2">
        <f t="shared" si="39"/>
        <v>-2.032</v>
      </c>
      <c r="H221" s="2">
        <f t="shared" si="40"/>
        <v>10060.967000000004</v>
      </c>
      <c r="I221" s="2">
        <f t="shared" si="41"/>
        <v>9877.9699999999993</v>
      </c>
      <c r="J221">
        <f t="shared" si="34"/>
        <v>9989.7949999999983</v>
      </c>
      <c r="K221" t="str">
        <f t="shared" si="42"/>
        <v>FLIP</v>
      </c>
      <c r="L221" s="1">
        <f t="shared" si="43"/>
        <v>20.32</v>
      </c>
      <c r="M221">
        <f t="shared" si="36"/>
        <v>9959.4100000000017</v>
      </c>
      <c r="N221">
        <f t="shared" si="35"/>
        <v>9908.5750000000007</v>
      </c>
      <c r="O221" t="str">
        <f t="shared" si="44"/>
        <v>NORMAL</v>
      </c>
    </row>
    <row r="222" spans="1:15" x14ac:dyDescent="0.25">
      <c r="A222">
        <v>442</v>
      </c>
      <c r="B222">
        <v>20.329999999999998</v>
      </c>
      <c r="C222">
        <v>9654.5400000000009</v>
      </c>
      <c r="D222">
        <f t="shared" si="33"/>
        <v>9654.5450000000001</v>
      </c>
      <c r="E222" s="3" t="str">
        <f t="shared" si="37"/>
        <v>NORMAL</v>
      </c>
      <c r="F222" s="1">
        <f t="shared" si="38"/>
        <v>20.329999999999998</v>
      </c>
      <c r="G222" s="2">
        <f t="shared" si="39"/>
        <v>2.0329999999999999</v>
      </c>
      <c r="H222" s="2">
        <f t="shared" si="40"/>
        <v>10063.000000000004</v>
      </c>
      <c r="I222" s="2">
        <f t="shared" si="41"/>
        <v>9898.2999999999993</v>
      </c>
      <c r="J222">
        <f t="shared" si="34"/>
        <v>9989.7949999999983</v>
      </c>
      <c r="K222" t="str">
        <f t="shared" si="42"/>
        <v>FLIP</v>
      </c>
      <c r="L222" s="1">
        <f t="shared" si="43"/>
        <v>-20.329999999999998</v>
      </c>
      <c r="M222">
        <f t="shared" si="36"/>
        <v>9939.0800000000017</v>
      </c>
      <c r="N222">
        <f t="shared" si="35"/>
        <v>9908.5750000000007</v>
      </c>
      <c r="O222" t="str">
        <f t="shared" si="44"/>
        <v>NORMAL</v>
      </c>
    </row>
    <row r="223" spans="1:15" x14ac:dyDescent="0.25">
      <c r="A223">
        <v>444</v>
      </c>
      <c r="B223">
        <v>-20.32</v>
      </c>
      <c r="C223">
        <v>9634.2199999999993</v>
      </c>
      <c r="D223">
        <f t="shared" si="33"/>
        <v>9654.5450000000001</v>
      </c>
      <c r="E223" s="3" t="str">
        <f t="shared" si="37"/>
        <v>NORMAL</v>
      </c>
      <c r="F223" s="1">
        <f t="shared" si="38"/>
        <v>-20.32</v>
      </c>
      <c r="G223" s="2">
        <f t="shared" si="39"/>
        <v>-20.32</v>
      </c>
      <c r="H223" s="2">
        <f t="shared" si="40"/>
        <v>10042.680000000004</v>
      </c>
      <c r="I223" s="2">
        <f t="shared" si="41"/>
        <v>9877.98</v>
      </c>
      <c r="J223">
        <f t="shared" si="34"/>
        <v>9989.7949999999983</v>
      </c>
      <c r="K223" t="str">
        <f t="shared" si="42"/>
        <v>FLIP</v>
      </c>
      <c r="L223" s="1">
        <f t="shared" si="43"/>
        <v>20.32</v>
      </c>
      <c r="M223">
        <f t="shared" si="36"/>
        <v>9959.4000000000015</v>
      </c>
      <c r="N223">
        <f t="shared" si="35"/>
        <v>9908.5750000000007</v>
      </c>
      <c r="O223" t="str">
        <f t="shared" si="44"/>
        <v>NORMAL</v>
      </c>
    </row>
    <row r="224" spans="1:15" x14ac:dyDescent="0.25">
      <c r="A224">
        <v>446</v>
      </c>
      <c r="B224">
        <v>-20.329999999999998</v>
      </c>
      <c r="C224">
        <v>9613.89</v>
      </c>
      <c r="D224">
        <f t="shared" si="33"/>
        <v>9654.5450000000001</v>
      </c>
      <c r="E224" s="3" t="str">
        <f t="shared" si="37"/>
        <v>NORMAL</v>
      </c>
      <c r="F224" s="1">
        <f t="shared" si="38"/>
        <v>-20.329999999999998</v>
      </c>
      <c r="G224" s="2">
        <f t="shared" si="39"/>
        <v>-2.0329999999999999</v>
      </c>
      <c r="H224" s="2">
        <f t="shared" si="40"/>
        <v>10040.647000000004</v>
      </c>
      <c r="I224" s="2">
        <f t="shared" si="41"/>
        <v>9857.65</v>
      </c>
      <c r="J224">
        <f t="shared" si="34"/>
        <v>9989.7949999999983</v>
      </c>
      <c r="K224" t="str">
        <f t="shared" si="42"/>
        <v>FLIP</v>
      </c>
      <c r="L224" s="1">
        <f t="shared" si="43"/>
        <v>20.329999999999998</v>
      </c>
      <c r="M224">
        <f t="shared" si="36"/>
        <v>9979.7300000000014</v>
      </c>
      <c r="N224">
        <f t="shared" si="35"/>
        <v>9908.5750000000007</v>
      </c>
      <c r="O224" t="str">
        <f t="shared" si="44"/>
        <v>NORMAL</v>
      </c>
    </row>
    <row r="225" spans="1:15" x14ac:dyDescent="0.25">
      <c r="A225">
        <v>448</v>
      </c>
      <c r="B225">
        <v>-20.32</v>
      </c>
      <c r="C225">
        <v>9593.57</v>
      </c>
      <c r="D225">
        <f t="shared" si="33"/>
        <v>9654.5450000000001</v>
      </c>
      <c r="E225" s="3" t="str">
        <f t="shared" si="37"/>
        <v>NORMAL</v>
      </c>
      <c r="F225" s="1">
        <f t="shared" si="38"/>
        <v>-20.32</v>
      </c>
      <c r="G225" s="2">
        <f t="shared" si="39"/>
        <v>-2.032</v>
      </c>
      <c r="H225" s="2">
        <f t="shared" si="40"/>
        <v>10038.615000000005</v>
      </c>
      <c r="I225" s="2">
        <f t="shared" si="41"/>
        <v>9837.33</v>
      </c>
      <c r="J225">
        <f t="shared" si="34"/>
        <v>9989.7899999999991</v>
      </c>
      <c r="K225" t="str">
        <f t="shared" si="42"/>
        <v>FLIP</v>
      </c>
      <c r="L225" s="1">
        <f t="shared" si="43"/>
        <v>20.32</v>
      </c>
      <c r="M225">
        <f t="shared" si="36"/>
        <v>10000.050000000001</v>
      </c>
      <c r="N225">
        <f t="shared" si="35"/>
        <v>9908.5750000000007</v>
      </c>
      <c r="O225" t="str">
        <f t="shared" si="44"/>
        <v>NORMAL</v>
      </c>
    </row>
    <row r="226" spans="1:15" x14ac:dyDescent="0.25">
      <c r="A226">
        <v>450</v>
      </c>
      <c r="B226">
        <v>-20.32</v>
      </c>
      <c r="C226">
        <v>9573.25</v>
      </c>
      <c r="D226">
        <f t="shared" si="33"/>
        <v>9654.5450000000001</v>
      </c>
      <c r="E226" s="3" t="str">
        <f t="shared" si="37"/>
        <v>NORMAL</v>
      </c>
      <c r="F226" s="1">
        <f t="shared" si="38"/>
        <v>-20.32</v>
      </c>
      <c r="G226" s="2">
        <f t="shared" si="39"/>
        <v>-2.032</v>
      </c>
      <c r="H226" s="2">
        <f t="shared" si="40"/>
        <v>10036.583000000006</v>
      </c>
      <c r="I226" s="2">
        <f t="shared" si="41"/>
        <v>9817.01</v>
      </c>
      <c r="J226">
        <f t="shared" si="34"/>
        <v>9979.6299999999992</v>
      </c>
      <c r="K226" t="str">
        <f t="shared" si="42"/>
        <v>FLIP</v>
      </c>
      <c r="L226" s="1">
        <f t="shared" si="43"/>
        <v>20.32</v>
      </c>
      <c r="M226">
        <f t="shared" si="36"/>
        <v>10020.370000000001</v>
      </c>
      <c r="N226">
        <f t="shared" si="35"/>
        <v>9918.7350000000006</v>
      </c>
      <c r="O226" t="str">
        <f t="shared" si="44"/>
        <v>NORMAL</v>
      </c>
    </row>
    <row r="227" spans="1:15" x14ac:dyDescent="0.25">
      <c r="A227">
        <v>452</v>
      </c>
      <c r="B227">
        <v>20.32</v>
      </c>
      <c r="C227">
        <v>9593.57</v>
      </c>
      <c r="D227">
        <f t="shared" si="33"/>
        <v>9654.5450000000001</v>
      </c>
      <c r="E227" s="3" t="str">
        <f t="shared" si="37"/>
        <v>NORMAL</v>
      </c>
      <c r="F227" s="1">
        <f t="shared" si="38"/>
        <v>20.32</v>
      </c>
      <c r="G227" s="2">
        <f t="shared" si="39"/>
        <v>2.032</v>
      </c>
      <c r="H227" s="2">
        <f t="shared" si="40"/>
        <v>10038.615000000005</v>
      </c>
      <c r="I227" s="2">
        <f t="shared" si="41"/>
        <v>9837.33</v>
      </c>
      <c r="J227">
        <f t="shared" si="34"/>
        <v>9969.4699999999993</v>
      </c>
      <c r="K227" t="str">
        <f t="shared" si="42"/>
        <v>FLIP</v>
      </c>
      <c r="L227" s="1">
        <f t="shared" si="43"/>
        <v>-20.32</v>
      </c>
      <c r="M227">
        <f t="shared" si="36"/>
        <v>10000.050000000001</v>
      </c>
      <c r="N227">
        <f t="shared" si="35"/>
        <v>9918.7350000000006</v>
      </c>
      <c r="O227" t="str">
        <f t="shared" si="44"/>
        <v>NORMAL</v>
      </c>
    </row>
    <row r="228" spans="1:15" x14ac:dyDescent="0.25">
      <c r="A228">
        <v>454</v>
      </c>
      <c r="B228">
        <v>20.32</v>
      </c>
      <c r="C228">
        <v>9613.89</v>
      </c>
      <c r="D228">
        <f t="shared" si="33"/>
        <v>9654.5450000000001</v>
      </c>
      <c r="E228" s="3" t="str">
        <f t="shared" si="37"/>
        <v>NORMAL</v>
      </c>
      <c r="F228" s="1">
        <f t="shared" si="38"/>
        <v>20.32</v>
      </c>
      <c r="G228" s="2">
        <f t="shared" si="39"/>
        <v>20.32</v>
      </c>
      <c r="H228" s="2">
        <f t="shared" si="40"/>
        <v>10058.935000000005</v>
      </c>
      <c r="I228" s="2">
        <f t="shared" si="41"/>
        <v>9857.65</v>
      </c>
      <c r="J228">
        <f t="shared" si="34"/>
        <v>9969.4699999999993</v>
      </c>
      <c r="K228" t="str">
        <f t="shared" si="42"/>
        <v>FLIP</v>
      </c>
      <c r="L228" s="1">
        <f t="shared" si="43"/>
        <v>-20.32</v>
      </c>
      <c r="M228">
        <f t="shared" si="36"/>
        <v>9979.7300000000014</v>
      </c>
      <c r="N228">
        <f t="shared" si="35"/>
        <v>9918.7350000000006</v>
      </c>
      <c r="O228" t="str">
        <f t="shared" si="44"/>
        <v>NORMAL</v>
      </c>
    </row>
    <row r="229" spans="1:15" x14ac:dyDescent="0.25">
      <c r="A229">
        <v>456</v>
      </c>
      <c r="B229">
        <v>20.329999999999998</v>
      </c>
      <c r="C229">
        <v>9634.2199999999993</v>
      </c>
      <c r="D229">
        <f t="shared" si="33"/>
        <v>9664.7099999999991</v>
      </c>
      <c r="E229" s="3" t="str">
        <f t="shared" si="37"/>
        <v>NORMAL</v>
      </c>
      <c r="F229" s="1">
        <f t="shared" si="38"/>
        <v>20.329999999999998</v>
      </c>
      <c r="G229" s="2">
        <f t="shared" si="39"/>
        <v>20.329999999999998</v>
      </c>
      <c r="H229" s="2">
        <f t="shared" si="40"/>
        <v>10079.265000000005</v>
      </c>
      <c r="I229" s="2">
        <f t="shared" si="41"/>
        <v>9877.98</v>
      </c>
      <c r="J229">
        <f t="shared" si="34"/>
        <v>9959.3050000000003</v>
      </c>
      <c r="K229" t="str">
        <f t="shared" si="42"/>
        <v>FLIP</v>
      </c>
      <c r="L229" s="1">
        <f t="shared" si="43"/>
        <v>-20.329999999999998</v>
      </c>
      <c r="M229">
        <f t="shared" si="36"/>
        <v>9959.4000000000015</v>
      </c>
      <c r="N229">
        <f t="shared" si="35"/>
        <v>9918.7350000000006</v>
      </c>
      <c r="O229" t="str">
        <f t="shared" si="44"/>
        <v>NORMAL</v>
      </c>
    </row>
    <row r="230" spans="1:15" x14ac:dyDescent="0.25">
      <c r="A230">
        <v>458</v>
      </c>
      <c r="B230">
        <v>-20.32</v>
      </c>
      <c r="C230">
        <v>9613.9</v>
      </c>
      <c r="D230">
        <f t="shared" si="33"/>
        <v>9664.7150000000001</v>
      </c>
      <c r="E230" s="3" t="str">
        <f t="shared" si="37"/>
        <v>NORMAL</v>
      </c>
      <c r="F230" s="1">
        <f t="shared" si="38"/>
        <v>-20.32</v>
      </c>
      <c r="G230" s="2">
        <f t="shared" si="39"/>
        <v>-20.32</v>
      </c>
      <c r="H230" s="2">
        <f t="shared" si="40"/>
        <v>10058.945000000005</v>
      </c>
      <c r="I230" s="2">
        <f t="shared" si="41"/>
        <v>9857.66</v>
      </c>
      <c r="J230">
        <f t="shared" si="34"/>
        <v>9949.1450000000004</v>
      </c>
      <c r="K230" t="str">
        <f t="shared" si="42"/>
        <v>FLIP</v>
      </c>
      <c r="L230" s="1">
        <f t="shared" si="43"/>
        <v>20.32</v>
      </c>
      <c r="M230">
        <f t="shared" si="36"/>
        <v>9979.7200000000012</v>
      </c>
      <c r="N230">
        <f t="shared" si="35"/>
        <v>9918.7350000000006</v>
      </c>
      <c r="O230" t="str">
        <f t="shared" si="44"/>
        <v>NORMAL</v>
      </c>
    </row>
    <row r="231" spans="1:15" x14ac:dyDescent="0.25">
      <c r="A231">
        <v>460</v>
      </c>
      <c r="B231">
        <v>20.32</v>
      </c>
      <c r="C231">
        <v>9634.2199999999993</v>
      </c>
      <c r="D231">
        <f t="shared" si="33"/>
        <v>9664.7150000000001</v>
      </c>
      <c r="E231" s="3" t="str">
        <f t="shared" si="37"/>
        <v>NORMAL</v>
      </c>
      <c r="F231" s="1">
        <f t="shared" si="38"/>
        <v>20.32</v>
      </c>
      <c r="G231" s="2">
        <f t="shared" si="39"/>
        <v>2.032</v>
      </c>
      <c r="H231" s="2">
        <f t="shared" si="40"/>
        <v>10060.977000000004</v>
      </c>
      <c r="I231" s="2">
        <f t="shared" si="41"/>
        <v>9877.98</v>
      </c>
      <c r="J231">
        <f t="shared" si="34"/>
        <v>9938.98</v>
      </c>
      <c r="K231" t="str">
        <f t="shared" si="42"/>
        <v>FLIP</v>
      </c>
      <c r="L231" s="1">
        <f t="shared" si="43"/>
        <v>-20.32</v>
      </c>
      <c r="M231">
        <f t="shared" si="36"/>
        <v>9959.4000000000015</v>
      </c>
      <c r="N231">
        <f t="shared" si="35"/>
        <v>9918.7350000000006</v>
      </c>
      <c r="O231" t="str">
        <f t="shared" si="44"/>
        <v>NORMAL</v>
      </c>
    </row>
    <row r="232" spans="1:15" x14ac:dyDescent="0.25">
      <c r="A232">
        <v>462</v>
      </c>
      <c r="B232">
        <v>-20.329999999999998</v>
      </c>
      <c r="C232">
        <v>9613.89</v>
      </c>
      <c r="D232">
        <f t="shared" si="33"/>
        <v>9664.7150000000001</v>
      </c>
      <c r="E232" s="3" t="str">
        <f t="shared" si="37"/>
        <v>NORMAL</v>
      </c>
      <c r="F232" s="1">
        <f t="shared" si="38"/>
        <v>-20.329999999999998</v>
      </c>
      <c r="G232" s="2">
        <f t="shared" si="39"/>
        <v>-20.329999999999998</v>
      </c>
      <c r="H232" s="2">
        <f t="shared" si="40"/>
        <v>10040.647000000004</v>
      </c>
      <c r="I232" s="2">
        <f t="shared" si="41"/>
        <v>9857.65</v>
      </c>
      <c r="J232">
        <f t="shared" si="34"/>
        <v>9938.9749999999985</v>
      </c>
      <c r="K232" t="str">
        <f t="shared" si="42"/>
        <v>FLIP</v>
      </c>
      <c r="L232" s="1">
        <f t="shared" si="43"/>
        <v>20.329999999999998</v>
      </c>
      <c r="M232">
        <f t="shared" si="36"/>
        <v>9979.7300000000014</v>
      </c>
      <c r="N232">
        <f t="shared" si="35"/>
        <v>9918.7350000000006</v>
      </c>
      <c r="O232" t="str">
        <f t="shared" si="44"/>
        <v>NORMAL</v>
      </c>
    </row>
    <row r="233" spans="1:15" x14ac:dyDescent="0.25">
      <c r="A233">
        <v>464</v>
      </c>
      <c r="B233">
        <v>20.32</v>
      </c>
      <c r="C233">
        <v>9634.2099999999991</v>
      </c>
      <c r="D233">
        <f t="shared" si="33"/>
        <v>9664.7150000000001</v>
      </c>
      <c r="E233" s="3" t="str">
        <f t="shared" si="37"/>
        <v>NORMAL</v>
      </c>
      <c r="F233" s="1">
        <f t="shared" si="38"/>
        <v>20.32</v>
      </c>
      <c r="G233" s="2">
        <f t="shared" si="39"/>
        <v>2.032</v>
      </c>
      <c r="H233" s="2">
        <f t="shared" si="40"/>
        <v>10042.679000000004</v>
      </c>
      <c r="I233" s="2">
        <f t="shared" si="41"/>
        <v>9877.9699999999993</v>
      </c>
      <c r="J233">
        <f t="shared" si="34"/>
        <v>9938.9749999999985</v>
      </c>
      <c r="K233" t="str">
        <f t="shared" si="42"/>
        <v>FLIP</v>
      </c>
      <c r="L233" s="1">
        <f t="shared" si="43"/>
        <v>-20.32</v>
      </c>
      <c r="M233">
        <f t="shared" si="36"/>
        <v>9959.4100000000017</v>
      </c>
      <c r="N233">
        <f t="shared" si="35"/>
        <v>9918.7350000000006</v>
      </c>
      <c r="O233" t="str">
        <f t="shared" si="44"/>
        <v>NORMAL</v>
      </c>
    </row>
    <row r="234" spans="1:15" x14ac:dyDescent="0.25">
      <c r="A234">
        <v>466</v>
      </c>
      <c r="B234">
        <v>-20.329999999999998</v>
      </c>
      <c r="C234">
        <v>9613.8799999999992</v>
      </c>
      <c r="D234">
        <f t="shared" si="33"/>
        <v>9664.7150000000001</v>
      </c>
      <c r="E234" s="3" t="str">
        <f t="shared" si="37"/>
        <v>NORMAL</v>
      </c>
      <c r="F234" s="1">
        <f t="shared" si="38"/>
        <v>-20.329999999999998</v>
      </c>
      <c r="G234" s="2">
        <f t="shared" si="39"/>
        <v>-20.329999999999998</v>
      </c>
      <c r="H234" s="2">
        <f t="shared" si="40"/>
        <v>10022.349000000004</v>
      </c>
      <c r="I234" s="2">
        <f t="shared" si="41"/>
        <v>9857.64</v>
      </c>
      <c r="J234">
        <f t="shared" si="34"/>
        <v>9928.81</v>
      </c>
      <c r="K234" t="str">
        <f t="shared" si="42"/>
        <v>FLIP</v>
      </c>
      <c r="L234" s="1">
        <f t="shared" si="43"/>
        <v>20.329999999999998</v>
      </c>
      <c r="M234">
        <f t="shared" si="36"/>
        <v>9979.7400000000016</v>
      </c>
      <c r="N234">
        <f t="shared" si="35"/>
        <v>9918.7350000000006</v>
      </c>
      <c r="O234" t="str">
        <f t="shared" si="44"/>
        <v>NORMAL</v>
      </c>
    </row>
    <row r="235" spans="1:15" x14ac:dyDescent="0.25">
      <c r="A235">
        <v>468</v>
      </c>
      <c r="B235">
        <v>-20.32</v>
      </c>
      <c r="C235">
        <v>9593.56</v>
      </c>
      <c r="D235">
        <f t="shared" si="33"/>
        <v>9664.7150000000001</v>
      </c>
      <c r="E235" s="3" t="str">
        <f t="shared" si="37"/>
        <v>NORMAL</v>
      </c>
      <c r="F235" s="1">
        <f t="shared" si="38"/>
        <v>-20.32</v>
      </c>
      <c r="G235" s="2">
        <f t="shared" si="39"/>
        <v>-2.032</v>
      </c>
      <c r="H235" s="2">
        <f t="shared" si="40"/>
        <v>10020.317000000005</v>
      </c>
      <c r="I235" s="2">
        <f t="shared" si="41"/>
        <v>9837.32</v>
      </c>
      <c r="J235">
        <f t="shared" si="34"/>
        <v>9918.65</v>
      </c>
      <c r="K235" t="str">
        <f t="shared" si="42"/>
        <v>FLIP</v>
      </c>
      <c r="L235" s="1">
        <f t="shared" si="43"/>
        <v>20.32</v>
      </c>
      <c r="M235">
        <f t="shared" si="36"/>
        <v>10000.060000000001</v>
      </c>
      <c r="N235">
        <f t="shared" si="35"/>
        <v>9918.7350000000006</v>
      </c>
      <c r="O235" t="str">
        <f t="shared" si="44"/>
        <v>NORMAL</v>
      </c>
    </row>
    <row r="236" spans="1:15" x14ac:dyDescent="0.25">
      <c r="A236">
        <v>470</v>
      </c>
      <c r="B236">
        <v>20.32</v>
      </c>
      <c r="C236">
        <v>9613.8799999999992</v>
      </c>
      <c r="D236">
        <f t="shared" si="33"/>
        <v>9664.7150000000001</v>
      </c>
      <c r="E236" s="3" t="str">
        <f t="shared" si="37"/>
        <v>NORMAL</v>
      </c>
      <c r="F236" s="1">
        <f t="shared" si="38"/>
        <v>20.32</v>
      </c>
      <c r="G236" s="2">
        <f t="shared" si="39"/>
        <v>2.032</v>
      </c>
      <c r="H236" s="2">
        <f t="shared" si="40"/>
        <v>10022.349000000004</v>
      </c>
      <c r="I236" s="2">
        <f t="shared" si="41"/>
        <v>9857.64</v>
      </c>
      <c r="J236">
        <f t="shared" si="34"/>
        <v>9918.6450000000004</v>
      </c>
      <c r="K236" t="str">
        <f t="shared" si="42"/>
        <v>FLIP</v>
      </c>
      <c r="L236" s="1">
        <f t="shared" si="43"/>
        <v>-20.32</v>
      </c>
      <c r="M236">
        <f t="shared" si="36"/>
        <v>9979.7400000000016</v>
      </c>
      <c r="N236">
        <f t="shared" si="35"/>
        <v>9918.7350000000006</v>
      </c>
      <c r="O236" t="str">
        <f t="shared" si="44"/>
        <v>NORMAL</v>
      </c>
    </row>
    <row r="237" spans="1:15" x14ac:dyDescent="0.25">
      <c r="A237">
        <v>472</v>
      </c>
      <c r="B237">
        <v>-20.32</v>
      </c>
      <c r="C237">
        <v>9593.56</v>
      </c>
      <c r="D237">
        <f t="shared" si="33"/>
        <v>9664.7150000000001</v>
      </c>
      <c r="E237" s="3" t="str">
        <f t="shared" si="37"/>
        <v>NORMAL</v>
      </c>
      <c r="F237" s="1">
        <f t="shared" si="38"/>
        <v>-20.32</v>
      </c>
      <c r="G237" s="2">
        <f t="shared" si="39"/>
        <v>-20.32</v>
      </c>
      <c r="H237" s="2">
        <f t="shared" si="40"/>
        <v>10002.029000000004</v>
      </c>
      <c r="I237" s="2">
        <f t="shared" si="41"/>
        <v>9837.32</v>
      </c>
      <c r="J237">
        <f t="shared" si="34"/>
        <v>9918.6450000000004</v>
      </c>
      <c r="K237" t="str">
        <f t="shared" si="42"/>
        <v>FLIP</v>
      </c>
      <c r="L237" s="1">
        <f t="shared" si="43"/>
        <v>20.32</v>
      </c>
      <c r="M237">
        <f t="shared" si="36"/>
        <v>10000.060000000001</v>
      </c>
      <c r="N237">
        <f t="shared" si="35"/>
        <v>9918.7350000000006</v>
      </c>
      <c r="O237" t="str">
        <f t="shared" si="44"/>
        <v>NORMAL</v>
      </c>
    </row>
    <row r="238" spans="1:15" x14ac:dyDescent="0.25">
      <c r="A238">
        <v>474</v>
      </c>
      <c r="B238">
        <v>20.329999999999998</v>
      </c>
      <c r="C238">
        <v>9613.89</v>
      </c>
      <c r="D238">
        <f t="shared" si="33"/>
        <v>9664.7150000000001</v>
      </c>
      <c r="E238" s="3" t="str">
        <f t="shared" si="37"/>
        <v>NORMAL</v>
      </c>
      <c r="F238" s="1">
        <f t="shared" si="38"/>
        <v>20.329999999999998</v>
      </c>
      <c r="G238" s="2">
        <f t="shared" si="39"/>
        <v>2.0329999999999999</v>
      </c>
      <c r="H238" s="2">
        <f t="shared" si="40"/>
        <v>10004.062000000004</v>
      </c>
      <c r="I238" s="2">
        <f t="shared" si="41"/>
        <v>9857.65</v>
      </c>
      <c r="J238">
        <f t="shared" si="34"/>
        <v>9918.6450000000004</v>
      </c>
      <c r="K238" t="str">
        <f t="shared" si="42"/>
        <v>FLIP</v>
      </c>
      <c r="L238" s="1">
        <f t="shared" si="43"/>
        <v>-20.329999999999998</v>
      </c>
      <c r="M238">
        <f t="shared" si="36"/>
        <v>9979.7300000000014</v>
      </c>
      <c r="N238">
        <f t="shared" si="35"/>
        <v>9918.7350000000006</v>
      </c>
      <c r="O238" t="str">
        <f t="shared" si="44"/>
        <v>NORMAL</v>
      </c>
    </row>
    <row r="239" spans="1:15" x14ac:dyDescent="0.25">
      <c r="A239">
        <v>476</v>
      </c>
      <c r="B239">
        <v>20.32</v>
      </c>
      <c r="C239">
        <v>9634.2099999999991</v>
      </c>
      <c r="D239">
        <f t="shared" si="33"/>
        <v>9664.7150000000001</v>
      </c>
      <c r="E239" s="3" t="str">
        <f t="shared" si="37"/>
        <v>NORMAL</v>
      </c>
      <c r="F239" s="1">
        <f t="shared" si="38"/>
        <v>20.32</v>
      </c>
      <c r="G239" s="2">
        <f t="shared" si="39"/>
        <v>20.32</v>
      </c>
      <c r="H239" s="2">
        <f t="shared" si="40"/>
        <v>10024.382000000003</v>
      </c>
      <c r="I239" s="2">
        <f t="shared" si="41"/>
        <v>9877.9699999999993</v>
      </c>
      <c r="J239">
        <f t="shared" si="34"/>
        <v>9918.6450000000004</v>
      </c>
      <c r="K239" t="str">
        <f t="shared" si="42"/>
        <v>FLIP</v>
      </c>
      <c r="L239" s="1">
        <f t="shared" si="43"/>
        <v>-20.32</v>
      </c>
      <c r="M239">
        <f t="shared" si="36"/>
        <v>9959.4100000000017</v>
      </c>
      <c r="N239">
        <f t="shared" si="35"/>
        <v>9918.7350000000006</v>
      </c>
      <c r="O239" t="str">
        <f t="shared" si="44"/>
        <v>NORMAL</v>
      </c>
    </row>
    <row r="240" spans="1:15" x14ac:dyDescent="0.25">
      <c r="A240">
        <v>478</v>
      </c>
      <c r="B240">
        <v>20.32</v>
      </c>
      <c r="C240">
        <v>9654.5300000000007</v>
      </c>
      <c r="D240">
        <f t="shared" si="33"/>
        <v>9664.7150000000001</v>
      </c>
      <c r="E240" s="3" t="str">
        <f t="shared" si="37"/>
        <v>NORMAL</v>
      </c>
      <c r="F240" s="1">
        <f t="shared" si="38"/>
        <v>20.32</v>
      </c>
      <c r="G240" s="2">
        <f t="shared" si="39"/>
        <v>20.32</v>
      </c>
      <c r="H240" s="2">
        <f t="shared" si="40"/>
        <v>10044.702000000003</v>
      </c>
      <c r="I240" s="2">
        <f t="shared" si="41"/>
        <v>9898.2899999999991</v>
      </c>
      <c r="J240">
        <f t="shared" si="34"/>
        <v>9918.6450000000004</v>
      </c>
      <c r="K240" t="str">
        <f t="shared" si="42"/>
        <v>FLIP</v>
      </c>
      <c r="L240" s="1">
        <f t="shared" si="43"/>
        <v>-20.32</v>
      </c>
      <c r="M240">
        <f t="shared" si="36"/>
        <v>9939.090000000002</v>
      </c>
      <c r="N240">
        <f t="shared" si="35"/>
        <v>9918.7350000000006</v>
      </c>
      <c r="O240" t="str">
        <f t="shared" si="44"/>
        <v>NORMAL</v>
      </c>
    </row>
    <row r="241" spans="1:15" x14ac:dyDescent="0.25">
      <c r="A241">
        <v>480</v>
      </c>
      <c r="B241">
        <v>20.32</v>
      </c>
      <c r="C241">
        <v>9674.85</v>
      </c>
      <c r="D241">
        <f t="shared" si="33"/>
        <v>9664.7150000000001</v>
      </c>
      <c r="E241" s="3" t="str">
        <f t="shared" si="37"/>
        <v>NORMAL</v>
      </c>
      <c r="F241" s="1">
        <f t="shared" si="38"/>
        <v>20.32</v>
      </c>
      <c r="G241" s="2">
        <f t="shared" si="39"/>
        <v>20.32</v>
      </c>
      <c r="H241" s="2">
        <f t="shared" si="40"/>
        <v>10065.022000000003</v>
      </c>
      <c r="I241" s="2">
        <f t="shared" si="41"/>
        <v>9918.6099999999988</v>
      </c>
      <c r="J241">
        <f t="shared" si="34"/>
        <v>9918.6450000000004</v>
      </c>
      <c r="K241" t="str">
        <f t="shared" si="42"/>
        <v>FLIP</v>
      </c>
      <c r="L241" s="1">
        <f t="shared" si="43"/>
        <v>-20.32</v>
      </c>
      <c r="M241">
        <f t="shared" si="36"/>
        <v>9918.7700000000023</v>
      </c>
      <c r="N241">
        <f t="shared" si="35"/>
        <v>9918.7350000000006</v>
      </c>
      <c r="O241" t="str">
        <f t="shared" si="44"/>
        <v>NORMAL</v>
      </c>
    </row>
    <row r="242" spans="1:15" x14ac:dyDescent="0.25">
      <c r="A242">
        <v>482</v>
      </c>
      <c r="B242">
        <v>20.329999999999998</v>
      </c>
      <c r="C242">
        <v>9695.18</v>
      </c>
      <c r="D242">
        <f t="shared" si="33"/>
        <v>9664.7150000000001</v>
      </c>
      <c r="E242" s="3" t="str">
        <f t="shared" si="37"/>
        <v>NORMAL</v>
      </c>
      <c r="F242" s="1">
        <f t="shared" si="38"/>
        <v>20.329999999999998</v>
      </c>
      <c r="G242" s="2">
        <f t="shared" si="39"/>
        <v>20.329999999999998</v>
      </c>
      <c r="H242" s="2">
        <f t="shared" si="40"/>
        <v>10085.352000000003</v>
      </c>
      <c r="I242" s="2">
        <f t="shared" si="41"/>
        <v>9938.9399999999987</v>
      </c>
      <c r="J242">
        <f t="shared" si="34"/>
        <v>9918.6450000000004</v>
      </c>
      <c r="K242" t="str">
        <f t="shared" si="42"/>
        <v>NORMAL</v>
      </c>
      <c r="L242" s="1">
        <f t="shared" si="43"/>
        <v>-20.329999999999998</v>
      </c>
      <c r="M242">
        <f t="shared" si="36"/>
        <v>9898.4400000000023</v>
      </c>
      <c r="N242">
        <f t="shared" si="35"/>
        <v>9918.7350000000006</v>
      </c>
      <c r="O242" t="str">
        <f t="shared" si="44"/>
        <v>FLIP</v>
      </c>
    </row>
    <row r="243" spans="1:15" x14ac:dyDescent="0.25">
      <c r="A243">
        <v>484</v>
      </c>
      <c r="B243">
        <v>20.32</v>
      </c>
      <c r="C243">
        <v>9715.5</v>
      </c>
      <c r="D243">
        <f t="shared" si="33"/>
        <v>9664.7150000000001</v>
      </c>
      <c r="E243" s="3" t="str">
        <f t="shared" si="37"/>
        <v>NORMAL</v>
      </c>
      <c r="F243" s="1">
        <f t="shared" si="38"/>
        <v>20.32</v>
      </c>
      <c r="G243" s="2">
        <f t="shared" si="39"/>
        <v>20.32</v>
      </c>
      <c r="H243" s="2">
        <f t="shared" si="40"/>
        <v>10105.672000000002</v>
      </c>
      <c r="I243" s="2">
        <f t="shared" si="41"/>
        <v>9959.2599999999984</v>
      </c>
      <c r="J243">
        <f t="shared" si="34"/>
        <v>9918.6450000000004</v>
      </c>
      <c r="K243" t="str">
        <f t="shared" si="42"/>
        <v>NORMAL</v>
      </c>
      <c r="L243" s="1">
        <f t="shared" si="43"/>
        <v>20.32</v>
      </c>
      <c r="M243">
        <f t="shared" si="36"/>
        <v>9918.760000000002</v>
      </c>
      <c r="N243">
        <f t="shared" si="35"/>
        <v>9918.7350000000006</v>
      </c>
      <c r="O243" t="str">
        <f t="shared" si="44"/>
        <v>NORMAL</v>
      </c>
    </row>
    <row r="244" spans="1:15" x14ac:dyDescent="0.25">
      <c r="A244">
        <v>486</v>
      </c>
      <c r="B244">
        <v>-20.32</v>
      </c>
      <c r="C244">
        <v>9695.18</v>
      </c>
      <c r="D244">
        <f t="shared" ref="D244:D307" si="45">(MAX(C195:C244)+MIN(C195:C243))/2</f>
        <v>9664.7150000000001</v>
      </c>
      <c r="E244" s="3" t="str">
        <f t="shared" si="37"/>
        <v>NORMAL</v>
      </c>
      <c r="F244" s="1">
        <f t="shared" si="38"/>
        <v>-20.32</v>
      </c>
      <c r="G244" s="2">
        <f t="shared" si="39"/>
        <v>-20.32</v>
      </c>
      <c r="H244" s="2">
        <f t="shared" si="40"/>
        <v>10085.352000000003</v>
      </c>
      <c r="I244" s="2">
        <f t="shared" si="41"/>
        <v>9938.9399999999987</v>
      </c>
      <c r="J244">
        <f t="shared" ref="J244:J307" si="46">(MAX(I195:I244)+MIN(I195:I243))/2</f>
        <v>9908.48</v>
      </c>
      <c r="K244" t="str">
        <f t="shared" si="42"/>
        <v>NORMAL</v>
      </c>
      <c r="L244" s="1">
        <f t="shared" si="43"/>
        <v>-20.32</v>
      </c>
      <c r="M244">
        <f t="shared" si="36"/>
        <v>9898.4400000000023</v>
      </c>
      <c r="N244">
        <f t="shared" ref="N244:N307" si="47">(MAX(M195:M244)+MIN(M195:M243))/2</f>
        <v>9928.9000000000015</v>
      </c>
      <c r="O244" t="str">
        <f t="shared" si="44"/>
        <v>FLIP</v>
      </c>
    </row>
    <row r="245" spans="1:15" x14ac:dyDescent="0.25">
      <c r="A245">
        <v>488</v>
      </c>
      <c r="B245">
        <v>-20.32</v>
      </c>
      <c r="C245">
        <v>9674.86</v>
      </c>
      <c r="D245">
        <f t="shared" si="45"/>
        <v>9664.7150000000001</v>
      </c>
      <c r="E245" s="3" t="str">
        <f t="shared" si="37"/>
        <v>NORMAL</v>
      </c>
      <c r="F245" s="1">
        <f t="shared" si="38"/>
        <v>-20.32</v>
      </c>
      <c r="G245" s="2">
        <f t="shared" si="39"/>
        <v>-2.032</v>
      </c>
      <c r="H245" s="2">
        <f t="shared" si="40"/>
        <v>10083.320000000003</v>
      </c>
      <c r="I245" s="2">
        <f t="shared" si="41"/>
        <v>9918.619999999999</v>
      </c>
      <c r="J245">
        <f t="shared" si="46"/>
        <v>9908.4749999999985</v>
      </c>
      <c r="K245" t="str">
        <f t="shared" si="42"/>
        <v>NORMAL</v>
      </c>
      <c r="L245" s="1">
        <f t="shared" si="43"/>
        <v>-20.32</v>
      </c>
      <c r="M245">
        <f t="shared" si="36"/>
        <v>9878.1200000000026</v>
      </c>
      <c r="N245">
        <f t="shared" si="47"/>
        <v>9928.9050000000025</v>
      </c>
      <c r="O245" t="str">
        <f t="shared" si="44"/>
        <v>FLIP</v>
      </c>
    </row>
    <row r="246" spans="1:15" x14ac:dyDescent="0.25">
      <c r="A246">
        <v>490</v>
      </c>
      <c r="B246">
        <v>20.32</v>
      </c>
      <c r="C246">
        <v>9695.18</v>
      </c>
      <c r="D246">
        <f t="shared" si="45"/>
        <v>9664.7150000000001</v>
      </c>
      <c r="E246" s="3" t="str">
        <f t="shared" si="37"/>
        <v>NORMAL</v>
      </c>
      <c r="F246" s="1">
        <f t="shared" si="38"/>
        <v>20.32</v>
      </c>
      <c r="G246" s="2">
        <f t="shared" si="39"/>
        <v>2.032</v>
      </c>
      <c r="H246" s="2">
        <f t="shared" si="40"/>
        <v>10085.352000000003</v>
      </c>
      <c r="I246" s="2">
        <f t="shared" si="41"/>
        <v>9938.9399999999987</v>
      </c>
      <c r="J246">
        <f t="shared" si="46"/>
        <v>9908.4749999999985</v>
      </c>
      <c r="K246" t="str">
        <f t="shared" si="42"/>
        <v>NORMAL</v>
      </c>
      <c r="L246" s="1">
        <f t="shared" si="43"/>
        <v>20.32</v>
      </c>
      <c r="M246">
        <f t="shared" si="36"/>
        <v>9898.4400000000023</v>
      </c>
      <c r="N246">
        <f t="shared" si="47"/>
        <v>9928.9050000000025</v>
      </c>
      <c r="O246" t="str">
        <f t="shared" si="44"/>
        <v>FLIP</v>
      </c>
    </row>
    <row r="247" spans="1:15" x14ac:dyDescent="0.25">
      <c r="A247">
        <v>492</v>
      </c>
      <c r="B247">
        <v>20.32</v>
      </c>
      <c r="C247">
        <v>9715.5</v>
      </c>
      <c r="D247">
        <f t="shared" si="45"/>
        <v>9664.7150000000001</v>
      </c>
      <c r="E247" s="3" t="str">
        <f t="shared" si="37"/>
        <v>NORMAL</v>
      </c>
      <c r="F247" s="1">
        <f t="shared" si="38"/>
        <v>20.32</v>
      </c>
      <c r="G247" s="2">
        <f t="shared" si="39"/>
        <v>20.32</v>
      </c>
      <c r="H247" s="2">
        <f t="shared" si="40"/>
        <v>10105.672000000002</v>
      </c>
      <c r="I247" s="2">
        <f t="shared" si="41"/>
        <v>9959.2599999999984</v>
      </c>
      <c r="J247">
        <f t="shared" si="46"/>
        <v>9908.4749999999985</v>
      </c>
      <c r="K247" t="str">
        <f t="shared" si="42"/>
        <v>NORMAL</v>
      </c>
      <c r="L247" s="1">
        <f t="shared" si="43"/>
        <v>20.32</v>
      </c>
      <c r="M247">
        <f t="shared" si="36"/>
        <v>9918.760000000002</v>
      </c>
      <c r="N247">
        <f t="shared" si="47"/>
        <v>9928.9050000000025</v>
      </c>
      <c r="O247" t="str">
        <f t="shared" si="44"/>
        <v>FLIP</v>
      </c>
    </row>
    <row r="248" spans="1:15" x14ac:dyDescent="0.25">
      <c r="A248">
        <v>494</v>
      </c>
      <c r="B248">
        <v>20.32</v>
      </c>
      <c r="C248">
        <v>9735.82</v>
      </c>
      <c r="D248">
        <f t="shared" si="45"/>
        <v>9664.7150000000001</v>
      </c>
      <c r="E248" s="3" t="str">
        <f t="shared" si="37"/>
        <v>NORMAL</v>
      </c>
      <c r="F248" s="1">
        <f t="shared" si="38"/>
        <v>20.32</v>
      </c>
      <c r="G248" s="2">
        <f t="shared" si="39"/>
        <v>20.32</v>
      </c>
      <c r="H248" s="2">
        <f t="shared" si="40"/>
        <v>10125.992000000002</v>
      </c>
      <c r="I248" s="2">
        <f t="shared" si="41"/>
        <v>9979.5799999999981</v>
      </c>
      <c r="J248">
        <f t="shared" si="46"/>
        <v>9908.4749999999985</v>
      </c>
      <c r="K248" t="str">
        <f t="shared" si="42"/>
        <v>NORMAL</v>
      </c>
      <c r="L248" s="1">
        <f t="shared" si="43"/>
        <v>20.32</v>
      </c>
      <c r="M248">
        <f t="shared" si="36"/>
        <v>9939.0800000000017</v>
      </c>
      <c r="N248">
        <f t="shared" si="47"/>
        <v>9928.9050000000025</v>
      </c>
      <c r="O248" t="str">
        <f t="shared" si="44"/>
        <v>NORMAL</v>
      </c>
    </row>
    <row r="249" spans="1:15" x14ac:dyDescent="0.25">
      <c r="A249">
        <v>496</v>
      </c>
      <c r="B249">
        <v>20.32</v>
      </c>
      <c r="C249">
        <v>9756.14</v>
      </c>
      <c r="D249">
        <f t="shared" si="45"/>
        <v>9664.7150000000001</v>
      </c>
      <c r="E249" s="3" t="str">
        <f t="shared" si="37"/>
        <v>NORMAL</v>
      </c>
      <c r="F249" s="1">
        <f t="shared" si="38"/>
        <v>20.32</v>
      </c>
      <c r="G249" s="2">
        <f t="shared" si="39"/>
        <v>20.32</v>
      </c>
      <c r="H249" s="2">
        <f t="shared" si="40"/>
        <v>10146.312000000002</v>
      </c>
      <c r="I249" s="2">
        <f t="shared" si="41"/>
        <v>9999.8999999999978</v>
      </c>
      <c r="J249">
        <f t="shared" si="46"/>
        <v>9908.4749999999985</v>
      </c>
      <c r="K249" t="str">
        <f t="shared" si="42"/>
        <v>NORMAL</v>
      </c>
      <c r="L249" s="1">
        <f t="shared" si="43"/>
        <v>20.32</v>
      </c>
      <c r="M249">
        <f t="shared" si="36"/>
        <v>9959.4000000000015</v>
      </c>
      <c r="N249">
        <f t="shared" si="47"/>
        <v>9928.9050000000025</v>
      </c>
      <c r="O249" t="str">
        <f t="shared" si="44"/>
        <v>NORMAL</v>
      </c>
    </row>
    <row r="250" spans="1:15" x14ac:dyDescent="0.25">
      <c r="A250">
        <v>498</v>
      </c>
      <c r="B250">
        <v>20.32</v>
      </c>
      <c r="C250">
        <v>9776.4599999999991</v>
      </c>
      <c r="D250">
        <f t="shared" si="45"/>
        <v>9674.8549999999996</v>
      </c>
      <c r="E250" s="3" t="str">
        <f t="shared" si="37"/>
        <v>NORMAL</v>
      </c>
      <c r="F250" s="1">
        <f t="shared" si="38"/>
        <v>20.32</v>
      </c>
      <c r="G250" s="2">
        <f t="shared" si="39"/>
        <v>20.32</v>
      </c>
      <c r="H250" s="2">
        <f t="shared" si="40"/>
        <v>10166.632000000001</v>
      </c>
      <c r="I250" s="2">
        <f t="shared" si="41"/>
        <v>10020.219999999998</v>
      </c>
      <c r="J250">
        <f t="shared" si="46"/>
        <v>9918.614999999998</v>
      </c>
      <c r="K250" t="str">
        <f t="shared" si="42"/>
        <v>NORMAL</v>
      </c>
      <c r="L250" s="1">
        <f t="shared" si="43"/>
        <v>20.32</v>
      </c>
      <c r="M250">
        <f t="shared" si="36"/>
        <v>9979.7200000000012</v>
      </c>
      <c r="N250">
        <f t="shared" si="47"/>
        <v>9928.9050000000025</v>
      </c>
      <c r="O250" t="str">
        <f t="shared" si="44"/>
        <v>NORMAL</v>
      </c>
    </row>
    <row r="251" spans="1:15" x14ac:dyDescent="0.25">
      <c r="A251">
        <v>500</v>
      </c>
      <c r="B251">
        <v>-20.32</v>
      </c>
      <c r="C251">
        <v>9756.14</v>
      </c>
      <c r="D251">
        <f t="shared" si="45"/>
        <v>9674.8549999999996</v>
      </c>
      <c r="E251" s="3" t="str">
        <f t="shared" si="37"/>
        <v>NORMAL</v>
      </c>
      <c r="F251" s="1">
        <f t="shared" si="38"/>
        <v>-20.32</v>
      </c>
      <c r="G251" s="2">
        <f t="shared" si="39"/>
        <v>-20.32</v>
      </c>
      <c r="H251" s="2">
        <f t="shared" si="40"/>
        <v>10146.312000000002</v>
      </c>
      <c r="I251" s="2">
        <f t="shared" si="41"/>
        <v>9999.8999999999978</v>
      </c>
      <c r="J251">
        <f t="shared" si="46"/>
        <v>9918.614999999998</v>
      </c>
      <c r="K251" t="str">
        <f t="shared" si="42"/>
        <v>NORMAL</v>
      </c>
      <c r="L251" s="1">
        <f t="shared" si="43"/>
        <v>-20.32</v>
      </c>
      <c r="M251">
        <f t="shared" si="36"/>
        <v>9959.4000000000015</v>
      </c>
      <c r="N251">
        <f t="shared" si="47"/>
        <v>9928.9050000000025</v>
      </c>
      <c r="O251" t="str">
        <f t="shared" si="44"/>
        <v>NORMAL</v>
      </c>
    </row>
    <row r="252" spans="1:15" x14ac:dyDescent="0.25">
      <c r="A252">
        <v>502</v>
      </c>
      <c r="B252">
        <v>20.329999999999998</v>
      </c>
      <c r="C252">
        <v>9776.4699999999993</v>
      </c>
      <c r="D252">
        <f t="shared" si="45"/>
        <v>9674.86</v>
      </c>
      <c r="E252" s="3" t="str">
        <f t="shared" si="37"/>
        <v>NORMAL</v>
      </c>
      <c r="F252" s="1">
        <f t="shared" si="38"/>
        <v>20.329999999999998</v>
      </c>
      <c r="G252" s="2">
        <f t="shared" si="39"/>
        <v>2.0329999999999999</v>
      </c>
      <c r="H252" s="2">
        <f t="shared" si="40"/>
        <v>10148.345000000001</v>
      </c>
      <c r="I252" s="2">
        <f t="shared" si="41"/>
        <v>10020.229999999998</v>
      </c>
      <c r="J252">
        <f t="shared" si="46"/>
        <v>9918.619999999999</v>
      </c>
      <c r="K252" t="str">
        <f t="shared" si="42"/>
        <v>NORMAL</v>
      </c>
      <c r="L252" s="1">
        <f t="shared" si="43"/>
        <v>20.329999999999998</v>
      </c>
      <c r="M252">
        <f t="shared" si="36"/>
        <v>9979.7300000000014</v>
      </c>
      <c r="N252">
        <f t="shared" si="47"/>
        <v>9928.9050000000025</v>
      </c>
      <c r="O252" t="str">
        <f t="shared" si="44"/>
        <v>NORMAL</v>
      </c>
    </row>
    <row r="253" spans="1:15" x14ac:dyDescent="0.25">
      <c r="A253">
        <v>504</v>
      </c>
      <c r="B253">
        <v>-20.32</v>
      </c>
      <c r="C253">
        <v>9756.15</v>
      </c>
      <c r="D253">
        <f t="shared" si="45"/>
        <v>9674.86</v>
      </c>
      <c r="E253" s="3" t="str">
        <f t="shared" si="37"/>
        <v>NORMAL</v>
      </c>
      <c r="F253" s="1">
        <f t="shared" si="38"/>
        <v>-20.32</v>
      </c>
      <c r="G253" s="2">
        <f t="shared" si="39"/>
        <v>-20.32</v>
      </c>
      <c r="H253" s="2">
        <f t="shared" si="40"/>
        <v>10128.025000000001</v>
      </c>
      <c r="I253" s="2">
        <f t="shared" ref="I253:I316" si="48">I252+F253</f>
        <v>9999.909999999998</v>
      </c>
      <c r="J253">
        <f t="shared" si="46"/>
        <v>9918.619999999999</v>
      </c>
      <c r="K253" t="str">
        <f t="shared" si="42"/>
        <v>NORMAL</v>
      </c>
      <c r="L253" s="1">
        <f t="shared" si="43"/>
        <v>-20.32</v>
      </c>
      <c r="M253">
        <f t="shared" si="36"/>
        <v>9959.4100000000017</v>
      </c>
      <c r="N253">
        <f t="shared" si="47"/>
        <v>9939.0700000000015</v>
      </c>
      <c r="O253" t="str">
        <f t="shared" si="44"/>
        <v>NORMAL</v>
      </c>
    </row>
    <row r="254" spans="1:15" x14ac:dyDescent="0.25">
      <c r="A254">
        <v>506</v>
      </c>
      <c r="B254">
        <v>-20.329999999999998</v>
      </c>
      <c r="C254">
        <v>9735.82</v>
      </c>
      <c r="D254">
        <f t="shared" si="45"/>
        <v>9674.86</v>
      </c>
      <c r="E254" s="3" t="str">
        <f t="shared" si="37"/>
        <v>NORMAL</v>
      </c>
      <c r="F254" s="1">
        <f t="shared" si="38"/>
        <v>-20.329999999999998</v>
      </c>
      <c r="G254" s="2">
        <f t="shared" si="39"/>
        <v>-2.0329999999999999</v>
      </c>
      <c r="H254" s="2">
        <f t="shared" si="40"/>
        <v>10125.992000000002</v>
      </c>
      <c r="I254" s="2">
        <f t="shared" si="48"/>
        <v>9979.5799999999981</v>
      </c>
      <c r="J254">
        <f t="shared" si="46"/>
        <v>9918.619999999999</v>
      </c>
      <c r="K254" t="str">
        <f t="shared" si="42"/>
        <v>NORMAL</v>
      </c>
      <c r="L254" s="1">
        <f t="shared" si="43"/>
        <v>-20.329999999999998</v>
      </c>
      <c r="M254">
        <f t="shared" si="36"/>
        <v>9939.0800000000017</v>
      </c>
      <c r="N254">
        <f t="shared" si="47"/>
        <v>9949.2300000000014</v>
      </c>
      <c r="O254" t="str">
        <f t="shared" si="44"/>
        <v>FLIP</v>
      </c>
    </row>
    <row r="255" spans="1:15" x14ac:dyDescent="0.25">
      <c r="A255">
        <v>508</v>
      </c>
      <c r="B255">
        <v>-20.32</v>
      </c>
      <c r="C255">
        <v>9715.5</v>
      </c>
      <c r="D255">
        <f t="shared" si="45"/>
        <v>9674.86</v>
      </c>
      <c r="E255" s="3" t="str">
        <f t="shared" si="37"/>
        <v>NORMAL</v>
      </c>
      <c r="F255" s="1">
        <f t="shared" si="38"/>
        <v>-20.32</v>
      </c>
      <c r="G255" s="2">
        <f t="shared" si="39"/>
        <v>-2.032</v>
      </c>
      <c r="H255" s="2">
        <f t="shared" si="40"/>
        <v>10123.960000000003</v>
      </c>
      <c r="I255" s="2">
        <f t="shared" si="48"/>
        <v>9959.2599999999984</v>
      </c>
      <c r="J255">
        <f t="shared" si="46"/>
        <v>9918.619999999999</v>
      </c>
      <c r="K255" t="str">
        <f t="shared" si="42"/>
        <v>NORMAL</v>
      </c>
      <c r="L255" s="1">
        <f t="shared" si="43"/>
        <v>-20.32</v>
      </c>
      <c r="M255">
        <f t="shared" si="36"/>
        <v>9918.760000000002</v>
      </c>
      <c r="N255">
        <f t="shared" si="47"/>
        <v>9949.2400000000016</v>
      </c>
      <c r="O255" t="str">
        <f t="shared" si="44"/>
        <v>FLIP</v>
      </c>
    </row>
    <row r="256" spans="1:15" x14ac:dyDescent="0.25">
      <c r="A256">
        <v>510</v>
      </c>
      <c r="B256">
        <v>-20.329999999999998</v>
      </c>
      <c r="C256">
        <v>9695.17</v>
      </c>
      <c r="D256">
        <f t="shared" si="45"/>
        <v>9674.86</v>
      </c>
      <c r="E256" s="3" t="str">
        <f t="shared" si="37"/>
        <v>NORMAL</v>
      </c>
      <c r="F256" s="1">
        <f t="shared" si="38"/>
        <v>-20.329999999999998</v>
      </c>
      <c r="G256" s="2">
        <f t="shared" si="39"/>
        <v>-2.0329999999999999</v>
      </c>
      <c r="H256" s="2">
        <f t="shared" si="40"/>
        <v>10121.927000000003</v>
      </c>
      <c r="I256" s="2">
        <f t="shared" si="48"/>
        <v>9938.9299999999985</v>
      </c>
      <c r="J256">
        <f t="shared" si="46"/>
        <v>9918.619999999999</v>
      </c>
      <c r="K256" t="str">
        <f t="shared" si="42"/>
        <v>NORMAL</v>
      </c>
      <c r="L256" s="1">
        <f t="shared" si="43"/>
        <v>-20.329999999999998</v>
      </c>
      <c r="M256">
        <f t="shared" si="36"/>
        <v>9898.4300000000021</v>
      </c>
      <c r="N256">
        <f t="shared" si="47"/>
        <v>9949.2400000000016</v>
      </c>
      <c r="O256" t="str">
        <f t="shared" si="44"/>
        <v>FLIP</v>
      </c>
    </row>
    <row r="257" spans="1:15" x14ac:dyDescent="0.25">
      <c r="A257">
        <v>512</v>
      </c>
      <c r="B257">
        <v>20.32</v>
      </c>
      <c r="C257">
        <v>9715.49</v>
      </c>
      <c r="D257">
        <f t="shared" si="45"/>
        <v>9674.86</v>
      </c>
      <c r="E257" s="3" t="str">
        <f t="shared" si="37"/>
        <v>NORMAL</v>
      </c>
      <c r="F257" s="1">
        <f t="shared" si="38"/>
        <v>20.32</v>
      </c>
      <c r="G257" s="2">
        <f t="shared" si="39"/>
        <v>2.032</v>
      </c>
      <c r="H257" s="2">
        <f t="shared" si="40"/>
        <v>10123.959000000003</v>
      </c>
      <c r="I257" s="2">
        <f t="shared" si="48"/>
        <v>9959.2499999999982</v>
      </c>
      <c r="J257">
        <f t="shared" si="46"/>
        <v>9918.619999999999</v>
      </c>
      <c r="K257" t="str">
        <f t="shared" si="42"/>
        <v>NORMAL</v>
      </c>
      <c r="L257" s="1">
        <f t="shared" si="43"/>
        <v>20.32</v>
      </c>
      <c r="M257">
        <f t="shared" si="36"/>
        <v>9918.7500000000018</v>
      </c>
      <c r="N257">
        <f t="shared" si="47"/>
        <v>9949.2400000000016</v>
      </c>
      <c r="O257" t="str">
        <f t="shared" si="44"/>
        <v>FLIP</v>
      </c>
    </row>
    <row r="258" spans="1:15" x14ac:dyDescent="0.25">
      <c r="A258">
        <v>514</v>
      </c>
      <c r="B258">
        <v>20.32</v>
      </c>
      <c r="C258">
        <v>9735.81</v>
      </c>
      <c r="D258">
        <f t="shared" si="45"/>
        <v>9674.86</v>
      </c>
      <c r="E258" s="3" t="str">
        <f t="shared" si="37"/>
        <v>NORMAL</v>
      </c>
      <c r="F258" s="1">
        <f t="shared" si="38"/>
        <v>20.32</v>
      </c>
      <c r="G258" s="2">
        <f t="shared" si="39"/>
        <v>20.32</v>
      </c>
      <c r="H258" s="2">
        <f t="shared" si="40"/>
        <v>10144.279000000002</v>
      </c>
      <c r="I258" s="2">
        <f t="shared" si="48"/>
        <v>9979.5699999999979</v>
      </c>
      <c r="J258">
        <f t="shared" si="46"/>
        <v>9918.619999999999</v>
      </c>
      <c r="K258" t="str">
        <f t="shared" si="42"/>
        <v>NORMAL</v>
      </c>
      <c r="L258" s="1">
        <f t="shared" si="43"/>
        <v>20.32</v>
      </c>
      <c r="M258">
        <f t="shared" si="36"/>
        <v>9939.0700000000015</v>
      </c>
      <c r="N258">
        <f t="shared" si="47"/>
        <v>9949.2400000000016</v>
      </c>
      <c r="O258" t="str">
        <f t="shared" si="44"/>
        <v>FLIP</v>
      </c>
    </row>
    <row r="259" spans="1:15" x14ac:dyDescent="0.25">
      <c r="A259">
        <v>516</v>
      </c>
      <c r="B259">
        <v>20.32</v>
      </c>
      <c r="C259">
        <v>9756.1299999999992</v>
      </c>
      <c r="D259">
        <f t="shared" si="45"/>
        <v>9674.86</v>
      </c>
      <c r="E259" s="3" t="str">
        <f t="shared" si="37"/>
        <v>NORMAL</v>
      </c>
      <c r="F259" s="1">
        <f t="shared" si="38"/>
        <v>20.32</v>
      </c>
      <c r="G259" s="2">
        <f t="shared" si="39"/>
        <v>20.32</v>
      </c>
      <c r="H259" s="2">
        <f t="shared" si="40"/>
        <v>10164.599000000002</v>
      </c>
      <c r="I259" s="2">
        <f t="shared" si="48"/>
        <v>9999.8899999999976</v>
      </c>
      <c r="J259">
        <f t="shared" si="46"/>
        <v>9918.619999999999</v>
      </c>
      <c r="K259" t="str">
        <f t="shared" si="42"/>
        <v>NORMAL</v>
      </c>
      <c r="L259" s="1">
        <f t="shared" si="43"/>
        <v>20.32</v>
      </c>
      <c r="M259">
        <f t="shared" ref="M259:M322" si="49">M258+L259</f>
        <v>9959.3900000000012</v>
      </c>
      <c r="N259">
        <f t="shared" si="47"/>
        <v>9949.2400000000016</v>
      </c>
      <c r="O259" t="str">
        <f t="shared" si="44"/>
        <v>NORMAL</v>
      </c>
    </row>
    <row r="260" spans="1:15" x14ac:dyDescent="0.25">
      <c r="A260">
        <v>518</v>
      </c>
      <c r="B260">
        <v>-20.329999999999998</v>
      </c>
      <c r="C260">
        <v>9735.7999999999993</v>
      </c>
      <c r="D260">
        <f t="shared" si="45"/>
        <v>9674.86</v>
      </c>
      <c r="E260" s="3" t="str">
        <f t="shared" ref="E260:E323" si="50">IF(D260&gt;D259,"NORMAL",IF(D260&lt;D259,"FLIP",E259))</f>
        <v>NORMAL</v>
      </c>
      <c r="F260" s="1">
        <f t="shared" ref="F260:F323" si="51">IF(E259="NORMAL",B260,-B260)</f>
        <v>-20.329999999999998</v>
      </c>
      <c r="G260" s="2">
        <f t="shared" ref="G260:G323" si="52">IF(F259&lt;0,F260*0.1,F260)</f>
        <v>-20.329999999999998</v>
      </c>
      <c r="H260" s="2">
        <f t="shared" ref="H260:H323" si="53">G260+H259</f>
        <v>10144.269000000002</v>
      </c>
      <c r="I260" s="2">
        <f t="shared" si="48"/>
        <v>9979.5599999999977</v>
      </c>
      <c r="J260">
        <f t="shared" si="46"/>
        <v>9918.619999999999</v>
      </c>
      <c r="K260" t="str">
        <f t="shared" ref="K260:K323" si="54">IF(I260&gt;J260,"NORMAL", "FLIP")</f>
        <v>NORMAL</v>
      </c>
      <c r="L260" s="1">
        <f t="shared" ref="L260:L323" si="55">IF(K259="NORMAL",F260,-F260)</f>
        <v>-20.329999999999998</v>
      </c>
      <c r="M260">
        <f t="shared" si="49"/>
        <v>9939.0600000000013</v>
      </c>
      <c r="N260">
        <f t="shared" si="47"/>
        <v>9949.2400000000016</v>
      </c>
      <c r="O260" t="str">
        <f t="shared" ref="O260:O323" si="56">IF(M260&gt;N260,"NORMAL", "FLIP")</f>
        <v>FLIP</v>
      </c>
    </row>
    <row r="261" spans="1:15" x14ac:dyDescent="0.25">
      <c r="A261">
        <v>520</v>
      </c>
      <c r="B261">
        <v>-20.329999999999998</v>
      </c>
      <c r="C261">
        <v>9715.4699999999993</v>
      </c>
      <c r="D261">
        <f t="shared" si="45"/>
        <v>9674.86</v>
      </c>
      <c r="E261" s="3" t="str">
        <f t="shared" si="50"/>
        <v>NORMAL</v>
      </c>
      <c r="F261" s="1">
        <f t="shared" si="51"/>
        <v>-20.329999999999998</v>
      </c>
      <c r="G261" s="2">
        <f t="shared" si="52"/>
        <v>-2.0329999999999999</v>
      </c>
      <c r="H261" s="2">
        <f t="shared" si="53"/>
        <v>10142.236000000003</v>
      </c>
      <c r="I261" s="2">
        <f t="shared" si="48"/>
        <v>9959.2299999999977</v>
      </c>
      <c r="J261">
        <f t="shared" si="46"/>
        <v>9918.619999999999</v>
      </c>
      <c r="K261" t="str">
        <f t="shared" si="54"/>
        <v>NORMAL</v>
      </c>
      <c r="L261" s="1">
        <f t="shared" si="55"/>
        <v>-20.329999999999998</v>
      </c>
      <c r="M261">
        <f t="shared" si="49"/>
        <v>9918.7300000000014</v>
      </c>
      <c r="N261">
        <f t="shared" si="47"/>
        <v>9949.2400000000016</v>
      </c>
      <c r="O261" t="str">
        <f t="shared" si="56"/>
        <v>FLIP</v>
      </c>
    </row>
    <row r="262" spans="1:15" x14ac:dyDescent="0.25">
      <c r="A262">
        <v>522</v>
      </c>
      <c r="B262">
        <v>-20.32</v>
      </c>
      <c r="C262">
        <v>9695.15</v>
      </c>
      <c r="D262">
        <f t="shared" si="45"/>
        <v>9674.86</v>
      </c>
      <c r="E262" s="3" t="str">
        <f t="shared" si="50"/>
        <v>NORMAL</v>
      </c>
      <c r="F262" s="1">
        <f t="shared" si="51"/>
        <v>-20.32</v>
      </c>
      <c r="G262" s="2">
        <f t="shared" si="52"/>
        <v>-2.032</v>
      </c>
      <c r="H262" s="2">
        <f t="shared" si="53"/>
        <v>10140.204000000003</v>
      </c>
      <c r="I262" s="2">
        <f t="shared" si="48"/>
        <v>9938.909999999998</v>
      </c>
      <c r="J262">
        <f t="shared" si="46"/>
        <v>9918.619999999999</v>
      </c>
      <c r="K262" t="str">
        <f t="shared" si="54"/>
        <v>NORMAL</v>
      </c>
      <c r="L262" s="1">
        <f t="shared" si="55"/>
        <v>-20.32</v>
      </c>
      <c r="M262">
        <f t="shared" si="49"/>
        <v>9898.4100000000017</v>
      </c>
      <c r="N262">
        <f t="shared" si="47"/>
        <v>9949.2400000000016</v>
      </c>
      <c r="O262" t="str">
        <f t="shared" si="56"/>
        <v>FLIP</v>
      </c>
    </row>
    <row r="263" spans="1:15" x14ac:dyDescent="0.25">
      <c r="A263">
        <v>524</v>
      </c>
      <c r="B263">
        <v>20.32</v>
      </c>
      <c r="C263">
        <v>9715.4699999999993</v>
      </c>
      <c r="D263">
        <f t="shared" si="45"/>
        <v>9674.86</v>
      </c>
      <c r="E263" s="3" t="str">
        <f t="shared" si="50"/>
        <v>NORMAL</v>
      </c>
      <c r="F263" s="1">
        <f t="shared" si="51"/>
        <v>20.32</v>
      </c>
      <c r="G263" s="2">
        <f t="shared" si="52"/>
        <v>2.032</v>
      </c>
      <c r="H263" s="2">
        <f t="shared" si="53"/>
        <v>10142.236000000003</v>
      </c>
      <c r="I263" s="2">
        <f t="shared" si="48"/>
        <v>9959.2299999999977</v>
      </c>
      <c r="J263">
        <f t="shared" si="46"/>
        <v>9918.619999999999</v>
      </c>
      <c r="K263" t="str">
        <f t="shared" si="54"/>
        <v>NORMAL</v>
      </c>
      <c r="L263" s="1">
        <f t="shared" si="55"/>
        <v>20.32</v>
      </c>
      <c r="M263">
        <f t="shared" si="49"/>
        <v>9918.7300000000014</v>
      </c>
      <c r="N263">
        <f t="shared" si="47"/>
        <v>9949.2400000000016</v>
      </c>
      <c r="O263" t="str">
        <f t="shared" si="56"/>
        <v>FLIP</v>
      </c>
    </row>
    <row r="264" spans="1:15" x14ac:dyDescent="0.25">
      <c r="A264">
        <v>526</v>
      </c>
      <c r="B264">
        <v>-20.32</v>
      </c>
      <c r="C264">
        <v>9695.15</v>
      </c>
      <c r="D264">
        <f t="shared" si="45"/>
        <v>9674.86</v>
      </c>
      <c r="E264" s="3" t="str">
        <f t="shared" si="50"/>
        <v>NORMAL</v>
      </c>
      <c r="F264" s="1">
        <f t="shared" si="51"/>
        <v>-20.32</v>
      </c>
      <c r="G264" s="2">
        <f t="shared" si="52"/>
        <v>-20.32</v>
      </c>
      <c r="H264" s="2">
        <f t="shared" si="53"/>
        <v>10121.916000000003</v>
      </c>
      <c r="I264" s="2">
        <f t="shared" si="48"/>
        <v>9938.909999999998</v>
      </c>
      <c r="J264">
        <f t="shared" si="46"/>
        <v>9918.619999999999</v>
      </c>
      <c r="K264" t="str">
        <f t="shared" si="54"/>
        <v>NORMAL</v>
      </c>
      <c r="L264" s="1">
        <f t="shared" si="55"/>
        <v>-20.32</v>
      </c>
      <c r="M264">
        <f t="shared" si="49"/>
        <v>9898.4100000000017</v>
      </c>
      <c r="N264">
        <f t="shared" si="47"/>
        <v>9949.2400000000016</v>
      </c>
      <c r="O264" t="str">
        <f t="shared" si="56"/>
        <v>FLIP</v>
      </c>
    </row>
    <row r="265" spans="1:15" x14ac:dyDescent="0.25">
      <c r="A265">
        <v>528</v>
      </c>
      <c r="B265">
        <v>20.329999999999998</v>
      </c>
      <c r="C265">
        <v>9715.48</v>
      </c>
      <c r="D265">
        <f t="shared" si="45"/>
        <v>9674.86</v>
      </c>
      <c r="E265" s="3" t="str">
        <f t="shared" si="50"/>
        <v>NORMAL</v>
      </c>
      <c r="F265" s="1">
        <f t="shared" si="51"/>
        <v>20.329999999999998</v>
      </c>
      <c r="G265" s="2">
        <f t="shared" si="52"/>
        <v>2.0329999999999999</v>
      </c>
      <c r="H265" s="2">
        <f t="shared" si="53"/>
        <v>10123.949000000002</v>
      </c>
      <c r="I265" s="2">
        <f t="shared" si="48"/>
        <v>9959.239999999998</v>
      </c>
      <c r="J265">
        <f t="shared" si="46"/>
        <v>9918.619999999999</v>
      </c>
      <c r="K265" t="str">
        <f t="shared" si="54"/>
        <v>NORMAL</v>
      </c>
      <c r="L265" s="1">
        <f t="shared" si="55"/>
        <v>20.329999999999998</v>
      </c>
      <c r="M265">
        <f t="shared" si="49"/>
        <v>9918.7400000000016</v>
      </c>
      <c r="N265">
        <f t="shared" si="47"/>
        <v>9949.2450000000026</v>
      </c>
      <c r="O265" t="str">
        <f t="shared" si="56"/>
        <v>FLIP</v>
      </c>
    </row>
    <row r="266" spans="1:15" x14ac:dyDescent="0.25">
      <c r="A266">
        <v>530</v>
      </c>
      <c r="B266">
        <v>-20.329999999999998</v>
      </c>
      <c r="C266">
        <v>9695.15</v>
      </c>
      <c r="D266">
        <f t="shared" si="45"/>
        <v>9674.86</v>
      </c>
      <c r="E266" s="3" t="str">
        <f t="shared" si="50"/>
        <v>NORMAL</v>
      </c>
      <c r="F266" s="1">
        <f t="shared" si="51"/>
        <v>-20.329999999999998</v>
      </c>
      <c r="G266" s="2">
        <f t="shared" si="52"/>
        <v>-20.329999999999998</v>
      </c>
      <c r="H266" s="2">
        <f t="shared" si="53"/>
        <v>10103.619000000002</v>
      </c>
      <c r="I266" s="2">
        <f t="shared" si="48"/>
        <v>9938.909999999998</v>
      </c>
      <c r="J266">
        <f t="shared" si="46"/>
        <v>9918.619999999999</v>
      </c>
      <c r="K266" t="str">
        <f t="shared" si="54"/>
        <v>NORMAL</v>
      </c>
      <c r="L266" s="1">
        <f t="shared" si="55"/>
        <v>-20.329999999999998</v>
      </c>
      <c r="M266">
        <f t="shared" si="49"/>
        <v>9898.4100000000017</v>
      </c>
      <c r="N266">
        <f t="shared" si="47"/>
        <v>9949.2450000000026</v>
      </c>
      <c r="O266" t="str">
        <f t="shared" si="56"/>
        <v>FLIP</v>
      </c>
    </row>
    <row r="267" spans="1:15" x14ac:dyDescent="0.25">
      <c r="A267">
        <v>532</v>
      </c>
      <c r="B267">
        <v>20.32</v>
      </c>
      <c r="C267">
        <v>9715.4699999999993</v>
      </c>
      <c r="D267">
        <f t="shared" si="45"/>
        <v>9674.86</v>
      </c>
      <c r="E267" s="3" t="str">
        <f t="shared" si="50"/>
        <v>NORMAL</v>
      </c>
      <c r="F267" s="1">
        <f t="shared" si="51"/>
        <v>20.32</v>
      </c>
      <c r="G267" s="2">
        <f t="shared" si="52"/>
        <v>2.032</v>
      </c>
      <c r="H267" s="2">
        <f t="shared" si="53"/>
        <v>10105.651000000002</v>
      </c>
      <c r="I267" s="2">
        <f t="shared" si="48"/>
        <v>9959.2299999999977</v>
      </c>
      <c r="J267">
        <f t="shared" si="46"/>
        <v>9918.619999999999</v>
      </c>
      <c r="K267" t="str">
        <f t="shared" si="54"/>
        <v>NORMAL</v>
      </c>
      <c r="L267" s="1">
        <f t="shared" si="55"/>
        <v>20.32</v>
      </c>
      <c r="M267">
        <f t="shared" si="49"/>
        <v>9918.7300000000014</v>
      </c>
      <c r="N267">
        <f t="shared" si="47"/>
        <v>9949.2450000000026</v>
      </c>
      <c r="O267" t="str">
        <f t="shared" si="56"/>
        <v>FLIP</v>
      </c>
    </row>
    <row r="268" spans="1:15" x14ac:dyDescent="0.25">
      <c r="A268">
        <v>534</v>
      </c>
      <c r="B268">
        <v>-20.329999999999998</v>
      </c>
      <c r="C268">
        <v>9695.14</v>
      </c>
      <c r="D268">
        <f t="shared" si="45"/>
        <v>9674.86</v>
      </c>
      <c r="E268" s="3" t="str">
        <f t="shared" si="50"/>
        <v>NORMAL</v>
      </c>
      <c r="F268" s="1">
        <f t="shared" si="51"/>
        <v>-20.329999999999998</v>
      </c>
      <c r="G268" s="2">
        <f t="shared" si="52"/>
        <v>-20.329999999999998</v>
      </c>
      <c r="H268" s="2">
        <f t="shared" si="53"/>
        <v>10085.321000000002</v>
      </c>
      <c r="I268" s="2">
        <f t="shared" si="48"/>
        <v>9938.8999999999978</v>
      </c>
      <c r="J268">
        <f t="shared" si="46"/>
        <v>9918.619999999999</v>
      </c>
      <c r="K268" t="str">
        <f t="shared" si="54"/>
        <v>NORMAL</v>
      </c>
      <c r="L268" s="1">
        <f t="shared" si="55"/>
        <v>-20.329999999999998</v>
      </c>
      <c r="M268">
        <f t="shared" si="49"/>
        <v>9898.4000000000015</v>
      </c>
      <c r="N268">
        <f t="shared" si="47"/>
        <v>9949.2450000000026</v>
      </c>
      <c r="O268" t="str">
        <f t="shared" si="56"/>
        <v>FLIP</v>
      </c>
    </row>
    <row r="269" spans="1:15" x14ac:dyDescent="0.25">
      <c r="A269">
        <v>536</v>
      </c>
      <c r="B269">
        <v>20.329999999999998</v>
      </c>
      <c r="C269">
        <v>9715.4699999999993</v>
      </c>
      <c r="D269">
        <f t="shared" si="45"/>
        <v>9674.86</v>
      </c>
      <c r="E269" s="3" t="str">
        <f t="shared" si="50"/>
        <v>NORMAL</v>
      </c>
      <c r="F269" s="1">
        <f t="shared" si="51"/>
        <v>20.329999999999998</v>
      </c>
      <c r="G269" s="2">
        <f t="shared" si="52"/>
        <v>2.0329999999999999</v>
      </c>
      <c r="H269" s="2">
        <f t="shared" si="53"/>
        <v>10087.354000000001</v>
      </c>
      <c r="I269" s="2">
        <f t="shared" si="48"/>
        <v>9959.2299999999977</v>
      </c>
      <c r="J269">
        <f t="shared" si="46"/>
        <v>9918.619999999999</v>
      </c>
      <c r="K269" t="str">
        <f t="shared" si="54"/>
        <v>NORMAL</v>
      </c>
      <c r="L269" s="1">
        <f t="shared" si="55"/>
        <v>20.329999999999998</v>
      </c>
      <c r="M269">
        <f t="shared" si="49"/>
        <v>9918.7300000000014</v>
      </c>
      <c r="N269">
        <f t="shared" si="47"/>
        <v>9949.2450000000026</v>
      </c>
      <c r="O269" t="str">
        <f t="shared" si="56"/>
        <v>FLIP</v>
      </c>
    </row>
    <row r="270" spans="1:15" x14ac:dyDescent="0.25">
      <c r="A270">
        <v>538</v>
      </c>
      <c r="B270">
        <v>20.329999999999998</v>
      </c>
      <c r="C270">
        <v>9735.7999999999993</v>
      </c>
      <c r="D270">
        <f t="shared" si="45"/>
        <v>9674.86</v>
      </c>
      <c r="E270" s="3" t="str">
        <f t="shared" si="50"/>
        <v>NORMAL</v>
      </c>
      <c r="F270" s="1">
        <f t="shared" si="51"/>
        <v>20.329999999999998</v>
      </c>
      <c r="G270" s="2">
        <f t="shared" si="52"/>
        <v>20.329999999999998</v>
      </c>
      <c r="H270" s="2">
        <f t="shared" si="53"/>
        <v>10107.684000000001</v>
      </c>
      <c r="I270" s="2">
        <f t="shared" si="48"/>
        <v>9979.5599999999977</v>
      </c>
      <c r="J270">
        <f t="shared" si="46"/>
        <v>9918.619999999999</v>
      </c>
      <c r="K270" t="str">
        <f t="shared" si="54"/>
        <v>NORMAL</v>
      </c>
      <c r="L270" s="1">
        <f t="shared" si="55"/>
        <v>20.329999999999998</v>
      </c>
      <c r="M270">
        <f t="shared" si="49"/>
        <v>9939.0600000000013</v>
      </c>
      <c r="N270">
        <f t="shared" si="47"/>
        <v>9949.2450000000026</v>
      </c>
      <c r="O270" t="str">
        <f t="shared" si="56"/>
        <v>FLIP</v>
      </c>
    </row>
    <row r="271" spans="1:15" x14ac:dyDescent="0.25">
      <c r="A271">
        <v>540</v>
      </c>
      <c r="B271">
        <v>-20.32</v>
      </c>
      <c r="C271">
        <v>9715.48</v>
      </c>
      <c r="D271">
        <f t="shared" si="45"/>
        <v>9674.86</v>
      </c>
      <c r="E271" s="3" t="str">
        <f t="shared" si="50"/>
        <v>NORMAL</v>
      </c>
      <c r="F271" s="1">
        <f t="shared" si="51"/>
        <v>-20.32</v>
      </c>
      <c r="G271" s="2">
        <f t="shared" si="52"/>
        <v>-20.32</v>
      </c>
      <c r="H271" s="2">
        <f t="shared" si="53"/>
        <v>10087.364000000001</v>
      </c>
      <c r="I271" s="2">
        <f t="shared" si="48"/>
        <v>9959.239999999998</v>
      </c>
      <c r="J271">
        <f t="shared" si="46"/>
        <v>9918.619999999999</v>
      </c>
      <c r="K271" t="str">
        <f t="shared" si="54"/>
        <v>NORMAL</v>
      </c>
      <c r="L271" s="1">
        <f t="shared" si="55"/>
        <v>-20.32</v>
      </c>
      <c r="M271">
        <f t="shared" si="49"/>
        <v>9918.7400000000016</v>
      </c>
      <c r="N271">
        <f t="shared" si="47"/>
        <v>9949.2450000000026</v>
      </c>
      <c r="O271" t="str">
        <f t="shared" si="56"/>
        <v>FLIP</v>
      </c>
    </row>
    <row r="272" spans="1:15" x14ac:dyDescent="0.25">
      <c r="A272">
        <v>542</v>
      </c>
      <c r="B272">
        <v>20.329999999999998</v>
      </c>
      <c r="C272">
        <v>9735.81</v>
      </c>
      <c r="D272">
        <f t="shared" si="45"/>
        <v>9674.86</v>
      </c>
      <c r="E272" s="3" t="str">
        <f t="shared" si="50"/>
        <v>NORMAL</v>
      </c>
      <c r="F272" s="1">
        <f t="shared" si="51"/>
        <v>20.329999999999998</v>
      </c>
      <c r="G272" s="2">
        <f t="shared" si="52"/>
        <v>2.0329999999999999</v>
      </c>
      <c r="H272" s="2">
        <f t="shared" si="53"/>
        <v>10089.397000000001</v>
      </c>
      <c r="I272" s="2">
        <f t="shared" si="48"/>
        <v>9979.5699999999979</v>
      </c>
      <c r="J272">
        <f t="shared" si="46"/>
        <v>9918.619999999999</v>
      </c>
      <c r="K272" t="str">
        <f t="shared" si="54"/>
        <v>NORMAL</v>
      </c>
      <c r="L272" s="1">
        <f t="shared" si="55"/>
        <v>20.329999999999998</v>
      </c>
      <c r="M272">
        <f t="shared" si="49"/>
        <v>9939.0700000000015</v>
      </c>
      <c r="N272">
        <f t="shared" si="47"/>
        <v>9949.2450000000026</v>
      </c>
      <c r="O272" t="str">
        <f t="shared" si="56"/>
        <v>FLIP</v>
      </c>
    </row>
    <row r="273" spans="1:15" x14ac:dyDescent="0.25">
      <c r="A273">
        <v>544</v>
      </c>
      <c r="B273">
        <v>20.32</v>
      </c>
      <c r="C273">
        <v>9756.1299999999992</v>
      </c>
      <c r="D273">
        <f t="shared" si="45"/>
        <v>9674.86</v>
      </c>
      <c r="E273" s="3" t="str">
        <f t="shared" si="50"/>
        <v>NORMAL</v>
      </c>
      <c r="F273" s="1">
        <f t="shared" si="51"/>
        <v>20.32</v>
      </c>
      <c r="G273" s="2">
        <f t="shared" si="52"/>
        <v>20.32</v>
      </c>
      <c r="H273" s="2">
        <f t="shared" si="53"/>
        <v>10109.717000000001</v>
      </c>
      <c r="I273" s="2">
        <f t="shared" si="48"/>
        <v>9999.8899999999976</v>
      </c>
      <c r="J273">
        <f t="shared" si="46"/>
        <v>9918.619999999999</v>
      </c>
      <c r="K273" t="str">
        <f t="shared" si="54"/>
        <v>NORMAL</v>
      </c>
      <c r="L273" s="1">
        <f t="shared" si="55"/>
        <v>20.32</v>
      </c>
      <c r="M273">
        <f t="shared" si="49"/>
        <v>9959.3900000000012</v>
      </c>
      <c r="N273">
        <f t="shared" si="47"/>
        <v>9949.2450000000026</v>
      </c>
      <c r="O273" t="str">
        <f t="shared" si="56"/>
        <v>NORMAL</v>
      </c>
    </row>
    <row r="274" spans="1:15" x14ac:dyDescent="0.25">
      <c r="A274">
        <v>546</v>
      </c>
      <c r="B274">
        <v>20.329999999999998</v>
      </c>
      <c r="C274">
        <v>9776.4599999999991</v>
      </c>
      <c r="D274">
        <f t="shared" si="45"/>
        <v>9674.86</v>
      </c>
      <c r="E274" s="3" t="str">
        <f t="shared" si="50"/>
        <v>NORMAL</v>
      </c>
      <c r="F274" s="1">
        <f t="shared" si="51"/>
        <v>20.329999999999998</v>
      </c>
      <c r="G274" s="2">
        <f t="shared" si="52"/>
        <v>20.329999999999998</v>
      </c>
      <c r="H274" s="2">
        <f t="shared" si="53"/>
        <v>10130.047</v>
      </c>
      <c r="I274" s="2">
        <f t="shared" si="48"/>
        <v>10020.219999999998</v>
      </c>
      <c r="J274">
        <f t="shared" si="46"/>
        <v>9918.619999999999</v>
      </c>
      <c r="K274" t="str">
        <f t="shared" si="54"/>
        <v>NORMAL</v>
      </c>
      <c r="L274" s="1">
        <f t="shared" si="55"/>
        <v>20.329999999999998</v>
      </c>
      <c r="M274">
        <f t="shared" si="49"/>
        <v>9979.7200000000012</v>
      </c>
      <c r="N274">
        <f t="shared" si="47"/>
        <v>9949.2450000000026</v>
      </c>
      <c r="O274" t="str">
        <f t="shared" si="56"/>
        <v>NORMAL</v>
      </c>
    </row>
    <row r="275" spans="1:15" x14ac:dyDescent="0.25">
      <c r="A275">
        <v>548</v>
      </c>
      <c r="B275">
        <v>20.32</v>
      </c>
      <c r="C275">
        <v>9796.7800000000007</v>
      </c>
      <c r="D275">
        <f t="shared" si="45"/>
        <v>9685.0149999999994</v>
      </c>
      <c r="E275" s="3" t="str">
        <f t="shared" si="50"/>
        <v>NORMAL</v>
      </c>
      <c r="F275" s="1">
        <f t="shared" si="51"/>
        <v>20.32</v>
      </c>
      <c r="G275" s="2">
        <f t="shared" si="52"/>
        <v>20.32</v>
      </c>
      <c r="H275" s="2">
        <f t="shared" si="53"/>
        <v>10150.367</v>
      </c>
      <c r="I275" s="2">
        <f t="shared" si="48"/>
        <v>10040.539999999997</v>
      </c>
      <c r="J275">
        <f t="shared" si="46"/>
        <v>9928.7749999999978</v>
      </c>
      <c r="K275" t="str">
        <f t="shared" si="54"/>
        <v>NORMAL</v>
      </c>
      <c r="L275" s="1">
        <f t="shared" si="55"/>
        <v>20.32</v>
      </c>
      <c r="M275">
        <f t="shared" si="49"/>
        <v>10000.040000000001</v>
      </c>
      <c r="N275">
        <f t="shared" si="47"/>
        <v>9949.2450000000026</v>
      </c>
      <c r="O275" t="str">
        <f t="shared" si="56"/>
        <v>NORMAL</v>
      </c>
    </row>
    <row r="276" spans="1:15" x14ac:dyDescent="0.25">
      <c r="A276">
        <v>550</v>
      </c>
      <c r="B276">
        <v>-20.329999999999998</v>
      </c>
      <c r="C276">
        <v>9776.4500000000007</v>
      </c>
      <c r="D276">
        <f t="shared" si="45"/>
        <v>9695.17</v>
      </c>
      <c r="E276" s="3" t="str">
        <f t="shared" si="50"/>
        <v>NORMAL</v>
      </c>
      <c r="F276" s="1">
        <f t="shared" si="51"/>
        <v>-20.329999999999998</v>
      </c>
      <c r="G276" s="2">
        <f t="shared" si="52"/>
        <v>-20.329999999999998</v>
      </c>
      <c r="H276" s="2">
        <f t="shared" si="53"/>
        <v>10130.037</v>
      </c>
      <c r="I276" s="2">
        <f t="shared" si="48"/>
        <v>10020.209999999997</v>
      </c>
      <c r="J276">
        <f t="shared" si="46"/>
        <v>9938.9299999999985</v>
      </c>
      <c r="K276" t="str">
        <f t="shared" si="54"/>
        <v>NORMAL</v>
      </c>
      <c r="L276" s="1">
        <f t="shared" si="55"/>
        <v>-20.329999999999998</v>
      </c>
      <c r="M276">
        <f t="shared" si="49"/>
        <v>9979.7100000000009</v>
      </c>
      <c r="N276">
        <f t="shared" si="47"/>
        <v>9939.090000000002</v>
      </c>
      <c r="O276" t="str">
        <f t="shared" si="56"/>
        <v>NORMAL</v>
      </c>
    </row>
    <row r="277" spans="1:15" x14ac:dyDescent="0.25">
      <c r="A277">
        <v>552</v>
      </c>
      <c r="B277">
        <v>-20.32</v>
      </c>
      <c r="C277">
        <v>9756.1299999999992</v>
      </c>
      <c r="D277">
        <f t="shared" si="45"/>
        <v>9695.17</v>
      </c>
      <c r="E277" s="3" t="str">
        <f t="shared" si="50"/>
        <v>NORMAL</v>
      </c>
      <c r="F277" s="1">
        <f t="shared" si="51"/>
        <v>-20.32</v>
      </c>
      <c r="G277" s="2">
        <f t="shared" si="52"/>
        <v>-2.032</v>
      </c>
      <c r="H277" s="2">
        <f t="shared" si="53"/>
        <v>10128.005000000001</v>
      </c>
      <c r="I277" s="2">
        <f t="shared" si="48"/>
        <v>9999.8899999999976</v>
      </c>
      <c r="J277">
        <f t="shared" si="46"/>
        <v>9938.9299999999985</v>
      </c>
      <c r="K277" t="str">
        <f t="shared" si="54"/>
        <v>NORMAL</v>
      </c>
      <c r="L277" s="1">
        <f t="shared" si="55"/>
        <v>-20.32</v>
      </c>
      <c r="M277">
        <f t="shared" si="49"/>
        <v>9959.3900000000012</v>
      </c>
      <c r="N277">
        <f t="shared" si="47"/>
        <v>9939.090000000002</v>
      </c>
      <c r="O277" t="str">
        <f t="shared" si="56"/>
        <v>NORMAL</v>
      </c>
    </row>
    <row r="278" spans="1:15" x14ac:dyDescent="0.25">
      <c r="A278">
        <v>554</v>
      </c>
      <c r="B278">
        <v>20.329999999999998</v>
      </c>
      <c r="C278">
        <v>9776.4599999999991</v>
      </c>
      <c r="D278">
        <f t="shared" si="45"/>
        <v>9695.17</v>
      </c>
      <c r="E278" s="3" t="str">
        <f t="shared" si="50"/>
        <v>NORMAL</v>
      </c>
      <c r="F278" s="1">
        <f t="shared" si="51"/>
        <v>20.329999999999998</v>
      </c>
      <c r="G278" s="2">
        <f t="shared" si="52"/>
        <v>2.0329999999999999</v>
      </c>
      <c r="H278" s="2">
        <f t="shared" si="53"/>
        <v>10130.038</v>
      </c>
      <c r="I278" s="2">
        <f t="shared" si="48"/>
        <v>10020.219999999998</v>
      </c>
      <c r="J278">
        <f t="shared" si="46"/>
        <v>9938.9299999999985</v>
      </c>
      <c r="K278" t="str">
        <f t="shared" si="54"/>
        <v>NORMAL</v>
      </c>
      <c r="L278" s="1">
        <f t="shared" si="55"/>
        <v>20.329999999999998</v>
      </c>
      <c r="M278">
        <f t="shared" si="49"/>
        <v>9979.7200000000012</v>
      </c>
      <c r="N278">
        <f t="shared" si="47"/>
        <v>9939.090000000002</v>
      </c>
      <c r="O278" t="str">
        <f t="shared" si="56"/>
        <v>NORMAL</v>
      </c>
    </row>
    <row r="279" spans="1:15" x14ac:dyDescent="0.25">
      <c r="A279">
        <v>556</v>
      </c>
      <c r="B279">
        <v>20.32</v>
      </c>
      <c r="C279">
        <v>9796.7800000000007</v>
      </c>
      <c r="D279">
        <f t="shared" si="45"/>
        <v>9695.17</v>
      </c>
      <c r="E279" s="3" t="str">
        <f t="shared" si="50"/>
        <v>NORMAL</v>
      </c>
      <c r="F279" s="1">
        <f t="shared" si="51"/>
        <v>20.32</v>
      </c>
      <c r="G279" s="2">
        <f t="shared" si="52"/>
        <v>20.32</v>
      </c>
      <c r="H279" s="2">
        <f t="shared" si="53"/>
        <v>10150.358</v>
      </c>
      <c r="I279" s="2">
        <f t="shared" si="48"/>
        <v>10040.539999999997</v>
      </c>
      <c r="J279">
        <f t="shared" si="46"/>
        <v>9938.9299999999985</v>
      </c>
      <c r="K279" t="str">
        <f t="shared" si="54"/>
        <v>NORMAL</v>
      </c>
      <c r="L279" s="1">
        <f t="shared" si="55"/>
        <v>20.32</v>
      </c>
      <c r="M279">
        <f t="shared" si="49"/>
        <v>10000.040000000001</v>
      </c>
      <c r="N279">
        <f t="shared" si="47"/>
        <v>9939.090000000002</v>
      </c>
      <c r="O279" t="str">
        <f t="shared" si="56"/>
        <v>NORMAL</v>
      </c>
    </row>
    <row r="280" spans="1:15" x14ac:dyDescent="0.25">
      <c r="A280">
        <v>558</v>
      </c>
      <c r="B280">
        <v>-20.329999999999998</v>
      </c>
      <c r="C280">
        <v>9776.4500000000007</v>
      </c>
      <c r="D280">
        <f t="shared" si="45"/>
        <v>9695.17</v>
      </c>
      <c r="E280" s="3" t="str">
        <f t="shared" si="50"/>
        <v>NORMAL</v>
      </c>
      <c r="F280" s="1">
        <f t="shared" si="51"/>
        <v>-20.329999999999998</v>
      </c>
      <c r="G280" s="2">
        <f t="shared" si="52"/>
        <v>-20.329999999999998</v>
      </c>
      <c r="H280" s="2">
        <f t="shared" si="53"/>
        <v>10130.028</v>
      </c>
      <c r="I280" s="2">
        <f t="shared" si="48"/>
        <v>10020.209999999997</v>
      </c>
      <c r="J280">
        <f t="shared" si="46"/>
        <v>9938.9299999999985</v>
      </c>
      <c r="K280" t="str">
        <f t="shared" si="54"/>
        <v>NORMAL</v>
      </c>
      <c r="L280" s="1">
        <f t="shared" si="55"/>
        <v>-20.329999999999998</v>
      </c>
      <c r="M280">
        <f t="shared" si="49"/>
        <v>9979.7100000000009</v>
      </c>
      <c r="N280">
        <f t="shared" si="47"/>
        <v>9939.090000000002</v>
      </c>
      <c r="O280" t="str">
        <f t="shared" si="56"/>
        <v>NORMAL</v>
      </c>
    </row>
    <row r="281" spans="1:15" x14ac:dyDescent="0.25">
      <c r="A281">
        <v>560</v>
      </c>
      <c r="B281">
        <v>20.329999999999998</v>
      </c>
      <c r="C281">
        <v>9796.7800000000007</v>
      </c>
      <c r="D281">
        <f t="shared" si="45"/>
        <v>9695.17</v>
      </c>
      <c r="E281" s="3" t="str">
        <f t="shared" si="50"/>
        <v>NORMAL</v>
      </c>
      <c r="F281" s="1">
        <f t="shared" si="51"/>
        <v>20.329999999999998</v>
      </c>
      <c r="G281" s="2">
        <f t="shared" si="52"/>
        <v>2.0329999999999999</v>
      </c>
      <c r="H281" s="2">
        <f t="shared" si="53"/>
        <v>10132.061</v>
      </c>
      <c r="I281" s="2">
        <f t="shared" si="48"/>
        <v>10040.539999999997</v>
      </c>
      <c r="J281">
        <f t="shared" si="46"/>
        <v>9938.9299999999985</v>
      </c>
      <c r="K281" t="str">
        <f t="shared" si="54"/>
        <v>NORMAL</v>
      </c>
      <c r="L281" s="1">
        <f t="shared" si="55"/>
        <v>20.329999999999998</v>
      </c>
      <c r="M281">
        <f t="shared" si="49"/>
        <v>10000.040000000001</v>
      </c>
      <c r="N281">
        <f t="shared" si="47"/>
        <v>9939.090000000002</v>
      </c>
      <c r="O281" t="str">
        <f t="shared" si="56"/>
        <v>NORMAL</v>
      </c>
    </row>
    <row r="282" spans="1:15" x14ac:dyDescent="0.25">
      <c r="A282">
        <v>562</v>
      </c>
      <c r="B282">
        <v>20.329999999999998</v>
      </c>
      <c r="C282">
        <v>9817.11</v>
      </c>
      <c r="D282">
        <f t="shared" si="45"/>
        <v>9705.3349999999991</v>
      </c>
      <c r="E282" s="3" t="str">
        <f t="shared" si="50"/>
        <v>NORMAL</v>
      </c>
      <c r="F282" s="1">
        <f t="shared" si="51"/>
        <v>20.329999999999998</v>
      </c>
      <c r="G282" s="2">
        <f t="shared" si="52"/>
        <v>20.329999999999998</v>
      </c>
      <c r="H282" s="2">
        <f t="shared" si="53"/>
        <v>10152.391</v>
      </c>
      <c r="I282" s="2">
        <f t="shared" si="48"/>
        <v>10060.869999999997</v>
      </c>
      <c r="J282">
        <f t="shared" si="46"/>
        <v>9949.0949999999975</v>
      </c>
      <c r="K282" t="str">
        <f t="shared" si="54"/>
        <v>NORMAL</v>
      </c>
      <c r="L282" s="1">
        <f t="shared" si="55"/>
        <v>20.329999999999998</v>
      </c>
      <c r="M282">
        <f t="shared" si="49"/>
        <v>10020.370000000001</v>
      </c>
      <c r="N282">
        <f t="shared" si="47"/>
        <v>9949.2450000000026</v>
      </c>
      <c r="O282" t="str">
        <f t="shared" si="56"/>
        <v>NORMAL</v>
      </c>
    </row>
    <row r="283" spans="1:15" x14ac:dyDescent="0.25">
      <c r="A283">
        <v>564</v>
      </c>
      <c r="B283">
        <v>-20.329999999999998</v>
      </c>
      <c r="C283">
        <v>9796.7800000000007</v>
      </c>
      <c r="D283">
        <f t="shared" si="45"/>
        <v>9705.3349999999991</v>
      </c>
      <c r="E283" s="3" t="str">
        <f t="shared" si="50"/>
        <v>NORMAL</v>
      </c>
      <c r="F283" s="1">
        <f t="shared" si="51"/>
        <v>-20.329999999999998</v>
      </c>
      <c r="G283" s="2">
        <f t="shared" si="52"/>
        <v>-20.329999999999998</v>
      </c>
      <c r="H283" s="2">
        <f t="shared" si="53"/>
        <v>10132.061</v>
      </c>
      <c r="I283" s="2">
        <f t="shared" si="48"/>
        <v>10040.539999999997</v>
      </c>
      <c r="J283">
        <f t="shared" si="46"/>
        <v>9949.0949999999975</v>
      </c>
      <c r="K283" t="str">
        <f t="shared" si="54"/>
        <v>NORMAL</v>
      </c>
      <c r="L283" s="1">
        <f t="shared" si="55"/>
        <v>-20.329999999999998</v>
      </c>
      <c r="M283">
        <f t="shared" si="49"/>
        <v>10000.040000000001</v>
      </c>
      <c r="N283">
        <f t="shared" si="47"/>
        <v>9949.2450000000026</v>
      </c>
      <c r="O283" t="str">
        <f t="shared" si="56"/>
        <v>NORMAL</v>
      </c>
    </row>
    <row r="284" spans="1:15" x14ac:dyDescent="0.25">
      <c r="A284">
        <v>566</v>
      </c>
      <c r="B284">
        <v>20.329999999999998</v>
      </c>
      <c r="C284">
        <v>9817.11</v>
      </c>
      <c r="D284">
        <f t="shared" si="45"/>
        <v>9705.3349999999991</v>
      </c>
      <c r="E284" s="3" t="str">
        <f t="shared" si="50"/>
        <v>NORMAL</v>
      </c>
      <c r="F284" s="1">
        <f t="shared" si="51"/>
        <v>20.329999999999998</v>
      </c>
      <c r="G284" s="2">
        <f t="shared" si="52"/>
        <v>2.0329999999999999</v>
      </c>
      <c r="H284" s="2">
        <f t="shared" si="53"/>
        <v>10134.093999999999</v>
      </c>
      <c r="I284" s="2">
        <f t="shared" si="48"/>
        <v>10060.869999999997</v>
      </c>
      <c r="J284">
        <f t="shared" si="46"/>
        <v>9949.0949999999975</v>
      </c>
      <c r="K284" t="str">
        <f t="shared" si="54"/>
        <v>NORMAL</v>
      </c>
      <c r="L284" s="1">
        <f t="shared" si="55"/>
        <v>20.329999999999998</v>
      </c>
      <c r="M284">
        <f t="shared" si="49"/>
        <v>10020.370000000001</v>
      </c>
      <c r="N284">
        <f t="shared" si="47"/>
        <v>9949.2450000000026</v>
      </c>
      <c r="O284" t="str">
        <f t="shared" si="56"/>
        <v>NORMAL</v>
      </c>
    </row>
    <row r="285" spans="1:15" x14ac:dyDescent="0.25">
      <c r="A285">
        <v>568</v>
      </c>
      <c r="B285">
        <v>20.329999999999998</v>
      </c>
      <c r="C285">
        <v>9837.44</v>
      </c>
      <c r="D285">
        <f t="shared" si="45"/>
        <v>9715.5</v>
      </c>
      <c r="E285" s="3" t="str">
        <f t="shared" si="50"/>
        <v>NORMAL</v>
      </c>
      <c r="F285" s="1">
        <f t="shared" si="51"/>
        <v>20.329999999999998</v>
      </c>
      <c r="G285" s="2">
        <f t="shared" si="52"/>
        <v>20.329999999999998</v>
      </c>
      <c r="H285" s="2">
        <f t="shared" si="53"/>
        <v>10154.423999999999</v>
      </c>
      <c r="I285" s="2">
        <f t="shared" si="48"/>
        <v>10081.199999999997</v>
      </c>
      <c r="J285">
        <f t="shared" si="46"/>
        <v>9959.2599999999984</v>
      </c>
      <c r="K285" t="str">
        <f t="shared" si="54"/>
        <v>NORMAL</v>
      </c>
      <c r="L285" s="1">
        <f t="shared" si="55"/>
        <v>20.329999999999998</v>
      </c>
      <c r="M285">
        <f t="shared" si="49"/>
        <v>10040.700000000001</v>
      </c>
      <c r="N285">
        <f t="shared" si="47"/>
        <v>9959.4100000000017</v>
      </c>
      <c r="O285" t="str">
        <f t="shared" si="56"/>
        <v>NORMAL</v>
      </c>
    </row>
    <row r="286" spans="1:15" x14ac:dyDescent="0.25">
      <c r="A286">
        <v>570</v>
      </c>
      <c r="B286">
        <v>-20.329999999999998</v>
      </c>
      <c r="C286">
        <v>9817.11</v>
      </c>
      <c r="D286">
        <f t="shared" si="45"/>
        <v>9715.5</v>
      </c>
      <c r="E286" s="3" t="str">
        <f t="shared" si="50"/>
        <v>NORMAL</v>
      </c>
      <c r="F286" s="1">
        <f t="shared" si="51"/>
        <v>-20.329999999999998</v>
      </c>
      <c r="G286" s="2">
        <f t="shared" si="52"/>
        <v>-20.329999999999998</v>
      </c>
      <c r="H286" s="2">
        <f t="shared" si="53"/>
        <v>10134.093999999999</v>
      </c>
      <c r="I286" s="2">
        <f t="shared" si="48"/>
        <v>10060.869999999997</v>
      </c>
      <c r="J286">
        <f t="shared" si="46"/>
        <v>9959.2599999999984</v>
      </c>
      <c r="K286" t="str">
        <f t="shared" si="54"/>
        <v>NORMAL</v>
      </c>
      <c r="L286" s="1">
        <f t="shared" si="55"/>
        <v>-20.329999999999998</v>
      </c>
      <c r="M286">
        <f t="shared" si="49"/>
        <v>10020.370000000001</v>
      </c>
      <c r="N286">
        <f t="shared" si="47"/>
        <v>9959.4100000000017</v>
      </c>
      <c r="O286" t="str">
        <f t="shared" si="56"/>
        <v>NORMAL</v>
      </c>
    </row>
    <row r="287" spans="1:15" x14ac:dyDescent="0.25">
      <c r="A287">
        <v>572</v>
      </c>
      <c r="B287">
        <v>-20.32</v>
      </c>
      <c r="C287">
        <v>9796.7900000000009</v>
      </c>
      <c r="D287">
        <f t="shared" si="45"/>
        <v>9725.6650000000009</v>
      </c>
      <c r="E287" s="3" t="str">
        <f t="shared" si="50"/>
        <v>NORMAL</v>
      </c>
      <c r="F287" s="1">
        <f t="shared" si="51"/>
        <v>-20.32</v>
      </c>
      <c r="G287" s="2">
        <f t="shared" si="52"/>
        <v>-2.032</v>
      </c>
      <c r="H287" s="2">
        <f t="shared" si="53"/>
        <v>10132.062</v>
      </c>
      <c r="I287" s="2">
        <f t="shared" si="48"/>
        <v>10040.549999999997</v>
      </c>
      <c r="J287">
        <f t="shared" si="46"/>
        <v>9969.4249999999993</v>
      </c>
      <c r="K287" t="str">
        <f t="shared" si="54"/>
        <v>NORMAL</v>
      </c>
      <c r="L287" s="1">
        <f t="shared" si="55"/>
        <v>-20.32</v>
      </c>
      <c r="M287">
        <f t="shared" si="49"/>
        <v>10000.050000000001</v>
      </c>
      <c r="N287">
        <f t="shared" si="47"/>
        <v>9959.4100000000017</v>
      </c>
      <c r="O287" t="str">
        <f t="shared" si="56"/>
        <v>NORMAL</v>
      </c>
    </row>
    <row r="288" spans="1:15" x14ac:dyDescent="0.25">
      <c r="A288">
        <v>574</v>
      </c>
      <c r="B288">
        <v>20.32</v>
      </c>
      <c r="C288">
        <v>9817.11</v>
      </c>
      <c r="D288">
        <f t="shared" si="45"/>
        <v>9735.8250000000007</v>
      </c>
      <c r="E288" s="3" t="str">
        <f t="shared" si="50"/>
        <v>NORMAL</v>
      </c>
      <c r="F288" s="1">
        <f t="shared" si="51"/>
        <v>20.32</v>
      </c>
      <c r="G288" s="2">
        <f t="shared" si="52"/>
        <v>2.032</v>
      </c>
      <c r="H288" s="2">
        <f t="shared" si="53"/>
        <v>10134.093999999999</v>
      </c>
      <c r="I288" s="2">
        <f t="shared" si="48"/>
        <v>10060.869999999997</v>
      </c>
      <c r="J288">
        <f t="shared" si="46"/>
        <v>9979.5849999999991</v>
      </c>
      <c r="K288" t="str">
        <f t="shared" si="54"/>
        <v>NORMAL</v>
      </c>
      <c r="L288" s="1">
        <f t="shared" si="55"/>
        <v>20.32</v>
      </c>
      <c r="M288">
        <f t="shared" si="49"/>
        <v>10020.370000000001</v>
      </c>
      <c r="N288">
        <f t="shared" si="47"/>
        <v>9959.4100000000017</v>
      </c>
      <c r="O288" t="str">
        <f t="shared" si="56"/>
        <v>NORMAL</v>
      </c>
    </row>
    <row r="289" spans="1:15" x14ac:dyDescent="0.25">
      <c r="A289">
        <v>576</v>
      </c>
      <c r="B289">
        <v>-20.32</v>
      </c>
      <c r="C289">
        <v>9796.7900000000009</v>
      </c>
      <c r="D289">
        <f t="shared" si="45"/>
        <v>9745.9850000000006</v>
      </c>
      <c r="E289" s="3" t="str">
        <f t="shared" si="50"/>
        <v>NORMAL</v>
      </c>
      <c r="F289" s="1">
        <f t="shared" si="51"/>
        <v>-20.32</v>
      </c>
      <c r="G289" s="2">
        <f t="shared" si="52"/>
        <v>-20.32</v>
      </c>
      <c r="H289" s="2">
        <f t="shared" si="53"/>
        <v>10113.773999999999</v>
      </c>
      <c r="I289" s="2">
        <f t="shared" si="48"/>
        <v>10040.549999999997</v>
      </c>
      <c r="J289">
        <f t="shared" si="46"/>
        <v>9989.744999999999</v>
      </c>
      <c r="K289" t="str">
        <f t="shared" si="54"/>
        <v>NORMAL</v>
      </c>
      <c r="L289" s="1">
        <f t="shared" si="55"/>
        <v>-20.32</v>
      </c>
      <c r="M289">
        <f t="shared" si="49"/>
        <v>10000.050000000001</v>
      </c>
      <c r="N289">
        <f t="shared" si="47"/>
        <v>9959.4100000000017</v>
      </c>
      <c r="O289" t="str">
        <f t="shared" si="56"/>
        <v>NORMAL</v>
      </c>
    </row>
    <row r="290" spans="1:15" x14ac:dyDescent="0.25">
      <c r="A290">
        <v>578</v>
      </c>
      <c r="B290">
        <v>-20.32</v>
      </c>
      <c r="C290">
        <v>9776.4699999999993</v>
      </c>
      <c r="D290">
        <f t="shared" si="45"/>
        <v>9756.1450000000004</v>
      </c>
      <c r="E290" s="3" t="str">
        <f t="shared" si="50"/>
        <v>NORMAL</v>
      </c>
      <c r="F290" s="1">
        <f t="shared" si="51"/>
        <v>-20.32</v>
      </c>
      <c r="G290" s="2">
        <f t="shared" si="52"/>
        <v>-2.032</v>
      </c>
      <c r="H290" s="2">
        <f t="shared" si="53"/>
        <v>10111.742</v>
      </c>
      <c r="I290" s="2">
        <f t="shared" si="48"/>
        <v>10020.229999999998</v>
      </c>
      <c r="J290">
        <f t="shared" si="46"/>
        <v>9999.9049999999988</v>
      </c>
      <c r="K290" t="str">
        <f t="shared" si="54"/>
        <v>NORMAL</v>
      </c>
      <c r="L290" s="1">
        <f t="shared" si="55"/>
        <v>-20.32</v>
      </c>
      <c r="M290">
        <f t="shared" si="49"/>
        <v>9979.7300000000014</v>
      </c>
      <c r="N290">
        <f t="shared" si="47"/>
        <v>9959.4100000000017</v>
      </c>
      <c r="O290" t="str">
        <f t="shared" si="56"/>
        <v>NORMAL</v>
      </c>
    </row>
    <row r="291" spans="1:15" x14ac:dyDescent="0.25">
      <c r="A291">
        <v>580</v>
      </c>
      <c r="B291">
        <v>20.32</v>
      </c>
      <c r="C291">
        <v>9796.7900000000009</v>
      </c>
      <c r="D291">
        <f t="shared" si="45"/>
        <v>9756.1500000000015</v>
      </c>
      <c r="E291" s="3" t="str">
        <f t="shared" si="50"/>
        <v>NORMAL</v>
      </c>
      <c r="F291" s="1">
        <f t="shared" si="51"/>
        <v>20.32</v>
      </c>
      <c r="G291" s="2">
        <f t="shared" si="52"/>
        <v>2.032</v>
      </c>
      <c r="H291" s="2">
        <f t="shared" si="53"/>
        <v>10113.773999999999</v>
      </c>
      <c r="I291" s="2">
        <f t="shared" si="48"/>
        <v>10040.549999999997</v>
      </c>
      <c r="J291">
        <f t="shared" si="46"/>
        <v>9999.909999999998</v>
      </c>
      <c r="K291" t="str">
        <f t="shared" si="54"/>
        <v>NORMAL</v>
      </c>
      <c r="L291" s="1">
        <f t="shared" si="55"/>
        <v>20.32</v>
      </c>
      <c r="M291">
        <f t="shared" si="49"/>
        <v>10000.050000000001</v>
      </c>
      <c r="N291">
        <f t="shared" si="47"/>
        <v>9959.4100000000017</v>
      </c>
      <c r="O291" t="str">
        <f t="shared" si="56"/>
        <v>NORMAL</v>
      </c>
    </row>
    <row r="292" spans="1:15" x14ac:dyDescent="0.25">
      <c r="A292">
        <v>582</v>
      </c>
      <c r="B292">
        <v>20.32</v>
      </c>
      <c r="C292">
        <v>9817.11</v>
      </c>
      <c r="D292">
        <f t="shared" si="45"/>
        <v>9756.1500000000015</v>
      </c>
      <c r="E292" s="3" t="str">
        <f t="shared" si="50"/>
        <v>NORMAL</v>
      </c>
      <c r="F292" s="1">
        <f t="shared" si="51"/>
        <v>20.32</v>
      </c>
      <c r="G292" s="2">
        <f t="shared" si="52"/>
        <v>20.32</v>
      </c>
      <c r="H292" s="2">
        <f t="shared" si="53"/>
        <v>10134.093999999999</v>
      </c>
      <c r="I292" s="2">
        <f t="shared" si="48"/>
        <v>10060.869999999997</v>
      </c>
      <c r="J292">
        <f t="shared" si="46"/>
        <v>9999.909999999998</v>
      </c>
      <c r="K292" t="str">
        <f t="shared" si="54"/>
        <v>NORMAL</v>
      </c>
      <c r="L292" s="1">
        <f t="shared" si="55"/>
        <v>20.32</v>
      </c>
      <c r="M292">
        <f t="shared" si="49"/>
        <v>10020.370000000001</v>
      </c>
      <c r="N292">
        <f t="shared" si="47"/>
        <v>9959.4100000000017</v>
      </c>
      <c r="O292" t="str">
        <f t="shared" si="56"/>
        <v>NORMAL</v>
      </c>
    </row>
    <row r="293" spans="1:15" x14ac:dyDescent="0.25">
      <c r="A293">
        <v>584</v>
      </c>
      <c r="B293">
        <v>20.32</v>
      </c>
      <c r="C293">
        <v>9837.43</v>
      </c>
      <c r="D293">
        <f t="shared" si="45"/>
        <v>9756.1500000000015</v>
      </c>
      <c r="E293" s="3" t="str">
        <f t="shared" si="50"/>
        <v>NORMAL</v>
      </c>
      <c r="F293" s="1">
        <f t="shared" si="51"/>
        <v>20.32</v>
      </c>
      <c r="G293" s="2">
        <f t="shared" si="52"/>
        <v>20.32</v>
      </c>
      <c r="H293" s="2">
        <f t="shared" si="53"/>
        <v>10154.413999999999</v>
      </c>
      <c r="I293" s="2">
        <f t="shared" si="48"/>
        <v>10081.189999999997</v>
      </c>
      <c r="J293">
        <f t="shared" si="46"/>
        <v>9999.909999999998</v>
      </c>
      <c r="K293" t="str">
        <f t="shared" si="54"/>
        <v>NORMAL</v>
      </c>
      <c r="L293" s="1">
        <f t="shared" si="55"/>
        <v>20.32</v>
      </c>
      <c r="M293">
        <f t="shared" si="49"/>
        <v>10040.69</v>
      </c>
      <c r="N293">
        <f t="shared" si="47"/>
        <v>9959.4100000000017</v>
      </c>
      <c r="O293" t="str">
        <f t="shared" si="56"/>
        <v>NORMAL</v>
      </c>
    </row>
    <row r="294" spans="1:15" x14ac:dyDescent="0.25">
      <c r="A294">
        <v>586</v>
      </c>
      <c r="B294">
        <v>20.32</v>
      </c>
      <c r="C294">
        <v>9857.75</v>
      </c>
      <c r="D294">
        <f t="shared" si="45"/>
        <v>9766.3050000000003</v>
      </c>
      <c r="E294" s="3" t="str">
        <f t="shared" si="50"/>
        <v>NORMAL</v>
      </c>
      <c r="F294" s="1">
        <f t="shared" si="51"/>
        <v>20.32</v>
      </c>
      <c r="G294" s="2">
        <f t="shared" si="52"/>
        <v>20.32</v>
      </c>
      <c r="H294" s="2">
        <f t="shared" si="53"/>
        <v>10174.733999999999</v>
      </c>
      <c r="I294" s="2">
        <f t="shared" si="48"/>
        <v>10101.509999999997</v>
      </c>
      <c r="J294">
        <f t="shared" si="46"/>
        <v>10010.064999999999</v>
      </c>
      <c r="K294" t="str">
        <f t="shared" si="54"/>
        <v>NORMAL</v>
      </c>
      <c r="L294" s="1">
        <f t="shared" si="55"/>
        <v>20.32</v>
      </c>
      <c r="M294">
        <f t="shared" si="49"/>
        <v>10061.01</v>
      </c>
      <c r="N294">
        <f t="shared" si="47"/>
        <v>9969.5650000000023</v>
      </c>
      <c r="O294" t="str">
        <f t="shared" si="56"/>
        <v>NORMAL</v>
      </c>
    </row>
    <row r="295" spans="1:15" x14ac:dyDescent="0.25">
      <c r="A295">
        <v>588</v>
      </c>
      <c r="B295">
        <v>-20.329999999999998</v>
      </c>
      <c r="C295">
        <v>9837.42</v>
      </c>
      <c r="D295">
        <f t="shared" si="45"/>
        <v>9776.4449999999997</v>
      </c>
      <c r="E295" s="3" t="str">
        <f t="shared" si="50"/>
        <v>NORMAL</v>
      </c>
      <c r="F295" s="1">
        <f t="shared" si="51"/>
        <v>-20.329999999999998</v>
      </c>
      <c r="G295" s="2">
        <f t="shared" si="52"/>
        <v>-20.329999999999998</v>
      </c>
      <c r="H295" s="2">
        <f t="shared" si="53"/>
        <v>10154.403999999999</v>
      </c>
      <c r="I295" s="2">
        <f t="shared" si="48"/>
        <v>10081.179999999997</v>
      </c>
      <c r="J295">
        <f t="shared" si="46"/>
        <v>10020.204999999998</v>
      </c>
      <c r="K295" t="str">
        <f t="shared" si="54"/>
        <v>NORMAL</v>
      </c>
      <c r="L295" s="1">
        <f t="shared" si="55"/>
        <v>-20.329999999999998</v>
      </c>
      <c r="M295">
        <f t="shared" si="49"/>
        <v>10040.68</v>
      </c>
      <c r="N295">
        <f t="shared" si="47"/>
        <v>9979.7050000000017</v>
      </c>
      <c r="O295" t="str">
        <f t="shared" si="56"/>
        <v>NORMAL</v>
      </c>
    </row>
    <row r="296" spans="1:15" x14ac:dyDescent="0.25">
      <c r="A296">
        <v>590</v>
      </c>
      <c r="B296">
        <v>20.32</v>
      </c>
      <c r="C296">
        <v>9857.74</v>
      </c>
      <c r="D296">
        <f t="shared" si="45"/>
        <v>9776.4449999999997</v>
      </c>
      <c r="E296" s="3" t="str">
        <f t="shared" si="50"/>
        <v>NORMAL</v>
      </c>
      <c r="F296" s="1">
        <f t="shared" si="51"/>
        <v>20.32</v>
      </c>
      <c r="G296" s="2">
        <f t="shared" si="52"/>
        <v>2.032</v>
      </c>
      <c r="H296" s="2">
        <f t="shared" si="53"/>
        <v>10156.435999999998</v>
      </c>
      <c r="I296" s="2">
        <f t="shared" si="48"/>
        <v>10101.499999999996</v>
      </c>
      <c r="J296">
        <f t="shared" si="46"/>
        <v>10020.204999999998</v>
      </c>
      <c r="K296" t="str">
        <f t="shared" si="54"/>
        <v>NORMAL</v>
      </c>
      <c r="L296" s="1">
        <f t="shared" si="55"/>
        <v>20.32</v>
      </c>
      <c r="M296">
        <f t="shared" si="49"/>
        <v>10061</v>
      </c>
      <c r="N296">
        <f t="shared" si="47"/>
        <v>9979.7050000000017</v>
      </c>
      <c r="O296" t="str">
        <f t="shared" si="56"/>
        <v>NORMAL</v>
      </c>
    </row>
    <row r="297" spans="1:15" x14ac:dyDescent="0.25">
      <c r="A297">
        <v>592</v>
      </c>
      <c r="B297">
        <v>20.32</v>
      </c>
      <c r="C297">
        <v>9878.06</v>
      </c>
      <c r="D297">
        <f t="shared" si="45"/>
        <v>9786.5999999999985</v>
      </c>
      <c r="E297" s="3" t="str">
        <f t="shared" si="50"/>
        <v>NORMAL</v>
      </c>
      <c r="F297" s="1">
        <f t="shared" si="51"/>
        <v>20.32</v>
      </c>
      <c r="G297" s="2">
        <f t="shared" si="52"/>
        <v>20.32</v>
      </c>
      <c r="H297" s="2">
        <f t="shared" si="53"/>
        <v>10176.755999999998</v>
      </c>
      <c r="I297" s="2">
        <f t="shared" si="48"/>
        <v>10121.819999999996</v>
      </c>
      <c r="J297">
        <f t="shared" si="46"/>
        <v>10030.359999999997</v>
      </c>
      <c r="K297" t="str">
        <f t="shared" si="54"/>
        <v>NORMAL</v>
      </c>
      <c r="L297" s="1">
        <f t="shared" si="55"/>
        <v>20.32</v>
      </c>
      <c r="M297">
        <f t="shared" si="49"/>
        <v>10081.32</v>
      </c>
      <c r="N297">
        <f t="shared" si="47"/>
        <v>9989.86</v>
      </c>
      <c r="O297" t="str">
        <f t="shared" si="56"/>
        <v>NORMAL</v>
      </c>
    </row>
    <row r="298" spans="1:15" x14ac:dyDescent="0.25">
      <c r="A298">
        <v>594</v>
      </c>
      <c r="B298">
        <v>-20.329999999999998</v>
      </c>
      <c r="C298">
        <v>9857.73</v>
      </c>
      <c r="D298">
        <f t="shared" si="45"/>
        <v>9786.5999999999985</v>
      </c>
      <c r="E298" s="3" t="str">
        <f t="shared" si="50"/>
        <v>NORMAL</v>
      </c>
      <c r="F298" s="1">
        <f t="shared" si="51"/>
        <v>-20.329999999999998</v>
      </c>
      <c r="G298" s="2">
        <f t="shared" si="52"/>
        <v>-20.329999999999998</v>
      </c>
      <c r="H298" s="2">
        <f t="shared" si="53"/>
        <v>10156.425999999998</v>
      </c>
      <c r="I298" s="2">
        <f t="shared" si="48"/>
        <v>10101.489999999996</v>
      </c>
      <c r="J298">
        <f t="shared" si="46"/>
        <v>10030.359999999997</v>
      </c>
      <c r="K298" t="str">
        <f t="shared" si="54"/>
        <v>NORMAL</v>
      </c>
      <c r="L298" s="1">
        <f t="shared" si="55"/>
        <v>-20.329999999999998</v>
      </c>
      <c r="M298">
        <f t="shared" si="49"/>
        <v>10060.99</v>
      </c>
      <c r="N298">
        <f t="shared" si="47"/>
        <v>9989.86</v>
      </c>
      <c r="O298" t="str">
        <f t="shared" si="56"/>
        <v>NORMAL</v>
      </c>
    </row>
    <row r="299" spans="1:15" x14ac:dyDescent="0.25">
      <c r="A299">
        <v>596</v>
      </c>
      <c r="B299">
        <v>20.32</v>
      </c>
      <c r="C299">
        <v>9878.0499999999993</v>
      </c>
      <c r="D299">
        <f t="shared" si="45"/>
        <v>9786.5999999999985</v>
      </c>
      <c r="E299" s="3" t="str">
        <f t="shared" si="50"/>
        <v>NORMAL</v>
      </c>
      <c r="F299" s="1">
        <f t="shared" si="51"/>
        <v>20.32</v>
      </c>
      <c r="G299" s="2">
        <f t="shared" si="52"/>
        <v>2.032</v>
      </c>
      <c r="H299" s="2">
        <f t="shared" si="53"/>
        <v>10158.457999999997</v>
      </c>
      <c r="I299" s="2">
        <f t="shared" si="48"/>
        <v>10121.809999999996</v>
      </c>
      <c r="J299">
        <f t="shared" si="46"/>
        <v>10030.359999999997</v>
      </c>
      <c r="K299" t="str">
        <f t="shared" si="54"/>
        <v>NORMAL</v>
      </c>
      <c r="L299" s="1">
        <f t="shared" si="55"/>
        <v>20.32</v>
      </c>
      <c r="M299">
        <f t="shared" si="49"/>
        <v>10081.31</v>
      </c>
      <c r="N299">
        <f t="shared" si="47"/>
        <v>9989.86</v>
      </c>
      <c r="O299" t="str">
        <f t="shared" si="56"/>
        <v>NORMAL</v>
      </c>
    </row>
    <row r="300" spans="1:15" x14ac:dyDescent="0.25">
      <c r="A300">
        <v>598</v>
      </c>
      <c r="B300">
        <v>20.32</v>
      </c>
      <c r="C300">
        <v>9898.3700000000008</v>
      </c>
      <c r="D300">
        <f t="shared" si="45"/>
        <v>9796.755000000001</v>
      </c>
      <c r="E300" s="3" t="str">
        <f t="shared" si="50"/>
        <v>NORMAL</v>
      </c>
      <c r="F300" s="1">
        <f t="shared" si="51"/>
        <v>20.32</v>
      </c>
      <c r="G300" s="2">
        <f t="shared" si="52"/>
        <v>20.32</v>
      </c>
      <c r="H300" s="2">
        <f t="shared" si="53"/>
        <v>10178.777999999997</v>
      </c>
      <c r="I300" s="2">
        <f t="shared" si="48"/>
        <v>10142.129999999996</v>
      </c>
      <c r="J300">
        <f t="shared" si="46"/>
        <v>10040.514999999996</v>
      </c>
      <c r="K300" t="str">
        <f t="shared" si="54"/>
        <v>NORMAL</v>
      </c>
      <c r="L300" s="1">
        <f t="shared" si="55"/>
        <v>20.32</v>
      </c>
      <c r="M300">
        <f t="shared" si="49"/>
        <v>10101.629999999999</v>
      </c>
      <c r="N300">
        <f t="shared" si="47"/>
        <v>10000.014999999999</v>
      </c>
      <c r="O300" t="str">
        <f t="shared" si="56"/>
        <v>NORMAL</v>
      </c>
    </row>
    <row r="301" spans="1:15" x14ac:dyDescent="0.25">
      <c r="A301">
        <v>600</v>
      </c>
      <c r="B301">
        <v>20.32</v>
      </c>
      <c r="C301">
        <v>9918.69</v>
      </c>
      <c r="D301">
        <f t="shared" si="45"/>
        <v>9806.9150000000009</v>
      </c>
      <c r="E301" s="3" t="str">
        <f t="shared" si="50"/>
        <v>NORMAL</v>
      </c>
      <c r="F301" s="1">
        <f t="shared" si="51"/>
        <v>20.32</v>
      </c>
      <c r="G301" s="2">
        <f t="shared" si="52"/>
        <v>20.32</v>
      </c>
      <c r="H301" s="2">
        <f t="shared" si="53"/>
        <v>10199.097999999996</v>
      </c>
      <c r="I301" s="2">
        <f t="shared" si="48"/>
        <v>10162.449999999995</v>
      </c>
      <c r="J301">
        <f t="shared" si="46"/>
        <v>10050.674999999996</v>
      </c>
      <c r="K301" t="str">
        <f t="shared" si="54"/>
        <v>NORMAL</v>
      </c>
      <c r="L301" s="1">
        <f t="shared" si="55"/>
        <v>20.32</v>
      </c>
      <c r="M301">
        <f t="shared" si="49"/>
        <v>10121.949999999999</v>
      </c>
      <c r="N301">
        <f t="shared" si="47"/>
        <v>10010.174999999999</v>
      </c>
      <c r="O301" t="str">
        <f t="shared" si="56"/>
        <v>NORMAL</v>
      </c>
    </row>
    <row r="302" spans="1:15" x14ac:dyDescent="0.25">
      <c r="A302">
        <v>602</v>
      </c>
      <c r="B302">
        <v>20.329999999999998</v>
      </c>
      <c r="C302">
        <v>9939.02</v>
      </c>
      <c r="D302">
        <f t="shared" si="45"/>
        <v>9817.08</v>
      </c>
      <c r="E302" s="3" t="str">
        <f t="shared" si="50"/>
        <v>NORMAL</v>
      </c>
      <c r="F302" s="1">
        <f t="shared" si="51"/>
        <v>20.329999999999998</v>
      </c>
      <c r="G302" s="2">
        <f t="shared" si="52"/>
        <v>20.329999999999998</v>
      </c>
      <c r="H302" s="2">
        <f t="shared" si="53"/>
        <v>10219.427999999996</v>
      </c>
      <c r="I302" s="2">
        <f t="shared" si="48"/>
        <v>10182.779999999995</v>
      </c>
      <c r="J302">
        <f t="shared" si="46"/>
        <v>10060.839999999997</v>
      </c>
      <c r="K302" t="str">
        <f t="shared" si="54"/>
        <v>NORMAL</v>
      </c>
      <c r="L302" s="1">
        <f t="shared" si="55"/>
        <v>20.329999999999998</v>
      </c>
      <c r="M302">
        <f t="shared" si="49"/>
        <v>10142.279999999999</v>
      </c>
      <c r="N302">
        <f t="shared" si="47"/>
        <v>10020.34</v>
      </c>
      <c r="O302" t="str">
        <f t="shared" si="56"/>
        <v>NORMAL</v>
      </c>
    </row>
    <row r="303" spans="1:15" x14ac:dyDescent="0.25">
      <c r="A303">
        <v>604</v>
      </c>
      <c r="B303">
        <v>-20.329999999999998</v>
      </c>
      <c r="C303">
        <v>9918.69</v>
      </c>
      <c r="D303">
        <f t="shared" si="45"/>
        <v>9817.08</v>
      </c>
      <c r="E303" s="3" t="str">
        <f t="shared" si="50"/>
        <v>NORMAL</v>
      </c>
      <c r="F303" s="1">
        <f t="shared" si="51"/>
        <v>-20.329999999999998</v>
      </c>
      <c r="G303" s="2">
        <f t="shared" si="52"/>
        <v>-20.329999999999998</v>
      </c>
      <c r="H303" s="2">
        <f t="shared" si="53"/>
        <v>10199.097999999996</v>
      </c>
      <c r="I303" s="2">
        <f t="shared" si="48"/>
        <v>10162.449999999995</v>
      </c>
      <c r="J303">
        <f t="shared" si="46"/>
        <v>10060.839999999997</v>
      </c>
      <c r="K303" t="str">
        <f t="shared" si="54"/>
        <v>NORMAL</v>
      </c>
      <c r="L303" s="1">
        <f t="shared" si="55"/>
        <v>-20.329999999999998</v>
      </c>
      <c r="M303">
        <f t="shared" si="49"/>
        <v>10121.949999999999</v>
      </c>
      <c r="N303">
        <f t="shared" si="47"/>
        <v>10020.34</v>
      </c>
      <c r="O303" t="str">
        <f t="shared" si="56"/>
        <v>NORMAL</v>
      </c>
    </row>
    <row r="304" spans="1:15" x14ac:dyDescent="0.25">
      <c r="A304">
        <v>606</v>
      </c>
      <c r="B304">
        <v>-20.329999999999998</v>
      </c>
      <c r="C304">
        <v>9898.36</v>
      </c>
      <c r="D304">
        <f t="shared" si="45"/>
        <v>9817.08</v>
      </c>
      <c r="E304" s="3" t="str">
        <f t="shared" si="50"/>
        <v>NORMAL</v>
      </c>
      <c r="F304" s="1">
        <f t="shared" si="51"/>
        <v>-20.329999999999998</v>
      </c>
      <c r="G304" s="2">
        <f t="shared" si="52"/>
        <v>-2.0329999999999999</v>
      </c>
      <c r="H304" s="2">
        <f t="shared" si="53"/>
        <v>10197.064999999997</v>
      </c>
      <c r="I304" s="2">
        <f t="shared" si="48"/>
        <v>10142.119999999995</v>
      </c>
      <c r="J304">
        <f t="shared" si="46"/>
        <v>10060.839999999997</v>
      </c>
      <c r="K304" t="str">
        <f t="shared" si="54"/>
        <v>NORMAL</v>
      </c>
      <c r="L304" s="1">
        <f t="shared" si="55"/>
        <v>-20.329999999999998</v>
      </c>
      <c r="M304">
        <f t="shared" si="49"/>
        <v>10101.619999999999</v>
      </c>
      <c r="N304">
        <f t="shared" si="47"/>
        <v>10020.34</v>
      </c>
      <c r="O304" t="str">
        <f t="shared" si="56"/>
        <v>NORMAL</v>
      </c>
    </row>
    <row r="305" spans="1:15" x14ac:dyDescent="0.25">
      <c r="A305">
        <v>608</v>
      </c>
      <c r="B305">
        <v>-20.32</v>
      </c>
      <c r="C305">
        <v>9878.0400000000009</v>
      </c>
      <c r="D305">
        <f t="shared" si="45"/>
        <v>9817.08</v>
      </c>
      <c r="E305" s="3" t="str">
        <f t="shared" si="50"/>
        <v>NORMAL</v>
      </c>
      <c r="F305" s="1">
        <f t="shared" si="51"/>
        <v>-20.32</v>
      </c>
      <c r="G305" s="2">
        <f t="shared" si="52"/>
        <v>-2.032</v>
      </c>
      <c r="H305" s="2">
        <f t="shared" si="53"/>
        <v>10195.032999999998</v>
      </c>
      <c r="I305" s="2">
        <f t="shared" si="48"/>
        <v>10121.799999999996</v>
      </c>
      <c r="J305">
        <f t="shared" si="46"/>
        <v>10060.839999999997</v>
      </c>
      <c r="K305" t="str">
        <f t="shared" si="54"/>
        <v>NORMAL</v>
      </c>
      <c r="L305" s="1">
        <f t="shared" si="55"/>
        <v>-20.32</v>
      </c>
      <c r="M305">
        <f t="shared" si="49"/>
        <v>10081.299999999999</v>
      </c>
      <c r="N305">
        <f t="shared" si="47"/>
        <v>10020.34</v>
      </c>
      <c r="O305" t="str">
        <f t="shared" si="56"/>
        <v>NORMAL</v>
      </c>
    </row>
    <row r="306" spans="1:15" x14ac:dyDescent="0.25">
      <c r="A306">
        <v>610</v>
      </c>
      <c r="B306">
        <v>-20.32</v>
      </c>
      <c r="C306">
        <v>9857.7199999999993</v>
      </c>
      <c r="D306">
        <f t="shared" si="45"/>
        <v>9817.08</v>
      </c>
      <c r="E306" s="3" t="str">
        <f t="shared" si="50"/>
        <v>NORMAL</v>
      </c>
      <c r="F306" s="1">
        <f t="shared" si="51"/>
        <v>-20.32</v>
      </c>
      <c r="G306" s="2">
        <f t="shared" si="52"/>
        <v>-2.032</v>
      </c>
      <c r="H306" s="2">
        <f t="shared" si="53"/>
        <v>10193.000999999998</v>
      </c>
      <c r="I306" s="2">
        <f t="shared" si="48"/>
        <v>10101.479999999996</v>
      </c>
      <c r="J306">
        <f t="shared" si="46"/>
        <v>10060.839999999997</v>
      </c>
      <c r="K306" t="str">
        <f t="shared" si="54"/>
        <v>NORMAL</v>
      </c>
      <c r="L306" s="1">
        <f t="shared" si="55"/>
        <v>-20.32</v>
      </c>
      <c r="M306">
        <f t="shared" si="49"/>
        <v>10060.98</v>
      </c>
      <c r="N306">
        <f t="shared" si="47"/>
        <v>10020.34</v>
      </c>
      <c r="O306" t="str">
        <f t="shared" si="56"/>
        <v>NORMAL</v>
      </c>
    </row>
    <row r="307" spans="1:15" x14ac:dyDescent="0.25">
      <c r="A307">
        <v>612</v>
      </c>
      <c r="B307">
        <v>-20.329999999999998</v>
      </c>
      <c r="C307">
        <v>9837.39</v>
      </c>
      <c r="D307">
        <f t="shared" si="45"/>
        <v>9817.08</v>
      </c>
      <c r="E307" s="3" t="str">
        <f t="shared" si="50"/>
        <v>NORMAL</v>
      </c>
      <c r="F307" s="1">
        <f t="shared" si="51"/>
        <v>-20.329999999999998</v>
      </c>
      <c r="G307" s="2">
        <f t="shared" si="52"/>
        <v>-2.0329999999999999</v>
      </c>
      <c r="H307" s="2">
        <f t="shared" si="53"/>
        <v>10190.967999999999</v>
      </c>
      <c r="I307" s="2">
        <f t="shared" si="48"/>
        <v>10081.149999999996</v>
      </c>
      <c r="J307">
        <f t="shared" si="46"/>
        <v>10060.839999999997</v>
      </c>
      <c r="K307" t="str">
        <f t="shared" si="54"/>
        <v>NORMAL</v>
      </c>
      <c r="L307" s="1">
        <f t="shared" si="55"/>
        <v>-20.329999999999998</v>
      </c>
      <c r="M307">
        <f t="shared" si="49"/>
        <v>10040.65</v>
      </c>
      <c r="N307">
        <f t="shared" si="47"/>
        <v>10020.34</v>
      </c>
      <c r="O307" t="str">
        <f t="shared" si="56"/>
        <v>NORMAL</v>
      </c>
    </row>
    <row r="308" spans="1:15" x14ac:dyDescent="0.25">
      <c r="A308">
        <v>614</v>
      </c>
      <c r="B308">
        <v>-20.329999999999998</v>
      </c>
      <c r="C308">
        <v>9817.06</v>
      </c>
      <c r="D308">
        <f t="shared" ref="D308:D371" si="57">(MAX(C259:C308)+MIN(C259:C307))/2</f>
        <v>9817.08</v>
      </c>
      <c r="E308" s="3" t="str">
        <f t="shared" si="50"/>
        <v>NORMAL</v>
      </c>
      <c r="F308" s="1">
        <f t="shared" si="51"/>
        <v>-20.329999999999998</v>
      </c>
      <c r="G308" s="2">
        <f t="shared" si="52"/>
        <v>-2.0329999999999999</v>
      </c>
      <c r="H308" s="2">
        <f t="shared" si="53"/>
        <v>10188.934999999999</v>
      </c>
      <c r="I308" s="2">
        <f t="shared" si="48"/>
        <v>10060.819999999996</v>
      </c>
      <c r="J308">
        <f t="shared" ref="J308:J371" si="58">(MAX(I259:I308)+MIN(I259:I307))/2</f>
        <v>10060.839999999997</v>
      </c>
      <c r="K308" t="str">
        <f t="shared" si="54"/>
        <v>FLIP</v>
      </c>
      <c r="L308" s="1">
        <f t="shared" si="55"/>
        <v>-20.329999999999998</v>
      </c>
      <c r="M308">
        <f t="shared" si="49"/>
        <v>10020.32</v>
      </c>
      <c r="N308">
        <f t="shared" ref="N308:N371" si="59">(MAX(M259:M308)+MIN(M259:M307))/2</f>
        <v>10020.34</v>
      </c>
      <c r="O308" t="str">
        <f t="shared" si="56"/>
        <v>FLIP</v>
      </c>
    </row>
    <row r="309" spans="1:15" x14ac:dyDescent="0.25">
      <c r="A309">
        <v>616</v>
      </c>
      <c r="B309">
        <v>20.32</v>
      </c>
      <c r="C309">
        <v>9837.3799999999992</v>
      </c>
      <c r="D309">
        <f t="shared" si="57"/>
        <v>9817.08</v>
      </c>
      <c r="E309" s="3" t="str">
        <f t="shared" si="50"/>
        <v>NORMAL</v>
      </c>
      <c r="F309" s="1">
        <f t="shared" si="51"/>
        <v>20.32</v>
      </c>
      <c r="G309" s="2">
        <f t="shared" si="52"/>
        <v>2.032</v>
      </c>
      <c r="H309" s="2">
        <f t="shared" si="53"/>
        <v>10190.966999999999</v>
      </c>
      <c r="I309" s="2">
        <f t="shared" si="48"/>
        <v>10081.139999999996</v>
      </c>
      <c r="J309">
        <f t="shared" si="58"/>
        <v>10060.839999999997</v>
      </c>
      <c r="K309" t="str">
        <f t="shared" si="54"/>
        <v>NORMAL</v>
      </c>
      <c r="L309" s="1">
        <f t="shared" si="55"/>
        <v>-20.32</v>
      </c>
      <c r="M309">
        <f t="shared" si="49"/>
        <v>10000</v>
      </c>
      <c r="N309">
        <f t="shared" si="59"/>
        <v>10020.34</v>
      </c>
      <c r="O309" t="str">
        <f t="shared" si="56"/>
        <v>FLIP</v>
      </c>
    </row>
    <row r="310" spans="1:15" x14ac:dyDescent="0.25">
      <c r="A310">
        <v>618</v>
      </c>
      <c r="B310">
        <v>-20.32</v>
      </c>
      <c r="C310">
        <v>9817.06</v>
      </c>
      <c r="D310">
        <f t="shared" si="57"/>
        <v>9817.08</v>
      </c>
      <c r="E310" s="3" t="str">
        <f t="shared" si="50"/>
        <v>NORMAL</v>
      </c>
      <c r="F310" s="1">
        <f t="shared" si="51"/>
        <v>-20.32</v>
      </c>
      <c r="G310" s="2">
        <f t="shared" si="52"/>
        <v>-20.32</v>
      </c>
      <c r="H310" s="2">
        <f t="shared" si="53"/>
        <v>10170.646999999999</v>
      </c>
      <c r="I310" s="2">
        <f t="shared" si="48"/>
        <v>10060.819999999996</v>
      </c>
      <c r="J310">
        <f t="shared" si="58"/>
        <v>10060.839999999997</v>
      </c>
      <c r="K310" t="str">
        <f t="shared" si="54"/>
        <v>FLIP</v>
      </c>
      <c r="L310" s="1">
        <f t="shared" si="55"/>
        <v>-20.32</v>
      </c>
      <c r="M310">
        <f t="shared" si="49"/>
        <v>9979.68</v>
      </c>
      <c r="N310">
        <f t="shared" si="59"/>
        <v>10020.34</v>
      </c>
      <c r="O310" t="str">
        <f t="shared" si="56"/>
        <v>FLIP</v>
      </c>
    </row>
    <row r="311" spans="1:15" x14ac:dyDescent="0.25">
      <c r="A311">
        <v>620</v>
      </c>
      <c r="B311">
        <v>-20.329999999999998</v>
      </c>
      <c r="C311">
        <v>9796.73</v>
      </c>
      <c r="D311">
        <f t="shared" si="57"/>
        <v>9817.08</v>
      </c>
      <c r="E311" s="3" t="str">
        <f t="shared" si="50"/>
        <v>NORMAL</v>
      </c>
      <c r="F311" s="1">
        <f t="shared" si="51"/>
        <v>-20.329999999999998</v>
      </c>
      <c r="G311" s="2">
        <f t="shared" si="52"/>
        <v>-2.0329999999999999</v>
      </c>
      <c r="H311" s="2">
        <f t="shared" si="53"/>
        <v>10168.614</v>
      </c>
      <c r="I311" s="2">
        <f t="shared" si="48"/>
        <v>10040.489999999996</v>
      </c>
      <c r="J311">
        <f t="shared" si="58"/>
        <v>10060.839999999997</v>
      </c>
      <c r="K311" t="str">
        <f t="shared" si="54"/>
        <v>FLIP</v>
      </c>
      <c r="L311" s="1">
        <f t="shared" si="55"/>
        <v>20.329999999999998</v>
      </c>
      <c r="M311">
        <f t="shared" si="49"/>
        <v>10000.01</v>
      </c>
      <c r="N311">
        <f t="shared" si="59"/>
        <v>10020.34</v>
      </c>
      <c r="O311" t="str">
        <f t="shared" si="56"/>
        <v>FLIP</v>
      </c>
    </row>
    <row r="312" spans="1:15" x14ac:dyDescent="0.25">
      <c r="A312">
        <v>622</v>
      </c>
      <c r="B312">
        <v>-20.329999999999998</v>
      </c>
      <c r="C312">
        <v>9776.4</v>
      </c>
      <c r="D312">
        <f t="shared" si="57"/>
        <v>9817.08</v>
      </c>
      <c r="E312" s="3" t="str">
        <f t="shared" si="50"/>
        <v>NORMAL</v>
      </c>
      <c r="F312" s="1">
        <f t="shared" si="51"/>
        <v>-20.329999999999998</v>
      </c>
      <c r="G312" s="2">
        <f t="shared" si="52"/>
        <v>-2.0329999999999999</v>
      </c>
      <c r="H312" s="2">
        <f t="shared" si="53"/>
        <v>10166.581</v>
      </c>
      <c r="I312" s="2">
        <f t="shared" si="48"/>
        <v>10020.159999999996</v>
      </c>
      <c r="J312">
        <f t="shared" si="58"/>
        <v>10060.839999999997</v>
      </c>
      <c r="K312" t="str">
        <f t="shared" si="54"/>
        <v>FLIP</v>
      </c>
      <c r="L312" s="1">
        <f t="shared" si="55"/>
        <v>20.329999999999998</v>
      </c>
      <c r="M312">
        <f t="shared" si="49"/>
        <v>10020.34</v>
      </c>
      <c r="N312">
        <f t="shared" si="59"/>
        <v>10020.34</v>
      </c>
      <c r="O312" t="str">
        <f t="shared" si="56"/>
        <v>FLIP</v>
      </c>
    </row>
    <row r="313" spans="1:15" x14ac:dyDescent="0.25">
      <c r="A313">
        <v>624</v>
      </c>
      <c r="B313">
        <v>-20.329999999999998</v>
      </c>
      <c r="C313">
        <v>9756.07</v>
      </c>
      <c r="D313">
        <f t="shared" si="57"/>
        <v>9817.08</v>
      </c>
      <c r="E313" s="3" t="str">
        <f t="shared" si="50"/>
        <v>NORMAL</v>
      </c>
      <c r="F313" s="1">
        <f t="shared" si="51"/>
        <v>-20.329999999999998</v>
      </c>
      <c r="G313" s="2">
        <f t="shared" si="52"/>
        <v>-2.0329999999999999</v>
      </c>
      <c r="H313" s="2">
        <f t="shared" si="53"/>
        <v>10164.548000000001</v>
      </c>
      <c r="I313" s="2">
        <f t="shared" si="48"/>
        <v>9999.8299999999963</v>
      </c>
      <c r="J313">
        <f t="shared" si="58"/>
        <v>10060.839999999997</v>
      </c>
      <c r="K313" t="str">
        <f t="shared" si="54"/>
        <v>FLIP</v>
      </c>
      <c r="L313" s="1">
        <f t="shared" si="55"/>
        <v>20.329999999999998</v>
      </c>
      <c r="M313">
        <f t="shared" si="49"/>
        <v>10040.67</v>
      </c>
      <c r="N313">
        <f t="shared" si="59"/>
        <v>10020.34</v>
      </c>
      <c r="O313" t="str">
        <f t="shared" si="56"/>
        <v>NORMAL</v>
      </c>
    </row>
    <row r="314" spans="1:15" x14ac:dyDescent="0.25">
      <c r="A314">
        <v>626</v>
      </c>
      <c r="B314">
        <v>-20.32</v>
      </c>
      <c r="C314">
        <v>9735.75</v>
      </c>
      <c r="D314">
        <f t="shared" si="57"/>
        <v>9817.08</v>
      </c>
      <c r="E314" s="3" t="str">
        <f t="shared" si="50"/>
        <v>NORMAL</v>
      </c>
      <c r="F314" s="1">
        <f t="shared" si="51"/>
        <v>-20.32</v>
      </c>
      <c r="G314" s="2">
        <f t="shared" si="52"/>
        <v>-2.032</v>
      </c>
      <c r="H314" s="2">
        <f t="shared" si="53"/>
        <v>10162.516000000001</v>
      </c>
      <c r="I314" s="2">
        <f t="shared" si="48"/>
        <v>9979.5099999999966</v>
      </c>
      <c r="J314">
        <f t="shared" si="58"/>
        <v>10060.839999999997</v>
      </c>
      <c r="K314" t="str">
        <f t="shared" si="54"/>
        <v>FLIP</v>
      </c>
      <c r="L314" s="1">
        <f t="shared" si="55"/>
        <v>20.32</v>
      </c>
      <c r="M314">
        <f t="shared" si="49"/>
        <v>10060.99</v>
      </c>
      <c r="N314">
        <f t="shared" si="59"/>
        <v>10020.34</v>
      </c>
      <c r="O314" t="str">
        <f t="shared" si="56"/>
        <v>NORMAL</v>
      </c>
    </row>
    <row r="315" spans="1:15" x14ac:dyDescent="0.25">
      <c r="A315">
        <v>628</v>
      </c>
      <c r="B315">
        <v>20.32</v>
      </c>
      <c r="C315">
        <v>9756.07</v>
      </c>
      <c r="D315">
        <f t="shared" si="57"/>
        <v>9817.08</v>
      </c>
      <c r="E315" s="3" t="str">
        <f t="shared" si="50"/>
        <v>NORMAL</v>
      </c>
      <c r="F315" s="1">
        <f t="shared" si="51"/>
        <v>20.32</v>
      </c>
      <c r="G315" s="2">
        <f t="shared" si="52"/>
        <v>2.032</v>
      </c>
      <c r="H315" s="2">
        <f t="shared" si="53"/>
        <v>10164.548000000001</v>
      </c>
      <c r="I315" s="2">
        <f t="shared" si="48"/>
        <v>9999.8299999999963</v>
      </c>
      <c r="J315">
        <f t="shared" si="58"/>
        <v>10060.839999999997</v>
      </c>
      <c r="K315" t="str">
        <f t="shared" si="54"/>
        <v>FLIP</v>
      </c>
      <c r="L315" s="1">
        <f t="shared" si="55"/>
        <v>-20.32</v>
      </c>
      <c r="M315">
        <f t="shared" si="49"/>
        <v>10040.67</v>
      </c>
      <c r="N315">
        <f t="shared" si="59"/>
        <v>10020.34</v>
      </c>
      <c r="O315" t="str">
        <f t="shared" si="56"/>
        <v>NORMAL</v>
      </c>
    </row>
    <row r="316" spans="1:15" x14ac:dyDescent="0.25">
      <c r="A316">
        <v>630</v>
      </c>
      <c r="B316">
        <v>20.32</v>
      </c>
      <c r="C316">
        <v>9776.39</v>
      </c>
      <c r="D316">
        <f t="shared" si="57"/>
        <v>9817.08</v>
      </c>
      <c r="E316" s="3" t="str">
        <f t="shared" si="50"/>
        <v>NORMAL</v>
      </c>
      <c r="F316" s="1">
        <f t="shared" si="51"/>
        <v>20.32</v>
      </c>
      <c r="G316" s="2">
        <f t="shared" si="52"/>
        <v>20.32</v>
      </c>
      <c r="H316" s="2">
        <f t="shared" si="53"/>
        <v>10184.868</v>
      </c>
      <c r="I316" s="2">
        <f t="shared" si="48"/>
        <v>10020.149999999996</v>
      </c>
      <c r="J316">
        <f t="shared" si="58"/>
        <v>10060.839999999997</v>
      </c>
      <c r="K316" t="str">
        <f t="shared" si="54"/>
        <v>FLIP</v>
      </c>
      <c r="L316" s="1">
        <f t="shared" si="55"/>
        <v>-20.32</v>
      </c>
      <c r="M316">
        <f t="shared" si="49"/>
        <v>10020.35</v>
      </c>
      <c r="N316">
        <f t="shared" si="59"/>
        <v>10020.34</v>
      </c>
      <c r="O316" t="str">
        <f t="shared" si="56"/>
        <v>NORMAL</v>
      </c>
    </row>
    <row r="317" spans="1:15" x14ac:dyDescent="0.25">
      <c r="A317">
        <v>632</v>
      </c>
      <c r="B317">
        <v>20.32</v>
      </c>
      <c r="C317">
        <v>9796.7099999999991</v>
      </c>
      <c r="D317">
        <f t="shared" si="57"/>
        <v>9817.08</v>
      </c>
      <c r="E317" s="3" t="str">
        <f t="shared" si="50"/>
        <v>NORMAL</v>
      </c>
      <c r="F317" s="1">
        <f t="shared" si="51"/>
        <v>20.32</v>
      </c>
      <c r="G317" s="2">
        <f t="shared" si="52"/>
        <v>20.32</v>
      </c>
      <c r="H317" s="2">
        <f t="shared" si="53"/>
        <v>10205.188</v>
      </c>
      <c r="I317" s="2">
        <f t="shared" ref="I317:I380" si="60">I316+F317</f>
        <v>10040.469999999996</v>
      </c>
      <c r="J317">
        <f t="shared" si="58"/>
        <v>10060.839999999997</v>
      </c>
      <c r="K317" t="str">
        <f t="shared" si="54"/>
        <v>FLIP</v>
      </c>
      <c r="L317" s="1">
        <f t="shared" si="55"/>
        <v>-20.32</v>
      </c>
      <c r="M317">
        <f t="shared" si="49"/>
        <v>10000.030000000001</v>
      </c>
      <c r="N317">
        <f t="shared" si="59"/>
        <v>10020.34</v>
      </c>
      <c r="O317" t="str">
        <f t="shared" si="56"/>
        <v>FLIP</v>
      </c>
    </row>
    <row r="318" spans="1:15" x14ac:dyDescent="0.25">
      <c r="A318">
        <v>634</v>
      </c>
      <c r="B318">
        <v>20.329999999999998</v>
      </c>
      <c r="C318">
        <v>9817.0400000000009</v>
      </c>
      <c r="D318">
        <f t="shared" si="57"/>
        <v>9827.244999999999</v>
      </c>
      <c r="E318" s="3" t="str">
        <f t="shared" si="50"/>
        <v>NORMAL</v>
      </c>
      <c r="F318" s="1">
        <f t="shared" si="51"/>
        <v>20.329999999999998</v>
      </c>
      <c r="G318" s="2">
        <f t="shared" si="52"/>
        <v>20.329999999999998</v>
      </c>
      <c r="H318" s="2">
        <f t="shared" si="53"/>
        <v>10225.518</v>
      </c>
      <c r="I318" s="2">
        <f t="shared" si="60"/>
        <v>10060.799999999996</v>
      </c>
      <c r="J318">
        <f t="shared" si="58"/>
        <v>10071.004999999997</v>
      </c>
      <c r="K318" t="str">
        <f t="shared" si="54"/>
        <v>FLIP</v>
      </c>
      <c r="L318" s="1">
        <f t="shared" si="55"/>
        <v>-20.329999999999998</v>
      </c>
      <c r="M318">
        <f t="shared" si="49"/>
        <v>9979.7000000000007</v>
      </c>
      <c r="N318">
        <f t="shared" si="59"/>
        <v>10030.505000000001</v>
      </c>
      <c r="O318" t="str">
        <f t="shared" si="56"/>
        <v>FLIP</v>
      </c>
    </row>
    <row r="319" spans="1:15" x14ac:dyDescent="0.25">
      <c r="A319">
        <v>636</v>
      </c>
      <c r="B319">
        <v>20.32</v>
      </c>
      <c r="C319">
        <v>9837.36</v>
      </c>
      <c r="D319">
        <f t="shared" si="57"/>
        <v>9827.25</v>
      </c>
      <c r="E319" s="3" t="str">
        <f t="shared" si="50"/>
        <v>NORMAL</v>
      </c>
      <c r="F319" s="1">
        <f t="shared" si="51"/>
        <v>20.32</v>
      </c>
      <c r="G319" s="2">
        <f t="shared" si="52"/>
        <v>20.32</v>
      </c>
      <c r="H319" s="2">
        <f t="shared" si="53"/>
        <v>10245.838</v>
      </c>
      <c r="I319" s="2">
        <f t="shared" si="60"/>
        <v>10081.119999999995</v>
      </c>
      <c r="J319">
        <f t="shared" si="58"/>
        <v>10071.009999999997</v>
      </c>
      <c r="K319" t="str">
        <f t="shared" si="54"/>
        <v>NORMAL</v>
      </c>
      <c r="L319" s="1">
        <f t="shared" si="55"/>
        <v>-20.32</v>
      </c>
      <c r="M319">
        <f t="shared" si="49"/>
        <v>9959.380000000001</v>
      </c>
      <c r="N319">
        <f t="shared" si="59"/>
        <v>10030.51</v>
      </c>
      <c r="O319" t="str">
        <f t="shared" si="56"/>
        <v>FLIP</v>
      </c>
    </row>
    <row r="320" spans="1:15" x14ac:dyDescent="0.25">
      <c r="A320">
        <v>638</v>
      </c>
      <c r="B320">
        <v>-20.32</v>
      </c>
      <c r="C320">
        <v>9817.0400000000009</v>
      </c>
      <c r="D320">
        <f t="shared" si="57"/>
        <v>9827.25</v>
      </c>
      <c r="E320" s="3" t="str">
        <f t="shared" si="50"/>
        <v>NORMAL</v>
      </c>
      <c r="F320" s="1">
        <f t="shared" si="51"/>
        <v>-20.32</v>
      </c>
      <c r="G320" s="2">
        <f t="shared" si="52"/>
        <v>-20.32</v>
      </c>
      <c r="H320" s="2">
        <f t="shared" si="53"/>
        <v>10225.518</v>
      </c>
      <c r="I320" s="2">
        <f t="shared" si="60"/>
        <v>10060.799999999996</v>
      </c>
      <c r="J320">
        <f t="shared" si="58"/>
        <v>10071.009999999997</v>
      </c>
      <c r="K320" t="str">
        <f t="shared" si="54"/>
        <v>FLIP</v>
      </c>
      <c r="L320" s="1">
        <f t="shared" si="55"/>
        <v>-20.32</v>
      </c>
      <c r="M320">
        <f t="shared" si="49"/>
        <v>9939.0600000000013</v>
      </c>
      <c r="N320">
        <f t="shared" si="59"/>
        <v>10030.51</v>
      </c>
      <c r="O320" t="str">
        <f t="shared" si="56"/>
        <v>FLIP</v>
      </c>
    </row>
    <row r="321" spans="1:15" x14ac:dyDescent="0.25">
      <c r="A321">
        <v>640</v>
      </c>
      <c r="B321">
        <v>20.32</v>
      </c>
      <c r="C321">
        <v>9837.36</v>
      </c>
      <c r="D321">
        <f t="shared" si="57"/>
        <v>9837.3850000000002</v>
      </c>
      <c r="E321" s="3" t="str">
        <f t="shared" si="50"/>
        <v>NORMAL</v>
      </c>
      <c r="F321" s="1">
        <f t="shared" si="51"/>
        <v>20.32</v>
      </c>
      <c r="G321" s="2">
        <f t="shared" si="52"/>
        <v>2.032</v>
      </c>
      <c r="H321" s="2">
        <f t="shared" si="53"/>
        <v>10227.549999999999</v>
      </c>
      <c r="I321" s="2">
        <f t="shared" si="60"/>
        <v>10081.119999999995</v>
      </c>
      <c r="J321">
        <f t="shared" si="58"/>
        <v>10081.144999999997</v>
      </c>
      <c r="K321" t="str">
        <f t="shared" si="54"/>
        <v>FLIP</v>
      </c>
      <c r="L321" s="1">
        <f t="shared" si="55"/>
        <v>-20.32</v>
      </c>
      <c r="M321">
        <f t="shared" si="49"/>
        <v>9918.7400000000016</v>
      </c>
      <c r="N321">
        <f t="shared" si="59"/>
        <v>10040.67</v>
      </c>
      <c r="O321" t="str">
        <f t="shared" si="56"/>
        <v>FLIP</v>
      </c>
    </row>
    <row r="322" spans="1:15" x14ac:dyDescent="0.25">
      <c r="A322">
        <v>642</v>
      </c>
      <c r="B322">
        <v>-20.32</v>
      </c>
      <c r="C322">
        <v>9817.0400000000009</v>
      </c>
      <c r="D322">
        <f t="shared" si="57"/>
        <v>9837.3850000000002</v>
      </c>
      <c r="E322" s="3" t="str">
        <f t="shared" si="50"/>
        <v>NORMAL</v>
      </c>
      <c r="F322" s="1">
        <f t="shared" si="51"/>
        <v>-20.32</v>
      </c>
      <c r="G322" s="2">
        <f t="shared" si="52"/>
        <v>-20.32</v>
      </c>
      <c r="H322" s="2">
        <f t="shared" si="53"/>
        <v>10207.23</v>
      </c>
      <c r="I322" s="2">
        <f t="shared" si="60"/>
        <v>10060.799999999996</v>
      </c>
      <c r="J322">
        <f t="shared" si="58"/>
        <v>10081.144999999997</v>
      </c>
      <c r="K322" t="str">
        <f t="shared" si="54"/>
        <v>FLIP</v>
      </c>
      <c r="L322" s="1">
        <f t="shared" si="55"/>
        <v>20.32</v>
      </c>
      <c r="M322">
        <f t="shared" si="49"/>
        <v>9939.0600000000013</v>
      </c>
      <c r="N322">
        <f t="shared" si="59"/>
        <v>10030.51</v>
      </c>
      <c r="O322" t="str">
        <f t="shared" si="56"/>
        <v>FLIP</v>
      </c>
    </row>
    <row r="323" spans="1:15" x14ac:dyDescent="0.25">
      <c r="A323">
        <v>644</v>
      </c>
      <c r="B323">
        <v>20.32</v>
      </c>
      <c r="C323">
        <v>9837.36</v>
      </c>
      <c r="D323">
        <f t="shared" si="57"/>
        <v>9837.3850000000002</v>
      </c>
      <c r="E323" s="3" t="str">
        <f t="shared" si="50"/>
        <v>NORMAL</v>
      </c>
      <c r="F323" s="1">
        <f t="shared" si="51"/>
        <v>20.32</v>
      </c>
      <c r="G323" s="2">
        <f t="shared" si="52"/>
        <v>2.032</v>
      </c>
      <c r="H323" s="2">
        <f t="shared" si="53"/>
        <v>10209.261999999999</v>
      </c>
      <c r="I323" s="2">
        <f t="shared" si="60"/>
        <v>10081.119999999995</v>
      </c>
      <c r="J323">
        <f t="shared" si="58"/>
        <v>10081.144999999997</v>
      </c>
      <c r="K323" t="str">
        <f t="shared" si="54"/>
        <v>FLIP</v>
      </c>
      <c r="L323" s="1">
        <f t="shared" si="55"/>
        <v>-20.32</v>
      </c>
      <c r="M323">
        <f t="shared" ref="M323:M386" si="61">M322+L323</f>
        <v>9918.7400000000016</v>
      </c>
      <c r="N323">
        <f t="shared" si="59"/>
        <v>10030.51</v>
      </c>
      <c r="O323" t="str">
        <f t="shared" si="56"/>
        <v>FLIP</v>
      </c>
    </row>
    <row r="324" spans="1:15" x14ac:dyDescent="0.25">
      <c r="A324">
        <v>646</v>
      </c>
      <c r="B324">
        <v>-20.329999999999998</v>
      </c>
      <c r="C324">
        <v>9817.0300000000007</v>
      </c>
      <c r="D324">
        <f t="shared" si="57"/>
        <v>9837.3850000000002</v>
      </c>
      <c r="E324" s="3" t="str">
        <f t="shared" ref="E324:E387" si="62">IF(D324&gt;D323,"NORMAL",IF(D324&lt;D323,"FLIP",E323))</f>
        <v>NORMAL</v>
      </c>
      <c r="F324" s="1">
        <f t="shared" ref="F324:F387" si="63">IF(E323="NORMAL",B324,-B324)</f>
        <v>-20.329999999999998</v>
      </c>
      <c r="G324" s="2">
        <f t="shared" ref="G324:G387" si="64">IF(F323&lt;0,F324*0.1,F324)</f>
        <v>-20.329999999999998</v>
      </c>
      <c r="H324" s="2">
        <f t="shared" ref="H324:H387" si="65">G324+H323</f>
        <v>10188.931999999999</v>
      </c>
      <c r="I324" s="2">
        <f t="shared" si="60"/>
        <v>10060.789999999995</v>
      </c>
      <c r="J324">
        <f t="shared" si="58"/>
        <v>10081.144999999997</v>
      </c>
      <c r="K324" t="str">
        <f t="shared" ref="K324:K387" si="66">IF(I324&gt;J324,"NORMAL", "FLIP")</f>
        <v>FLIP</v>
      </c>
      <c r="L324" s="1">
        <f t="shared" ref="L324:L387" si="67">IF(K323="NORMAL",F324,-F324)</f>
        <v>20.329999999999998</v>
      </c>
      <c r="M324">
        <f t="shared" si="61"/>
        <v>9939.0700000000015</v>
      </c>
      <c r="N324">
        <f t="shared" si="59"/>
        <v>10030.51</v>
      </c>
      <c r="O324" t="str">
        <f t="shared" ref="O324:O387" si="68">IF(M324&gt;N324,"NORMAL", "FLIP")</f>
        <v>FLIP</v>
      </c>
    </row>
    <row r="325" spans="1:15" x14ac:dyDescent="0.25">
      <c r="A325">
        <v>648</v>
      </c>
      <c r="B325">
        <v>-20.329999999999998</v>
      </c>
      <c r="C325">
        <v>9796.7000000000007</v>
      </c>
      <c r="D325">
        <f t="shared" si="57"/>
        <v>9837.3850000000002</v>
      </c>
      <c r="E325" s="3" t="str">
        <f t="shared" si="62"/>
        <v>NORMAL</v>
      </c>
      <c r="F325" s="1">
        <f t="shared" si="63"/>
        <v>-20.329999999999998</v>
      </c>
      <c r="G325" s="2">
        <f t="shared" si="64"/>
        <v>-2.0329999999999999</v>
      </c>
      <c r="H325" s="2">
        <f t="shared" si="65"/>
        <v>10186.898999999999</v>
      </c>
      <c r="I325" s="2">
        <f t="shared" si="60"/>
        <v>10040.459999999995</v>
      </c>
      <c r="J325">
        <f t="shared" si="58"/>
        <v>10081.144999999997</v>
      </c>
      <c r="K325" t="str">
        <f t="shared" si="66"/>
        <v>FLIP</v>
      </c>
      <c r="L325" s="1">
        <f t="shared" si="67"/>
        <v>20.329999999999998</v>
      </c>
      <c r="M325">
        <f t="shared" si="61"/>
        <v>9959.4000000000015</v>
      </c>
      <c r="N325">
        <f t="shared" si="59"/>
        <v>10030.51</v>
      </c>
      <c r="O325" t="str">
        <f t="shared" si="68"/>
        <v>FLIP</v>
      </c>
    </row>
    <row r="326" spans="1:15" x14ac:dyDescent="0.25">
      <c r="A326">
        <v>650</v>
      </c>
      <c r="B326">
        <v>-20.32</v>
      </c>
      <c r="C326">
        <v>9776.3799999999992</v>
      </c>
      <c r="D326">
        <f t="shared" si="57"/>
        <v>9837.3850000000002</v>
      </c>
      <c r="E326" s="3" t="str">
        <f t="shared" si="62"/>
        <v>NORMAL</v>
      </c>
      <c r="F326" s="1">
        <f t="shared" si="63"/>
        <v>-20.32</v>
      </c>
      <c r="G326" s="2">
        <f t="shared" si="64"/>
        <v>-2.032</v>
      </c>
      <c r="H326" s="2">
        <f t="shared" si="65"/>
        <v>10184.867</v>
      </c>
      <c r="I326" s="2">
        <f t="shared" si="60"/>
        <v>10020.139999999996</v>
      </c>
      <c r="J326">
        <f t="shared" si="58"/>
        <v>10081.144999999997</v>
      </c>
      <c r="K326" t="str">
        <f t="shared" si="66"/>
        <v>FLIP</v>
      </c>
      <c r="L326" s="1">
        <f t="shared" si="67"/>
        <v>20.32</v>
      </c>
      <c r="M326">
        <f t="shared" si="61"/>
        <v>9979.7200000000012</v>
      </c>
      <c r="N326">
        <f t="shared" si="59"/>
        <v>10030.51</v>
      </c>
      <c r="O326" t="str">
        <f t="shared" si="68"/>
        <v>FLIP</v>
      </c>
    </row>
    <row r="327" spans="1:15" x14ac:dyDescent="0.25">
      <c r="A327">
        <v>652</v>
      </c>
      <c r="B327">
        <v>20.329999999999998</v>
      </c>
      <c r="C327">
        <v>9796.7099999999991</v>
      </c>
      <c r="D327">
        <f t="shared" si="57"/>
        <v>9837.3850000000002</v>
      </c>
      <c r="E327" s="3" t="str">
        <f t="shared" si="62"/>
        <v>NORMAL</v>
      </c>
      <c r="F327" s="1">
        <f t="shared" si="63"/>
        <v>20.329999999999998</v>
      </c>
      <c r="G327" s="2">
        <f t="shared" si="64"/>
        <v>2.0329999999999999</v>
      </c>
      <c r="H327" s="2">
        <f t="shared" si="65"/>
        <v>10186.9</v>
      </c>
      <c r="I327" s="2">
        <f t="shared" si="60"/>
        <v>10040.469999999996</v>
      </c>
      <c r="J327">
        <f t="shared" si="58"/>
        <v>10081.144999999997</v>
      </c>
      <c r="K327" t="str">
        <f t="shared" si="66"/>
        <v>FLIP</v>
      </c>
      <c r="L327" s="1">
        <f t="shared" si="67"/>
        <v>-20.329999999999998</v>
      </c>
      <c r="M327">
        <f t="shared" si="61"/>
        <v>9959.3900000000012</v>
      </c>
      <c r="N327">
        <f t="shared" si="59"/>
        <v>10030.51</v>
      </c>
      <c r="O327" t="str">
        <f t="shared" si="68"/>
        <v>FLIP</v>
      </c>
    </row>
    <row r="328" spans="1:15" x14ac:dyDescent="0.25">
      <c r="A328">
        <v>654</v>
      </c>
      <c r="B328">
        <v>20.329999999999998</v>
      </c>
      <c r="C328">
        <v>9817.0400000000009</v>
      </c>
      <c r="D328">
        <f t="shared" si="57"/>
        <v>9837.3850000000002</v>
      </c>
      <c r="E328" s="3" t="str">
        <f t="shared" si="62"/>
        <v>NORMAL</v>
      </c>
      <c r="F328" s="1">
        <f t="shared" si="63"/>
        <v>20.329999999999998</v>
      </c>
      <c r="G328" s="2">
        <f t="shared" si="64"/>
        <v>20.329999999999998</v>
      </c>
      <c r="H328" s="2">
        <f t="shared" si="65"/>
        <v>10207.23</v>
      </c>
      <c r="I328" s="2">
        <f t="shared" si="60"/>
        <v>10060.799999999996</v>
      </c>
      <c r="J328">
        <f t="shared" si="58"/>
        <v>10081.144999999997</v>
      </c>
      <c r="K328" t="str">
        <f t="shared" si="66"/>
        <v>FLIP</v>
      </c>
      <c r="L328" s="1">
        <f t="shared" si="67"/>
        <v>-20.329999999999998</v>
      </c>
      <c r="M328">
        <f t="shared" si="61"/>
        <v>9939.0600000000013</v>
      </c>
      <c r="N328">
        <f t="shared" si="59"/>
        <v>10030.51</v>
      </c>
      <c r="O328" t="str">
        <f t="shared" si="68"/>
        <v>FLIP</v>
      </c>
    </row>
    <row r="329" spans="1:15" x14ac:dyDescent="0.25">
      <c r="A329">
        <v>656</v>
      </c>
      <c r="B329">
        <v>-20.32</v>
      </c>
      <c r="C329">
        <v>9796.7199999999993</v>
      </c>
      <c r="D329">
        <f t="shared" si="57"/>
        <v>9837.3850000000002</v>
      </c>
      <c r="E329" s="3" t="str">
        <f t="shared" si="62"/>
        <v>NORMAL</v>
      </c>
      <c r="F329" s="1">
        <f t="shared" si="63"/>
        <v>-20.32</v>
      </c>
      <c r="G329" s="2">
        <f t="shared" si="64"/>
        <v>-20.32</v>
      </c>
      <c r="H329" s="2">
        <f t="shared" si="65"/>
        <v>10186.91</v>
      </c>
      <c r="I329" s="2">
        <f t="shared" si="60"/>
        <v>10040.479999999996</v>
      </c>
      <c r="J329">
        <f t="shared" si="58"/>
        <v>10081.144999999997</v>
      </c>
      <c r="K329" t="str">
        <f t="shared" si="66"/>
        <v>FLIP</v>
      </c>
      <c r="L329" s="1">
        <f t="shared" si="67"/>
        <v>20.32</v>
      </c>
      <c r="M329">
        <f t="shared" si="61"/>
        <v>9959.380000000001</v>
      </c>
      <c r="N329">
        <f t="shared" si="59"/>
        <v>10030.51</v>
      </c>
      <c r="O329" t="str">
        <f t="shared" si="68"/>
        <v>FLIP</v>
      </c>
    </row>
    <row r="330" spans="1:15" x14ac:dyDescent="0.25">
      <c r="A330">
        <v>658</v>
      </c>
      <c r="B330">
        <v>20.329999999999998</v>
      </c>
      <c r="C330">
        <v>9817.0499999999993</v>
      </c>
      <c r="D330">
        <f t="shared" si="57"/>
        <v>9837.3850000000002</v>
      </c>
      <c r="E330" s="3" t="str">
        <f t="shared" si="62"/>
        <v>NORMAL</v>
      </c>
      <c r="F330" s="1">
        <f t="shared" si="63"/>
        <v>20.329999999999998</v>
      </c>
      <c r="G330" s="2">
        <f t="shared" si="64"/>
        <v>2.0329999999999999</v>
      </c>
      <c r="H330" s="2">
        <f t="shared" si="65"/>
        <v>10188.942999999999</v>
      </c>
      <c r="I330" s="2">
        <f t="shared" si="60"/>
        <v>10060.809999999996</v>
      </c>
      <c r="J330">
        <f t="shared" si="58"/>
        <v>10081.144999999997</v>
      </c>
      <c r="K330" t="str">
        <f t="shared" si="66"/>
        <v>FLIP</v>
      </c>
      <c r="L330" s="1">
        <f t="shared" si="67"/>
        <v>-20.329999999999998</v>
      </c>
      <c r="M330">
        <f t="shared" si="61"/>
        <v>9939.0500000000011</v>
      </c>
      <c r="N330">
        <f t="shared" si="59"/>
        <v>10030.51</v>
      </c>
      <c r="O330" t="str">
        <f t="shared" si="68"/>
        <v>FLIP</v>
      </c>
    </row>
    <row r="331" spans="1:15" x14ac:dyDescent="0.25">
      <c r="A331">
        <v>660</v>
      </c>
      <c r="B331">
        <v>-20.32</v>
      </c>
      <c r="C331">
        <v>9796.73</v>
      </c>
      <c r="D331">
        <f t="shared" si="57"/>
        <v>9837.3850000000002</v>
      </c>
      <c r="E331" s="3" t="str">
        <f t="shared" si="62"/>
        <v>NORMAL</v>
      </c>
      <c r="F331" s="1">
        <f t="shared" si="63"/>
        <v>-20.32</v>
      </c>
      <c r="G331" s="2">
        <f t="shared" si="64"/>
        <v>-20.32</v>
      </c>
      <c r="H331" s="2">
        <f t="shared" si="65"/>
        <v>10168.623</v>
      </c>
      <c r="I331" s="2">
        <f t="shared" si="60"/>
        <v>10040.489999999996</v>
      </c>
      <c r="J331">
        <f t="shared" si="58"/>
        <v>10081.144999999997</v>
      </c>
      <c r="K331" t="str">
        <f t="shared" si="66"/>
        <v>FLIP</v>
      </c>
      <c r="L331" s="1">
        <f t="shared" si="67"/>
        <v>20.32</v>
      </c>
      <c r="M331">
        <f t="shared" si="61"/>
        <v>9959.3700000000008</v>
      </c>
      <c r="N331">
        <f t="shared" si="59"/>
        <v>10030.51</v>
      </c>
      <c r="O331" t="str">
        <f t="shared" si="68"/>
        <v>FLIP</v>
      </c>
    </row>
    <row r="332" spans="1:15" x14ac:dyDescent="0.25">
      <c r="A332">
        <v>662</v>
      </c>
      <c r="B332">
        <v>20.329999999999998</v>
      </c>
      <c r="C332">
        <v>9817.06</v>
      </c>
      <c r="D332">
        <f t="shared" si="57"/>
        <v>9837.3850000000002</v>
      </c>
      <c r="E332" s="3" t="str">
        <f t="shared" si="62"/>
        <v>NORMAL</v>
      </c>
      <c r="F332" s="1">
        <f t="shared" si="63"/>
        <v>20.329999999999998</v>
      </c>
      <c r="G332" s="2">
        <f t="shared" si="64"/>
        <v>2.0329999999999999</v>
      </c>
      <c r="H332" s="2">
        <f t="shared" si="65"/>
        <v>10170.655999999999</v>
      </c>
      <c r="I332" s="2">
        <f t="shared" si="60"/>
        <v>10060.819999999996</v>
      </c>
      <c r="J332">
        <f t="shared" si="58"/>
        <v>10081.144999999997</v>
      </c>
      <c r="K332" t="str">
        <f t="shared" si="66"/>
        <v>FLIP</v>
      </c>
      <c r="L332" s="1">
        <f t="shared" si="67"/>
        <v>-20.329999999999998</v>
      </c>
      <c r="M332">
        <f t="shared" si="61"/>
        <v>9939.0400000000009</v>
      </c>
      <c r="N332">
        <f t="shared" si="59"/>
        <v>10030.51</v>
      </c>
      <c r="O332" t="str">
        <f t="shared" si="68"/>
        <v>FLIP</v>
      </c>
    </row>
    <row r="333" spans="1:15" x14ac:dyDescent="0.25">
      <c r="A333">
        <v>664</v>
      </c>
      <c r="B333">
        <v>20.32</v>
      </c>
      <c r="C333">
        <v>9837.3799999999992</v>
      </c>
      <c r="D333">
        <f t="shared" si="57"/>
        <v>9837.3850000000002</v>
      </c>
      <c r="E333" s="3" t="str">
        <f t="shared" si="62"/>
        <v>NORMAL</v>
      </c>
      <c r="F333" s="1">
        <f t="shared" si="63"/>
        <v>20.32</v>
      </c>
      <c r="G333" s="2">
        <f t="shared" si="64"/>
        <v>20.32</v>
      </c>
      <c r="H333" s="2">
        <f t="shared" si="65"/>
        <v>10190.975999999999</v>
      </c>
      <c r="I333" s="2">
        <f t="shared" si="60"/>
        <v>10081.139999999996</v>
      </c>
      <c r="J333">
        <f t="shared" si="58"/>
        <v>10081.144999999997</v>
      </c>
      <c r="K333" t="str">
        <f t="shared" si="66"/>
        <v>FLIP</v>
      </c>
      <c r="L333" s="1">
        <f t="shared" si="67"/>
        <v>-20.32</v>
      </c>
      <c r="M333">
        <f t="shared" si="61"/>
        <v>9918.7200000000012</v>
      </c>
      <c r="N333">
        <f t="shared" si="59"/>
        <v>10030.51</v>
      </c>
      <c r="O333" t="str">
        <f t="shared" si="68"/>
        <v>FLIP</v>
      </c>
    </row>
    <row r="334" spans="1:15" x14ac:dyDescent="0.25">
      <c r="A334">
        <v>666</v>
      </c>
      <c r="B334">
        <v>20.32</v>
      </c>
      <c r="C334">
        <v>9857.7000000000007</v>
      </c>
      <c r="D334">
        <f t="shared" si="57"/>
        <v>9837.3850000000002</v>
      </c>
      <c r="E334" s="3" t="str">
        <f t="shared" si="62"/>
        <v>NORMAL</v>
      </c>
      <c r="F334" s="1">
        <f t="shared" si="63"/>
        <v>20.32</v>
      </c>
      <c r="G334" s="2">
        <f t="shared" si="64"/>
        <v>20.32</v>
      </c>
      <c r="H334" s="2">
        <f t="shared" si="65"/>
        <v>10211.295999999998</v>
      </c>
      <c r="I334" s="2">
        <f t="shared" si="60"/>
        <v>10101.459999999995</v>
      </c>
      <c r="J334">
        <f t="shared" si="58"/>
        <v>10081.144999999997</v>
      </c>
      <c r="K334" t="str">
        <f t="shared" si="66"/>
        <v>NORMAL</v>
      </c>
      <c r="L334" s="1">
        <f t="shared" si="67"/>
        <v>-20.32</v>
      </c>
      <c r="M334">
        <f t="shared" si="61"/>
        <v>9898.4000000000015</v>
      </c>
      <c r="N334">
        <f t="shared" si="59"/>
        <v>10030.5</v>
      </c>
      <c r="O334" t="str">
        <f t="shared" si="68"/>
        <v>FLIP</v>
      </c>
    </row>
    <row r="335" spans="1:15" x14ac:dyDescent="0.25">
      <c r="A335">
        <v>668</v>
      </c>
      <c r="B335">
        <v>20.32</v>
      </c>
      <c r="C335">
        <v>9878.02</v>
      </c>
      <c r="D335">
        <f t="shared" si="57"/>
        <v>9837.3850000000002</v>
      </c>
      <c r="E335" s="3" t="str">
        <f t="shared" si="62"/>
        <v>NORMAL</v>
      </c>
      <c r="F335" s="1">
        <f t="shared" si="63"/>
        <v>20.32</v>
      </c>
      <c r="G335" s="2">
        <f t="shared" si="64"/>
        <v>20.32</v>
      </c>
      <c r="H335" s="2">
        <f t="shared" si="65"/>
        <v>10231.615999999998</v>
      </c>
      <c r="I335" s="2">
        <f t="shared" si="60"/>
        <v>10121.779999999995</v>
      </c>
      <c r="J335">
        <f t="shared" si="58"/>
        <v>10081.144999999997</v>
      </c>
      <c r="K335" t="str">
        <f t="shared" si="66"/>
        <v>NORMAL</v>
      </c>
      <c r="L335" s="1">
        <f t="shared" si="67"/>
        <v>20.32</v>
      </c>
      <c r="M335">
        <f t="shared" si="61"/>
        <v>9918.7200000000012</v>
      </c>
      <c r="N335">
        <f t="shared" si="59"/>
        <v>10020.34</v>
      </c>
      <c r="O335" t="str">
        <f t="shared" si="68"/>
        <v>FLIP</v>
      </c>
    </row>
    <row r="336" spans="1:15" x14ac:dyDescent="0.25">
      <c r="A336">
        <v>670</v>
      </c>
      <c r="B336">
        <v>20.32</v>
      </c>
      <c r="C336">
        <v>9898.34</v>
      </c>
      <c r="D336">
        <f t="shared" si="57"/>
        <v>9837.3850000000002</v>
      </c>
      <c r="E336" s="3" t="str">
        <f t="shared" si="62"/>
        <v>NORMAL</v>
      </c>
      <c r="F336" s="1">
        <f t="shared" si="63"/>
        <v>20.32</v>
      </c>
      <c r="G336" s="2">
        <f t="shared" si="64"/>
        <v>20.32</v>
      </c>
      <c r="H336" s="2">
        <f t="shared" si="65"/>
        <v>10251.935999999998</v>
      </c>
      <c r="I336" s="2">
        <f t="shared" si="60"/>
        <v>10142.099999999995</v>
      </c>
      <c r="J336">
        <f t="shared" si="58"/>
        <v>10081.144999999997</v>
      </c>
      <c r="K336" t="str">
        <f t="shared" si="66"/>
        <v>NORMAL</v>
      </c>
      <c r="L336" s="1">
        <f t="shared" si="67"/>
        <v>20.32</v>
      </c>
      <c r="M336">
        <f t="shared" si="61"/>
        <v>9939.0400000000009</v>
      </c>
      <c r="N336">
        <f t="shared" si="59"/>
        <v>10020.34</v>
      </c>
      <c r="O336" t="str">
        <f t="shared" si="68"/>
        <v>FLIP</v>
      </c>
    </row>
    <row r="337" spans="1:15" x14ac:dyDescent="0.25">
      <c r="A337">
        <v>672</v>
      </c>
      <c r="B337">
        <v>20.32</v>
      </c>
      <c r="C337">
        <v>9918.66</v>
      </c>
      <c r="D337">
        <f t="shared" si="57"/>
        <v>9837.3850000000002</v>
      </c>
      <c r="E337" s="3" t="str">
        <f t="shared" si="62"/>
        <v>NORMAL</v>
      </c>
      <c r="F337" s="1">
        <f t="shared" si="63"/>
        <v>20.32</v>
      </c>
      <c r="G337" s="2">
        <f t="shared" si="64"/>
        <v>20.32</v>
      </c>
      <c r="H337" s="2">
        <f t="shared" si="65"/>
        <v>10272.255999999998</v>
      </c>
      <c r="I337" s="2">
        <f t="shared" si="60"/>
        <v>10162.419999999995</v>
      </c>
      <c r="J337">
        <f t="shared" si="58"/>
        <v>10081.144999999997</v>
      </c>
      <c r="K337" t="str">
        <f t="shared" si="66"/>
        <v>NORMAL</v>
      </c>
      <c r="L337" s="1">
        <f t="shared" si="67"/>
        <v>20.32</v>
      </c>
      <c r="M337">
        <f t="shared" si="61"/>
        <v>9959.36</v>
      </c>
      <c r="N337">
        <f t="shared" si="59"/>
        <v>10020.34</v>
      </c>
      <c r="O337" t="str">
        <f t="shared" si="68"/>
        <v>FLIP</v>
      </c>
    </row>
    <row r="338" spans="1:15" x14ac:dyDescent="0.25">
      <c r="A338">
        <v>674</v>
      </c>
      <c r="B338">
        <v>-20.32</v>
      </c>
      <c r="C338">
        <v>9898.34</v>
      </c>
      <c r="D338">
        <f t="shared" si="57"/>
        <v>9837.3850000000002</v>
      </c>
      <c r="E338" s="3" t="str">
        <f t="shared" si="62"/>
        <v>NORMAL</v>
      </c>
      <c r="F338" s="1">
        <f t="shared" si="63"/>
        <v>-20.32</v>
      </c>
      <c r="G338" s="2">
        <f t="shared" si="64"/>
        <v>-20.32</v>
      </c>
      <c r="H338" s="2">
        <f t="shared" si="65"/>
        <v>10251.935999999998</v>
      </c>
      <c r="I338" s="2">
        <f t="shared" si="60"/>
        <v>10142.099999999995</v>
      </c>
      <c r="J338">
        <f t="shared" si="58"/>
        <v>10081.144999999997</v>
      </c>
      <c r="K338" t="str">
        <f t="shared" si="66"/>
        <v>NORMAL</v>
      </c>
      <c r="L338" s="1">
        <f t="shared" si="67"/>
        <v>-20.32</v>
      </c>
      <c r="M338">
        <f t="shared" si="61"/>
        <v>9939.0400000000009</v>
      </c>
      <c r="N338">
        <f t="shared" si="59"/>
        <v>10020.34</v>
      </c>
      <c r="O338" t="str">
        <f t="shared" si="68"/>
        <v>FLIP</v>
      </c>
    </row>
    <row r="339" spans="1:15" x14ac:dyDescent="0.25">
      <c r="A339">
        <v>676</v>
      </c>
      <c r="B339">
        <v>20.329999999999998</v>
      </c>
      <c r="C339">
        <v>9918.67</v>
      </c>
      <c r="D339">
        <f t="shared" si="57"/>
        <v>9837.3850000000002</v>
      </c>
      <c r="E339" s="3" t="str">
        <f t="shared" si="62"/>
        <v>NORMAL</v>
      </c>
      <c r="F339" s="1">
        <f t="shared" si="63"/>
        <v>20.329999999999998</v>
      </c>
      <c r="G339" s="2">
        <f t="shared" si="64"/>
        <v>2.0329999999999999</v>
      </c>
      <c r="H339" s="2">
        <f t="shared" si="65"/>
        <v>10253.968999999997</v>
      </c>
      <c r="I339" s="2">
        <f t="shared" si="60"/>
        <v>10162.429999999995</v>
      </c>
      <c r="J339">
        <f t="shared" si="58"/>
        <v>10081.144999999997</v>
      </c>
      <c r="K339" t="str">
        <f t="shared" si="66"/>
        <v>NORMAL</v>
      </c>
      <c r="L339" s="1">
        <f t="shared" si="67"/>
        <v>20.329999999999998</v>
      </c>
      <c r="M339">
        <f t="shared" si="61"/>
        <v>9959.3700000000008</v>
      </c>
      <c r="N339">
        <f t="shared" si="59"/>
        <v>10020.34</v>
      </c>
      <c r="O339" t="str">
        <f t="shared" si="68"/>
        <v>FLIP</v>
      </c>
    </row>
    <row r="340" spans="1:15" x14ac:dyDescent="0.25">
      <c r="A340">
        <v>678</v>
      </c>
      <c r="B340">
        <v>-20.32</v>
      </c>
      <c r="C340">
        <v>9898.35</v>
      </c>
      <c r="D340">
        <f t="shared" si="57"/>
        <v>9837.3850000000002</v>
      </c>
      <c r="E340" s="3" t="str">
        <f t="shared" si="62"/>
        <v>NORMAL</v>
      </c>
      <c r="F340" s="1">
        <f t="shared" si="63"/>
        <v>-20.32</v>
      </c>
      <c r="G340" s="2">
        <f t="shared" si="64"/>
        <v>-20.32</v>
      </c>
      <c r="H340" s="2">
        <f t="shared" si="65"/>
        <v>10233.648999999998</v>
      </c>
      <c r="I340" s="2">
        <f t="shared" si="60"/>
        <v>10142.109999999995</v>
      </c>
      <c r="J340">
        <f t="shared" si="58"/>
        <v>10081.144999999997</v>
      </c>
      <c r="K340" t="str">
        <f t="shared" si="66"/>
        <v>NORMAL</v>
      </c>
      <c r="L340" s="1">
        <f t="shared" si="67"/>
        <v>-20.32</v>
      </c>
      <c r="M340">
        <f t="shared" si="61"/>
        <v>9939.0500000000011</v>
      </c>
      <c r="N340">
        <f t="shared" si="59"/>
        <v>10020.34</v>
      </c>
      <c r="O340" t="str">
        <f t="shared" si="68"/>
        <v>FLIP</v>
      </c>
    </row>
    <row r="341" spans="1:15" x14ac:dyDescent="0.25">
      <c r="A341">
        <v>680</v>
      </c>
      <c r="B341">
        <v>20.32</v>
      </c>
      <c r="C341">
        <v>9918.67</v>
      </c>
      <c r="D341">
        <f t="shared" si="57"/>
        <v>9837.3850000000002</v>
      </c>
      <c r="E341" s="3" t="str">
        <f t="shared" si="62"/>
        <v>NORMAL</v>
      </c>
      <c r="F341" s="1">
        <f t="shared" si="63"/>
        <v>20.32</v>
      </c>
      <c r="G341" s="2">
        <f t="shared" si="64"/>
        <v>2.032</v>
      </c>
      <c r="H341" s="2">
        <f t="shared" si="65"/>
        <v>10235.680999999997</v>
      </c>
      <c r="I341" s="2">
        <f t="shared" si="60"/>
        <v>10162.429999999995</v>
      </c>
      <c r="J341">
        <f t="shared" si="58"/>
        <v>10081.144999999997</v>
      </c>
      <c r="K341" t="str">
        <f t="shared" si="66"/>
        <v>NORMAL</v>
      </c>
      <c r="L341" s="1">
        <f t="shared" si="67"/>
        <v>20.32</v>
      </c>
      <c r="M341">
        <f t="shared" si="61"/>
        <v>9959.3700000000008</v>
      </c>
      <c r="N341">
        <f t="shared" si="59"/>
        <v>10020.34</v>
      </c>
      <c r="O341" t="str">
        <f t="shared" si="68"/>
        <v>FLIP</v>
      </c>
    </row>
    <row r="342" spans="1:15" x14ac:dyDescent="0.25">
      <c r="A342">
        <v>682</v>
      </c>
      <c r="B342">
        <v>-20.32</v>
      </c>
      <c r="C342">
        <v>9898.35</v>
      </c>
      <c r="D342">
        <f t="shared" si="57"/>
        <v>9837.3850000000002</v>
      </c>
      <c r="E342" s="3" t="str">
        <f t="shared" si="62"/>
        <v>NORMAL</v>
      </c>
      <c r="F342" s="1">
        <f t="shared" si="63"/>
        <v>-20.32</v>
      </c>
      <c r="G342" s="2">
        <f t="shared" si="64"/>
        <v>-20.32</v>
      </c>
      <c r="H342" s="2">
        <f t="shared" si="65"/>
        <v>10215.360999999997</v>
      </c>
      <c r="I342" s="2">
        <f t="shared" si="60"/>
        <v>10142.109999999995</v>
      </c>
      <c r="J342">
        <f t="shared" si="58"/>
        <v>10081.144999999997</v>
      </c>
      <c r="K342" t="str">
        <f t="shared" si="66"/>
        <v>NORMAL</v>
      </c>
      <c r="L342" s="1">
        <f t="shared" si="67"/>
        <v>-20.32</v>
      </c>
      <c r="M342">
        <f t="shared" si="61"/>
        <v>9939.0500000000011</v>
      </c>
      <c r="N342">
        <f t="shared" si="59"/>
        <v>10020.34</v>
      </c>
      <c r="O342" t="str">
        <f t="shared" si="68"/>
        <v>FLIP</v>
      </c>
    </row>
    <row r="343" spans="1:15" x14ac:dyDescent="0.25">
      <c r="A343">
        <v>684</v>
      </c>
      <c r="B343">
        <v>20.329999999999998</v>
      </c>
      <c r="C343">
        <v>9918.68</v>
      </c>
      <c r="D343">
        <f t="shared" si="57"/>
        <v>9837.3850000000002</v>
      </c>
      <c r="E343" s="3" t="str">
        <f t="shared" si="62"/>
        <v>NORMAL</v>
      </c>
      <c r="F343" s="1">
        <f t="shared" si="63"/>
        <v>20.329999999999998</v>
      </c>
      <c r="G343" s="2">
        <f t="shared" si="64"/>
        <v>2.0329999999999999</v>
      </c>
      <c r="H343" s="2">
        <f t="shared" si="65"/>
        <v>10217.393999999997</v>
      </c>
      <c r="I343" s="2">
        <f t="shared" si="60"/>
        <v>10162.439999999995</v>
      </c>
      <c r="J343">
        <f t="shared" si="58"/>
        <v>10081.144999999997</v>
      </c>
      <c r="K343" t="str">
        <f t="shared" si="66"/>
        <v>NORMAL</v>
      </c>
      <c r="L343" s="1">
        <f t="shared" si="67"/>
        <v>20.329999999999998</v>
      </c>
      <c r="M343">
        <f t="shared" si="61"/>
        <v>9959.380000000001</v>
      </c>
      <c r="N343">
        <f t="shared" si="59"/>
        <v>10020.34</v>
      </c>
      <c r="O343" t="str">
        <f t="shared" si="68"/>
        <v>FLIP</v>
      </c>
    </row>
    <row r="344" spans="1:15" x14ac:dyDescent="0.25">
      <c r="A344">
        <v>686</v>
      </c>
      <c r="B344">
        <v>-20.329999999999998</v>
      </c>
      <c r="C344">
        <v>9898.35</v>
      </c>
      <c r="D344">
        <f t="shared" si="57"/>
        <v>9837.3850000000002</v>
      </c>
      <c r="E344" s="3" t="str">
        <f t="shared" si="62"/>
        <v>NORMAL</v>
      </c>
      <c r="F344" s="1">
        <f t="shared" si="63"/>
        <v>-20.329999999999998</v>
      </c>
      <c r="G344" s="2">
        <f t="shared" si="64"/>
        <v>-20.329999999999998</v>
      </c>
      <c r="H344" s="2">
        <f t="shared" si="65"/>
        <v>10197.063999999997</v>
      </c>
      <c r="I344" s="2">
        <f t="shared" si="60"/>
        <v>10142.109999999995</v>
      </c>
      <c r="J344">
        <f t="shared" si="58"/>
        <v>10081.144999999997</v>
      </c>
      <c r="K344" t="str">
        <f t="shared" si="66"/>
        <v>NORMAL</v>
      </c>
      <c r="L344" s="1">
        <f t="shared" si="67"/>
        <v>-20.329999999999998</v>
      </c>
      <c r="M344">
        <f t="shared" si="61"/>
        <v>9939.0500000000011</v>
      </c>
      <c r="N344">
        <f t="shared" si="59"/>
        <v>10020.34</v>
      </c>
      <c r="O344" t="str">
        <f t="shared" si="68"/>
        <v>FLIP</v>
      </c>
    </row>
    <row r="345" spans="1:15" x14ac:dyDescent="0.25">
      <c r="A345">
        <v>688</v>
      </c>
      <c r="B345">
        <v>20.32</v>
      </c>
      <c r="C345">
        <v>9918.67</v>
      </c>
      <c r="D345">
        <f t="shared" si="57"/>
        <v>9837.3850000000002</v>
      </c>
      <c r="E345" s="3" t="str">
        <f t="shared" si="62"/>
        <v>NORMAL</v>
      </c>
      <c r="F345" s="1">
        <f t="shared" si="63"/>
        <v>20.32</v>
      </c>
      <c r="G345" s="2">
        <f t="shared" si="64"/>
        <v>2.032</v>
      </c>
      <c r="H345" s="2">
        <f t="shared" si="65"/>
        <v>10199.095999999996</v>
      </c>
      <c r="I345" s="2">
        <f t="shared" si="60"/>
        <v>10162.429999999995</v>
      </c>
      <c r="J345">
        <f t="shared" si="58"/>
        <v>10081.144999999997</v>
      </c>
      <c r="K345" t="str">
        <f t="shared" si="66"/>
        <v>NORMAL</v>
      </c>
      <c r="L345" s="1">
        <f t="shared" si="67"/>
        <v>20.32</v>
      </c>
      <c r="M345">
        <f t="shared" si="61"/>
        <v>9959.3700000000008</v>
      </c>
      <c r="N345">
        <f t="shared" si="59"/>
        <v>10020.34</v>
      </c>
      <c r="O345" t="str">
        <f t="shared" si="68"/>
        <v>FLIP</v>
      </c>
    </row>
    <row r="346" spans="1:15" x14ac:dyDescent="0.25">
      <c r="A346">
        <v>690</v>
      </c>
      <c r="B346">
        <v>20.329999999999998</v>
      </c>
      <c r="C346">
        <v>9939</v>
      </c>
      <c r="D346">
        <f t="shared" si="57"/>
        <v>9837.3850000000002</v>
      </c>
      <c r="E346" s="3" t="str">
        <f t="shared" si="62"/>
        <v>NORMAL</v>
      </c>
      <c r="F346" s="1">
        <f t="shared" si="63"/>
        <v>20.329999999999998</v>
      </c>
      <c r="G346" s="2">
        <f t="shared" si="64"/>
        <v>20.329999999999998</v>
      </c>
      <c r="H346" s="2">
        <f t="shared" si="65"/>
        <v>10219.425999999996</v>
      </c>
      <c r="I346" s="2">
        <f t="shared" si="60"/>
        <v>10182.759999999995</v>
      </c>
      <c r="J346">
        <f t="shared" si="58"/>
        <v>10081.144999999997</v>
      </c>
      <c r="K346" t="str">
        <f t="shared" si="66"/>
        <v>NORMAL</v>
      </c>
      <c r="L346" s="1">
        <f t="shared" si="67"/>
        <v>20.329999999999998</v>
      </c>
      <c r="M346">
        <f t="shared" si="61"/>
        <v>9979.7000000000007</v>
      </c>
      <c r="N346">
        <f t="shared" si="59"/>
        <v>10020.34</v>
      </c>
      <c r="O346" t="str">
        <f t="shared" si="68"/>
        <v>FLIP</v>
      </c>
    </row>
    <row r="347" spans="1:15" x14ac:dyDescent="0.25">
      <c r="A347">
        <v>692</v>
      </c>
      <c r="B347">
        <v>20.32</v>
      </c>
      <c r="C347">
        <v>9959.32</v>
      </c>
      <c r="D347">
        <f t="shared" si="57"/>
        <v>9847.5349999999999</v>
      </c>
      <c r="E347" s="3" t="str">
        <f t="shared" si="62"/>
        <v>NORMAL</v>
      </c>
      <c r="F347" s="1">
        <f t="shared" si="63"/>
        <v>20.32</v>
      </c>
      <c r="G347" s="2">
        <f t="shared" si="64"/>
        <v>20.32</v>
      </c>
      <c r="H347" s="2">
        <f t="shared" si="65"/>
        <v>10239.745999999996</v>
      </c>
      <c r="I347" s="2">
        <f t="shared" si="60"/>
        <v>10203.079999999994</v>
      </c>
      <c r="J347">
        <f t="shared" si="58"/>
        <v>10091.294999999995</v>
      </c>
      <c r="K347" t="str">
        <f t="shared" si="66"/>
        <v>NORMAL</v>
      </c>
      <c r="L347" s="1">
        <f t="shared" si="67"/>
        <v>20.32</v>
      </c>
      <c r="M347">
        <f t="shared" si="61"/>
        <v>10000.02</v>
      </c>
      <c r="N347">
        <f t="shared" si="59"/>
        <v>10020.34</v>
      </c>
      <c r="O347" t="str">
        <f t="shared" si="68"/>
        <v>FLIP</v>
      </c>
    </row>
    <row r="348" spans="1:15" x14ac:dyDescent="0.25">
      <c r="A348">
        <v>694</v>
      </c>
      <c r="B348">
        <v>20.329999999999998</v>
      </c>
      <c r="C348">
        <v>9979.65</v>
      </c>
      <c r="D348">
        <f t="shared" si="57"/>
        <v>9857.7000000000007</v>
      </c>
      <c r="E348" s="3" t="str">
        <f t="shared" si="62"/>
        <v>NORMAL</v>
      </c>
      <c r="F348" s="1">
        <f t="shared" si="63"/>
        <v>20.329999999999998</v>
      </c>
      <c r="G348" s="2">
        <f t="shared" si="64"/>
        <v>20.329999999999998</v>
      </c>
      <c r="H348" s="2">
        <f t="shared" si="65"/>
        <v>10260.075999999995</v>
      </c>
      <c r="I348" s="2">
        <f t="shared" si="60"/>
        <v>10223.409999999994</v>
      </c>
      <c r="J348">
        <f t="shared" si="58"/>
        <v>10101.459999999995</v>
      </c>
      <c r="K348" t="str">
        <f t="shared" si="66"/>
        <v>NORMAL</v>
      </c>
      <c r="L348" s="1">
        <f t="shared" si="67"/>
        <v>20.329999999999998</v>
      </c>
      <c r="M348">
        <f t="shared" si="61"/>
        <v>10020.35</v>
      </c>
      <c r="N348">
        <f t="shared" si="59"/>
        <v>10020.34</v>
      </c>
      <c r="O348" t="str">
        <f t="shared" si="68"/>
        <v>NORMAL</v>
      </c>
    </row>
    <row r="349" spans="1:15" x14ac:dyDescent="0.25">
      <c r="A349">
        <v>696</v>
      </c>
      <c r="B349">
        <v>-20.32</v>
      </c>
      <c r="C349">
        <v>9959.33</v>
      </c>
      <c r="D349">
        <f t="shared" si="57"/>
        <v>9857.7000000000007</v>
      </c>
      <c r="E349" s="3" t="str">
        <f t="shared" si="62"/>
        <v>NORMAL</v>
      </c>
      <c r="F349" s="1">
        <f t="shared" si="63"/>
        <v>-20.32</v>
      </c>
      <c r="G349" s="2">
        <f t="shared" si="64"/>
        <v>-20.32</v>
      </c>
      <c r="H349" s="2">
        <f t="shared" si="65"/>
        <v>10239.755999999996</v>
      </c>
      <c r="I349" s="2">
        <f t="shared" si="60"/>
        <v>10203.089999999995</v>
      </c>
      <c r="J349">
        <f t="shared" si="58"/>
        <v>10101.459999999995</v>
      </c>
      <c r="K349" t="str">
        <f t="shared" si="66"/>
        <v>NORMAL</v>
      </c>
      <c r="L349" s="1">
        <f t="shared" si="67"/>
        <v>-20.32</v>
      </c>
      <c r="M349">
        <f t="shared" si="61"/>
        <v>10000.030000000001</v>
      </c>
      <c r="N349">
        <f t="shared" si="59"/>
        <v>10020.34</v>
      </c>
      <c r="O349" t="str">
        <f t="shared" si="68"/>
        <v>FLIP</v>
      </c>
    </row>
    <row r="350" spans="1:15" x14ac:dyDescent="0.25">
      <c r="A350">
        <v>698</v>
      </c>
      <c r="B350">
        <v>20.329999999999998</v>
      </c>
      <c r="C350">
        <v>9979.66</v>
      </c>
      <c r="D350">
        <f t="shared" si="57"/>
        <v>9857.7049999999999</v>
      </c>
      <c r="E350" s="3" t="str">
        <f t="shared" si="62"/>
        <v>NORMAL</v>
      </c>
      <c r="F350" s="1">
        <f t="shared" si="63"/>
        <v>20.329999999999998</v>
      </c>
      <c r="G350" s="2">
        <f t="shared" si="64"/>
        <v>2.0329999999999999</v>
      </c>
      <c r="H350" s="2">
        <f t="shared" si="65"/>
        <v>10241.788999999995</v>
      </c>
      <c r="I350" s="2">
        <f t="shared" si="60"/>
        <v>10223.419999999995</v>
      </c>
      <c r="J350">
        <f t="shared" si="58"/>
        <v>10101.464999999997</v>
      </c>
      <c r="K350" t="str">
        <f t="shared" si="66"/>
        <v>NORMAL</v>
      </c>
      <c r="L350" s="1">
        <f t="shared" si="67"/>
        <v>20.329999999999998</v>
      </c>
      <c r="M350">
        <f t="shared" si="61"/>
        <v>10020.36</v>
      </c>
      <c r="N350">
        <f t="shared" si="59"/>
        <v>10020.34</v>
      </c>
      <c r="O350" t="str">
        <f t="shared" si="68"/>
        <v>NORMAL</v>
      </c>
    </row>
    <row r="351" spans="1:15" x14ac:dyDescent="0.25">
      <c r="A351">
        <v>700</v>
      </c>
      <c r="B351">
        <v>20.32</v>
      </c>
      <c r="C351">
        <v>9999.98</v>
      </c>
      <c r="D351">
        <f t="shared" si="57"/>
        <v>9867.8649999999998</v>
      </c>
      <c r="E351" s="3" t="str">
        <f t="shared" si="62"/>
        <v>NORMAL</v>
      </c>
      <c r="F351" s="1">
        <f t="shared" si="63"/>
        <v>20.32</v>
      </c>
      <c r="G351" s="2">
        <f t="shared" si="64"/>
        <v>20.32</v>
      </c>
      <c r="H351" s="2">
        <f t="shared" si="65"/>
        <v>10262.108999999995</v>
      </c>
      <c r="I351" s="2">
        <f t="shared" si="60"/>
        <v>10243.739999999994</v>
      </c>
      <c r="J351">
        <f t="shared" si="58"/>
        <v>10111.624999999996</v>
      </c>
      <c r="K351" t="str">
        <f t="shared" si="66"/>
        <v>NORMAL</v>
      </c>
      <c r="L351" s="1">
        <f t="shared" si="67"/>
        <v>20.32</v>
      </c>
      <c r="M351">
        <f t="shared" si="61"/>
        <v>10040.68</v>
      </c>
      <c r="N351">
        <f t="shared" si="59"/>
        <v>10020.34</v>
      </c>
      <c r="O351" t="str">
        <f t="shared" si="68"/>
        <v>NORMAL</v>
      </c>
    </row>
    <row r="352" spans="1:15" x14ac:dyDescent="0.25">
      <c r="A352">
        <v>702</v>
      </c>
      <c r="B352">
        <v>-20.329999999999998</v>
      </c>
      <c r="C352">
        <v>9979.65</v>
      </c>
      <c r="D352">
        <f t="shared" si="57"/>
        <v>9867.8649999999998</v>
      </c>
      <c r="E352" s="3" t="str">
        <f t="shared" si="62"/>
        <v>NORMAL</v>
      </c>
      <c r="F352" s="1">
        <f t="shared" si="63"/>
        <v>-20.329999999999998</v>
      </c>
      <c r="G352" s="2">
        <f t="shared" si="64"/>
        <v>-20.329999999999998</v>
      </c>
      <c r="H352" s="2">
        <f t="shared" si="65"/>
        <v>10241.778999999995</v>
      </c>
      <c r="I352" s="2">
        <f t="shared" si="60"/>
        <v>10223.409999999994</v>
      </c>
      <c r="J352">
        <f t="shared" si="58"/>
        <v>10111.624999999996</v>
      </c>
      <c r="K352" t="str">
        <f t="shared" si="66"/>
        <v>NORMAL</v>
      </c>
      <c r="L352" s="1">
        <f t="shared" si="67"/>
        <v>-20.329999999999998</v>
      </c>
      <c r="M352">
        <f t="shared" si="61"/>
        <v>10020.35</v>
      </c>
      <c r="N352">
        <f t="shared" si="59"/>
        <v>10010.174999999999</v>
      </c>
      <c r="O352" t="str">
        <f t="shared" si="68"/>
        <v>NORMAL</v>
      </c>
    </row>
    <row r="353" spans="1:15" x14ac:dyDescent="0.25">
      <c r="A353">
        <v>704</v>
      </c>
      <c r="B353">
        <v>-20.329999999999998</v>
      </c>
      <c r="C353">
        <v>9959.32</v>
      </c>
      <c r="D353">
        <f t="shared" si="57"/>
        <v>9867.8649999999998</v>
      </c>
      <c r="E353" s="3" t="str">
        <f t="shared" si="62"/>
        <v>NORMAL</v>
      </c>
      <c r="F353" s="1">
        <f t="shared" si="63"/>
        <v>-20.329999999999998</v>
      </c>
      <c r="G353" s="2">
        <f t="shared" si="64"/>
        <v>-2.0329999999999999</v>
      </c>
      <c r="H353" s="2">
        <f t="shared" si="65"/>
        <v>10239.745999999996</v>
      </c>
      <c r="I353" s="2">
        <f t="shared" si="60"/>
        <v>10203.079999999994</v>
      </c>
      <c r="J353">
        <f t="shared" si="58"/>
        <v>10111.624999999996</v>
      </c>
      <c r="K353" t="str">
        <f t="shared" si="66"/>
        <v>NORMAL</v>
      </c>
      <c r="L353" s="1">
        <f t="shared" si="67"/>
        <v>-20.329999999999998</v>
      </c>
      <c r="M353">
        <f t="shared" si="61"/>
        <v>10000.02</v>
      </c>
      <c r="N353">
        <f t="shared" si="59"/>
        <v>10000.01</v>
      </c>
      <c r="O353" t="str">
        <f t="shared" si="68"/>
        <v>NORMAL</v>
      </c>
    </row>
    <row r="354" spans="1:15" x14ac:dyDescent="0.25">
      <c r="A354">
        <v>706</v>
      </c>
      <c r="B354">
        <v>20.329999999999998</v>
      </c>
      <c r="C354">
        <v>9979.65</v>
      </c>
      <c r="D354">
        <f t="shared" si="57"/>
        <v>9867.8649999999998</v>
      </c>
      <c r="E354" s="3" t="str">
        <f t="shared" si="62"/>
        <v>NORMAL</v>
      </c>
      <c r="F354" s="1">
        <f t="shared" si="63"/>
        <v>20.329999999999998</v>
      </c>
      <c r="G354" s="2">
        <f t="shared" si="64"/>
        <v>2.0329999999999999</v>
      </c>
      <c r="H354" s="2">
        <f t="shared" si="65"/>
        <v>10241.778999999995</v>
      </c>
      <c r="I354" s="2">
        <f t="shared" si="60"/>
        <v>10223.409999999994</v>
      </c>
      <c r="J354">
        <f t="shared" si="58"/>
        <v>10111.624999999996</v>
      </c>
      <c r="K354" t="str">
        <f t="shared" si="66"/>
        <v>NORMAL</v>
      </c>
      <c r="L354" s="1">
        <f t="shared" si="67"/>
        <v>20.329999999999998</v>
      </c>
      <c r="M354">
        <f t="shared" si="61"/>
        <v>10020.35</v>
      </c>
      <c r="N354">
        <f t="shared" si="59"/>
        <v>9989.85</v>
      </c>
      <c r="O354" t="str">
        <f t="shared" si="68"/>
        <v>NORMAL</v>
      </c>
    </row>
    <row r="355" spans="1:15" x14ac:dyDescent="0.25">
      <c r="A355">
        <v>708</v>
      </c>
      <c r="B355">
        <v>20.32</v>
      </c>
      <c r="C355">
        <v>9999.9699999999993</v>
      </c>
      <c r="D355">
        <f t="shared" si="57"/>
        <v>9867.8649999999998</v>
      </c>
      <c r="E355" s="3" t="str">
        <f t="shared" si="62"/>
        <v>NORMAL</v>
      </c>
      <c r="F355" s="1">
        <f t="shared" si="63"/>
        <v>20.32</v>
      </c>
      <c r="G355" s="2">
        <f t="shared" si="64"/>
        <v>20.32</v>
      </c>
      <c r="H355" s="2">
        <f t="shared" si="65"/>
        <v>10262.098999999995</v>
      </c>
      <c r="I355" s="2">
        <f t="shared" si="60"/>
        <v>10243.729999999994</v>
      </c>
      <c r="J355">
        <f t="shared" si="58"/>
        <v>10111.624999999996</v>
      </c>
      <c r="K355" t="str">
        <f t="shared" si="66"/>
        <v>NORMAL</v>
      </c>
      <c r="L355" s="1">
        <f t="shared" si="67"/>
        <v>20.32</v>
      </c>
      <c r="M355">
        <f t="shared" si="61"/>
        <v>10040.67</v>
      </c>
      <c r="N355">
        <f t="shared" si="59"/>
        <v>9979.6949999999997</v>
      </c>
      <c r="O355" t="str">
        <f t="shared" si="68"/>
        <v>NORMAL</v>
      </c>
    </row>
    <row r="356" spans="1:15" x14ac:dyDescent="0.25">
      <c r="A356">
        <v>710</v>
      </c>
      <c r="B356">
        <v>-20.329999999999998</v>
      </c>
      <c r="C356">
        <v>9979.64</v>
      </c>
      <c r="D356">
        <f t="shared" si="57"/>
        <v>9867.8649999999998</v>
      </c>
      <c r="E356" s="3" t="str">
        <f t="shared" si="62"/>
        <v>NORMAL</v>
      </c>
      <c r="F356" s="1">
        <f t="shared" si="63"/>
        <v>-20.329999999999998</v>
      </c>
      <c r="G356" s="2">
        <f t="shared" si="64"/>
        <v>-20.329999999999998</v>
      </c>
      <c r="H356" s="2">
        <f t="shared" si="65"/>
        <v>10241.768999999995</v>
      </c>
      <c r="I356" s="2">
        <f t="shared" si="60"/>
        <v>10223.399999999994</v>
      </c>
      <c r="J356">
        <f t="shared" si="58"/>
        <v>10111.624999999996</v>
      </c>
      <c r="K356" t="str">
        <f t="shared" si="66"/>
        <v>NORMAL</v>
      </c>
      <c r="L356" s="1">
        <f t="shared" si="67"/>
        <v>-20.329999999999998</v>
      </c>
      <c r="M356">
        <f t="shared" si="61"/>
        <v>10020.34</v>
      </c>
      <c r="N356">
        <f t="shared" si="59"/>
        <v>9979.6949999999997</v>
      </c>
      <c r="O356" t="str">
        <f t="shared" si="68"/>
        <v>NORMAL</v>
      </c>
    </row>
    <row r="357" spans="1:15" x14ac:dyDescent="0.25">
      <c r="A357">
        <v>712</v>
      </c>
      <c r="B357">
        <v>-20.32</v>
      </c>
      <c r="C357">
        <v>9959.32</v>
      </c>
      <c r="D357">
        <f t="shared" si="57"/>
        <v>9867.8649999999998</v>
      </c>
      <c r="E357" s="3" t="str">
        <f t="shared" si="62"/>
        <v>NORMAL</v>
      </c>
      <c r="F357" s="1">
        <f t="shared" si="63"/>
        <v>-20.32</v>
      </c>
      <c r="G357" s="2">
        <f t="shared" si="64"/>
        <v>-2.032</v>
      </c>
      <c r="H357" s="2">
        <f t="shared" si="65"/>
        <v>10239.736999999996</v>
      </c>
      <c r="I357" s="2">
        <f t="shared" si="60"/>
        <v>10203.079999999994</v>
      </c>
      <c r="J357">
        <f t="shared" si="58"/>
        <v>10111.624999999996</v>
      </c>
      <c r="K357" t="str">
        <f t="shared" si="66"/>
        <v>NORMAL</v>
      </c>
      <c r="L357" s="1">
        <f t="shared" si="67"/>
        <v>-20.32</v>
      </c>
      <c r="M357">
        <f t="shared" si="61"/>
        <v>10000.02</v>
      </c>
      <c r="N357">
        <f t="shared" si="59"/>
        <v>9979.6949999999997</v>
      </c>
      <c r="O357" t="str">
        <f t="shared" si="68"/>
        <v>NORMAL</v>
      </c>
    </row>
    <row r="358" spans="1:15" x14ac:dyDescent="0.25">
      <c r="A358">
        <v>714</v>
      </c>
      <c r="B358">
        <v>-20.32</v>
      </c>
      <c r="C358">
        <v>9939</v>
      </c>
      <c r="D358">
        <f t="shared" si="57"/>
        <v>9867.8649999999998</v>
      </c>
      <c r="E358" s="3" t="str">
        <f t="shared" si="62"/>
        <v>NORMAL</v>
      </c>
      <c r="F358" s="1">
        <f t="shared" si="63"/>
        <v>-20.32</v>
      </c>
      <c r="G358" s="2">
        <f t="shared" si="64"/>
        <v>-2.032</v>
      </c>
      <c r="H358" s="2">
        <f t="shared" si="65"/>
        <v>10237.704999999996</v>
      </c>
      <c r="I358" s="2">
        <f t="shared" si="60"/>
        <v>10182.759999999995</v>
      </c>
      <c r="J358">
        <f t="shared" si="58"/>
        <v>10111.624999999996</v>
      </c>
      <c r="K358" t="str">
        <f t="shared" si="66"/>
        <v>NORMAL</v>
      </c>
      <c r="L358" s="1">
        <f t="shared" si="67"/>
        <v>-20.32</v>
      </c>
      <c r="M358">
        <f t="shared" si="61"/>
        <v>9979.7000000000007</v>
      </c>
      <c r="N358">
        <f t="shared" si="59"/>
        <v>9979.6949999999997</v>
      </c>
      <c r="O358" t="str">
        <f t="shared" si="68"/>
        <v>NORMAL</v>
      </c>
    </row>
    <row r="359" spans="1:15" x14ac:dyDescent="0.25">
      <c r="A359">
        <v>716</v>
      </c>
      <c r="B359">
        <v>20.32</v>
      </c>
      <c r="C359">
        <v>9959.32</v>
      </c>
      <c r="D359">
        <f t="shared" si="57"/>
        <v>9867.8649999999998</v>
      </c>
      <c r="E359" s="3" t="str">
        <f t="shared" si="62"/>
        <v>NORMAL</v>
      </c>
      <c r="F359" s="1">
        <f t="shared" si="63"/>
        <v>20.32</v>
      </c>
      <c r="G359" s="2">
        <f t="shared" si="64"/>
        <v>2.032</v>
      </c>
      <c r="H359" s="2">
        <f t="shared" si="65"/>
        <v>10239.736999999996</v>
      </c>
      <c r="I359" s="2">
        <f t="shared" si="60"/>
        <v>10203.079999999994</v>
      </c>
      <c r="J359">
        <f t="shared" si="58"/>
        <v>10111.624999999996</v>
      </c>
      <c r="K359" t="str">
        <f t="shared" si="66"/>
        <v>NORMAL</v>
      </c>
      <c r="L359" s="1">
        <f t="shared" si="67"/>
        <v>20.32</v>
      </c>
      <c r="M359">
        <f t="shared" si="61"/>
        <v>10000.02</v>
      </c>
      <c r="N359">
        <f t="shared" si="59"/>
        <v>9979.6949999999997</v>
      </c>
      <c r="O359" t="str">
        <f t="shared" si="68"/>
        <v>NORMAL</v>
      </c>
    </row>
    <row r="360" spans="1:15" x14ac:dyDescent="0.25">
      <c r="A360">
        <v>718</v>
      </c>
      <c r="B360">
        <v>-20.329999999999998</v>
      </c>
      <c r="C360">
        <v>9938.99</v>
      </c>
      <c r="D360">
        <f t="shared" si="57"/>
        <v>9867.8649999999998</v>
      </c>
      <c r="E360" s="3" t="str">
        <f t="shared" si="62"/>
        <v>NORMAL</v>
      </c>
      <c r="F360" s="1">
        <f t="shared" si="63"/>
        <v>-20.329999999999998</v>
      </c>
      <c r="G360" s="2">
        <f t="shared" si="64"/>
        <v>-20.329999999999998</v>
      </c>
      <c r="H360" s="2">
        <f t="shared" si="65"/>
        <v>10219.406999999996</v>
      </c>
      <c r="I360" s="2">
        <f t="shared" si="60"/>
        <v>10182.749999999995</v>
      </c>
      <c r="J360">
        <f t="shared" si="58"/>
        <v>10111.624999999996</v>
      </c>
      <c r="K360" t="str">
        <f t="shared" si="66"/>
        <v>NORMAL</v>
      </c>
      <c r="L360" s="1">
        <f t="shared" si="67"/>
        <v>-20.329999999999998</v>
      </c>
      <c r="M360">
        <f t="shared" si="61"/>
        <v>9979.69</v>
      </c>
      <c r="N360">
        <f t="shared" si="59"/>
        <v>9979.6949999999997</v>
      </c>
      <c r="O360" t="str">
        <f t="shared" si="68"/>
        <v>FLIP</v>
      </c>
    </row>
    <row r="361" spans="1:15" x14ac:dyDescent="0.25">
      <c r="A361">
        <v>720</v>
      </c>
      <c r="B361">
        <v>-20.32</v>
      </c>
      <c r="C361">
        <v>9918.67</v>
      </c>
      <c r="D361">
        <f t="shared" si="57"/>
        <v>9867.8649999999998</v>
      </c>
      <c r="E361" s="3" t="str">
        <f t="shared" si="62"/>
        <v>NORMAL</v>
      </c>
      <c r="F361" s="1">
        <f t="shared" si="63"/>
        <v>-20.32</v>
      </c>
      <c r="G361" s="2">
        <f t="shared" si="64"/>
        <v>-2.032</v>
      </c>
      <c r="H361" s="2">
        <f t="shared" si="65"/>
        <v>10217.374999999996</v>
      </c>
      <c r="I361" s="2">
        <f t="shared" si="60"/>
        <v>10162.429999999995</v>
      </c>
      <c r="J361">
        <f t="shared" si="58"/>
        <v>10111.624999999996</v>
      </c>
      <c r="K361" t="str">
        <f t="shared" si="66"/>
        <v>NORMAL</v>
      </c>
      <c r="L361" s="1">
        <f t="shared" si="67"/>
        <v>-20.32</v>
      </c>
      <c r="M361">
        <f t="shared" si="61"/>
        <v>9959.3700000000008</v>
      </c>
      <c r="N361">
        <f t="shared" si="59"/>
        <v>9979.6949999999997</v>
      </c>
      <c r="O361" t="str">
        <f t="shared" si="68"/>
        <v>FLIP</v>
      </c>
    </row>
    <row r="362" spans="1:15" x14ac:dyDescent="0.25">
      <c r="A362">
        <v>722</v>
      </c>
      <c r="B362">
        <v>20.32</v>
      </c>
      <c r="C362">
        <v>9938.99</v>
      </c>
      <c r="D362">
        <f t="shared" si="57"/>
        <v>9867.8649999999998</v>
      </c>
      <c r="E362" s="3" t="str">
        <f t="shared" si="62"/>
        <v>NORMAL</v>
      </c>
      <c r="F362" s="1">
        <f t="shared" si="63"/>
        <v>20.32</v>
      </c>
      <c r="G362" s="2">
        <f t="shared" si="64"/>
        <v>2.032</v>
      </c>
      <c r="H362" s="2">
        <f t="shared" si="65"/>
        <v>10219.406999999996</v>
      </c>
      <c r="I362" s="2">
        <f t="shared" si="60"/>
        <v>10182.749999999995</v>
      </c>
      <c r="J362">
        <f t="shared" si="58"/>
        <v>10111.624999999996</v>
      </c>
      <c r="K362" t="str">
        <f t="shared" si="66"/>
        <v>NORMAL</v>
      </c>
      <c r="L362" s="1">
        <f t="shared" si="67"/>
        <v>20.32</v>
      </c>
      <c r="M362">
        <f t="shared" si="61"/>
        <v>9979.69</v>
      </c>
      <c r="N362">
        <f t="shared" si="59"/>
        <v>9979.6949999999997</v>
      </c>
      <c r="O362" t="str">
        <f t="shared" si="68"/>
        <v>FLIP</v>
      </c>
    </row>
    <row r="363" spans="1:15" x14ac:dyDescent="0.25">
      <c r="A363">
        <v>724</v>
      </c>
      <c r="B363">
        <v>-20.32</v>
      </c>
      <c r="C363">
        <v>9918.67</v>
      </c>
      <c r="D363">
        <f t="shared" si="57"/>
        <v>9867.8649999999998</v>
      </c>
      <c r="E363" s="3" t="str">
        <f t="shared" si="62"/>
        <v>NORMAL</v>
      </c>
      <c r="F363" s="1">
        <f t="shared" si="63"/>
        <v>-20.32</v>
      </c>
      <c r="G363" s="2">
        <f t="shared" si="64"/>
        <v>-20.32</v>
      </c>
      <c r="H363" s="2">
        <f t="shared" si="65"/>
        <v>10199.086999999996</v>
      </c>
      <c r="I363" s="2">
        <f t="shared" si="60"/>
        <v>10162.429999999995</v>
      </c>
      <c r="J363">
        <f t="shared" si="58"/>
        <v>10111.624999999996</v>
      </c>
      <c r="K363" t="str">
        <f t="shared" si="66"/>
        <v>NORMAL</v>
      </c>
      <c r="L363" s="1">
        <f t="shared" si="67"/>
        <v>-20.32</v>
      </c>
      <c r="M363">
        <f t="shared" si="61"/>
        <v>9959.3700000000008</v>
      </c>
      <c r="N363">
        <f t="shared" si="59"/>
        <v>9979.6949999999997</v>
      </c>
      <c r="O363" t="str">
        <f t="shared" si="68"/>
        <v>FLIP</v>
      </c>
    </row>
    <row r="364" spans="1:15" x14ac:dyDescent="0.25">
      <c r="A364">
        <v>726</v>
      </c>
      <c r="B364">
        <v>-20.32</v>
      </c>
      <c r="C364">
        <v>9898.35</v>
      </c>
      <c r="D364">
        <f t="shared" si="57"/>
        <v>9878.0249999999996</v>
      </c>
      <c r="E364" s="3" t="str">
        <f t="shared" si="62"/>
        <v>NORMAL</v>
      </c>
      <c r="F364" s="1">
        <f t="shared" si="63"/>
        <v>-20.32</v>
      </c>
      <c r="G364" s="2">
        <f t="shared" si="64"/>
        <v>-2.032</v>
      </c>
      <c r="H364" s="2">
        <f t="shared" si="65"/>
        <v>10197.054999999997</v>
      </c>
      <c r="I364" s="2">
        <f t="shared" si="60"/>
        <v>10142.109999999995</v>
      </c>
      <c r="J364">
        <f t="shared" si="58"/>
        <v>10121.784999999996</v>
      </c>
      <c r="K364" t="str">
        <f t="shared" si="66"/>
        <v>NORMAL</v>
      </c>
      <c r="L364" s="1">
        <f t="shared" si="67"/>
        <v>-20.32</v>
      </c>
      <c r="M364">
        <f t="shared" si="61"/>
        <v>9939.0500000000011</v>
      </c>
      <c r="N364">
        <f t="shared" si="59"/>
        <v>9969.5400000000009</v>
      </c>
      <c r="O364" t="str">
        <f t="shared" si="68"/>
        <v>FLIP</v>
      </c>
    </row>
    <row r="365" spans="1:15" x14ac:dyDescent="0.25">
      <c r="A365">
        <v>728</v>
      </c>
      <c r="B365">
        <v>20.329999999999998</v>
      </c>
      <c r="C365">
        <v>9918.68</v>
      </c>
      <c r="D365">
        <f t="shared" si="57"/>
        <v>9888.18</v>
      </c>
      <c r="E365" s="3" t="str">
        <f t="shared" si="62"/>
        <v>NORMAL</v>
      </c>
      <c r="F365" s="1">
        <f t="shared" si="63"/>
        <v>20.329999999999998</v>
      </c>
      <c r="G365" s="2">
        <f t="shared" si="64"/>
        <v>2.0329999999999999</v>
      </c>
      <c r="H365" s="2">
        <f t="shared" si="65"/>
        <v>10199.087999999996</v>
      </c>
      <c r="I365" s="2">
        <f t="shared" si="60"/>
        <v>10162.439999999995</v>
      </c>
      <c r="J365">
        <f t="shared" si="58"/>
        <v>10131.939999999995</v>
      </c>
      <c r="K365" t="str">
        <f t="shared" si="66"/>
        <v>NORMAL</v>
      </c>
      <c r="L365" s="1">
        <f t="shared" si="67"/>
        <v>20.329999999999998</v>
      </c>
      <c r="M365">
        <f t="shared" si="61"/>
        <v>9959.380000000001</v>
      </c>
      <c r="N365">
        <f t="shared" si="59"/>
        <v>9969.5400000000009</v>
      </c>
      <c r="O365" t="str">
        <f t="shared" si="68"/>
        <v>FLIP</v>
      </c>
    </row>
    <row r="366" spans="1:15" x14ac:dyDescent="0.25">
      <c r="A366">
        <v>730</v>
      </c>
      <c r="B366">
        <v>-20.32</v>
      </c>
      <c r="C366">
        <v>9898.36</v>
      </c>
      <c r="D366">
        <f t="shared" si="57"/>
        <v>9888.18</v>
      </c>
      <c r="E366" s="3" t="str">
        <f t="shared" si="62"/>
        <v>NORMAL</v>
      </c>
      <c r="F366" s="1">
        <f t="shared" si="63"/>
        <v>-20.32</v>
      </c>
      <c r="G366" s="2">
        <f t="shared" si="64"/>
        <v>-20.32</v>
      </c>
      <c r="H366" s="2">
        <f t="shared" si="65"/>
        <v>10178.767999999996</v>
      </c>
      <c r="I366" s="2">
        <f t="shared" si="60"/>
        <v>10142.119999999995</v>
      </c>
      <c r="J366">
        <f t="shared" si="58"/>
        <v>10131.939999999995</v>
      </c>
      <c r="K366" t="str">
        <f t="shared" si="66"/>
        <v>NORMAL</v>
      </c>
      <c r="L366" s="1">
        <f t="shared" si="67"/>
        <v>-20.32</v>
      </c>
      <c r="M366">
        <f t="shared" si="61"/>
        <v>9939.0600000000013</v>
      </c>
      <c r="N366">
        <f t="shared" si="59"/>
        <v>9969.5400000000009</v>
      </c>
      <c r="O366" t="str">
        <f t="shared" si="68"/>
        <v>FLIP</v>
      </c>
    </row>
    <row r="367" spans="1:15" x14ac:dyDescent="0.25">
      <c r="A367">
        <v>732</v>
      </c>
      <c r="B367">
        <v>-20.329999999999998</v>
      </c>
      <c r="C367">
        <v>9878.0300000000007</v>
      </c>
      <c r="D367">
        <f t="shared" si="57"/>
        <v>9888.18</v>
      </c>
      <c r="E367" s="3" t="str">
        <f t="shared" si="62"/>
        <v>NORMAL</v>
      </c>
      <c r="F367" s="1">
        <f t="shared" si="63"/>
        <v>-20.329999999999998</v>
      </c>
      <c r="G367" s="2">
        <f t="shared" si="64"/>
        <v>-2.0329999999999999</v>
      </c>
      <c r="H367" s="2">
        <f t="shared" si="65"/>
        <v>10176.734999999997</v>
      </c>
      <c r="I367" s="2">
        <f t="shared" si="60"/>
        <v>10121.789999999995</v>
      </c>
      <c r="J367">
        <f t="shared" si="58"/>
        <v>10131.939999999995</v>
      </c>
      <c r="K367" t="str">
        <f t="shared" si="66"/>
        <v>FLIP</v>
      </c>
      <c r="L367" s="1">
        <f t="shared" si="67"/>
        <v>-20.329999999999998</v>
      </c>
      <c r="M367">
        <f t="shared" si="61"/>
        <v>9918.7300000000014</v>
      </c>
      <c r="N367">
        <f t="shared" si="59"/>
        <v>9969.5400000000009</v>
      </c>
      <c r="O367" t="str">
        <f t="shared" si="68"/>
        <v>FLIP</v>
      </c>
    </row>
    <row r="368" spans="1:15" x14ac:dyDescent="0.25">
      <c r="A368">
        <v>734</v>
      </c>
      <c r="B368">
        <v>-20.32</v>
      </c>
      <c r="C368">
        <v>9857.7099999999991</v>
      </c>
      <c r="D368">
        <f t="shared" si="57"/>
        <v>9888.18</v>
      </c>
      <c r="E368" s="3" t="str">
        <f t="shared" si="62"/>
        <v>NORMAL</v>
      </c>
      <c r="F368" s="1">
        <f t="shared" si="63"/>
        <v>-20.32</v>
      </c>
      <c r="G368" s="2">
        <f t="shared" si="64"/>
        <v>-2.032</v>
      </c>
      <c r="H368" s="2">
        <f t="shared" si="65"/>
        <v>10174.702999999998</v>
      </c>
      <c r="I368" s="2">
        <f t="shared" si="60"/>
        <v>10101.469999999996</v>
      </c>
      <c r="J368">
        <f t="shared" si="58"/>
        <v>10131.939999999995</v>
      </c>
      <c r="K368" t="str">
        <f t="shared" si="66"/>
        <v>FLIP</v>
      </c>
      <c r="L368" s="1">
        <f t="shared" si="67"/>
        <v>20.32</v>
      </c>
      <c r="M368">
        <f t="shared" si="61"/>
        <v>9939.0500000000011</v>
      </c>
      <c r="N368">
        <f t="shared" si="59"/>
        <v>9969.5400000000009</v>
      </c>
      <c r="O368" t="str">
        <f t="shared" si="68"/>
        <v>FLIP</v>
      </c>
    </row>
    <row r="369" spans="1:15" x14ac:dyDescent="0.25">
      <c r="A369">
        <v>736</v>
      </c>
      <c r="B369">
        <v>-20.32</v>
      </c>
      <c r="C369">
        <v>9837.39</v>
      </c>
      <c r="D369">
        <f t="shared" si="57"/>
        <v>9888.18</v>
      </c>
      <c r="E369" s="3" t="str">
        <f t="shared" si="62"/>
        <v>NORMAL</v>
      </c>
      <c r="F369" s="1">
        <f t="shared" si="63"/>
        <v>-20.32</v>
      </c>
      <c r="G369" s="2">
        <f t="shared" si="64"/>
        <v>-2.032</v>
      </c>
      <c r="H369" s="2">
        <f t="shared" si="65"/>
        <v>10172.670999999998</v>
      </c>
      <c r="I369" s="2">
        <f t="shared" si="60"/>
        <v>10081.149999999996</v>
      </c>
      <c r="J369">
        <f t="shared" si="58"/>
        <v>10131.939999999995</v>
      </c>
      <c r="K369" t="str">
        <f t="shared" si="66"/>
        <v>FLIP</v>
      </c>
      <c r="L369" s="1">
        <f t="shared" si="67"/>
        <v>20.32</v>
      </c>
      <c r="M369">
        <f t="shared" si="61"/>
        <v>9959.3700000000008</v>
      </c>
      <c r="N369">
        <f t="shared" si="59"/>
        <v>9969.5400000000009</v>
      </c>
      <c r="O369" t="str">
        <f t="shared" si="68"/>
        <v>FLIP</v>
      </c>
    </row>
    <row r="370" spans="1:15" x14ac:dyDescent="0.25">
      <c r="A370">
        <v>738</v>
      </c>
      <c r="B370">
        <v>-20.329999999999998</v>
      </c>
      <c r="C370">
        <v>9817.06</v>
      </c>
      <c r="D370">
        <f t="shared" si="57"/>
        <v>9888.18</v>
      </c>
      <c r="E370" s="3" t="str">
        <f t="shared" si="62"/>
        <v>NORMAL</v>
      </c>
      <c r="F370" s="1">
        <f t="shared" si="63"/>
        <v>-20.329999999999998</v>
      </c>
      <c r="G370" s="2">
        <f t="shared" si="64"/>
        <v>-2.0329999999999999</v>
      </c>
      <c r="H370" s="2">
        <f t="shared" si="65"/>
        <v>10170.637999999999</v>
      </c>
      <c r="I370" s="2">
        <f t="shared" si="60"/>
        <v>10060.819999999996</v>
      </c>
      <c r="J370">
        <f t="shared" si="58"/>
        <v>10131.939999999995</v>
      </c>
      <c r="K370" t="str">
        <f t="shared" si="66"/>
        <v>FLIP</v>
      </c>
      <c r="L370" s="1">
        <f t="shared" si="67"/>
        <v>20.329999999999998</v>
      </c>
      <c r="M370">
        <f t="shared" si="61"/>
        <v>9979.7000000000007</v>
      </c>
      <c r="N370">
        <f t="shared" si="59"/>
        <v>9969.5400000000009</v>
      </c>
      <c r="O370" t="str">
        <f t="shared" si="68"/>
        <v>NORMAL</v>
      </c>
    </row>
    <row r="371" spans="1:15" x14ac:dyDescent="0.25">
      <c r="A371">
        <v>740</v>
      </c>
      <c r="B371">
        <v>-20.32</v>
      </c>
      <c r="C371">
        <v>9796.74</v>
      </c>
      <c r="D371">
        <f t="shared" si="57"/>
        <v>9888.18</v>
      </c>
      <c r="E371" s="3" t="str">
        <f t="shared" si="62"/>
        <v>NORMAL</v>
      </c>
      <c r="F371" s="1">
        <f t="shared" si="63"/>
        <v>-20.32</v>
      </c>
      <c r="G371" s="2">
        <f t="shared" si="64"/>
        <v>-2.032</v>
      </c>
      <c r="H371" s="2">
        <f t="shared" si="65"/>
        <v>10168.606</v>
      </c>
      <c r="I371" s="2">
        <f t="shared" si="60"/>
        <v>10040.499999999996</v>
      </c>
      <c r="J371">
        <f t="shared" si="58"/>
        <v>10131.939999999995</v>
      </c>
      <c r="K371" t="str">
        <f t="shared" si="66"/>
        <v>FLIP</v>
      </c>
      <c r="L371" s="1">
        <f t="shared" si="67"/>
        <v>20.32</v>
      </c>
      <c r="M371">
        <f t="shared" si="61"/>
        <v>10000.02</v>
      </c>
      <c r="N371">
        <f t="shared" si="59"/>
        <v>9969.5400000000009</v>
      </c>
      <c r="O371" t="str">
        <f t="shared" si="68"/>
        <v>NORMAL</v>
      </c>
    </row>
    <row r="372" spans="1:15" x14ac:dyDescent="0.25">
      <c r="A372">
        <v>742</v>
      </c>
      <c r="B372">
        <v>20.32</v>
      </c>
      <c r="C372">
        <v>9817.06</v>
      </c>
      <c r="D372">
        <f t="shared" ref="D372:D435" si="69">(MAX(C323:C372)+MIN(C323:C371))/2</f>
        <v>9888.18</v>
      </c>
      <c r="E372" s="3" t="str">
        <f t="shared" si="62"/>
        <v>NORMAL</v>
      </c>
      <c r="F372" s="1">
        <f t="shared" si="63"/>
        <v>20.32</v>
      </c>
      <c r="G372" s="2">
        <f t="shared" si="64"/>
        <v>2.032</v>
      </c>
      <c r="H372" s="2">
        <f t="shared" si="65"/>
        <v>10170.637999999999</v>
      </c>
      <c r="I372" s="2">
        <f t="shared" si="60"/>
        <v>10060.819999999996</v>
      </c>
      <c r="J372">
        <f t="shared" ref="J372:J435" si="70">(MAX(I323:I372)+MIN(I323:I371))/2</f>
        <v>10131.939999999995</v>
      </c>
      <c r="K372" t="str">
        <f t="shared" si="66"/>
        <v>FLIP</v>
      </c>
      <c r="L372" s="1">
        <f t="shared" si="67"/>
        <v>-20.32</v>
      </c>
      <c r="M372">
        <f t="shared" si="61"/>
        <v>9979.7000000000007</v>
      </c>
      <c r="N372">
        <f t="shared" ref="N372:N435" si="71">(MAX(M323:M372)+MIN(M323:M371))/2</f>
        <v>9969.5400000000009</v>
      </c>
      <c r="O372" t="str">
        <f t="shared" si="68"/>
        <v>NORMAL</v>
      </c>
    </row>
    <row r="373" spans="1:15" x14ac:dyDescent="0.25">
      <c r="A373">
        <v>744</v>
      </c>
      <c r="B373">
        <v>-20.32</v>
      </c>
      <c r="C373">
        <v>9796.74</v>
      </c>
      <c r="D373">
        <f t="shared" si="69"/>
        <v>9888.18</v>
      </c>
      <c r="E373" s="3" t="str">
        <f t="shared" si="62"/>
        <v>NORMAL</v>
      </c>
      <c r="F373" s="1">
        <f t="shared" si="63"/>
        <v>-20.32</v>
      </c>
      <c r="G373" s="2">
        <f t="shared" si="64"/>
        <v>-20.32</v>
      </c>
      <c r="H373" s="2">
        <f t="shared" si="65"/>
        <v>10150.317999999999</v>
      </c>
      <c r="I373" s="2">
        <f t="shared" si="60"/>
        <v>10040.499999999996</v>
      </c>
      <c r="J373">
        <f t="shared" si="70"/>
        <v>10131.939999999995</v>
      </c>
      <c r="K373" t="str">
        <f t="shared" si="66"/>
        <v>FLIP</v>
      </c>
      <c r="L373" s="1">
        <f t="shared" si="67"/>
        <v>20.32</v>
      </c>
      <c r="M373">
        <f t="shared" si="61"/>
        <v>10000.02</v>
      </c>
      <c r="N373">
        <f t="shared" si="71"/>
        <v>9969.5400000000009</v>
      </c>
      <c r="O373" t="str">
        <f t="shared" si="68"/>
        <v>NORMAL</v>
      </c>
    </row>
    <row r="374" spans="1:15" x14ac:dyDescent="0.25">
      <c r="A374">
        <v>746</v>
      </c>
      <c r="B374">
        <v>-20.329999999999998</v>
      </c>
      <c r="C374">
        <v>9776.41</v>
      </c>
      <c r="D374">
        <f t="shared" si="69"/>
        <v>9888.18</v>
      </c>
      <c r="E374" s="3" t="str">
        <f t="shared" si="62"/>
        <v>NORMAL</v>
      </c>
      <c r="F374" s="1">
        <f t="shared" si="63"/>
        <v>-20.329999999999998</v>
      </c>
      <c r="G374" s="2">
        <f t="shared" si="64"/>
        <v>-2.0329999999999999</v>
      </c>
      <c r="H374" s="2">
        <f t="shared" si="65"/>
        <v>10148.285</v>
      </c>
      <c r="I374" s="2">
        <f t="shared" si="60"/>
        <v>10020.169999999996</v>
      </c>
      <c r="J374">
        <f t="shared" si="70"/>
        <v>10131.939999999995</v>
      </c>
      <c r="K374" t="str">
        <f t="shared" si="66"/>
        <v>FLIP</v>
      </c>
      <c r="L374" s="1">
        <f t="shared" si="67"/>
        <v>20.329999999999998</v>
      </c>
      <c r="M374">
        <f t="shared" si="61"/>
        <v>10020.35</v>
      </c>
      <c r="N374">
        <f t="shared" si="71"/>
        <v>9969.5400000000009</v>
      </c>
      <c r="O374" t="str">
        <f t="shared" si="68"/>
        <v>NORMAL</v>
      </c>
    </row>
    <row r="375" spans="1:15" x14ac:dyDescent="0.25">
      <c r="A375">
        <v>748</v>
      </c>
      <c r="B375">
        <v>20.32</v>
      </c>
      <c r="C375">
        <v>9796.73</v>
      </c>
      <c r="D375">
        <f t="shared" si="69"/>
        <v>9888.18</v>
      </c>
      <c r="E375" s="3" t="str">
        <f t="shared" si="62"/>
        <v>NORMAL</v>
      </c>
      <c r="F375" s="1">
        <f t="shared" si="63"/>
        <v>20.32</v>
      </c>
      <c r="G375" s="2">
        <f t="shared" si="64"/>
        <v>2.032</v>
      </c>
      <c r="H375" s="2">
        <f t="shared" si="65"/>
        <v>10150.316999999999</v>
      </c>
      <c r="I375" s="2">
        <f t="shared" si="60"/>
        <v>10040.489999999996</v>
      </c>
      <c r="J375">
        <f t="shared" si="70"/>
        <v>10131.939999999995</v>
      </c>
      <c r="K375" t="str">
        <f t="shared" si="66"/>
        <v>FLIP</v>
      </c>
      <c r="L375" s="1">
        <f t="shared" si="67"/>
        <v>-20.32</v>
      </c>
      <c r="M375">
        <f t="shared" si="61"/>
        <v>10000.030000000001</v>
      </c>
      <c r="N375">
        <f t="shared" si="71"/>
        <v>9969.5400000000009</v>
      </c>
      <c r="O375" t="str">
        <f t="shared" si="68"/>
        <v>NORMAL</v>
      </c>
    </row>
    <row r="376" spans="1:15" x14ac:dyDescent="0.25">
      <c r="A376">
        <v>750</v>
      </c>
      <c r="B376">
        <v>20.32</v>
      </c>
      <c r="C376">
        <v>9817.0499999999993</v>
      </c>
      <c r="D376">
        <f t="shared" si="69"/>
        <v>9888.1949999999997</v>
      </c>
      <c r="E376" s="3" t="str">
        <f t="shared" si="62"/>
        <v>NORMAL</v>
      </c>
      <c r="F376" s="1">
        <f t="shared" si="63"/>
        <v>20.32</v>
      </c>
      <c r="G376" s="2">
        <f t="shared" si="64"/>
        <v>20.32</v>
      </c>
      <c r="H376" s="2">
        <f t="shared" si="65"/>
        <v>10170.636999999999</v>
      </c>
      <c r="I376" s="2">
        <f t="shared" si="60"/>
        <v>10060.809999999996</v>
      </c>
      <c r="J376">
        <f t="shared" si="70"/>
        <v>10131.954999999994</v>
      </c>
      <c r="K376" t="str">
        <f t="shared" si="66"/>
        <v>FLIP</v>
      </c>
      <c r="L376" s="1">
        <f t="shared" si="67"/>
        <v>-20.32</v>
      </c>
      <c r="M376">
        <f t="shared" si="61"/>
        <v>9979.7100000000009</v>
      </c>
      <c r="N376">
        <f t="shared" si="71"/>
        <v>9969.5400000000009</v>
      </c>
      <c r="O376" t="str">
        <f t="shared" si="68"/>
        <v>NORMAL</v>
      </c>
    </row>
    <row r="377" spans="1:15" x14ac:dyDescent="0.25">
      <c r="A377">
        <v>752</v>
      </c>
      <c r="B377">
        <v>-20.32</v>
      </c>
      <c r="C377">
        <v>9796.73</v>
      </c>
      <c r="D377">
        <f t="shared" si="69"/>
        <v>9888.1949999999997</v>
      </c>
      <c r="E377" s="3" t="str">
        <f t="shared" si="62"/>
        <v>NORMAL</v>
      </c>
      <c r="F377" s="1">
        <f t="shared" si="63"/>
        <v>-20.32</v>
      </c>
      <c r="G377" s="2">
        <f t="shared" si="64"/>
        <v>-20.32</v>
      </c>
      <c r="H377" s="2">
        <f t="shared" si="65"/>
        <v>10150.316999999999</v>
      </c>
      <c r="I377" s="2">
        <f t="shared" si="60"/>
        <v>10040.489999999996</v>
      </c>
      <c r="J377">
        <f t="shared" si="70"/>
        <v>10131.954999999994</v>
      </c>
      <c r="K377" t="str">
        <f t="shared" si="66"/>
        <v>FLIP</v>
      </c>
      <c r="L377" s="1">
        <f t="shared" si="67"/>
        <v>20.32</v>
      </c>
      <c r="M377">
        <f t="shared" si="61"/>
        <v>10000.030000000001</v>
      </c>
      <c r="N377">
        <f t="shared" si="71"/>
        <v>9969.5400000000009</v>
      </c>
      <c r="O377" t="str">
        <f t="shared" si="68"/>
        <v>NORMAL</v>
      </c>
    </row>
    <row r="378" spans="1:15" x14ac:dyDescent="0.25">
      <c r="A378">
        <v>754</v>
      </c>
      <c r="B378">
        <v>20.329999999999998</v>
      </c>
      <c r="C378">
        <v>9817.06</v>
      </c>
      <c r="D378">
        <f t="shared" si="69"/>
        <v>9888.1949999999997</v>
      </c>
      <c r="E378" s="3" t="str">
        <f t="shared" si="62"/>
        <v>NORMAL</v>
      </c>
      <c r="F378" s="1">
        <f t="shared" si="63"/>
        <v>20.329999999999998</v>
      </c>
      <c r="G378" s="2">
        <f t="shared" si="64"/>
        <v>2.0329999999999999</v>
      </c>
      <c r="H378" s="2">
        <f t="shared" si="65"/>
        <v>10152.349999999999</v>
      </c>
      <c r="I378" s="2">
        <f t="shared" si="60"/>
        <v>10060.819999999996</v>
      </c>
      <c r="J378">
        <f t="shared" si="70"/>
        <v>10131.954999999994</v>
      </c>
      <c r="K378" t="str">
        <f t="shared" si="66"/>
        <v>FLIP</v>
      </c>
      <c r="L378" s="1">
        <f t="shared" si="67"/>
        <v>-20.329999999999998</v>
      </c>
      <c r="M378">
        <f t="shared" si="61"/>
        <v>9979.7000000000007</v>
      </c>
      <c r="N378">
        <f t="shared" si="71"/>
        <v>9969.5400000000009</v>
      </c>
      <c r="O378" t="str">
        <f t="shared" si="68"/>
        <v>NORMAL</v>
      </c>
    </row>
    <row r="379" spans="1:15" x14ac:dyDescent="0.25">
      <c r="A379">
        <v>756</v>
      </c>
      <c r="B379">
        <v>20.32</v>
      </c>
      <c r="C379">
        <v>9837.3799999999992</v>
      </c>
      <c r="D379">
        <f t="shared" si="69"/>
        <v>9888.1949999999997</v>
      </c>
      <c r="E379" s="3" t="str">
        <f t="shared" si="62"/>
        <v>NORMAL</v>
      </c>
      <c r="F379" s="1">
        <f t="shared" si="63"/>
        <v>20.32</v>
      </c>
      <c r="G379" s="2">
        <f t="shared" si="64"/>
        <v>20.32</v>
      </c>
      <c r="H379" s="2">
        <f t="shared" si="65"/>
        <v>10172.669999999998</v>
      </c>
      <c r="I379" s="2">
        <f t="shared" si="60"/>
        <v>10081.139999999996</v>
      </c>
      <c r="J379">
        <f t="shared" si="70"/>
        <v>10131.954999999994</v>
      </c>
      <c r="K379" t="str">
        <f t="shared" si="66"/>
        <v>FLIP</v>
      </c>
      <c r="L379" s="1">
        <f t="shared" si="67"/>
        <v>-20.32</v>
      </c>
      <c r="M379">
        <f t="shared" si="61"/>
        <v>9959.380000000001</v>
      </c>
      <c r="N379">
        <f t="shared" si="71"/>
        <v>9969.5400000000009</v>
      </c>
      <c r="O379" t="str">
        <f t="shared" si="68"/>
        <v>FLIP</v>
      </c>
    </row>
    <row r="380" spans="1:15" x14ac:dyDescent="0.25">
      <c r="A380">
        <v>758</v>
      </c>
      <c r="B380">
        <v>20.32</v>
      </c>
      <c r="C380">
        <v>9857.7000000000007</v>
      </c>
      <c r="D380">
        <f t="shared" si="69"/>
        <v>9888.1949999999997</v>
      </c>
      <c r="E380" s="3" t="str">
        <f t="shared" si="62"/>
        <v>NORMAL</v>
      </c>
      <c r="F380" s="1">
        <f t="shared" si="63"/>
        <v>20.32</v>
      </c>
      <c r="G380" s="2">
        <f t="shared" si="64"/>
        <v>20.32</v>
      </c>
      <c r="H380" s="2">
        <f t="shared" si="65"/>
        <v>10192.989999999998</v>
      </c>
      <c r="I380" s="2">
        <f t="shared" si="60"/>
        <v>10101.459999999995</v>
      </c>
      <c r="J380">
        <f t="shared" si="70"/>
        <v>10131.954999999994</v>
      </c>
      <c r="K380" t="str">
        <f t="shared" si="66"/>
        <v>FLIP</v>
      </c>
      <c r="L380" s="1">
        <f t="shared" si="67"/>
        <v>-20.32</v>
      </c>
      <c r="M380">
        <f t="shared" si="61"/>
        <v>9939.0600000000013</v>
      </c>
      <c r="N380">
        <f t="shared" si="71"/>
        <v>9969.5400000000009</v>
      </c>
      <c r="O380" t="str">
        <f t="shared" si="68"/>
        <v>FLIP</v>
      </c>
    </row>
    <row r="381" spans="1:15" x14ac:dyDescent="0.25">
      <c r="A381">
        <v>760</v>
      </c>
      <c r="B381">
        <v>-20.329999999999998</v>
      </c>
      <c r="C381">
        <v>9837.3700000000008</v>
      </c>
      <c r="D381">
        <f t="shared" si="69"/>
        <v>9888.1949999999997</v>
      </c>
      <c r="E381" s="3" t="str">
        <f t="shared" si="62"/>
        <v>NORMAL</v>
      </c>
      <c r="F381" s="1">
        <f t="shared" si="63"/>
        <v>-20.329999999999998</v>
      </c>
      <c r="G381" s="2">
        <f t="shared" si="64"/>
        <v>-20.329999999999998</v>
      </c>
      <c r="H381" s="2">
        <f t="shared" si="65"/>
        <v>10172.659999999998</v>
      </c>
      <c r="I381" s="2">
        <f t="shared" ref="I381:I444" si="72">I380+F381</f>
        <v>10081.129999999996</v>
      </c>
      <c r="J381">
        <f t="shared" si="70"/>
        <v>10131.954999999994</v>
      </c>
      <c r="K381" t="str">
        <f t="shared" si="66"/>
        <v>FLIP</v>
      </c>
      <c r="L381" s="1">
        <f t="shared" si="67"/>
        <v>20.329999999999998</v>
      </c>
      <c r="M381">
        <f t="shared" si="61"/>
        <v>9959.3900000000012</v>
      </c>
      <c r="N381">
        <f t="shared" si="71"/>
        <v>9969.5400000000009</v>
      </c>
      <c r="O381" t="str">
        <f t="shared" si="68"/>
        <v>FLIP</v>
      </c>
    </row>
    <row r="382" spans="1:15" x14ac:dyDescent="0.25">
      <c r="A382">
        <v>762</v>
      </c>
      <c r="B382">
        <v>-20.32</v>
      </c>
      <c r="C382">
        <v>9817.0499999999993</v>
      </c>
      <c r="D382">
        <f t="shared" si="69"/>
        <v>9888.1949999999997</v>
      </c>
      <c r="E382" s="3" t="str">
        <f t="shared" si="62"/>
        <v>NORMAL</v>
      </c>
      <c r="F382" s="1">
        <f t="shared" si="63"/>
        <v>-20.32</v>
      </c>
      <c r="G382" s="2">
        <f t="shared" si="64"/>
        <v>-2.032</v>
      </c>
      <c r="H382" s="2">
        <f t="shared" si="65"/>
        <v>10170.627999999999</v>
      </c>
      <c r="I382" s="2">
        <f t="shared" si="72"/>
        <v>10060.809999999996</v>
      </c>
      <c r="J382">
        <f t="shared" si="70"/>
        <v>10131.954999999994</v>
      </c>
      <c r="K382" t="str">
        <f t="shared" si="66"/>
        <v>FLIP</v>
      </c>
      <c r="L382" s="1">
        <f t="shared" si="67"/>
        <v>20.32</v>
      </c>
      <c r="M382">
        <f t="shared" si="61"/>
        <v>9979.7100000000009</v>
      </c>
      <c r="N382">
        <f t="shared" si="71"/>
        <v>9969.5400000000009</v>
      </c>
      <c r="O382" t="str">
        <f t="shared" si="68"/>
        <v>NORMAL</v>
      </c>
    </row>
    <row r="383" spans="1:15" x14ac:dyDescent="0.25">
      <c r="A383">
        <v>764</v>
      </c>
      <c r="B383">
        <v>20.32</v>
      </c>
      <c r="C383">
        <v>9837.3700000000008</v>
      </c>
      <c r="D383">
        <f t="shared" si="69"/>
        <v>9888.1949999999997</v>
      </c>
      <c r="E383" s="3" t="str">
        <f t="shared" si="62"/>
        <v>NORMAL</v>
      </c>
      <c r="F383" s="1">
        <f t="shared" si="63"/>
        <v>20.32</v>
      </c>
      <c r="G383" s="2">
        <f t="shared" si="64"/>
        <v>2.032</v>
      </c>
      <c r="H383" s="2">
        <f t="shared" si="65"/>
        <v>10172.659999999998</v>
      </c>
      <c r="I383" s="2">
        <f t="shared" si="72"/>
        <v>10081.129999999996</v>
      </c>
      <c r="J383">
        <f t="shared" si="70"/>
        <v>10131.954999999994</v>
      </c>
      <c r="K383" t="str">
        <f t="shared" si="66"/>
        <v>FLIP</v>
      </c>
      <c r="L383" s="1">
        <f t="shared" si="67"/>
        <v>-20.32</v>
      </c>
      <c r="M383">
        <f t="shared" si="61"/>
        <v>9959.3900000000012</v>
      </c>
      <c r="N383">
        <f t="shared" si="71"/>
        <v>9969.5400000000009</v>
      </c>
      <c r="O383" t="str">
        <f t="shared" si="68"/>
        <v>FLIP</v>
      </c>
    </row>
    <row r="384" spans="1:15" x14ac:dyDescent="0.25">
      <c r="A384">
        <v>766</v>
      </c>
      <c r="B384">
        <v>-20.329999999999998</v>
      </c>
      <c r="C384">
        <v>9817.0400000000009</v>
      </c>
      <c r="D384">
        <f t="shared" si="69"/>
        <v>9888.1949999999997</v>
      </c>
      <c r="E384" s="3" t="str">
        <f t="shared" si="62"/>
        <v>NORMAL</v>
      </c>
      <c r="F384" s="1">
        <f t="shared" si="63"/>
        <v>-20.329999999999998</v>
      </c>
      <c r="G384" s="2">
        <f t="shared" si="64"/>
        <v>-20.329999999999998</v>
      </c>
      <c r="H384" s="2">
        <f t="shared" si="65"/>
        <v>10152.329999999998</v>
      </c>
      <c r="I384" s="2">
        <f t="shared" si="72"/>
        <v>10060.799999999996</v>
      </c>
      <c r="J384">
        <f t="shared" si="70"/>
        <v>10131.954999999994</v>
      </c>
      <c r="K384" t="str">
        <f t="shared" si="66"/>
        <v>FLIP</v>
      </c>
      <c r="L384" s="1">
        <f t="shared" si="67"/>
        <v>20.329999999999998</v>
      </c>
      <c r="M384">
        <f t="shared" si="61"/>
        <v>9979.7200000000012</v>
      </c>
      <c r="N384">
        <f t="shared" si="71"/>
        <v>9979.7000000000007</v>
      </c>
      <c r="O384" t="str">
        <f t="shared" si="68"/>
        <v>NORMAL</v>
      </c>
    </row>
    <row r="385" spans="1:15" x14ac:dyDescent="0.25">
      <c r="A385">
        <v>768</v>
      </c>
      <c r="B385">
        <v>-20.329999999999998</v>
      </c>
      <c r="C385">
        <v>9796.7099999999991</v>
      </c>
      <c r="D385">
        <f t="shared" si="69"/>
        <v>9888.1949999999997</v>
      </c>
      <c r="E385" s="3" t="str">
        <f t="shared" si="62"/>
        <v>NORMAL</v>
      </c>
      <c r="F385" s="1">
        <f t="shared" si="63"/>
        <v>-20.329999999999998</v>
      </c>
      <c r="G385" s="2">
        <f t="shared" si="64"/>
        <v>-2.0329999999999999</v>
      </c>
      <c r="H385" s="2">
        <f t="shared" si="65"/>
        <v>10150.296999999999</v>
      </c>
      <c r="I385" s="2">
        <f t="shared" si="72"/>
        <v>10040.469999999996</v>
      </c>
      <c r="J385">
        <f t="shared" si="70"/>
        <v>10131.954999999994</v>
      </c>
      <c r="K385" t="str">
        <f t="shared" si="66"/>
        <v>FLIP</v>
      </c>
      <c r="L385" s="1">
        <f t="shared" si="67"/>
        <v>20.329999999999998</v>
      </c>
      <c r="M385">
        <f t="shared" si="61"/>
        <v>10000.050000000001</v>
      </c>
      <c r="N385">
        <f t="shared" si="71"/>
        <v>9979.7050000000017</v>
      </c>
      <c r="O385" t="str">
        <f t="shared" si="68"/>
        <v>NORMAL</v>
      </c>
    </row>
    <row r="386" spans="1:15" x14ac:dyDescent="0.25">
      <c r="A386">
        <v>770</v>
      </c>
      <c r="B386">
        <v>20.32</v>
      </c>
      <c r="C386">
        <v>9817.0300000000007</v>
      </c>
      <c r="D386">
        <f t="shared" si="69"/>
        <v>9888.1949999999997</v>
      </c>
      <c r="E386" s="3" t="str">
        <f t="shared" si="62"/>
        <v>NORMAL</v>
      </c>
      <c r="F386" s="1">
        <f t="shared" si="63"/>
        <v>20.32</v>
      </c>
      <c r="G386" s="2">
        <f t="shared" si="64"/>
        <v>2.032</v>
      </c>
      <c r="H386" s="2">
        <f t="shared" si="65"/>
        <v>10152.328999999998</v>
      </c>
      <c r="I386" s="2">
        <f t="shared" si="72"/>
        <v>10060.789999999995</v>
      </c>
      <c r="J386">
        <f t="shared" si="70"/>
        <v>10131.954999999994</v>
      </c>
      <c r="K386" t="str">
        <f t="shared" si="66"/>
        <v>FLIP</v>
      </c>
      <c r="L386" s="1">
        <f t="shared" si="67"/>
        <v>-20.32</v>
      </c>
      <c r="M386">
        <f t="shared" si="61"/>
        <v>9979.7300000000014</v>
      </c>
      <c r="N386">
        <f t="shared" si="71"/>
        <v>9979.7050000000017</v>
      </c>
      <c r="O386" t="str">
        <f t="shared" si="68"/>
        <v>NORMAL</v>
      </c>
    </row>
    <row r="387" spans="1:15" x14ac:dyDescent="0.25">
      <c r="A387">
        <v>772</v>
      </c>
      <c r="B387">
        <v>20.32</v>
      </c>
      <c r="C387">
        <v>9837.35</v>
      </c>
      <c r="D387">
        <f t="shared" si="69"/>
        <v>9888.1949999999997</v>
      </c>
      <c r="E387" s="3" t="str">
        <f t="shared" si="62"/>
        <v>NORMAL</v>
      </c>
      <c r="F387" s="1">
        <f t="shared" si="63"/>
        <v>20.32</v>
      </c>
      <c r="G387" s="2">
        <f t="shared" si="64"/>
        <v>20.32</v>
      </c>
      <c r="H387" s="2">
        <f t="shared" si="65"/>
        <v>10172.648999999998</v>
      </c>
      <c r="I387" s="2">
        <f t="shared" si="72"/>
        <v>10081.109999999995</v>
      </c>
      <c r="J387">
        <f t="shared" si="70"/>
        <v>10131.954999999994</v>
      </c>
      <c r="K387" t="str">
        <f t="shared" si="66"/>
        <v>FLIP</v>
      </c>
      <c r="L387" s="1">
        <f t="shared" si="67"/>
        <v>-20.32</v>
      </c>
      <c r="M387">
        <f t="shared" ref="M387:M450" si="73">M386+L387</f>
        <v>9959.4100000000017</v>
      </c>
      <c r="N387">
        <f t="shared" si="71"/>
        <v>9979.7050000000017</v>
      </c>
      <c r="O387" t="str">
        <f t="shared" si="68"/>
        <v>FLIP</v>
      </c>
    </row>
    <row r="388" spans="1:15" x14ac:dyDescent="0.25">
      <c r="A388">
        <v>774</v>
      </c>
      <c r="B388">
        <v>20.329999999999998</v>
      </c>
      <c r="C388">
        <v>9857.68</v>
      </c>
      <c r="D388">
        <f t="shared" si="69"/>
        <v>9888.1949999999997</v>
      </c>
      <c r="E388" s="3" t="str">
        <f t="shared" ref="E388:E451" si="74">IF(D388&gt;D387,"NORMAL",IF(D388&lt;D387,"FLIP",E387))</f>
        <v>NORMAL</v>
      </c>
      <c r="F388" s="1">
        <f t="shared" ref="F388:F451" si="75">IF(E387="NORMAL",B388,-B388)</f>
        <v>20.329999999999998</v>
      </c>
      <c r="G388" s="2">
        <f t="shared" ref="G388:G451" si="76">IF(F387&lt;0,F388*0.1,F388)</f>
        <v>20.329999999999998</v>
      </c>
      <c r="H388" s="2">
        <f t="shared" ref="H388:H451" si="77">G388+H387</f>
        <v>10192.978999999998</v>
      </c>
      <c r="I388" s="2">
        <f t="shared" si="72"/>
        <v>10101.439999999995</v>
      </c>
      <c r="J388">
        <f t="shared" si="70"/>
        <v>10131.954999999994</v>
      </c>
      <c r="K388" t="str">
        <f t="shared" ref="K388:K451" si="78">IF(I388&gt;J388,"NORMAL", "FLIP")</f>
        <v>FLIP</v>
      </c>
      <c r="L388" s="1">
        <f t="shared" ref="L388:L451" si="79">IF(K387="NORMAL",F388,-F388)</f>
        <v>-20.329999999999998</v>
      </c>
      <c r="M388">
        <f t="shared" si="73"/>
        <v>9939.0800000000017</v>
      </c>
      <c r="N388">
        <f t="shared" si="71"/>
        <v>9979.7050000000017</v>
      </c>
      <c r="O388" t="str">
        <f t="shared" ref="O388:O451" si="80">IF(M388&gt;N388,"NORMAL", "FLIP")</f>
        <v>FLIP</v>
      </c>
    </row>
    <row r="389" spans="1:15" x14ac:dyDescent="0.25">
      <c r="A389">
        <v>776</v>
      </c>
      <c r="B389">
        <v>-20.329999999999998</v>
      </c>
      <c r="C389">
        <v>9837.35</v>
      </c>
      <c r="D389">
        <f t="shared" si="69"/>
        <v>9888.1949999999997</v>
      </c>
      <c r="E389" s="3" t="str">
        <f t="shared" si="74"/>
        <v>NORMAL</v>
      </c>
      <c r="F389" s="1">
        <f t="shared" si="75"/>
        <v>-20.329999999999998</v>
      </c>
      <c r="G389" s="2">
        <f t="shared" si="76"/>
        <v>-20.329999999999998</v>
      </c>
      <c r="H389" s="2">
        <f t="shared" si="77"/>
        <v>10172.648999999998</v>
      </c>
      <c r="I389" s="2">
        <f t="shared" si="72"/>
        <v>10081.109999999995</v>
      </c>
      <c r="J389">
        <f t="shared" si="70"/>
        <v>10131.954999999994</v>
      </c>
      <c r="K389" t="str">
        <f t="shared" si="78"/>
        <v>FLIP</v>
      </c>
      <c r="L389" s="1">
        <f t="shared" si="79"/>
        <v>20.329999999999998</v>
      </c>
      <c r="M389">
        <f t="shared" si="73"/>
        <v>9959.4100000000017</v>
      </c>
      <c r="N389">
        <f t="shared" si="71"/>
        <v>9979.7050000000017</v>
      </c>
      <c r="O389" t="str">
        <f t="shared" si="80"/>
        <v>FLIP</v>
      </c>
    </row>
    <row r="390" spans="1:15" x14ac:dyDescent="0.25">
      <c r="A390">
        <v>778</v>
      </c>
      <c r="B390">
        <v>-20.329999999999998</v>
      </c>
      <c r="C390">
        <v>9817.02</v>
      </c>
      <c r="D390">
        <f t="shared" si="69"/>
        <v>9888.1949999999997</v>
      </c>
      <c r="E390" s="3" t="str">
        <f t="shared" si="74"/>
        <v>NORMAL</v>
      </c>
      <c r="F390" s="1">
        <f t="shared" si="75"/>
        <v>-20.329999999999998</v>
      </c>
      <c r="G390" s="2">
        <f t="shared" si="76"/>
        <v>-2.0329999999999999</v>
      </c>
      <c r="H390" s="2">
        <f t="shared" si="77"/>
        <v>10170.615999999998</v>
      </c>
      <c r="I390" s="2">
        <f t="shared" si="72"/>
        <v>10060.779999999995</v>
      </c>
      <c r="J390">
        <f t="shared" si="70"/>
        <v>10131.954999999994</v>
      </c>
      <c r="K390" t="str">
        <f t="shared" si="78"/>
        <v>FLIP</v>
      </c>
      <c r="L390" s="1">
        <f t="shared" si="79"/>
        <v>20.329999999999998</v>
      </c>
      <c r="M390">
        <f t="shared" si="73"/>
        <v>9979.7400000000016</v>
      </c>
      <c r="N390">
        <f t="shared" si="71"/>
        <v>9979.7050000000017</v>
      </c>
      <c r="O390" t="str">
        <f t="shared" si="80"/>
        <v>NORMAL</v>
      </c>
    </row>
    <row r="391" spans="1:15" x14ac:dyDescent="0.25">
      <c r="A391">
        <v>780</v>
      </c>
      <c r="B391">
        <v>20.32</v>
      </c>
      <c r="C391">
        <v>9837.34</v>
      </c>
      <c r="D391">
        <f t="shared" si="69"/>
        <v>9888.1949999999997</v>
      </c>
      <c r="E391" s="3" t="str">
        <f t="shared" si="74"/>
        <v>NORMAL</v>
      </c>
      <c r="F391" s="1">
        <f t="shared" si="75"/>
        <v>20.32</v>
      </c>
      <c r="G391" s="2">
        <f t="shared" si="76"/>
        <v>2.032</v>
      </c>
      <c r="H391" s="2">
        <f t="shared" si="77"/>
        <v>10172.647999999997</v>
      </c>
      <c r="I391" s="2">
        <f t="shared" si="72"/>
        <v>10081.099999999995</v>
      </c>
      <c r="J391">
        <f t="shared" si="70"/>
        <v>10131.954999999994</v>
      </c>
      <c r="K391" t="str">
        <f t="shared" si="78"/>
        <v>FLIP</v>
      </c>
      <c r="L391" s="1">
        <f t="shared" si="79"/>
        <v>-20.32</v>
      </c>
      <c r="M391">
        <f t="shared" si="73"/>
        <v>9959.4200000000019</v>
      </c>
      <c r="N391">
        <f t="shared" si="71"/>
        <v>9979.7050000000017</v>
      </c>
      <c r="O391" t="str">
        <f t="shared" si="80"/>
        <v>FLIP</v>
      </c>
    </row>
    <row r="392" spans="1:15" x14ac:dyDescent="0.25">
      <c r="A392">
        <v>782</v>
      </c>
      <c r="B392">
        <v>20.329999999999998</v>
      </c>
      <c r="C392">
        <v>9857.67</v>
      </c>
      <c r="D392">
        <f t="shared" si="69"/>
        <v>9888.1949999999997</v>
      </c>
      <c r="E392" s="3" t="str">
        <f t="shared" si="74"/>
        <v>NORMAL</v>
      </c>
      <c r="F392" s="1">
        <f t="shared" si="75"/>
        <v>20.329999999999998</v>
      </c>
      <c r="G392" s="2">
        <f t="shared" si="76"/>
        <v>20.329999999999998</v>
      </c>
      <c r="H392" s="2">
        <f t="shared" si="77"/>
        <v>10192.977999999997</v>
      </c>
      <c r="I392" s="2">
        <f t="shared" si="72"/>
        <v>10101.429999999995</v>
      </c>
      <c r="J392">
        <f t="shared" si="70"/>
        <v>10131.954999999994</v>
      </c>
      <c r="K392" t="str">
        <f t="shared" si="78"/>
        <v>FLIP</v>
      </c>
      <c r="L392" s="1">
        <f t="shared" si="79"/>
        <v>-20.329999999999998</v>
      </c>
      <c r="M392">
        <f t="shared" si="73"/>
        <v>9939.090000000002</v>
      </c>
      <c r="N392">
        <f t="shared" si="71"/>
        <v>9979.7050000000017</v>
      </c>
      <c r="O392" t="str">
        <f t="shared" si="80"/>
        <v>FLIP</v>
      </c>
    </row>
    <row r="393" spans="1:15" x14ac:dyDescent="0.25">
      <c r="A393">
        <v>784</v>
      </c>
      <c r="B393">
        <v>-20.32</v>
      </c>
      <c r="C393">
        <v>9837.35</v>
      </c>
      <c r="D393">
        <f t="shared" si="69"/>
        <v>9888.1949999999997</v>
      </c>
      <c r="E393" s="3" t="str">
        <f t="shared" si="74"/>
        <v>NORMAL</v>
      </c>
      <c r="F393" s="1">
        <f t="shared" si="75"/>
        <v>-20.32</v>
      </c>
      <c r="G393" s="2">
        <f t="shared" si="76"/>
        <v>-20.32</v>
      </c>
      <c r="H393" s="2">
        <f t="shared" si="77"/>
        <v>10172.657999999998</v>
      </c>
      <c r="I393" s="2">
        <f t="shared" si="72"/>
        <v>10081.109999999995</v>
      </c>
      <c r="J393">
        <f t="shared" si="70"/>
        <v>10131.954999999994</v>
      </c>
      <c r="K393" t="str">
        <f t="shared" si="78"/>
        <v>FLIP</v>
      </c>
      <c r="L393" s="1">
        <f t="shared" si="79"/>
        <v>20.32</v>
      </c>
      <c r="M393">
        <f t="shared" si="73"/>
        <v>9959.4100000000017</v>
      </c>
      <c r="N393">
        <f t="shared" si="71"/>
        <v>9979.7050000000017</v>
      </c>
      <c r="O393" t="str">
        <f t="shared" si="80"/>
        <v>FLIP</v>
      </c>
    </row>
    <row r="394" spans="1:15" x14ac:dyDescent="0.25">
      <c r="A394">
        <v>786</v>
      </c>
      <c r="B394">
        <v>-20.32</v>
      </c>
      <c r="C394">
        <v>9817.0300000000007</v>
      </c>
      <c r="D394">
        <f t="shared" si="69"/>
        <v>9888.1949999999997</v>
      </c>
      <c r="E394" s="3" t="str">
        <f t="shared" si="74"/>
        <v>NORMAL</v>
      </c>
      <c r="F394" s="1">
        <f t="shared" si="75"/>
        <v>-20.32</v>
      </c>
      <c r="G394" s="2">
        <f t="shared" si="76"/>
        <v>-2.032</v>
      </c>
      <c r="H394" s="2">
        <f t="shared" si="77"/>
        <v>10170.625999999998</v>
      </c>
      <c r="I394" s="2">
        <f t="shared" si="72"/>
        <v>10060.789999999995</v>
      </c>
      <c r="J394">
        <f t="shared" si="70"/>
        <v>10131.954999999994</v>
      </c>
      <c r="K394" t="str">
        <f t="shared" si="78"/>
        <v>FLIP</v>
      </c>
      <c r="L394" s="1">
        <f t="shared" si="79"/>
        <v>20.32</v>
      </c>
      <c r="M394">
        <f t="shared" si="73"/>
        <v>9979.7300000000014</v>
      </c>
      <c r="N394">
        <f t="shared" si="71"/>
        <v>9979.7050000000017</v>
      </c>
      <c r="O394" t="str">
        <f t="shared" si="80"/>
        <v>NORMAL</v>
      </c>
    </row>
    <row r="395" spans="1:15" x14ac:dyDescent="0.25">
      <c r="A395">
        <v>788</v>
      </c>
      <c r="B395">
        <v>20.32</v>
      </c>
      <c r="C395">
        <v>9837.35</v>
      </c>
      <c r="D395">
        <f t="shared" si="69"/>
        <v>9888.1949999999997</v>
      </c>
      <c r="E395" s="3" t="str">
        <f t="shared" si="74"/>
        <v>NORMAL</v>
      </c>
      <c r="F395" s="1">
        <f t="shared" si="75"/>
        <v>20.32</v>
      </c>
      <c r="G395" s="2">
        <f t="shared" si="76"/>
        <v>2.032</v>
      </c>
      <c r="H395" s="2">
        <f t="shared" si="77"/>
        <v>10172.657999999998</v>
      </c>
      <c r="I395" s="2">
        <f t="shared" si="72"/>
        <v>10081.109999999995</v>
      </c>
      <c r="J395">
        <f t="shared" si="70"/>
        <v>10131.954999999994</v>
      </c>
      <c r="K395" t="str">
        <f t="shared" si="78"/>
        <v>FLIP</v>
      </c>
      <c r="L395" s="1">
        <f t="shared" si="79"/>
        <v>-20.32</v>
      </c>
      <c r="M395">
        <f t="shared" si="73"/>
        <v>9959.4100000000017</v>
      </c>
      <c r="N395">
        <f t="shared" si="71"/>
        <v>9979.7050000000017</v>
      </c>
      <c r="O395" t="str">
        <f t="shared" si="80"/>
        <v>FLIP</v>
      </c>
    </row>
    <row r="396" spans="1:15" x14ac:dyDescent="0.25">
      <c r="A396">
        <v>790</v>
      </c>
      <c r="B396">
        <v>20.329999999999998</v>
      </c>
      <c r="C396">
        <v>9857.68</v>
      </c>
      <c r="D396">
        <f t="shared" si="69"/>
        <v>9888.1949999999997</v>
      </c>
      <c r="E396" s="3" t="str">
        <f t="shared" si="74"/>
        <v>NORMAL</v>
      </c>
      <c r="F396" s="1">
        <f t="shared" si="75"/>
        <v>20.329999999999998</v>
      </c>
      <c r="G396" s="2">
        <f t="shared" si="76"/>
        <v>20.329999999999998</v>
      </c>
      <c r="H396" s="2">
        <f t="shared" si="77"/>
        <v>10192.987999999998</v>
      </c>
      <c r="I396" s="2">
        <f t="shared" si="72"/>
        <v>10101.439999999995</v>
      </c>
      <c r="J396">
        <f t="shared" si="70"/>
        <v>10131.954999999994</v>
      </c>
      <c r="K396" t="str">
        <f t="shared" si="78"/>
        <v>FLIP</v>
      </c>
      <c r="L396" s="1">
        <f t="shared" si="79"/>
        <v>-20.329999999999998</v>
      </c>
      <c r="M396">
        <f t="shared" si="73"/>
        <v>9939.0800000000017</v>
      </c>
      <c r="N396">
        <f t="shared" si="71"/>
        <v>9979.7050000000017</v>
      </c>
      <c r="O396" t="str">
        <f t="shared" si="80"/>
        <v>FLIP</v>
      </c>
    </row>
    <row r="397" spans="1:15" x14ac:dyDescent="0.25">
      <c r="A397">
        <v>792</v>
      </c>
      <c r="B397">
        <v>-20.329999999999998</v>
      </c>
      <c r="C397">
        <v>9837.35</v>
      </c>
      <c r="D397">
        <f t="shared" si="69"/>
        <v>9888.1949999999997</v>
      </c>
      <c r="E397" s="3" t="str">
        <f t="shared" si="74"/>
        <v>NORMAL</v>
      </c>
      <c r="F397" s="1">
        <f t="shared" si="75"/>
        <v>-20.329999999999998</v>
      </c>
      <c r="G397" s="2">
        <f t="shared" si="76"/>
        <v>-20.329999999999998</v>
      </c>
      <c r="H397" s="2">
        <f t="shared" si="77"/>
        <v>10172.657999999998</v>
      </c>
      <c r="I397" s="2">
        <f t="shared" si="72"/>
        <v>10081.109999999995</v>
      </c>
      <c r="J397">
        <f t="shared" si="70"/>
        <v>10131.954999999994</v>
      </c>
      <c r="K397" t="str">
        <f t="shared" si="78"/>
        <v>FLIP</v>
      </c>
      <c r="L397" s="1">
        <f t="shared" si="79"/>
        <v>20.329999999999998</v>
      </c>
      <c r="M397">
        <f t="shared" si="73"/>
        <v>9959.4100000000017</v>
      </c>
      <c r="N397">
        <f t="shared" si="71"/>
        <v>9979.7050000000017</v>
      </c>
      <c r="O397" t="str">
        <f t="shared" si="80"/>
        <v>FLIP</v>
      </c>
    </row>
    <row r="398" spans="1:15" x14ac:dyDescent="0.25">
      <c r="A398">
        <v>794</v>
      </c>
      <c r="B398">
        <v>20.329999999999998</v>
      </c>
      <c r="C398">
        <v>9857.68</v>
      </c>
      <c r="D398">
        <f t="shared" si="69"/>
        <v>9888.1949999999997</v>
      </c>
      <c r="E398" s="3" t="str">
        <f t="shared" si="74"/>
        <v>NORMAL</v>
      </c>
      <c r="F398" s="1">
        <f t="shared" si="75"/>
        <v>20.329999999999998</v>
      </c>
      <c r="G398" s="2">
        <f t="shared" si="76"/>
        <v>2.0329999999999999</v>
      </c>
      <c r="H398" s="2">
        <f t="shared" si="77"/>
        <v>10174.690999999997</v>
      </c>
      <c r="I398" s="2">
        <f t="shared" si="72"/>
        <v>10101.439999999995</v>
      </c>
      <c r="J398">
        <f t="shared" si="70"/>
        <v>10131.954999999994</v>
      </c>
      <c r="K398" t="str">
        <f t="shared" si="78"/>
        <v>FLIP</v>
      </c>
      <c r="L398" s="1">
        <f t="shared" si="79"/>
        <v>-20.329999999999998</v>
      </c>
      <c r="M398">
        <f t="shared" si="73"/>
        <v>9939.0800000000017</v>
      </c>
      <c r="N398">
        <f t="shared" si="71"/>
        <v>9979.7050000000017</v>
      </c>
      <c r="O398" t="str">
        <f t="shared" si="80"/>
        <v>FLIP</v>
      </c>
    </row>
    <row r="399" spans="1:15" x14ac:dyDescent="0.25">
      <c r="A399">
        <v>796</v>
      </c>
      <c r="B399">
        <v>20.329999999999998</v>
      </c>
      <c r="C399">
        <v>9878.01</v>
      </c>
      <c r="D399">
        <f t="shared" si="69"/>
        <v>9888.1949999999997</v>
      </c>
      <c r="E399" s="3" t="str">
        <f t="shared" si="74"/>
        <v>NORMAL</v>
      </c>
      <c r="F399" s="1">
        <f t="shared" si="75"/>
        <v>20.329999999999998</v>
      </c>
      <c r="G399" s="2">
        <f t="shared" si="76"/>
        <v>20.329999999999998</v>
      </c>
      <c r="H399" s="2">
        <f t="shared" si="77"/>
        <v>10195.020999999997</v>
      </c>
      <c r="I399" s="2">
        <f t="shared" si="72"/>
        <v>10121.769999999995</v>
      </c>
      <c r="J399">
        <f t="shared" si="70"/>
        <v>10131.954999999994</v>
      </c>
      <c r="K399" t="str">
        <f t="shared" si="78"/>
        <v>FLIP</v>
      </c>
      <c r="L399" s="1">
        <f t="shared" si="79"/>
        <v>-20.329999999999998</v>
      </c>
      <c r="M399">
        <f t="shared" si="73"/>
        <v>9918.7500000000018</v>
      </c>
      <c r="N399">
        <f t="shared" si="71"/>
        <v>9979.7050000000017</v>
      </c>
      <c r="O399" t="str">
        <f t="shared" si="80"/>
        <v>FLIP</v>
      </c>
    </row>
    <row r="400" spans="1:15" x14ac:dyDescent="0.25">
      <c r="A400">
        <v>798</v>
      </c>
      <c r="B400">
        <v>-20.329999999999998</v>
      </c>
      <c r="C400">
        <v>9857.68</v>
      </c>
      <c r="D400">
        <f t="shared" si="69"/>
        <v>9888.1949999999997</v>
      </c>
      <c r="E400" s="3" t="str">
        <f t="shared" si="74"/>
        <v>NORMAL</v>
      </c>
      <c r="F400" s="1">
        <f t="shared" si="75"/>
        <v>-20.329999999999998</v>
      </c>
      <c r="G400" s="2">
        <f t="shared" si="76"/>
        <v>-20.329999999999998</v>
      </c>
      <c r="H400" s="2">
        <f t="shared" si="77"/>
        <v>10174.690999999997</v>
      </c>
      <c r="I400" s="2">
        <f t="shared" si="72"/>
        <v>10101.439999999995</v>
      </c>
      <c r="J400">
        <f t="shared" si="70"/>
        <v>10131.954999999994</v>
      </c>
      <c r="K400" t="str">
        <f t="shared" si="78"/>
        <v>FLIP</v>
      </c>
      <c r="L400" s="1">
        <f t="shared" si="79"/>
        <v>20.329999999999998</v>
      </c>
      <c r="M400">
        <f t="shared" si="73"/>
        <v>9939.0800000000017</v>
      </c>
      <c r="N400">
        <f t="shared" si="71"/>
        <v>9979.7050000000017</v>
      </c>
      <c r="O400" t="str">
        <f t="shared" si="80"/>
        <v>FLIP</v>
      </c>
    </row>
    <row r="401" spans="1:15" x14ac:dyDescent="0.25">
      <c r="A401">
        <v>800</v>
      </c>
      <c r="B401">
        <v>20.32</v>
      </c>
      <c r="C401">
        <v>9878</v>
      </c>
      <c r="D401">
        <f t="shared" si="69"/>
        <v>9888.1899999999987</v>
      </c>
      <c r="E401" s="3" t="str">
        <f t="shared" si="74"/>
        <v>FLIP</v>
      </c>
      <c r="F401" s="1">
        <f t="shared" si="75"/>
        <v>20.32</v>
      </c>
      <c r="G401" s="2">
        <f t="shared" si="76"/>
        <v>2.032</v>
      </c>
      <c r="H401" s="2">
        <f t="shared" si="77"/>
        <v>10176.722999999996</v>
      </c>
      <c r="I401" s="2">
        <f t="shared" si="72"/>
        <v>10121.759999999995</v>
      </c>
      <c r="J401">
        <f t="shared" si="70"/>
        <v>10131.949999999995</v>
      </c>
      <c r="K401" t="str">
        <f t="shared" si="78"/>
        <v>FLIP</v>
      </c>
      <c r="L401" s="1">
        <f t="shared" si="79"/>
        <v>-20.32</v>
      </c>
      <c r="M401">
        <f t="shared" si="73"/>
        <v>9918.760000000002</v>
      </c>
      <c r="N401">
        <f t="shared" si="71"/>
        <v>9979.7000000000007</v>
      </c>
      <c r="O401" t="str">
        <f t="shared" si="80"/>
        <v>FLIP</v>
      </c>
    </row>
    <row r="402" spans="1:15" x14ac:dyDescent="0.25">
      <c r="A402">
        <v>802</v>
      </c>
      <c r="B402">
        <v>-20.329999999999998</v>
      </c>
      <c r="C402">
        <v>9857.67</v>
      </c>
      <c r="D402">
        <f t="shared" si="69"/>
        <v>9888.1899999999987</v>
      </c>
      <c r="E402" s="3" t="str">
        <f t="shared" si="74"/>
        <v>FLIP</v>
      </c>
      <c r="F402" s="1">
        <f t="shared" si="75"/>
        <v>20.329999999999998</v>
      </c>
      <c r="G402" s="2">
        <f t="shared" si="76"/>
        <v>20.329999999999998</v>
      </c>
      <c r="H402" s="2">
        <f t="shared" si="77"/>
        <v>10197.052999999996</v>
      </c>
      <c r="I402" s="2">
        <f t="shared" si="72"/>
        <v>10142.089999999995</v>
      </c>
      <c r="J402">
        <f t="shared" si="70"/>
        <v>10131.949999999995</v>
      </c>
      <c r="K402" t="str">
        <f t="shared" si="78"/>
        <v>NORMAL</v>
      </c>
      <c r="L402" s="1">
        <f t="shared" si="79"/>
        <v>-20.329999999999998</v>
      </c>
      <c r="M402">
        <f t="shared" si="73"/>
        <v>9898.4300000000021</v>
      </c>
      <c r="N402">
        <f t="shared" si="71"/>
        <v>9979.7000000000007</v>
      </c>
      <c r="O402" t="str">
        <f t="shared" si="80"/>
        <v>FLIP</v>
      </c>
    </row>
    <row r="403" spans="1:15" x14ac:dyDescent="0.25">
      <c r="A403">
        <v>804</v>
      </c>
      <c r="B403">
        <v>-20.329999999999998</v>
      </c>
      <c r="C403">
        <v>9837.34</v>
      </c>
      <c r="D403">
        <f t="shared" si="69"/>
        <v>9888.1899999999987</v>
      </c>
      <c r="E403" s="3" t="str">
        <f t="shared" si="74"/>
        <v>FLIP</v>
      </c>
      <c r="F403" s="1">
        <f t="shared" si="75"/>
        <v>20.329999999999998</v>
      </c>
      <c r="G403" s="2">
        <f t="shared" si="76"/>
        <v>20.329999999999998</v>
      </c>
      <c r="H403" s="2">
        <f t="shared" si="77"/>
        <v>10217.382999999996</v>
      </c>
      <c r="I403" s="2">
        <f t="shared" si="72"/>
        <v>10162.419999999995</v>
      </c>
      <c r="J403">
        <f t="shared" si="70"/>
        <v>10131.949999999995</v>
      </c>
      <c r="K403" t="str">
        <f t="shared" si="78"/>
        <v>NORMAL</v>
      </c>
      <c r="L403" s="1">
        <f t="shared" si="79"/>
        <v>20.329999999999998</v>
      </c>
      <c r="M403">
        <f t="shared" si="73"/>
        <v>9918.760000000002</v>
      </c>
      <c r="N403">
        <f t="shared" si="71"/>
        <v>9969.5500000000011</v>
      </c>
      <c r="O403" t="str">
        <f t="shared" si="80"/>
        <v>FLIP</v>
      </c>
    </row>
    <row r="404" spans="1:15" x14ac:dyDescent="0.25">
      <c r="A404">
        <v>806</v>
      </c>
      <c r="B404">
        <v>-20.32</v>
      </c>
      <c r="C404">
        <v>9817.02</v>
      </c>
      <c r="D404">
        <f t="shared" si="69"/>
        <v>9888.1899999999987</v>
      </c>
      <c r="E404" s="3" t="str">
        <f t="shared" si="74"/>
        <v>FLIP</v>
      </c>
      <c r="F404" s="1">
        <f t="shared" si="75"/>
        <v>20.32</v>
      </c>
      <c r="G404" s="2">
        <f t="shared" si="76"/>
        <v>20.32</v>
      </c>
      <c r="H404" s="2">
        <f t="shared" si="77"/>
        <v>10237.702999999996</v>
      </c>
      <c r="I404" s="2">
        <f t="shared" si="72"/>
        <v>10182.739999999994</v>
      </c>
      <c r="J404">
        <f t="shared" si="70"/>
        <v>10131.949999999995</v>
      </c>
      <c r="K404" t="str">
        <f t="shared" si="78"/>
        <v>NORMAL</v>
      </c>
      <c r="L404" s="1">
        <f t="shared" si="79"/>
        <v>20.32</v>
      </c>
      <c r="M404">
        <f t="shared" si="73"/>
        <v>9939.0800000000017</v>
      </c>
      <c r="N404">
        <f t="shared" si="71"/>
        <v>9969.5500000000011</v>
      </c>
      <c r="O404" t="str">
        <f t="shared" si="80"/>
        <v>FLIP</v>
      </c>
    </row>
    <row r="405" spans="1:15" x14ac:dyDescent="0.25">
      <c r="A405">
        <v>808</v>
      </c>
      <c r="B405">
        <v>20.329999999999998</v>
      </c>
      <c r="C405">
        <v>9837.35</v>
      </c>
      <c r="D405">
        <f t="shared" si="69"/>
        <v>9878.0249999999996</v>
      </c>
      <c r="E405" s="3" t="str">
        <f t="shared" si="74"/>
        <v>FLIP</v>
      </c>
      <c r="F405" s="1">
        <f t="shared" si="75"/>
        <v>-20.329999999999998</v>
      </c>
      <c r="G405" s="2">
        <f t="shared" si="76"/>
        <v>-20.329999999999998</v>
      </c>
      <c r="H405" s="2">
        <f t="shared" si="77"/>
        <v>10217.372999999996</v>
      </c>
      <c r="I405" s="2">
        <f t="shared" si="72"/>
        <v>10162.409999999994</v>
      </c>
      <c r="J405">
        <f t="shared" si="70"/>
        <v>10121.784999999996</v>
      </c>
      <c r="K405" t="str">
        <f t="shared" si="78"/>
        <v>NORMAL</v>
      </c>
      <c r="L405" s="1">
        <f t="shared" si="79"/>
        <v>-20.329999999999998</v>
      </c>
      <c r="M405">
        <f t="shared" si="73"/>
        <v>9918.7500000000018</v>
      </c>
      <c r="N405">
        <f t="shared" si="71"/>
        <v>9959.3900000000012</v>
      </c>
      <c r="O405" t="str">
        <f t="shared" si="80"/>
        <v>FLIP</v>
      </c>
    </row>
    <row r="406" spans="1:15" x14ac:dyDescent="0.25">
      <c r="A406">
        <v>810</v>
      </c>
      <c r="B406">
        <v>20.329999999999998</v>
      </c>
      <c r="C406">
        <v>9857.68</v>
      </c>
      <c r="D406">
        <f t="shared" si="69"/>
        <v>9867.8649999999998</v>
      </c>
      <c r="E406" s="3" t="str">
        <f t="shared" si="74"/>
        <v>FLIP</v>
      </c>
      <c r="F406" s="1">
        <f t="shared" si="75"/>
        <v>-20.329999999999998</v>
      </c>
      <c r="G406" s="2">
        <f t="shared" si="76"/>
        <v>-2.0329999999999999</v>
      </c>
      <c r="H406" s="2">
        <f t="shared" si="77"/>
        <v>10215.339999999997</v>
      </c>
      <c r="I406" s="2">
        <f t="shared" si="72"/>
        <v>10142.079999999994</v>
      </c>
      <c r="J406">
        <f t="shared" si="70"/>
        <v>10111.624999999996</v>
      </c>
      <c r="K406" t="str">
        <f t="shared" si="78"/>
        <v>NORMAL</v>
      </c>
      <c r="L406" s="1">
        <f t="shared" si="79"/>
        <v>-20.329999999999998</v>
      </c>
      <c r="M406">
        <f t="shared" si="73"/>
        <v>9898.4200000000019</v>
      </c>
      <c r="N406">
        <f t="shared" si="71"/>
        <v>9959.3900000000012</v>
      </c>
      <c r="O406" t="str">
        <f t="shared" si="80"/>
        <v>FLIP</v>
      </c>
    </row>
    <row r="407" spans="1:15" x14ac:dyDescent="0.25">
      <c r="A407">
        <v>812</v>
      </c>
      <c r="B407">
        <v>-20.329999999999998</v>
      </c>
      <c r="C407">
        <v>9837.35</v>
      </c>
      <c r="D407">
        <f t="shared" si="69"/>
        <v>9867.8649999999998</v>
      </c>
      <c r="E407" s="3" t="str">
        <f t="shared" si="74"/>
        <v>FLIP</v>
      </c>
      <c r="F407" s="1">
        <f t="shared" si="75"/>
        <v>20.329999999999998</v>
      </c>
      <c r="G407" s="2">
        <f t="shared" si="76"/>
        <v>2.0329999999999999</v>
      </c>
      <c r="H407" s="2">
        <f t="shared" si="77"/>
        <v>10217.372999999996</v>
      </c>
      <c r="I407" s="2">
        <f t="shared" si="72"/>
        <v>10162.409999999994</v>
      </c>
      <c r="J407">
        <f t="shared" si="70"/>
        <v>10111.624999999996</v>
      </c>
      <c r="K407" t="str">
        <f t="shared" si="78"/>
        <v>NORMAL</v>
      </c>
      <c r="L407" s="1">
        <f t="shared" si="79"/>
        <v>20.329999999999998</v>
      </c>
      <c r="M407">
        <f t="shared" si="73"/>
        <v>9918.7500000000018</v>
      </c>
      <c r="N407">
        <f t="shared" si="71"/>
        <v>9959.385000000002</v>
      </c>
      <c r="O407" t="str">
        <f t="shared" si="80"/>
        <v>FLIP</v>
      </c>
    </row>
    <row r="408" spans="1:15" x14ac:dyDescent="0.25">
      <c r="A408">
        <v>814</v>
      </c>
      <c r="B408">
        <v>20.32</v>
      </c>
      <c r="C408">
        <v>9857.67</v>
      </c>
      <c r="D408">
        <f t="shared" si="69"/>
        <v>9867.8649999999998</v>
      </c>
      <c r="E408" s="3" t="str">
        <f t="shared" si="74"/>
        <v>FLIP</v>
      </c>
      <c r="F408" s="1">
        <f t="shared" si="75"/>
        <v>-20.32</v>
      </c>
      <c r="G408" s="2">
        <f t="shared" si="76"/>
        <v>-20.32</v>
      </c>
      <c r="H408" s="2">
        <f t="shared" si="77"/>
        <v>10197.052999999996</v>
      </c>
      <c r="I408" s="2">
        <f t="shared" si="72"/>
        <v>10142.089999999995</v>
      </c>
      <c r="J408">
        <f t="shared" si="70"/>
        <v>10111.624999999996</v>
      </c>
      <c r="K408" t="str">
        <f t="shared" si="78"/>
        <v>NORMAL</v>
      </c>
      <c r="L408" s="1">
        <f t="shared" si="79"/>
        <v>-20.32</v>
      </c>
      <c r="M408">
        <f t="shared" si="73"/>
        <v>9898.4300000000021</v>
      </c>
      <c r="N408">
        <f t="shared" si="71"/>
        <v>9959.385000000002</v>
      </c>
      <c r="O408" t="str">
        <f t="shared" si="80"/>
        <v>FLIP</v>
      </c>
    </row>
    <row r="409" spans="1:15" x14ac:dyDescent="0.25">
      <c r="A409">
        <v>816</v>
      </c>
      <c r="B409">
        <v>-20.32</v>
      </c>
      <c r="C409">
        <v>9837.35</v>
      </c>
      <c r="D409">
        <f t="shared" si="69"/>
        <v>9857.7000000000007</v>
      </c>
      <c r="E409" s="3" t="str">
        <f t="shared" si="74"/>
        <v>FLIP</v>
      </c>
      <c r="F409" s="1">
        <f t="shared" si="75"/>
        <v>20.32</v>
      </c>
      <c r="G409" s="2">
        <f t="shared" si="76"/>
        <v>2.032</v>
      </c>
      <c r="H409" s="2">
        <f t="shared" si="77"/>
        <v>10199.084999999995</v>
      </c>
      <c r="I409" s="2">
        <f t="shared" si="72"/>
        <v>10162.409999999994</v>
      </c>
      <c r="J409">
        <f t="shared" si="70"/>
        <v>10101.459999999995</v>
      </c>
      <c r="K409" t="str">
        <f t="shared" si="78"/>
        <v>NORMAL</v>
      </c>
      <c r="L409" s="1">
        <f t="shared" si="79"/>
        <v>20.32</v>
      </c>
      <c r="M409">
        <f t="shared" si="73"/>
        <v>9918.7500000000018</v>
      </c>
      <c r="N409">
        <f t="shared" si="71"/>
        <v>9959.385000000002</v>
      </c>
      <c r="O409" t="str">
        <f t="shared" si="80"/>
        <v>FLIP</v>
      </c>
    </row>
    <row r="410" spans="1:15" x14ac:dyDescent="0.25">
      <c r="A410">
        <v>818</v>
      </c>
      <c r="B410">
        <v>-20.329999999999998</v>
      </c>
      <c r="C410">
        <v>9817.02</v>
      </c>
      <c r="D410">
        <f t="shared" si="69"/>
        <v>9857.7000000000007</v>
      </c>
      <c r="E410" s="3" t="str">
        <f t="shared" si="74"/>
        <v>FLIP</v>
      </c>
      <c r="F410" s="1">
        <f t="shared" si="75"/>
        <v>20.329999999999998</v>
      </c>
      <c r="G410" s="2">
        <f t="shared" si="76"/>
        <v>20.329999999999998</v>
      </c>
      <c r="H410" s="2">
        <f t="shared" si="77"/>
        <v>10219.414999999995</v>
      </c>
      <c r="I410" s="2">
        <f t="shared" si="72"/>
        <v>10182.739999999994</v>
      </c>
      <c r="J410">
        <f t="shared" si="70"/>
        <v>10101.459999999995</v>
      </c>
      <c r="K410" t="str">
        <f t="shared" si="78"/>
        <v>NORMAL</v>
      </c>
      <c r="L410" s="1">
        <f t="shared" si="79"/>
        <v>20.329999999999998</v>
      </c>
      <c r="M410">
        <f t="shared" si="73"/>
        <v>9939.0800000000017</v>
      </c>
      <c r="N410">
        <f t="shared" si="71"/>
        <v>9959.385000000002</v>
      </c>
      <c r="O410" t="str">
        <f t="shared" si="80"/>
        <v>FLIP</v>
      </c>
    </row>
    <row r="411" spans="1:15" x14ac:dyDescent="0.25">
      <c r="A411">
        <v>820</v>
      </c>
      <c r="B411">
        <v>-20.329999999999998</v>
      </c>
      <c r="C411">
        <v>9796.69</v>
      </c>
      <c r="D411">
        <f t="shared" si="69"/>
        <v>9857.7000000000007</v>
      </c>
      <c r="E411" s="3" t="str">
        <f t="shared" si="74"/>
        <v>FLIP</v>
      </c>
      <c r="F411" s="1">
        <f t="shared" si="75"/>
        <v>20.329999999999998</v>
      </c>
      <c r="G411" s="2">
        <f t="shared" si="76"/>
        <v>20.329999999999998</v>
      </c>
      <c r="H411" s="2">
        <f t="shared" si="77"/>
        <v>10239.744999999995</v>
      </c>
      <c r="I411" s="2">
        <f t="shared" si="72"/>
        <v>10203.069999999994</v>
      </c>
      <c r="J411">
        <f t="shared" si="70"/>
        <v>10111.619999999995</v>
      </c>
      <c r="K411" t="str">
        <f t="shared" si="78"/>
        <v>NORMAL</v>
      </c>
      <c r="L411" s="1">
        <f t="shared" si="79"/>
        <v>20.329999999999998</v>
      </c>
      <c r="M411">
        <f t="shared" si="73"/>
        <v>9959.4100000000017</v>
      </c>
      <c r="N411">
        <f t="shared" si="71"/>
        <v>9959.385000000002</v>
      </c>
      <c r="O411" t="str">
        <f t="shared" si="80"/>
        <v>NORMAL</v>
      </c>
    </row>
    <row r="412" spans="1:15" x14ac:dyDescent="0.25">
      <c r="A412">
        <v>822</v>
      </c>
      <c r="B412">
        <v>20.329999999999998</v>
      </c>
      <c r="C412">
        <v>9817.02</v>
      </c>
      <c r="D412">
        <f t="shared" si="69"/>
        <v>9847.5450000000001</v>
      </c>
      <c r="E412" s="3" t="str">
        <f t="shared" si="74"/>
        <v>FLIP</v>
      </c>
      <c r="F412" s="1">
        <f t="shared" si="75"/>
        <v>-20.329999999999998</v>
      </c>
      <c r="G412" s="2">
        <f t="shared" si="76"/>
        <v>-20.329999999999998</v>
      </c>
      <c r="H412" s="2">
        <f t="shared" si="77"/>
        <v>10219.414999999995</v>
      </c>
      <c r="I412" s="2">
        <f t="shared" si="72"/>
        <v>10182.739999999994</v>
      </c>
      <c r="J412">
        <f t="shared" si="70"/>
        <v>10111.619999999995</v>
      </c>
      <c r="K412" t="str">
        <f t="shared" si="78"/>
        <v>NORMAL</v>
      </c>
      <c r="L412" s="1">
        <f t="shared" si="79"/>
        <v>-20.329999999999998</v>
      </c>
      <c r="M412">
        <f t="shared" si="73"/>
        <v>9939.0800000000017</v>
      </c>
      <c r="N412">
        <f t="shared" si="71"/>
        <v>9959.385000000002</v>
      </c>
      <c r="O412" t="str">
        <f t="shared" si="80"/>
        <v>FLIP</v>
      </c>
    </row>
    <row r="413" spans="1:15" x14ac:dyDescent="0.25">
      <c r="A413">
        <v>824</v>
      </c>
      <c r="B413">
        <v>20.329999999999998</v>
      </c>
      <c r="C413">
        <v>9837.35</v>
      </c>
      <c r="D413">
        <f t="shared" si="69"/>
        <v>9847.5450000000001</v>
      </c>
      <c r="E413" s="3" t="str">
        <f t="shared" si="74"/>
        <v>FLIP</v>
      </c>
      <c r="F413" s="1">
        <f t="shared" si="75"/>
        <v>-20.329999999999998</v>
      </c>
      <c r="G413" s="2">
        <f t="shared" si="76"/>
        <v>-2.0329999999999999</v>
      </c>
      <c r="H413" s="2">
        <f t="shared" si="77"/>
        <v>10217.381999999996</v>
      </c>
      <c r="I413" s="2">
        <f t="shared" si="72"/>
        <v>10162.409999999994</v>
      </c>
      <c r="J413">
        <f t="shared" si="70"/>
        <v>10111.619999999995</v>
      </c>
      <c r="K413" t="str">
        <f t="shared" si="78"/>
        <v>NORMAL</v>
      </c>
      <c r="L413" s="1">
        <f t="shared" si="79"/>
        <v>-20.329999999999998</v>
      </c>
      <c r="M413">
        <f t="shared" si="73"/>
        <v>9918.7500000000018</v>
      </c>
      <c r="N413">
        <f t="shared" si="71"/>
        <v>9959.385000000002</v>
      </c>
      <c r="O413" t="str">
        <f t="shared" si="80"/>
        <v>FLIP</v>
      </c>
    </row>
    <row r="414" spans="1:15" x14ac:dyDescent="0.25">
      <c r="A414">
        <v>826</v>
      </c>
      <c r="B414">
        <v>20.32</v>
      </c>
      <c r="C414">
        <v>9857.67</v>
      </c>
      <c r="D414">
        <f t="shared" si="69"/>
        <v>9847.5450000000001</v>
      </c>
      <c r="E414" s="3" t="str">
        <f t="shared" si="74"/>
        <v>FLIP</v>
      </c>
      <c r="F414" s="1">
        <f t="shared" si="75"/>
        <v>-20.32</v>
      </c>
      <c r="G414" s="2">
        <f t="shared" si="76"/>
        <v>-2.032</v>
      </c>
      <c r="H414" s="2">
        <f t="shared" si="77"/>
        <v>10215.349999999997</v>
      </c>
      <c r="I414" s="2">
        <f t="shared" si="72"/>
        <v>10142.089999999995</v>
      </c>
      <c r="J414">
        <f t="shared" si="70"/>
        <v>10111.619999999995</v>
      </c>
      <c r="K414" t="str">
        <f t="shared" si="78"/>
        <v>NORMAL</v>
      </c>
      <c r="L414" s="1">
        <f t="shared" si="79"/>
        <v>-20.32</v>
      </c>
      <c r="M414">
        <f t="shared" si="73"/>
        <v>9898.4300000000021</v>
      </c>
      <c r="N414">
        <f t="shared" si="71"/>
        <v>9959.385000000002</v>
      </c>
      <c r="O414" t="str">
        <f t="shared" si="80"/>
        <v>FLIP</v>
      </c>
    </row>
    <row r="415" spans="1:15" x14ac:dyDescent="0.25">
      <c r="A415">
        <v>828</v>
      </c>
      <c r="B415">
        <v>-20.329999999999998</v>
      </c>
      <c r="C415">
        <v>9837.34</v>
      </c>
      <c r="D415">
        <f t="shared" si="69"/>
        <v>9837.3850000000002</v>
      </c>
      <c r="E415" s="3" t="str">
        <f t="shared" si="74"/>
        <v>FLIP</v>
      </c>
      <c r="F415" s="1">
        <f t="shared" si="75"/>
        <v>20.329999999999998</v>
      </c>
      <c r="G415" s="2">
        <f t="shared" si="76"/>
        <v>2.0329999999999999</v>
      </c>
      <c r="H415" s="2">
        <f t="shared" si="77"/>
        <v>10217.382999999996</v>
      </c>
      <c r="I415" s="2">
        <f t="shared" si="72"/>
        <v>10162.419999999995</v>
      </c>
      <c r="J415">
        <f t="shared" si="70"/>
        <v>10111.619999999995</v>
      </c>
      <c r="K415" t="str">
        <f t="shared" si="78"/>
        <v>NORMAL</v>
      </c>
      <c r="L415" s="1">
        <f t="shared" si="79"/>
        <v>20.329999999999998</v>
      </c>
      <c r="M415">
        <f t="shared" si="73"/>
        <v>9918.760000000002</v>
      </c>
      <c r="N415">
        <f t="shared" si="71"/>
        <v>9959.385000000002</v>
      </c>
      <c r="O415" t="str">
        <f t="shared" si="80"/>
        <v>FLIP</v>
      </c>
    </row>
    <row r="416" spans="1:15" x14ac:dyDescent="0.25">
      <c r="A416">
        <v>830</v>
      </c>
      <c r="B416">
        <v>20.32</v>
      </c>
      <c r="C416">
        <v>9857.66</v>
      </c>
      <c r="D416">
        <f t="shared" si="69"/>
        <v>9827.2200000000012</v>
      </c>
      <c r="E416" s="3" t="str">
        <f t="shared" si="74"/>
        <v>FLIP</v>
      </c>
      <c r="F416" s="1">
        <f t="shared" si="75"/>
        <v>-20.32</v>
      </c>
      <c r="G416" s="2">
        <f t="shared" si="76"/>
        <v>-20.32</v>
      </c>
      <c r="H416" s="2">
        <f t="shared" si="77"/>
        <v>10197.062999999996</v>
      </c>
      <c r="I416" s="2">
        <f t="shared" si="72"/>
        <v>10142.099999999995</v>
      </c>
      <c r="J416">
        <f t="shared" si="70"/>
        <v>10111.619999999995</v>
      </c>
      <c r="K416" t="str">
        <f t="shared" si="78"/>
        <v>NORMAL</v>
      </c>
      <c r="L416" s="1">
        <f t="shared" si="79"/>
        <v>-20.32</v>
      </c>
      <c r="M416">
        <f t="shared" si="73"/>
        <v>9898.4400000000023</v>
      </c>
      <c r="N416">
        <f t="shared" si="71"/>
        <v>9959.385000000002</v>
      </c>
      <c r="O416" t="str">
        <f t="shared" si="80"/>
        <v>FLIP</v>
      </c>
    </row>
    <row r="417" spans="1:15" x14ac:dyDescent="0.25">
      <c r="A417">
        <v>832</v>
      </c>
      <c r="B417">
        <v>20.32</v>
      </c>
      <c r="C417">
        <v>9877.98</v>
      </c>
      <c r="D417">
        <f t="shared" si="69"/>
        <v>9827.2099999999991</v>
      </c>
      <c r="E417" s="3" t="str">
        <f t="shared" si="74"/>
        <v>FLIP</v>
      </c>
      <c r="F417" s="1">
        <f t="shared" si="75"/>
        <v>-20.32</v>
      </c>
      <c r="G417" s="2">
        <f t="shared" si="76"/>
        <v>-2.032</v>
      </c>
      <c r="H417" s="2">
        <f t="shared" si="77"/>
        <v>10195.030999999997</v>
      </c>
      <c r="I417" s="2">
        <f t="shared" si="72"/>
        <v>10121.779999999995</v>
      </c>
      <c r="J417">
        <f t="shared" si="70"/>
        <v>10111.619999999995</v>
      </c>
      <c r="K417" t="str">
        <f t="shared" si="78"/>
        <v>NORMAL</v>
      </c>
      <c r="L417" s="1">
        <f t="shared" si="79"/>
        <v>-20.32</v>
      </c>
      <c r="M417">
        <f t="shared" si="73"/>
        <v>9878.1200000000026</v>
      </c>
      <c r="N417">
        <f t="shared" si="71"/>
        <v>9959.385000000002</v>
      </c>
      <c r="O417" t="str">
        <f t="shared" si="80"/>
        <v>FLIP</v>
      </c>
    </row>
    <row r="418" spans="1:15" x14ac:dyDescent="0.25">
      <c r="A418">
        <v>834</v>
      </c>
      <c r="B418">
        <v>-20.329999999999998</v>
      </c>
      <c r="C418">
        <v>9857.65</v>
      </c>
      <c r="D418">
        <f t="shared" si="69"/>
        <v>9827.2099999999991</v>
      </c>
      <c r="E418" s="3" t="str">
        <f t="shared" si="74"/>
        <v>FLIP</v>
      </c>
      <c r="F418" s="1">
        <f t="shared" si="75"/>
        <v>20.329999999999998</v>
      </c>
      <c r="G418" s="2">
        <f t="shared" si="76"/>
        <v>2.0329999999999999</v>
      </c>
      <c r="H418" s="2">
        <f t="shared" si="77"/>
        <v>10197.063999999997</v>
      </c>
      <c r="I418" s="2">
        <f t="shared" si="72"/>
        <v>10142.109999999995</v>
      </c>
      <c r="J418">
        <f t="shared" si="70"/>
        <v>10111.619999999995</v>
      </c>
      <c r="K418" t="str">
        <f t="shared" si="78"/>
        <v>NORMAL</v>
      </c>
      <c r="L418" s="1">
        <f t="shared" si="79"/>
        <v>20.329999999999998</v>
      </c>
      <c r="M418">
        <f t="shared" si="73"/>
        <v>9898.4500000000025</v>
      </c>
      <c r="N418">
        <f t="shared" si="71"/>
        <v>9949.2350000000006</v>
      </c>
      <c r="O418" t="str">
        <f t="shared" si="80"/>
        <v>FLIP</v>
      </c>
    </row>
    <row r="419" spans="1:15" x14ac:dyDescent="0.25">
      <c r="A419">
        <v>836</v>
      </c>
      <c r="B419">
        <v>-20.32</v>
      </c>
      <c r="C419">
        <v>9837.33</v>
      </c>
      <c r="D419">
        <f t="shared" si="69"/>
        <v>9827.2099999999991</v>
      </c>
      <c r="E419" s="3" t="str">
        <f t="shared" si="74"/>
        <v>FLIP</v>
      </c>
      <c r="F419" s="1">
        <f t="shared" si="75"/>
        <v>20.32</v>
      </c>
      <c r="G419" s="2">
        <f t="shared" si="76"/>
        <v>20.32</v>
      </c>
      <c r="H419" s="2">
        <f t="shared" si="77"/>
        <v>10217.383999999996</v>
      </c>
      <c r="I419" s="2">
        <f t="shared" si="72"/>
        <v>10162.429999999995</v>
      </c>
      <c r="J419">
        <f t="shared" si="70"/>
        <v>10111.619999999995</v>
      </c>
      <c r="K419" t="str">
        <f t="shared" si="78"/>
        <v>NORMAL</v>
      </c>
      <c r="L419" s="1">
        <f t="shared" si="79"/>
        <v>20.32</v>
      </c>
      <c r="M419">
        <f t="shared" si="73"/>
        <v>9918.7700000000023</v>
      </c>
      <c r="N419">
        <f t="shared" si="71"/>
        <v>9949.2350000000006</v>
      </c>
      <c r="O419" t="str">
        <f t="shared" si="80"/>
        <v>FLIP</v>
      </c>
    </row>
    <row r="420" spans="1:15" x14ac:dyDescent="0.25">
      <c r="A420">
        <v>838</v>
      </c>
      <c r="B420">
        <v>20.32</v>
      </c>
      <c r="C420">
        <v>9857.65</v>
      </c>
      <c r="D420">
        <f t="shared" si="69"/>
        <v>9827.2099999999991</v>
      </c>
      <c r="E420" s="3" t="str">
        <f t="shared" si="74"/>
        <v>FLIP</v>
      </c>
      <c r="F420" s="1">
        <f t="shared" si="75"/>
        <v>-20.32</v>
      </c>
      <c r="G420" s="2">
        <f t="shared" si="76"/>
        <v>-20.32</v>
      </c>
      <c r="H420" s="2">
        <f t="shared" si="77"/>
        <v>10197.063999999997</v>
      </c>
      <c r="I420" s="2">
        <f t="shared" si="72"/>
        <v>10142.109999999995</v>
      </c>
      <c r="J420">
        <f t="shared" si="70"/>
        <v>10111.619999999995</v>
      </c>
      <c r="K420" t="str">
        <f t="shared" si="78"/>
        <v>NORMAL</v>
      </c>
      <c r="L420" s="1">
        <f t="shared" si="79"/>
        <v>-20.32</v>
      </c>
      <c r="M420">
        <f t="shared" si="73"/>
        <v>9898.4500000000025</v>
      </c>
      <c r="N420">
        <f t="shared" si="71"/>
        <v>9949.2350000000006</v>
      </c>
      <c r="O420" t="str">
        <f t="shared" si="80"/>
        <v>FLIP</v>
      </c>
    </row>
    <row r="421" spans="1:15" x14ac:dyDescent="0.25">
      <c r="A421">
        <v>840</v>
      </c>
      <c r="B421">
        <v>20.32</v>
      </c>
      <c r="C421">
        <v>9877.9699999999993</v>
      </c>
      <c r="D421">
        <f t="shared" si="69"/>
        <v>9827.2099999999991</v>
      </c>
      <c r="E421" s="3" t="str">
        <f t="shared" si="74"/>
        <v>FLIP</v>
      </c>
      <c r="F421" s="1">
        <f t="shared" si="75"/>
        <v>-20.32</v>
      </c>
      <c r="G421" s="2">
        <f t="shared" si="76"/>
        <v>-2.032</v>
      </c>
      <c r="H421" s="2">
        <f t="shared" si="77"/>
        <v>10195.031999999997</v>
      </c>
      <c r="I421" s="2">
        <f t="shared" si="72"/>
        <v>10121.789999999995</v>
      </c>
      <c r="J421">
        <f t="shared" si="70"/>
        <v>10111.619999999995</v>
      </c>
      <c r="K421" t="str">
        <f t="shared" si="78"/>
        <v>NORMAL</v>
      </c>
      <c r="L421" s="1">
        <f t="shared" si="79"/>
        <v>-20.32</v>
      </c>
      <c r="M421">
        <f t="shared" si="73"/>
        <v>9878.1300000000028</v>
      </c>
      <c r="N421">
        <f t="shared" si="71"/>
        <v>9949.2350000000006</v>
      </c>
      <c r="O421" t="str">
        <f t="shared" si="80"/>
        <v>FLIP</v>
      </c>
    </row>
    <row r="422" spans="1:15" x14ac:dyDescent="0.25">
      <c r="A422">
        <v>842</v>
      </c>
      <c r="B422">
        <v>-20.329999999999998</v>
      </c>
      <c r="C422">
        <v>9857.64</v>
      </c>
      <c r="D422">
        <f t="shared" si="69"/>
        <v>9827.2099999999991</v>
      </c>
      <c r="E422" s="3" t="str">
        <f t="shared" si="74"/>
        <v>FLIP</v>
      </c>
      <c r="F422" s="1">
        <f t="shared" si="75"/>
        <v>20.329999999999998</v>
      </c>
      <c r="G422" s="2">
        <f t="shared" si="76"/>
        <v>2.0329999999999999</v>
      </c>
      <c r="H422" s="2">
        <f t="shared" si="77"/>
        <v>10197.064999999997</v>
      </c>
      <c r="I422" s="2">
        <f t="shared" si="72"/>
        <v>10142.119999999995</v>
      </c>
      <c r="J422">
        <f t="shared" si="70"/>
        <v>10111.619999999995</v>
      </c>
      <c r="K422" t="str">
        <f t="shared" si="78"/>
        <v>NORMAL</v>
      </c>
      <c r="L422" s="1">
        <f t="shared" si="79"/>
        <v>20.329999999999998</v>
      </c>
      <c r="M422">
        <f t="shared" si="73"/>
        <v>9898.4600000000028</v>
      </c>
      <c r="N422">
        <f t="shared" si="71"/>
        <v>9949.2350000000006</v>
      </c>
      <c r="O422" t="str">
        <f t="shared" si="80"/>
        <v>FLIP</v>
      </c>
    </row>
    <row r="423" spans="1:15" x14ac:dyDescent="0.25">
      <c r="A423">
        <v>844</v>
      </c>
      <c r="B423">
        <v>-20.32</v>
      </c>
      <c r="C423">
        <v>9837.32</v>
      </c>
      <c r="D423">
        <f t="shared" si="69"/>
        <v>9827.2099999999991</v>
      </c>
      <c r="E423" s="3" t="str">
        <f t="shared" si="74"/>
        <v>FLIP</v>
      </c>
      <c r="F423" s="1">
        <f t="shared" si="75"/>
        <v>20.32</v>
      </c>
      <c r="G423" s="2">
        <f t="shared" si="76"/>
        <v>20.32</v>
      </c>
      <c r="H423" s="2">
        <f t="shared" si="77"/>
        <v>10217.384999999997</v>
      </c>
      <c r="I423" s="2">
        <f t="shared" si="72"/>
        <v>10162.439999999995</v>
      </c>
      <c r="J423">
        <f t="shared" si="70"/>
        <v>10111.619999999995</v>
      </c>
      <c r="K423" t="str">
        <f t="shared" si="78"/>
        <v>NORMAL</v>
      </c>
      <c r="L423" s="1">
        <f t="shared" si="79"/>
        <v>20.32</v>
      </c>
      <c r="M423">
        <f t="shared" si="73"/>
        <v>9918.7800000000025</v>
      </c>
      <c r="N423">
        <f t="shared" si="71"/>
        <v>9949.2350000000006</v>
      </c>
      <c r="O423" t="str">
        <f t="shared" si="80"/>
        <v>FLIP</v>
      </c>
    </row>
    <row r="424" spans="1:15" x14ac:dyDescent="0.25">
      <c r="A424">
        <v>846</v>
      </c>
      <c r="B424">
        <v>-20.329999999999998</v>
      </c>
      <c r="C424">
        <v>9816.99</v>
      </c>
      <c r="D424">
        <f t="shared" si="69"/>
        <v>9837.35</v>
      </c>
      <c r="E424" s="3" t="str">
        <f t="shared" si="74"/>
        <v>NORMAL</v>
      </c>
      <c r="F424" s="1">
        <f t="shared" si="75"/>
        <v>20.329999999999998</v>
      </c>
      <c r="G424" s="2">
        <f t="shared" si="76"/>
        <v>20.329999999999998</v>
      </c>
      <c r="H424" s="2">
        <f t="shared" si="77"/>
        <v>10237.714999999997</v>
      </c>
      <c r="I424" s="2">
        <f t="shared" si="72"/>
        <v>10182.769999999995</v>
      </c>
      <c r="J424">
        <f t="shared" si="70"/>
        <v>10121.769999999995</v>
      </c>
      <c r="K424" t="str">
        <f t="shared" si="78"/>
        <v>NORMAL</v>
      </c>
      <c r="L424" s="1">
        <f t="shared" si="79"/>
        <v>20.329999999999998</v>
      </c>
      <c r="M424">
        <f t="shared" si="73"/>
        <v>9939.1100000000024</v>
      </c>
      <c r="N424">
        <f t="shared" si="71"/>
        <v>9939.0850000000028</v>
      </c>
      <c r="O424" t="str">
        <f t="shared" si="80"/>
        <v>NORMAL</v>
      </c>
    </row>
    <row r="425" spans="1:15" x14ac:dyDescent="0.25">
      <c r="A425">
        <v>848</v>
      </c>
      <c r="B425">
        <v>20.329999999999998</v>
      </c>
      <c r="C425">
        <v>9837.32</v>
      </c>
      <c r="D425">
        <f t="shared" si="69"/>
        <v>9837.35</v>
      </c>
      <c r="E425" s="3" t="str">
        <f t="shared" si="74"/>
        <v>NORMAL</v>
      </c>
      <c r="F425" s="1">
        <f t="shared" si="75"/>
        <v>20.329999999999998</v>
      </c>
      <c r="G425" s="2">
        <f t="shared" si="76"/>
        <v>20.329999999999998</v>
      </c>
      <c r="H425" s="2">
        <f t="shared" si="77"/>
        <v>10258.044999999996</v>
      </c>
      <c r="I425" s="2">
        <f t="shared" si="72"/>
        <v>10203.099999999995</v>
      </c>
      <c r="J425">
        <f t="shared" si="70"/>
        <v>10121.784999999996</v>
      </c>
      <c r="K425" t="str">
        <f t="shared" si="78"/>
        <v>NORMAL</v>
      </c>
      <c r="L425" s="1">
        <f t="shared" si="79"/>
        <v>20.329999999999998</v>
      </c>
      <c r="M425">
        <f t="shared" si="73"/>
        <v>9959.4400000000023</v>
      </c>
      <c r="N425">
        <f t="shared" si="71"/>
        <v>9939.0850000000028</v>
      </c>
      <c r="O425" t="str">
        <f t="shared" si="80"/>
        <v>NORMAL</v>
      </c>
    </row>
    <row r="426" spans="1:15" x14ac:dyDescent="0.25">
      <c r="A426">
        <v>850</v>
      </c>
      <c r="B426">
        <v>20.329999999999998</v>
      </c>
      <c r="C426">
        <v>9857.65</v>
      </c>
      <c r="D426">
        <f t="shared" si="69"/>
        <v>9837.35</v>
      </c>
      <c r="E426" s="3" t="str">
        <f t="shared" si="74"/>
        <v>NORMAL</v>
      </c>
      <c r="F426" s="1">
        <f t="shared" si="75"/>
        <v>20.329999999999998</v>
      </c>
      <c r="G426" s="2">
        <f t="shared" si="76"/>
        <v>20.329999999999998</v>
      </c>
      <c r="H426" s="2">
        <f t="shared" si="77"/>
        <v>10278.374999999996</v>
      </c>
      <c r="I426" s="2">
        <f t="shared" si="72"/>
        <v>10223.429999999995</v>
      </c>
      <c r="J426">
        <f t="shared" si="70"/>
        <v>10131.949999999995</v>
      </c>
      <c r="K426" t="str">
        <f t="shared" si="78"/>
        <v>NORMAL</v>
      </c>
      <c r="L426" s="1">
        <f t="shared" si="79"/>
        <v>20.329999999999998</v>
      </c>
      <c r="M426">
        <f t="shared" si="73"/>
        <v>9979.7700000000023</v>
      </c>
      <c r="N426">
        <f t="shared" si="71"/>
        <v>9939.0850000000028</v>
      </c>
      <c r="O426" t="str">
        <f t="shared" si="80"/>
        <v>NORMAL</v>
      </c>
    </row>
    <row r="427" spans="1:15" x14ac:dyDescent="0.25">
      <c r="A427">
        <v>852</v>
      </c>
      <c r="B427">
        <v>-20.329999999999998</v>
      </c>
      <c r="C427">
        <v>9837.32</v>
      </c>
      <c r="D427">
        <f t="shared" si="69"/>
        <v>9837.35</v>
      </c>
      <c r="E427" s="3" t="str">
        <f t="shared" si="74"/>
        <v>NORMAL</v>
      </c>
      <c r="F427" s="1">
        <f t="shared" si="75"/>
        <v>-20.329999999999998</v>
      </c>
      <c r="G427" s="2">
        <f t="shared" si="76"/>
        <v>-20.329999999999998</v>
      </c>
      <c r="H427" s="2">
        <f t="shared" si="77"/>
        <v>10258.044999999996</v>
      </c>
      <c r="I427" s="2">
        <f t="shared" si="72"/>
        <v>10203.099999999995</v>
      </c>
      <c r="J427">
        <f t="shared" si="70"/>
        <v>10131.949999999995</v>
      </c>
      <c r="K427" t="str">
        <f t="shared" si="78"/>
        <v>NORMAL</v>
      </c>
      <c r="L427" s="1">
        <f t="shared" si="79"/>
        <v>-20.329999999999998</v>
      </c>
      <c r="M427">
        <f t="shared" si="73"/>
        <v>9959.4400000000023</v>
      </c>
      <c r="N427">
        <f t="shared" si="71"/>
        <v>9939.0850000000028</v>
      </c>
      <c r="O427" t="str">
        <f t="shared" si="80"/>
        <v>NORMAL</v>
      </c>
    </row>
    <row r="428" spans="1:15" x14ac:dyDescent="0.25">
      <c r="A428">
        <v>854</v>
      </c>
      <c r="B428">
        <v>20.32</v>
      </c>
      <c r="C428">
        <v>9857.64</v>
      </c>
      <c r="D428">
        <f t="shared" si="69"/>
        <v>9837.35</v>
      </c>
      <c r="E428" s="3" t="str">
        <f t="shared" si="74"/>
        <v>NORMAL</v>
      </c>
      <c r="F428" s="1">
        <f t="shared" si="75"/>
        <v>20.32</v>
      </c>
      <c r="G428" s="2">
        <f t="shared" si="76"/>
        <v>2.032</v>
      </c>
      <c r="H428" s="2">
        <f t="shared" si="77"/>
        <v>10260.076999999996</v>
      </c>
      <c r="I428" s="2">
        <f t="shared" si="72"/>
        <v>10223.419999999995</v>
      </c>
      <c r="J428">
        <f t="shared" si="70"/>
        <v>10131.949999999995</v>
      </c>
      <c r="K428" t="str">
        <f t="shared" si="78"/>
        <v>NORMAL</v>
      </c>
      <c r="L428" s="1">
        <f t="shared" si="79"/>
        <v>20.32</v>
      </c>
      <c r="M428">
        <f t="shared" si="73"/>
        <v>9979.760000000002</v>
      </c>
      <c r="N428">
        <f t="shared" si="71"/>
        <v>9939.0850000000028</v>
      </c>
      <c r="O428" t="str">
        <f t="shared" si="80"/>
        <v>NORMAL</v>
      </c>
    </row>
    <row r="429" spans="1:15" x14ac:dyDescent="0.25">
      <c r="A429">
        <v>856</v>
      </c>
      <c r="B429">
        <v>-20.32</v>
      </c>
      <c r="C429">
        <v>9837.32</v>
      </c>
      <c r="D429">
        <f t="shared" si="69"/>
        <v>9837.35</v>
      </c>
      <c r="E429" s="3" t="str">
        <f t="shared" si="74"/>
        <v>NORMAL</v>
      </c>
      <c r="F429" s="1">
        <f t="shared" si="75"/>
        <v>-20.32</v>
      </c>
      <c r="G429" s="2">
        <f t="shared" si="76"/>
        <v>-20.32</v>
      </c>
      <c r="H429" s="2">
        <f t="shared" si="77"/>
        <v>10239.756999999996</v>
      </c>
      <c r="I429" s="2">
        <f t="shared" si="72"/>
        <v>10203.099999999995</v>
      </c>
      <c r="J429">
        <f t="shared" si="70"/>
        <v>10131.949999999995</v>
      </c>
      <c r="K429" t="str">
        <f t="shared" si="78"/>
        <v>NORMAL</v>
      </c>
      <c r="L429" s="1">
        <f t="shared" si="79"/>
        <v>-20.32</v>
      </c>
      <c r="M429">
        <f t="shared" si="73"/>
        <v>9959.4400000000023</v>
      </c>
      <c r="N429">
        <f t="shared" si="71"/>
        <v>9939.0850000000028</v>
      </c>
      <c r="O429" t="str">
        <f t="shared" si="80"/>
        <v>NORMAL</v>
      </c>
    </row>
    <row r="430" spans="1:15" x14ac:dyDescent="0.25">
      <c r="A430">
        <v>858</v>
      </c>
      <c r="B430">
        <v>20.329999999999998</v>
      </c>
      <c r="C430">
        <v>9857.65</v>
      </c>
      <c r="D430">
        <f t="shared" si="69"/>
        <v>9837.35</v>
      </c>
      <c r="E430" s="3" t="str">
        <f t="shared" si="74"/>
        <v>NORMAL</v>
      </c>
      <c r="F430" s="1">
        <f t="shared" si="75"/>
        <v>20.329999999999998</v>
      </c>
      <c r="G430" s="2">
        <f t="shared" si="76"/>
        <v>2.0329999999999999</v>
      </c>
      <c r="H430" s="2">
        <f t="shared" si="77"/>
        <v>10241.789999999995</v>
      </c>
      <c r="I430" s="2">
        <f t="shared" si="72"/>
        <v>10223.429999999995</v>
      </c>
      <c r="J430">
        <f t="shared" si="70"/>
        <v>10131.949999999995</v>
      </c>
      <c r="K430" t="str">
        <f t="shared" si="78"/>
        <v>NORMAL</v>
      </c>
      <c r="L430" s="1">
        <f t="shared" si="79"/>
        <v>20.329999999999998</v>
      </c>
      <c r="M430">
        <f t="shared" si="73"/>
        <v>9979.7700000000023</v>
      </c>
      <c r="N430">
        <f t="shared" si="71"/>
        <v>9939.0850000000028</v>
      </c>
      <c r="O430" t="str">
        <f t="shared" si="80"/>
        <v>NORMAL</v>
      </c>
    </row>
    <row r="431" spans="1:15" x14ac:dyDescent="0.25">
      <c r="A431">
        <v>860</v>
      </c>
      <c r="B431">
        <v>20.32</v>
      </c>
      <c r="C431">
        <v>9877.9699999999993</v>
      </c>
      <c r="D431">
        <f t="shared" si="69"/>
        <v>9837.35</v>
      </c>
      <c r="E431" s="3" t="str">
        <f t="shared" si="74"/>
        <v>NORMAL</v>
      </c>
      <c r="F431" s="1">
        <f t="shared" si="75"/>
        <v>20.32</v>
      </c>
      <c r="G431" s="2">
        <f t="shared" si="76"/>
        <v>20.32</v>
      </c>
      <c r="H431" s="2">
        <f t="shared" si="77"/>
        <v>10262.109999999995</v>
      </c>
      <c r="I431" s="2">
        <f t="shared" si="72"/>
        <v>10243.749999999995</v>
      </c>
      <c r="J431">
        <f t="shared" si="70"/>
        <v>10142.109999999995</v>
      </c>
      <c r="K431" t="str">
        <f t="shared" si="78"/>
        <v>NORMAL</v>
      </c>
      <c r="L431" s="1">
        <f t="shared" si="79"/>
        <v>20.32</v>
      </c>
      <c r="M431">
        <f t="shared" si="73"/>
        <v>10000.090000000002</v>
      </c>
      <c r="N431">
        <f t="shared" si="71"/>
        <v>9939.1050000000032</v>
      </c>
      <c r="O431" t="str">
        <f t="shared" si="80"/>
        <v>NORMAL</v>
      </c>
    </row>
    <row r="432" spans="1:15" x14ac:dyDescent="0.25">
      <c r="A432">
        <v>862</v>
      </c>
      <c r="B432">
        <v>20.32</v>
      </c>
      <c r="C432">
        <v>9898.2900000000009</v>
      </c>
      <c r="D432">
        <f t="shared" si="69"/>
        <v>9847.4900000000016</v>
      </c>
      <c r="E432" s="3" t="str">
        <f t="shared" si="74"/>
        <v>NORMAL</v>
      </c>
      <c r="F432" s="1">
        <f t="shared" si="75"/>
        <v>20.32</v>
      </c>
      <c r="G432" s="2">
        <f t="shared" si="76"/>
        <v>20.32</v>
      </c>
      <c r="H432" s="2">
        <f t="shared" si="77"/>
        <v>10282.429999999995</v>
      </c>
      <c r="I432" s="2">
        <f t="shared" si="72"/>
        <v>10264.069999999994</v>
      </c>
      <c r="J432">
        <f t="shared" si="70"/>
        <v>10152.269999999995</v>
      </c>
      <c r="K432" t="str">
        <f t="shared" si="78"/>
        <v>NORMAL</v>
      </c>
      <c r="L432" s="1">
        <f t="shared" si="79"/>
        <v>20.32</v>
      </c>
      <c r="M432">
        <f t="shared" si="73"/>
        <v>10020.410000000002</v>
      </c>
      <c r="N432">
        <f t="shared" si="71"/>
        <v>9949.2650000000031</v>
      </c>
      <c r="O432" t="str">
        <f t="shared" si="80"/>
        <v>NORMAL</v>
      </c>
    </row>
    <row r="433" spans="1:15" x14ac:dyDescent="0.25">
      <c r="A433">
        <v>864</v>
      </c>
      <c r="B433">
        <v>20.32</v>
      </c>
      <c r="C433">
        <v>9918.61</v>
      </c>
      <c r="D433">
        <f t="shared" si="69"/>
        <v>9857.6500000000015</v>
      </c>
      <c r="E433" s="3" t="str">
        <f t="shared" si="74"/>
        <v>NORMAL</v>
      </c>
      <c r="F433" s="1">
        <f t="shared" si="75"/>
        <v>20.32</v>
      </c>
      <c r="G433" s="2">
        <f t="shared" si="76"/>
        <v>20.32</v>
      </c>
      <c r="H433" s="2">
        <f t="shared" si="77"/>
        <v>10302.749999999995</v>
      </c>
      <c r="I433" s="2">
        <f t="shared" si="72"/>
        <v>10284.389999999994</v>
      </c>
      <c r="J433">
        <f t="shared" si="70"/>
        <v>10162.429999999995</v>
      </c>
      <c r="K433" t="str">
        <f t="shared" si="78"/>
        <v>NORMAL</v>
      </c>
      <c r="L433" s="1">
        <f t="shared" si="79"/>
        <v>20.32</v>
      </c>
      <c r="M433">
        <f t="shared" si="73"/>
        <v>10040.730000000001</v>
      </c>
      <c r="N433">
        <f t="shared" si="71"/>
        <v>9959.4250000000029</v>
      </c>
      <c r="O433" t="str">
        <f t="shared" si="80"/>
        <v>NORMAL</v>
      </c>
    </row>
    <row r="434" spans="1:15" x14ac:dyDescent="0.25">
      <c r="A434">
        <v>866</v>
      </c>
      <c r="B434">
        <v>20.32</v>
      </c>
      <c r="C434">
        <v>9938.93</v>
      </c>
      <c r="D434">
        <f t="shared" si="69"/>
        <v>9867.8100000000013</v>
      </c>
      <c r="E434" s="3" t="str">
        <f t="shared" si="74"/>
        <v>NORMAL</v>
      </c>
      <c r="F434" s="1">
        <f t="shared" si="75"/>
        <v>20.32</v>
      </c>
      <c r="G434" s="2">
        <f t="shared" si="76"/>
        <v>20.32</v>
      </c>
      <c r="H434" s="2">
        <f t="shared" si="77"/>
        <v>10323.069999999994</v>
      </c>
      <c r="I434" s="2">
        <f t="shared" si="72"/>
        <v>10304.709999999994</v>
      </c>
      <c r="J434">
        <f t="shared" si="70"/>
        <v>10172.589999999995</v>
      </c>
      <c r="K434" t="str">
        <f t="shared" si="78"/>
        <v>NORMAL</v>
      </c>
      <c r="L434" s="1">
        <f t="shared" si="79"/>
        <v>20.32</v>
      </c>
      <c r="M434">
        <f t="shared" si="73"/>
        <v>10061.050000000001</v>
      </c>
      <c r="N434">
        <f t="shared" si="71"/>
        <v>9969.5850000000028</v>
      </c>
      <c r="O434" t="str">
        <f t="shared" si="80"/>
        <v>NORMAL</v>
      </c>
    </row>
    <row r="435" spans="1:15" x14ac:dyDescent="0.25">
      <c r="A435">
        <v>868</v>
      </c>
      <c r="B435">
        <v>20.32</v>
      </c>
      <c r="C435">
        <v>9959.25</v>
      </c>
      <c r="D435">
        <f t="shared" si="69"/>
        <v>9877.9700000000012</v>
      </c>
      <c r="E435" s="3" t="str">
        <f t="shared" si="74"/>
        <v>NORMAL</v>
      </c>
      <c r="F435" s="1">
        <f t="shared" si="75"/>
        <v>20.32</v>
      </c>
      <c r="G435" s="2">
        <f t="shared" si="76"/>
        <v>20.32</v>
      </c>
      <c r="H435" s="2">
        <f t="shared" si="77"/>
        <v>10343.389999999994</v>
      </c>
      <c r="I435" s="2">
        <f t="shared" si="72"/>
        <v>10325.029999999993</v>
      </c>
      <c r="J435">
        <f t="shared" si="70"/>
        <v>10192.904999999995</v>
      </c>
      <c r="K435" t="str">
        <f t="shared" si="78"/>
        <v>NORMAL</v>
      </c>
      <c r="L435" s="1">
        <f t="shared" si="79"/>
        <v>20.32</v>
      </c>
      <c r="M435">
        <f t="shared" si="73"/>
        <v>10081.370000000001</v>
      </c>
      <c r="N435">
        <f t="shared" si="71"/>
        <v>9979.7450000000026</v>
      </c>
      <c r="O435" t="str">
        <f t="shared" si="80"/>
        <v>NORMAL</v>
      </c>
    </row>
    <row r="436" spans="1:15" x14ac:dyDescent="0.25">
      <c r="A436">
        <v>870</v>
      </c>
      <c r="B436">
        <v>20.32</v>
      </c>
      <c r="C436">
        <v>9979.57</v>
      </c>
      <c r="D436">
        <f t="shared" ref="D436:D499" si="81">(MAX(C387:C436)+MIN(C387:C435))/2</f>
        <v>9888.130000000001</v>
      </c>
      <c r="E436" s="3" t="str">
        <f t="shared" si="74"/>
        <v>NORMAL</v>
      </c>
      <c r="F436" s="1">
        <f t="shared" si="75"/>
        <v>20.32</v>
      </c>
      <c r="G436" s="2">
        <f t="shared" si="76"/>
        <v>20.32</v>
      </c>
      <c r="H436" s="2">
        <f t="shared" si="77"/>
        <v>10363.709999999994</v>
      </c>
      <c r="I436" s="2">
        <f t="shared" si="72"/>
        <v>10345.349999999993</v>
      </c>
      <c r="J436">
        <f t="shared" ref="J436:J499" si="82">(MAX(I387:I436)+MIN(I387:I435))/2</f>
        <v>10203.064999999995</v>
      </c>
      <c r="K436" t="str">
        <f t="shared" si="78"/>
        <v>NORMAL</v>
      </c>
      <c r="L436" s="1">
        <f t="shared" si="79"/>
        <v>20.32</v>
      </c>
      <c r="M436">
        <f t="shared" si="73"/>
        <v>10101.69</v>
      </c>
      <c r="N436">
        <f t="shared" ref="N436:N499" si="83">(MAX(M387:M436)+MIN(M387:M435))/2</f>
        <v>9989.9050000000025</v>
      </c>
      <c r="O436" t="str">
        <f t="shared" si="80"/>
        <v>NORMAL</v>
      </c>
    </row>
    <row r="437" spans="1:15" x14ac:dyDescent="0.25">
      <c r="A437">
        <v>872</v>
      </c>
      <c r="B437">
        <v>20.329999999999998</v>
      </c>
      <c r="C437">
        <v>9999.9</v>
      </c>
      <c r="D437">
        <f t="shared" si="81"/>
        <v>9898.2950000000001</v>
      </c>
      <c r="E437" s="3" t="str">
        <f t="shared" si="74"/>
        <v>NORMAL</v>
      </c>
      <c r="F437" s="1">
        <f t="shared" si="75"/>
        <v>20.329999999999998</v>
      </c>
      <c r="G437" s="2">
        <f t="shared" si="76"/>
        <v>20.329999999999998</v>
      </c>
      <c r="H437" s="2">
        <f t="shared" si="77"/>
        <v>10384.039999999994</v>
      </c>
      <c r="I437" s="2">
        <f t="shared" si="72"/>
        <v>10365.679999999993</v>
      </c>
      <c r="J437">
        <f t="shared" si="82"/>
        <v>10213.229999999994</v>
      </c>
      <c r="K437" t="str">
        <f t="shared" si="78"/>
        <v>NORMAL</v>
      </c>
      <c r="L437" s="1">
        <f t="shared" si="79"/>
        <v>20.329999999999998</v>
      </c>
      <c r="M437">
        <f t="shared" si="73"/>
        <v>10122.02</v>
      </c>
      <c r="N437">
        <f t="shared" si="83"/>
        <v>10000.070000000002</v>
      </c>
      <c r="O437" t="str">
        <f t="shared" si="80"/>
        <v>NORMAL</v>
      </c>
    </row>
    <row r="438" spans="1:15" x14ac:dyDescent="0.25">
      <c r="A438">
        <v>874</v>
      </c>
      <c r="B438">
        <v>-20.329999999999998</v>
      </c>
      <c r="C438">
        <v>9979.57</v>
      </c>
      <c r="D438">
        <f t="shared" si="81"/>
        <v>9898.2950000000001</v>
      </c>
      <c r="E438" s="3" t="str">
        <f t="shared" si="74"/>
        <v>NORMAL</v>
      </c>
      <c r="F438" s="1">
        <f t="shared" si="75"/>
        <v>-20.329999999999998</v>
      </c>
      <c r="G438" s="2">
        <f t="shared" si="76"/>
        <v>-20.329999999999998</v>
      </c>
      <c r="H438" s="2">
        <f t="shared" si="77"/>
        <v>10363.709999999994</v>
      </c>
      <c r="I438" s="2">
        <f t="shared" si="72"/>
        <v>10345.349999999993</v>
      </c>
      <c r="J438">
        <f t="shared" si="82"/>
        <v>10213.229999999994</v>
      </c>
      <c r="K438" t="str">
        <f t="shared" si="78"/>
        <v>NORMAL</v>
      </c>
      <c r="L438" s="1">
        <f t="shared" si="79"/>
        <v>-20.329999999999998</v>
      </c>
      <c r="M438">
        <f t="shared" si="73"/>
        <v>10101.69</v>
      </c>
      <c r="N438">
        <f t="shared" si="83"/>
        <v>10000.070000000002</v>
      </c>
      <c r="O438" t="str">
        <f t="shared" si="80"/>
        <v>NORMAL</v>
      </c>
    </row>
    <row r="439" spans="1:15" x14ac:dyDescent="0.25">
      <c r="A439">
        <v>876</v>
      </c>
      <c r="B439">
        <v>-20.32</v>
      </c>
      <c r="C439">
        <v>9959.25</v>
      </c>
      <c r="D439">
        <f t="shared" si="81"/>
        <v>9898.2950000000001</v>
      </c>
      <c r="E439" s="3" t="str">
        <f t="shared" si="74"/>
        <v>NORMAL</v>
      </c>
      <c r="F439" s="1">
        <f t="shared" si="75"/>
        <v>-20.32</v>
      </c>
      <c r="G439" s="2">
        <f t="shared" si="76"/>
        <v>-2.032</v>
      </c>
      <c r="H439" s="2">
        <f t="shared" si="77"/>
        <v>10361.677999999994</v>
      </c>
      <c r="I439" s="2">
        <f t="shared" si="72"/>
        <v>10325.029999999993</v>
      </c>
      <c r="J439">
        <f t="shared" si="82"/>
        <v>10213.229999999994</v>
      </c>
      <c r="K439" t="str">
        <f t="shared" si="78"/>
        <v>NORMAL</v>
      </c>
      <c r="L439" s="1">
        <f t="shared" si="79"/>
        <v>-20.32</v>
      </c>
      <c r="M439">
        <f t="shared" si="73"/>
        <v>10081.370000000001</v>
      </c>
      <c r="N439">
        <f t="shared" si="83"/>
        <v>10000.070000000002</v>
      </c>
      <c r="O439" t="str">
        <f t="shared" si="80"/>
        <v>NORMAL</v>
      </c>
    </row>
    <row r="440" spans="1:15" x14ac:dyDescent="0.25">
      <c r="A440">
        <v>878</v>
      </c>
      <c r="B440">
        <v>20.329999999999998</v>
      </c>
      <c r="C440">
        <v>9979.58</v>
      </c>
      <c r="D440">
        <f t="shared" si="81"/>
        <v>9898.2950000000001</v>
      </c>
      <c r="E440" s="3" t="str">
        <f t="shared" si="74"/>
        <v>NORMAL</v>
      </c>
      <c r="F440" s="1">
        <f t="shared" si="75"/>
        <v>20.329999999999998</v>
      </c>
      <c r="G440" s="2">
        <f t="shared" si="76"/>
        <v>2.0329999999999999</v>
      </c>
      <c r="H440" s="2">
        <f t="shared" si="77"/>
        <v>10363.710999999994</v>
      </c>
      <c r="I440" s="2">
        <f t="shared" si="72"/>
        <v>10345.359999999993</v>
      </c>
      <c r="J440">
        <f t="shared" si="82"/>
        <v>10213.234999999993</v>
      </c>
      <c r="K440" t="str">
        <f t="shared" si="78"/>
        <v>NORMAL</v>
      </c>
      <c r="L440" s="1">
        <f t="shared" si="79"/>
        <v>20.329999999999998</v>
      </c>
      <c r="M440">
        <f t="shared" si="73"/>
        <v>10101.700000000001</v>
      </c>
      <c r="N440">
        <f t="shared" si="83"/>
        <v>10000.070000000002</v>
      </c>
      <c r="O440" t="str">
        <f t="shared" si="80"/>
        <v>NORMAL</v>
      </c>
    </row>
    <row r="441" spans="1:15" x14ac:dyDescent="0.25">
      <c r="A441">
        <v>880</v>
      </c>
      <c r="B441">
        <v>-20.32</v>
      </c>
      <c r="C441">
        <v>9959.26</v>
      </c>
      <c r="D441">
        <f t="shared" si="81"/>
        <v>9898.2950000000001</v>
      </c>
      <c r="E441" s="3" t="str">
        <f t="shared" si="74"/>
        <v>NORMAL</v>
      </c>
      <c r="F441" s="1">
        <f t="shared" si="75"/>
        <v>-20.32</v>
      </c>
      <c r="G441" s="2">
        <f t="shared" si="76"/>
        <v>-20.32</v>
      </c>
      <c r="H441" s="2">
        <f t="shared" si="77"/>
        <v>10343.390999999994</v>
      </c>
      <c r="I441" s="2">
        <f t="shared" si="72"/>
        <v>10325.039999999994</v>
      </c>
      <c r="J441">
        <f t="shared" si="82"/>
        <v>10213.234999999993</v>
      </c>
      <c r="K441" t="str">
        <f t="shared" si="78"/>
        <v>NORMAL</v>
      </c>
      <c r="L441" s="1">
        <f t="shared" si="79"/>
        <v>-20.32</v>
      </c>
      <c r="M441">
        <f t="shared" si="73"/>
        <v>10081.380000000001</v>
      </c>
      <c r="N441">
        <f t="shared" si="83"/>
        <v>10000.070000000002</v>
      </c>
      <c r="O441" t="str">
        <f t="shared" si="80"/>
        <v>NORMAL</v>
      </c>
    </row>
    <row r="442" spans="1:15" x14ac:dyDescent="0.25">
      <c r="A442">
        <v>882</v>
      </c>
      <c r="B442">
        <v>20.32</v>
      </c>
      <c r="C442">
        <v>9979.58</v>
      </c>
      <c r="D442">
        <f t="shared" si="81"/>
        <v>9898.2950000000001</v>
      </c>
      <c r="E442" s="3" t="str">
        <f t="shared" si="74"/>
        <v>NORMAL</v>
      </c>
      <c r="F442" s="1">
        <f t="shared" si="75"/>
        <v>20.32</v>
      </c>
      <c r="G442" s="2">
        <f t="shared" si="76"/>
        <v>2.032</v>
      </c>
      <c r="H442" s="2">
        <f t="shared" si="77"/>
        <v>10345.422999999993</v>
      </c>
      <c r="I442" s="2">
        <f t="shared" si="72"/>
        <v>10345.359999999993</v>
      </c>
      <c r="J442">
        <f t="shared" si="82"/>
        <v>10213.234999999993</v>
      </c>
      <c r="K442" t="str">
        <f t="shared" si="78"/>
        <v>NORMAL</v>
      </c>
      <c r="L442" s="1">
        <f t="shared" si="79"/>
        <v>20.32</v>
      </c>
      <c r="M442">
        <f t="shared" si="73"/>
        <v>10101.700000000001</v>
      </c>
      <c r="N442">
        <f t="shared" si="83"/>
        <v>10000.070000000002</v>
      </c>
      <c r="O442" t="str">
        <f t="shared" si="80"/>
        <v>NORMAL</v>
      </c>
    </row>
    <row r="443" spans="1:15" x14ac:dyDescent="0.25">
      <c r="A443">
        <v>884</v>
      </c>
      <c r="B443">
        <v>20.32</v>
      </c>
      <c r="C443">
        <v>9999.9</v>
      </c>
      <c r="D443">
        <f t="shared" si="81"/>
        <v>9898.2950000000001</v>
      </c>
      <c r="E443" s="3" t="str">
        <f t="shared" si="74"/>
        <v>NORMAL</v>
      </c>
      <c r="F443" s="1">
        <f t="shared" si="75"/>
        <v>20.32</v>
      </c>
      <c r="G443" s="2">
        <f t="shared" si="76"/>
        <v>20.32</v>
      </c>
      <c r="H443" s="2">
        <f t="shared" si="77"/>
        <v>10365.742999999993</v>
      </c>
      <c r="I443" s="2">
        <f t="shared" si="72"/>
        <v>10365.679999999993</v>
      </c>
      <c r="J443">
        <f t="shared" si="82"/>
        <v>10213.234999999993</v>
      </c>
      <c r="K443" t="str">
        <f t="shared" si="78"/>
        <v>NORMAL</v>
      </c>
      <c r="L443" s="1">
        <f t="shared" si="79"/>
        <v>20.32</v>
      </c>
      <c r="M443">
        <f t="shared" si="73"/>
        <v>10122.02</v>
      </c>
      <c r="N443">
        <f t="shared" si="83"/>
        <v>10000.070000000002</v>
      </c>
      <c r="O443" t="str">
        <f t="shared" si="80"/>
        <v>NORMAL</v>
      </c>
    </row>
    <row r="444" spans="1:15" x14ac:dyDescent="0.25">
      <c r="A444">
        <v>886</v>
      </c>
      <c r="B444">
        <v>-20.329999999999998</v>
      </c>
      <c r="C444">
        <v>9979.57</v>
      </c>
      <c r="D444">
        <f t="shared" si="81"/>
        <v>9898.2950000000001</v>
      </c>
      <c r="E444" s="3" t="str">
        <f t="shared" si="74"/>
        <v>NORMAL</v>
      </c>
      <c r="F444" s="1">
        <f t="shared" si="75"/>
        <v>-20.329999999999998</v>
      </c>
      <c r="G444" s="2">
        <f t="shared" si="76"/>
        <v>-20.329999999999998</v>
      </c>
      <c r="H444" s="2">
        <f t="shared" si="77"/>
        <v>10345.412999999993</v>
      </c>
      <c r="I444" s="2">
        <f t="shared" si="72"/>
        <v>10345.349999999993</v>
      </c>
      <c r="J444">
        <f t="shared" si="82"/>
        <v>10223.394999999993</v>
      </c>
      <c r="K444" t="str">
        <f t="shared" si="78"/>
        <v>NORMAL</v>
      </c>
      <c r="L444" s="1">
        <f t="shared" si="79"/>
        <v>-20.329999999999998</v>
      </c>
      <c r="M444">
        <f t="shared" si="73"/>
        <v>10101.69</v>
      </c>
      <c r="N444">
        <f t="shared" si="83"/>
        <v>10000.070000000002</v>
      </c>
      <c r="O444" t="str">
        <f t="shared" si="80"/>
        <v>NORMAL</v>
      </c>
    </row>
    <row r="445" spans="1:15" x14ac:dyDescent="0.25">
      <c r="A445">
        <v>888</v>
      </c>
      <c r="B445">
        <v>20.32</v>
      </c>
      <c r="C445">
        <v>9999.89</v>
      </c>
      <c r="D445">
        <f t="shared" si="81"/>
        <v>9898.2950000000001</v>
      </c>
      <c r="E445" s="3" t="str">
        <f t="shared" si="74"/>
        <v>NORMAL</v>
      </c>
      <c r="F445" s="1">
        <f t="shared" si="75"/>
        <v>20.32</v>
      </c>
      <c r="G445" s="2">
        <f t="shared" si="76"/>
        <v>2.032</v>
      </c>
      <c r="H445" s="2">
        <f t="shared" si="77"/>
        <v>10347.444999999992</v>
      </c>
      <c r="I445" s="2">
        <f t="shared" ref="I445:I508" si="84">I444+F445</f>
        <v>10365.669999999993</v>
      </c>
      <c r="J445">
        <f t="shared" si="82"/>
        <v>10223.394999999993</v>
      </c>
      <c r="K445" t="str">
        <f t="shared" si="78"/>
        <v>NORMAL</v>
      </c>
      <c r="L445" s="1">
        <f t="shared" si="79"/>
        <v>20.32</v>
      </c>
      <c r="M445">
        <f t="shared" si="73"/>
        <v>10122.01</v>
      </c>
      <c r="N445">
        <f t="shared" si="83"/>
        <v>10000.070000000002</v>
      </c>
      <c r="O445" t="str">
        <f t="shared" si="80"/>
        <v>NORMAL</v>
      </c>
    </row>
    <row r="446" spans="1:15" x14ac:dyDescent="0.25">
      <c r="A446">
        <v>890</v>
      </c>
      <c r="B446">
        <v>-20.329999999999998</v>
      </c>
      <c r="C446">
        <v>9979.56</v>
      </c>
      <c r="D446">
        <f t="shared" si="81"/>
        <v>9898.2950000000001</v>
      </c>
      <c r="E446" s="3" t="str">
        <f t="shared" si="74"/>
        <v>NORMAL</v>
      </c>
      <c r="F446" s="1">
        <f t="shared" si="75"/>
        <v>-20.329999999999998</v>
      </c>
      <c r="G446" s="2">
        <f t="shared" si="76"/>
        <v>-20.329999999999998</v>
      </c>
      <c r="H446" s="2">
        <f t="shared" si="77"/>
        <v>10327.114999999993</v>
      </c>
      <c r="I446" s="2">
        <f t="shared" si="84"/>
        <v>10345.339999999993</v>
      </c>
      <c r="J446">
        <f t="shared" si="82"/>
        <v>10223.394999999993</v>
      </c>
      <c r="K446" t="str">
        <f t="shared" si="78"/>
        <v>NORMAL</v>
      </c>
      <c r="L446" s="1">
        <f t="shared" si="79"/>
        <v>-20.329999999999998</v>
      </c>
      <c r="M446">
        <f t="shared" si="73"/>
        <v>10101.68</v>
      </c>
      <c r="N446">
        <f t="shared" si="83"/>
        <v>10000.070000000002</v>
      </c>
      <c r="O446" t="str">
        <f t="shared" si="80"/>
        <v>NORMAL</v>
      </c>
    </row>
    <row r="447" spans="1:15" x14ac:dyDescent="0.25">
      <c r="A447">
        <v>892</v>
      </c>
      <c r="B447">
        <v>20.32</v>
      </c>
      <c r="C447">
        <v>9999.8799999999992</v>
      </c>
      <c r="D447">
        <f t="shared" si="81"/>
        <v>9898.2950000000001</v>
      </c>
      <c r="E447" s="3" t="str">
        <f t="shared" si="74"/>
        <v>NORMAL</v>
      </c>
      <c r="F447" s="1">
        <f t="shared" si="75"/>
        <v>20.32</v>
      </c>
      <c r="G447" s="2">
        <f t="shared" si="76"/>
        <v>2.032</v>
      </c>
      <c r="H447" s="2">
        <f t="shared" si="77"/>
        <v>10329.146999999992</v>
      </c>
      <c r="I447" s="2">
        <f t="shared" si="84"/>
        <v>10365.659999999993</v>
      </c>
      <c r="J447">
        <f t="shared" si="82"/>
        <v>10233.559999999994</v>
      </c>
      <c r="K447" t="str">
        <f t="shared" si="78"/>
        <v>NORMAL</v>
      </c>
      <c r="L447" s="1">
        <f t="shared" si="79"/>
        <v>20.32</v>
      </c>
      <c r="M447">
        <f t="shared" si="73"/>
        <v>10122</v>
      </c>
      <c r="N447">
        <f t="shared" si="83"/>
        <v>10000.070000000002</v>
      </c>
      <c r="O447" t="str">
        <f t="shared" si="80"/>
        <v>NORMAL</v>
      </c>
    </row>
    <row r="448" spans="1:15" x14ac:dyDescent="0.25">
      <c r="A448">
        <v>894</v>
      </c>
      <c r="B448">
        <v>-20.329999999999998</v>
      </c>
      <c r="C448">
        <v>9979.5499999999993</v>
      </c>
      <c r="D448">
        <f t="shared" si="81"/>
        <v>9898.2950000000001</v>
      </c>
      <c r="E448" s="3" t="str">
        <f t="shared" si="74"/>
        <v>NORMAL</v>
      </c>
      <c r="F448" s="1">
        <f t="shared" si="75"/>
        <v>-20.329999999999998</v>
      </c>
      <c r="G448" s="2">
        <f t="shared" si="76"/>
        <v>-20.329999999999998</v>
      </c>
      <c r="H448" s="2">
        <f t="shared" si="77"/>
        <v>10308.816999999992</v>
      </c>
      <c r="I448" s="2">
        <f t="shared" si="84"/>
        <v>10345.329999999993</v>
      </c>
      <c r="J448">
        <f t="shared" si="82"/>
        <v>10233.559999999994</v>
      </c>
      <c r="K448" t="str">
        <f t="shared" si="78"/>
        <v>NORMAL</v>
      </c>
      <c r="L448" s="1">
        <f t="shared" si="79"/>
        <v>-20.329999999999998</v>
      </c>
      <c r="M448">
        <f t="shared" si="73"/>
        <v>10101.67</v>
      </c>
      <c r="N448">
        <f t="shared" si="83"/>
        <v>10000.070000000002</v>
      </c>
      <c r="O448" t="str">
        <f t="shared" si="80"/>
        <v>NORMAL</v>
      </c>
    </row>
    <row r="449" spans="1:15" x14ac:dyDescent="0.25">
      <c r="A449">
        <v>896</v>
      </c>
      <c r="B449">
        <v>-20.32</v>
      </c>
      <c r="C449">
        <v>9959.23</v>
      </c>
      <c r="D449">
        <f t="shared" si="81"/>
        <v>9898.2950000000001</v>
      </c>
      <c r="E449" s="3" t="str">
        <f t="shared" si="74"/>
        <v>NORMAL</v>
      </c>
      <c r="F449" s="1">
        <f t="shared" si="75"/>
        <v>-20.32</v>
      </c>
      <c r="G449" s="2">
        <f t="shared" si="76"/>
        <v>-2.032</v>
      </c>
      <c r="H449" s="2">
        <f t="shared" si="77"/>
        <v>10306.784999999993</v>
      </c>
      <c r="I449" s="2">
        <f t="shared" si="84"/>
        <v>10325.009999999993</v>
      </c>
      <c r="J449">
        <f t="shared" si="82"/>
        <v>10233.559999999994</v>
      </c>
      <c r="K449" t="str">
        <f t="shared" si="78"/>
        <v>NORMAL</v>
      </c>
      <c r="L449" s="1">
        <f t="shared" si="79"/>
        <v>-20.32</v>
      </c>
      <c r="M449">
        <f t="shared" si="73"/>
        <v>10081.35</v>
      </c>
      <c r="N449">
        <f t="shared" si="83"/>
        <v>10000.070000000002</v>
      </c>
      <c r="O449" t="str">
        <f t="shared" si="80"/>
        <v>NORMAL</v>
      </c>
    </row>
    <row r="450" spans="1:15" x14ac:dyDescent="0.25">
      <c r="A450">
        <v>898</v>
      </c>
      <c r="B450">
        <v>-20.32</v>
      </c>
      <c r="C450">
        <v>9938.91</v>
      </c>
      <c r="D450">
        <f t="shared" si="81"/>
        <v>9898.2950000000001</v>
      </c>
      <c r="E450" s="3" t="str">
        <f t="shared" si="74"/>
        <v>NORMAL</v>
      </c>
      <c r="F450" s="1">
        <f t="shared" si="75"/>
        <v>-20.32</v>
      </c>
      <c r="G450" s="2">
        <f t="shared" si="76"/>
        <v>-2.032</v>
      </c>
      <c r="H450" s="2">
        <f t="shared" si="77"/>
        <v>10304.752999999993</v>
      </c>
      <c r="I450" s="2">
        <f t="shared" si="84"/>
        <v>10304.689999999993</v>
      </c>
      <c r="J450">
        <f t="shared" si="82"/>
        <v>10243.719999999994</v>
      </c>
      <c r="K450" t="str">
        <f t="shared" si="78"/>
        <v>NORMAL</v>
      </c>
      <c r="L450" s="1">
        <f t="shared" si="79"/>
        <v>-20.32</v>
      </c>
      <c r="M450">
        <f t="shared" si="73"/>
        <v>10061.030000000001</v>
      </c>
      <c r="N450">
        <f t="shared" si="83"/>
        <v>10000.070000000002</v>
      </c>
      <c r="O450" t="str">
        <f t="shared" si="80"/>
        <v>NORMAL</v>
      </c>
    </row>
    <row r="451" spans="1:15" x14ac:dyDescent="0.25">
      <c r="A451">
        <v>900</v>
      </c>
      <c r="B451">
        <v>20.329999999999998</v>
      </c>
      <c r="C451">
        <v>9959.24</v>
      </c>
      <c r="D451">
        <f t="shared" si="81"/>
        <v>9898.2950000000001</v>
      </c>
      <c r="E451" s="3" t="str">
        <f t="shared" si="74"/>
        <v>NORMAL</v>
      </c>
      <c r="F451" s="1">
        <f t="shared" si="75"/>
        <v>20.329999999999998</v>
      </c>
      <c r="G451" s="2">
        <f t="shared" si="76"/>
        <v>2.0329999999999999</v>
      </c>
      <c r="H451" s="2">
        <f t="shared" si="77"/>
        <v>10306.785999999993</v>
      </c>
      <c r="I451" s="2">
        <f t="shared" si="84"/>
        <v>10325.019999999993</v>
      </c>
      <c r="J451">
        <f t="shared" si="82"/>
        <v>10243.729999999994</v>
      </c>
      <c r="K451" t="str">
        <f t="shared" si="78"/>
        <v>NORMAL</v>
      </c>
      <c r="L451" s="1">
        <f t="shared" si="79"/>
        <v>20.329999999999998</v>
      </c>
      <c r="M451">
        <f t="shared" ref="M451:M514" si="85">M450+L451</f>
        <v>10081.36</v>
      </c>
      <c r="N451">
        <f t="shared" si="83"/>
        <v>10000.070000000002</v>
      </c>
      <c r="O451" t="str">
        <f t="shared" si="80"/>
        <v>NORMAL</v>
      </c>
    </row>
    <row r="452" spans="1:15" x14ac:dyDescent="0.25">
      <c r="A452">
        <v>902</v>
      </c>
      <c r="B452">
        <v>20.32</v>
      </c>
      <c r="C452">
        <v>9979.56</v>
      </c>
      <c r="D452">
        <f t="shared" si="81"/>
        <v>9898.2950000000001</v>
      </c>
      <c r="E452" s="3" t="str">
        <f t="shared" ref="E452:E515" si="86">IF(D452&gt;D451,"NORMAL",IF(D452&lt;D451,"FLIP",E451))</f>
        <v>NORMAL</v>
      </c>
      <c r="F452" s="1">
        <f t="shared" ref="F452:F515" si="87">IF(E451="NORMAL",B452,-B452)</f>
        <v>20.32</v>
      </c>
      <c r="G452" s="2">
        <f t="shared" ref="G452:G515" si="88">IF(F451&lt;0,F452*0.1,F452)</f>
        <v>20.32</v>
      </c>
      <c r="H452" s="2">
        <f t="shared" ref="H452:H515" si="89">G452+H451</f>
        <v>10327.105999999992</v>
      </c>
      <c r="I452" s="2">
        <f t="shared" si="84"/>
        <v>10345.339999999993</v>
      </c>
      <c r="J452">
        <f t="shared" si="82"/>
        <v>10243.729999999994</v>
      </c>
      <c r="K452" t="str">
        <f t="shared" ref="K452:K515" si="90">IF(I452&gt;J452,"NORMAL", "FLIP")</f>
        <v>NORMAL</v>
      </c>
      <c r="L452" s="1">
        <f t="shared" ref="L452:L515" si="91">IF(K451="NORMAL",F452,-F452)</f>
        <v>20.32</v>
      </c>
      <c r="M452">
        <f t="shared" si="85"/>
        <v>10101.68</v>
      </c>
      <c r="N452">
        <f t="shared" si="83"/>
        <v>10000.070000000002</v>
      </c>
      <c r="O452" t="str">
        <f t="shared" ref="O452:O515" si="92">IF(M452&gt;N452,"NORMAL", "FLIP")</f>
        <v>NORMAL</v>
      </c>
    </row>
    <row r="453" spans="1:15" x14ac:dyDescent="0.25">
      <c r="A453">
        <v>904</v>
      </c>
      <c r="B453">
        <v>-20.32</v>
      </c>
      <c r="C453">
        <v>9959.24</v>
      </c>
      <c r="D453">
        <f t="shared" si="81"/>
        <v>9898.2950000000001</v>
      </c>
      <c r="E453" s="3" t="str">
        <f t="shared" si="86"/>
        <v>NORMAL</v>
      </c>
      <c r="F453" s="1">
        <f t="shared" si="87"/>
        <v>-20.32</v>
      </c>
      <c r="G453" s="2">
        <f t="shared" si="88"/>
        <v>-20.32</v>
      </c>
      <c r="H453" s="2">
        <f t="shared" si="89"/>
        <v>10306.785999999993</v>
      </c>
      <c r="I453" s="2">
        <f t="shared" si="84"/>
        <v>10325.019999999993</v>
      </c>
      <c r="J453">
        <f t="shared" si="82"/>
        <v>10243.729999999994</v>
      </c>
      <c r="K453" t="str">
        <f t="shared" si="90"/>
        <v>NORMAL</v>
      </c>
      <c r="L453" s="1">
        <f t="shared" si="91"/>
        <v>-20.32</v>
      </c>
      <c r="M453">
        <f t="shared" si="85"/>
        <v>10081.36</v>
      </c>
      <c r="N453">
        <f t="shared" si="83"/>
        <v>10000.070000000002</v>
      </c>
      <c r="O453" t="str">
        <f t="shared" si="92"/>
        <v>NORMAL</v>
      </c>
    </row>
    <row r="454" spans="1:15" x14ac:dyDescent="0.25">
      <c r="A454">
        <v>906</v>
      </c>
      <c r="B454">
        <v>-20.329999999999998</v>
      </c>
      <c r="C454">
        <v>9938.91</v>
      </c>
      <c r="D454">
        <f t="shared" si="81"/>
        <v>9898.2950000000001</v>
      </c>
      <c r="E454" s="3" t="str">
        <f t="shared" si="86"/>
        <v>NORMAL</v>
      </c>
      <c r="F454" s="1">
        <f t="shared" si="87"/>
        <v>-20.329999999999998</v>
      </c>
      <c r="G454" s="2">
        <f t="shared" si="88"/>
        <v>-2.0329999999999999</v>
      </c>
      <c r="H454" s="2">
        <f t="shared" si="89"/>
        <v>10304.752999999993</v>
      </c>
      <c r="I454" s="2">
        <f t="shared" si="84"/>
        <v>10304.689999999993</v>
      </c>
      <c r="J454">
        <f t="shared" si="82"/>
        <v>10243.729999999994</v>
      </c>
      <c r="K454" t="str">
        <f t="shared" si="90"/>
        <v>NORMAL</v>
      </c>
      <c r="L454" s="1">
        <f t="shared" si="91"/>
        <v>-20.329999999999998</v>
      </c>
      <c r="M454">
        <f t="shared" si="85"/>
        <v>10061.030000000001</v>
      </c>
      <c r="N454">
        <f t="shared" si="83"/>
        <v>10000.070000000002</v>
      </c>
      <c r="O454" t="str">
        <f t="shared" si="92"/>
        <v>NORMAL</v>
      </c>
    </row>
    <row r="455" spans="1:15" x14ac:dyDescent="0.25">
      <c r="A455">
        <v>908</v>
      </c>
      <c r="B455">
        <v>20.32</v>
      </c>
      <c r="C455">
        <v>9959.23</v>
      </c>
      <c r="D455">
        <f t="shared" si="81"/>
        <v>9898.2950000000001</v>
      </c>
      <c r="E455" s="3" t="str">
        <f t="shared" si="86"/>
        <v>NORMAL</v>
      </c>
      <c r="F455" s="1">
        <f t="shared" si="87"/>
        <v>20.32</v>
      </c>
      <c r="G455" s="2">
        <f t="shared" si="88"/>
        <v>2.032</v>
      </c>
      <c r="H455" s="2">
        <f t="shared" si="89"/>
        <v>10306.784999999993</v>
      </c>
      <c r="I455" s="2">
        <f t="shared" si="84"/>
        <v>10325.009999999993</v>
      </c>
      <c r="J455">
        <f t="shared" si="82"/>
        <v>10243.729999999994</v>
      </c>
      <c r="K455" t="str">
        <f t="shared" si="90"/>
        <v>NORMAL</v>
      </c>
      <c r="L455" s="1">
        <f t="shared" si="91"/>
        <v>20.32</v>
      </c>
      <c r="M455">
        <f t="shared" si="85"/>
        <v>10081.35</v>
      </c>
      <c r="N455">
        <f t="shared" si="83"/>
        <v>10000.070000000002</v>
      </c>
      <c r="O455" t="str">
        <f t="shared" si="92"/>
        <v>NORMAL</v>
      </c>
    </row>
    <row r="456" spans="1:15" x14ac:dyDescent="0.25">
      <c r="A456">
        <v>910</v>
      </c>
      <c r="B456">
        <v>20.32</v>
      </c>
      <c r="C456">
        <v>9979.5499999999993</v>
      </c>
      <c r="D456">
        <f t="shared" si="81"/>
        <v>9898.2950000000001</v>
      </c>
      <c r="E456" s="3" t="str">
        <f t="shared" si="86"/>
        <v>NORMAL</v>
      </c>
      <c r="F456" s="1">
        <f t="shared" si="87"/>
        <v>20.32</v>
      </c>
      <c r="G456" s="2">
        <f t="shared" si="88"/>
        <v>20.32</v>
      </c>
      <c r="H456" s="2">
        <f t="shared" si="89"/>
        <v>10327.104999999992</v>
      </c>
      <c r="I456" s="2">
        <f t="shared" si="84"/>
        <v>10345.329999999993</v>
      </c>
      <c r="J456">
        <f t="shared" si="82"/>
        <v>10243.729999999994</v>
      </c>
      <c r="K456" t="str">
        <f t="shared" si="90"/>
        <v>NORMAL</v>
      </c>
      <c r="L456" s="1">
        <f t="shared" si="91"/>
        <v>20.32</v>
      </c>
      <c r="M456">
        <f t="shared" si="85"/>
        <v>10101.67</v>
      </c>
      <c r="N456">
        <f t="shared" si="83"/>
        <v>10000.070000000002</v>
      </c>
      <c r="O456" t="str">
        <f t="shared" si="92"/>
        <v>NORMAL</v>
      </c>
    </row>
    <row r="457" spans="1:15" x14ac:dyDescent="0.25">
      <c r="A457">
        <v>912</v>
      </c>
      <c r="B457">
        <v>-20.32</v>
      </c>
      <c r="C457">
        <v>9959.23</v>
      </c>
      <c r="D457">
        <f t="shared" si="81"/>
        <v>9898.2950000000001</v>
      </c>
      <c r="E457" s="3" t="str">
        <f t="shared" si="86"/>
        <v>NORMAL</v>
      </c>
      <c r="F457" s="1">
        <f t="shared" si="87"/>
        <v>-20.32</v>
      </c>
      <c r="G457" s="2">
        <f t="shared" si="88"/>
        <v>-20.32</v>
      </c>
      <c r="H457" s="2">
        <f t="shared" si="89"/>
        <v>10306.784999999993</v>
      </c>
      <c r="I457" s="2">
        <f t="shared" si="84"/>
        <v>10325.009999999993</v>
      </c>
      <c r="J457">
        <f t="shared" si="82"/>
        <v>10243.729999999994</v>
      </c>
      <c r="K457" t="str">
        <f t="shared" si="90"/>
        <v>NORMAL</v>
      </c>
      <c r="L457" s="1">
        <f t="shared" si="91"/>
        <v>-20.32</v>
      </c>
      <c r="M457">
        <f t="shared" si="85"/>
        <v>10081.35</v>
      </c>
      <c r="N457">
        <f t="shared" si="83"/>
        <v>10000.070000000002</v>
      </c>
      <c r="O457" t="str">
        <f t="shared" si="92"/>
        <v>NORMAL</v>
      </c>
    </row>
    <row r="458" spans="1:15" x14ac:dyDescent="0.25">
      <c r="A458">
        <v>914</v>
      </c>
      <c r="B458">
        <v>20.32</v>
      </c>
      <c r="C458">
        <v>9979.5499999999993</v>
      </c>
      <c r="D458">
        <f t="shared" si="81"/>
        <v>9898.2950000000001</v>
      </c>
      <c r="E458" s="3" t="str">
        <f t="shared" si="86"/>
        <v>NORMAL</v>
      </c>
      <c r="F458" s="1">
        <f t="shared" si="87"/>
        <v>20.32</v>
      </c>
      <c r="G458" s="2">
        <f t="shared" si="88"/>
        <v>2.032</v>
      </c>
      <c r="H458" s="2">
        <f t="shared" si="89"/>
        <v>10308.816999999992</v>
      </c>
      <c r="I458" s="2">
        <f t="shared" si="84"/>
        <v>10345.329999999993</v>
      </c>
      <c r="J458">
        <f t="shared" si="82"/>
        <v>10243.729999999994</v>
      </c>
      <c r="K458" t="str">
        <f t="shared" si="90"/>
        <v>NORMAL</v>
      </c>
      <c r="L458" s="1">
        <f t="shared" si="91"/>
        <v>20.32</v>
      </c>
      <c r="M458">
        <f t="shared" si="85"/>
        <v>10101.67</v>
      </c>
      <c r="N458">
        <f t="shared" si="83"/>
        <v>10000.070000000002</v>
      </c>
      <c r="O458" t="str">
        <f t="shared" si="92"/>
        <v>NORMAL</v>
      </c>
    </row>
    <row r="459" spans="1:15" x14ac:dyDescent="0.25">
      <c r="A459">
        <v>916</v>
      </c>
      <c r="B459">
        <v>-20.32</v>
      </c>
      <c r="C459">
        <v>9959.23</v>
      </c>
      <c r="D459">
        <f t="shared" si="81"/>
        <v>9898.2950000000001</v>
      </c>
      <c r="E459" s="3" t="str">
        <f t="shared" si="86"/>
        <v>NORMAL</v>
      </c>
      <c r="F459" s="1">
        <f t="shared" si="87"/>
        <v>-20.32</v>
      </c>
      <c r="G459" s="2">
        <f t="shared" si="88"/>
        <v>-20.32</v>
      </c>
      <c r="H459" s="2">
        <f t="shared" si="89"/>
        <v>10288.496999999992</v>
      </c>
      <c r="I459" s="2">
        <f t="shared" si="84"/>
        <v>10325.009999999993</v>
      </c>
      <c r="J459">
        <f t="shared" si="82"/>
        <v>10243.729999999994</v>
      </c>
      <c r="K459" t="str">
        <f t="shared" si="90"/>
        <v>NORMAL</v>
      </c>
      <c r="L459" s="1">
        <f t="shared" si="91"/>
        <v>-20.32</v>
      </c>
      <c r="M459">
        <f t="shared" si="85"/>
        <v>10081.35</v>
      </c>
      <c r="N459">
        <f t="shared" si="83"/>
        <v>10000.070000000002</v>
      </c>
      <c r="O459" t="str">
        <f t="shared" si="92"/>
        <v>NORMAL</v>
      </c>
    </row>
    <row r="460" spans="1:15" x14ac:dyDescent="0.25">
      <c r="A460">
        <v>918</v>
      </c>
      <c r="B460">
        <v>-20.32</v>
      </c>
      <c r="C460">
        <v>9938.91</v>
      </c>
      <c r="D460">
        <f t="shared" si="81"/>
        <v>9898.2950000000001</v>
      </c>
      <c r="E460" s="3" t="str">
        <f t="shared" si="86"/>
        <v>NORMAL</v>
      </c>
      <c r="F460" s="1">
        <f t="shared" si="87"/>
        <v>-20.32</v>
      </c>
      <c r="G460" s="2">
        <f t="shared" si="88"/>
        <v>-2.032</v>
      </c>
      <c r="H460" s="2">
        <f t="shared" si="89"/>
        <v>10286.464999999993</v>
      </c>
      <c r="I460" s="2">
        <f t="shared" si="84"/>
        <v>10304.689999999993</v>
      </c>
      <c r="J460">
        <f t="shared" si="82"/>
        <v>10243.729999999994</v>
      </c>
      <c r="K460" t="str">
        <f t="shared" si="90"/>
        <v>NORMAL</v>
      </c>
      <c r="L460" s="1">
        <f t="shared" si="91"/>
        <v>-20.32</v>
      </c>
      <c r="M460">
        <f t="shared" si="85"/>
        <v>10061.030000000001</v>
      </c>
      <c r="N460">
        <f t="shared" si="83"/>
        <v>10000.070000000002</v>
      </c>
      <c r="O460" t="str">
        <f t="shared" si="92"/>
        <v>NORMAL</v>
      </c>
    </row>
    <row r="461" spans="1:15" x14ac:dyDescent="0.25">
      <c r="A461">
        <v>920</v>
      </c>
      <c r="B461">
        <v>20.32</v>
      </c>
      <c r="C461">
        <v>9959.23</v>
      </c>
      <c r="D461">
        <f t="shared" si="81"/>
        <v>9908.4449999999997</v>
      </c>
      <c r="E461" s="3" t="str">
        <f t="shared" si="86"/>
        <v>NORMAL</v>
      </c>
      <c r="F461" s="1">
        <f t="shared" si="87"/>
        <v>20.32</v>
      </c>
      <c r="G461" s="2">
        <f t="shared" si="88"/>
        <v>2.032</v>
      </c>
      <c r="H461" s="2">
        <f t="shared" si="89"/>
        <v>10288.496999999992</v>
      </c>
      <c r="I461" s="2">
        <f t="shared" si="84"/>
        <v>10325.009999999993</v>
      </c>
      <c r="J461">
        <f t="shared" si="82"/>
        <v>10243.729999999994</v>
      </c>
      <c r="K461" t="str">
        <f t="shared" si="90"/>
        <v>NORMAL</v>
      </c>
      <c r="L461" s="1">
        <f t="shared" si="91"/>
        <v>20.32</v>
      </c>
      <c r="M461">
        <f t="shared" si="85"/>
        <v>10081.35</v>
      </c>
      <c r="N461">
        <f t="shared" si="83"/>
        <v>10000.070000000002</v>
      </c>
      <c r="O461" t="str">
        <f t="shared" si="92"/>
        <v>NORMAL</v>
      </c>
    </row>
    <row r="462" spans="1:15" x14ac:dyDescent="0.25">
      <c r="A462">
        <v>922</v>
      </c>
      <c r="B462">
        <v>-20.32</v>
      </c>
      <c r="C462">
        <v>9938.91</v>
      </c>
      <c r="D462">
        <f t="shared" si="81"/>
        <v>9908.4449999999997</v>
      </c>
      <c r="E462" s="3" t="str">
        <f t="shared" si="86"/>
        <v>NORMAL</v>
      </c>
      <c r="F462" s="1">
        <f t="shared" si="87"/>
        <v>-20.32</v>
      </c>
      <c r="G462" s="2">
        <f t="shared" si="88"/>
        <v>-20.32</v>
      </c>
      <c r="H462" s="2">
        <f t="shared" si="89"/>
        <v>10268.176999999992</v>
      </c>
      <c r="I462" s="2">
        <f t="shared" si="84"/>
        <v>10304.689999999993</v>
      </c>
      <c r="J462">
        <f t="shared" si="82"/>
        <v>10243.729999999994</v>
      </c>
      <c r="K462" t="str">
        <f t="shared" si="90"/>
        <v>NORMAL</v>
      </c>
      <c r="L462" s="1">
        <f t="shared" si="91"/>
        <v>-20.32</v>
      </c>
      <c r="M462">
        <f t="shared" si="85"/>
        <v>10061.030000000001</v>
      </c>
      <c r="N462">
        <f t="shared" si="83"/>
        <v>10000.070000000002</v>
      </c>
      <c r="O462" t="str">
        <f t="shared" si="92"/>
        <v>NORMAL</v>
      </c>
    </row>
    <row r="463" spans="1:15" x14ac:dyDescent="0.25">
      <c r="A463">
        <v>924</v>
      </c>
      <c r="B463">
        <v>-20.32</v>
      </c>
      <c r="C463">
        <v>9918.59</v>
      </c>
      <c r="D463">
        <f t="shared" si="81"/>
        <v>9908.4449999999997</v>
      </c>
      <c r="E463" s="3" t="str">
        <f t="shared" si="86"/>
        <v>NORMAL</v>
      </c>
      <c r="F463" s="1">
        <f t="shared" si="87"/>
        <v>-20.32</v>
      </c>
      <c r="G463" s="2">
        <f t="shared" si="88"/>
        <v>-2.032</v>
      </c>
      <c r="H463" s="2">
        <f t="shared" si="89"/>
        <v>10266.144999999993</v>
      </c>
      <c r="I463" s="2">
        <f t="shared" si="84"/>
        <v>10284.369999999994</v>
      </c>
      <c r="J463">
        <f t="shared" si="82"/>
        <v>10243.729999999994</v>
      </c>
      <c r="K463" t="str">
        <f t="shared" si="90"/>
        <v>NORMAL</v>
      </c>
      <c r="L463" s="1">
        <f t="shared" si="91"/>
        <v>-20.32</v>
      </c>
      <c r="M463">
        <f t="shared" si="85"/>
        <v>10040.710000000001</v>
      </c>
      <c r="N463">
        <f t="shared" si="83"/>
        <v>10000.070000000002</v>
      </c>
      <c r="O463" t="str">
        <f t="shared" si="92"/>
        <v>NORMAL</v>
      </c>
    </row>
    <row r="464" spans="1:15" x14ac:dyDescent="0.25">
      <c r="A464">
        <v>926</v>
      </c>
      <c r="B464">
        <v>20.32</v>
      </c>
      <c r="C464">
        <v>9938.91</v>
      </c>
      <c r="D464">
        <f t="shared" si="81"/>
        <v>9908.4449999999997</v>
      </c>
      <c r="E464" s="3" t="str">
        <f t="shared" si="86"/>
        <v>NORMAL</v>
      </c>
      <c r="F464" s="1">
        <f t="shared" si="87"/>
        <v>20.32</v>
      </c>
      <c r="G464" s="2">
        <f t="shared" si="88"/>
        <v>2.032</v>
      </c>
      <c r="H464" s="2">
        <f t="shared" si="89"/>
        <v>10268.176999999992</v>
      </c>
      <c r="I464" s="2">
        <f t="shared" si="84"/>
        <v>10304.689999999993</v>
      </c>
      <c r="J464">
        <f t="shared" si="82"/>
        <v>10243.729999999994</v>
      </c>
      <c r="K464" t="str">
        <f t="shared" si="90"/>
        <v>NORMAL</v>
      </c>
      <c r="L464" s="1">
        <f t="shared" si="91"/>
        <v>20.32</v>
      </c>
      <c r="M464">
        <f t="shared" si="85"/>
        <v>10061.030000000001</v>
      </c>
      <c r="N464">
        <f t="shared" si="83"/>
        <v>10000.070000000002</v>
      </c>
      <c r="O464" t="str">
        <f t="shared" si="92"/>
        <v>NORMAL</v>
      </c>
    </row>
    <row r="465" spans="1:15" x14ac:dyDescent="0.25">
      <c r="A465">
        <v>928</v>
      </c>
      <c r="B465">
        <v>-20.32</v>
      </c>
      <c r="C465">
        <v>9918.59</v>
      </c>
      <c r="D465">
        <f t="shared" si="81"/>
        <v>9908.4449999999997</v>
      </c>
      <c r="E465" s="3" t="str">
        <f t="shared" si="86"/>
        <v>NORMAL</v>
      </c>
      <c r="F465" s="1">
        <f t="shared" si="87"/>
        <v>-20.32</v>
      </c>
      <c r="G465" s="2">
        <f t="shared" si="88"/>
        <v>-20.32</v>
      </c>
      <c r="H465" s="2">
        <f t="shared" si="89"/>
        <v>10247.856999999993</v>
      </c>
      <c r="I465" s="2">
        <f t="shared" si="84"/>
        <v>10284.369999999994</v>
      </c>
      <c r="J465">
        <f t="shared" si="82"/>
        <v>10243.729999999994</v>
      </c>
      <c r="K465" t="str">
        <f t="shared" si="90"/>
        <v>NORMAL</v>
      </c>
      <c r="L465" s="1">
        <f t="shared" si="91"/>
        <v>-20.32</v>
      </c>
      <c r="M465">
        <f t="shared" si="85"/>
        <v>10040.710000000001</v>
      </c>
      <c r="N465">
        <f t="shared" si="83"/>
        <v>10000.070000000002</v>
      </c>
      <c r="O465" t="str">
        <f t="shared" si="92"/>
        <v>NORMAL</v>
      </c>
    </row>
    <row r="466" spans="1:15" x14ac:dyDescent="0.25">
      <c r="A466">
        <v>930</v>
      </c>
      <c r="B466">
        <v>20.32</v>
      </c>
      <c r="C466">
        <v>9938.91</v>
      </c>
      <c r="D466">
        <f t="shared" si="81"/>
        <v>9908.4449999999997</v>
      </c>
      <c r="E466" s="3" t="str">
        <f t="shared" si="86"/>
        <v>NORMAL</v>
      </c>
      <c r="F466" s="1">
        <f t="shared" si="87"/>
        <v>20.32</v>
      </c>
      <c r="G466" s="2">
        <f t="shared" si="88"/>
        <v>2.032</v>
      </c>
      <c r="H466" s="2">
        <f t="shared" si="89"/>
        <v>10249.888999999992</v>
      </c>
      <c r="I466" s="2">
        <f t="shared" si="84"/>
        <v>10304.689999999993</v>
      </c>
      <c r="J466">
        <f t="shared" si="82"/>
        <v>10243.729999999994</v>
      </c>
      <c r="K466" t="str">
        <f t="shared" si="90"/>
        <v>NORMAL</v>
      </c>
      <c r="L466" s="1">
        <f t="shared" si="91"/>
        <v>20.32</v>
      </c>
      <c r="M466">
        <f t="shared" si="85"/>
        <v>10061.030000000001</v>
      </c>
      <c r="N466">
        <f t="shared" si="83"/>
        <v>10000.070000000002</v>
      </c>
      <c r="O466" t="str">
        <f t="shared" si="92"/>
        <v>NORMAL</v>
      </c>
    </row>
    <row r="467" spans="1:15" x14ac:dyDescent="0.25">
      <c r="A467">
        <v>932</v>
      </c>
      <c r="B467">
        <v>20.32</v>
      </c>
      <c r="C467">
        <v>9959.23</v>
      </c>
      <c r="D467">
        <f t="shared" si="81"/>
        <v>9908.4449999999997</v>
      </c>
      <c r="E467" s="3" t="str">
        <f t="shared" si="86"/>
        <v>NORMAL</v>
      </c>
      <c r="F467" s="1">
        <f t="shared" si="87"/>
        <v>20.32</v>
      </c>
      <c r="G467" s="2">
        <f t="shared" si="88"/>
        <v>20.32</v>
      </c>
      <c r="H467" s="2">
        <f t="shared" si="89"/>
        <v>10270.208999999992</v>
      </c>
      <c r="I467" s="2">
        <f t="shared" si="84"/>
        <v>10325.009999999993</v>
      </c>
      <c r="J467">
        <f t="shared" si="82"/>
        <v>10243.734999999993</v>
      </c>
      <c r="K467" t="str">
        <f t="shared" si="90"/>
        <v>NORMAL</v>
      </c>
      <c r="L467" s="1">
        <f t="shared" si="91"/>
        <v>20.32</v>
      </c>
      <c r="M467">
        <f t="shared" si="85"/>
        <v>10081.35</v>
      </c>
      <c r="N467">
        <f t="shared" si="83"/>
        <v>10000.075000000001</v>
      </c>
      <c r="O467" t="str">
        <f t="shared" si="92"/>
        <v>NORMAL</v>
      </c>
    </row>
    <row r="468" spans="1:15" x14ac:dyDescent="0.25">
      <c r="A468">
        <v>934</v>
      </c>
      <c r="B468">
        <v>20.329999999999998</v>
      </c>
      <c r="C468">
        <v>9979.56</v>
      </c>
      <c r="D468">
        <f t="shared" si="81"/>
        <v>9908.4449999999997</v>
      </c>
      <c r="E468" s="3" t="str">
        <f t="shared" si="86"/>
        <v>NORMAL</v>
      </c>
      <c r="F468" s="1">
        <f t="shared" si="87"/>
        <v>20.329999999999998</v>
      </c>
      <c r="G468" s="2">
        <f t="shared" si="88"/>
        <v>20.329999999999998</v>
      </c>
      <c r="H468" s="2">
        <f t="shared" si="89"/>
        <v>10290.538999999992</v>
      </c>
      <c r="I468" s="2">
        <f t="shared" si="84"/>
        <v>10345.339999999993</v>
      </c>
      <c r="J468">
        <f t="shared" si="82"/>
        <v>10243.734999999993</v>
      </c>
      <c r="K468" t="str">
        <f t="shared" si="90"/>
        <v>NORMAL</v>
      </c>
      <c r="L468" s="1">
        <f t="shared" si="91"/>
        <v>20.329999999999998</v>
      </c>
      <c r="M468">
        <f t="shared" si="85"/>
        <v>10101.68</v>
      </c>
      <c r="N468">
        <f t="shared" si="83"/>
        <v>10000.075000000001</v>
      </c>
      <c r="O468" t="str">
        <f t="shared" si="92"/>
        <v>NORMAL</v>
      </c>
    </row>
    <row r="469" spans="1:15" x14ac:dyDescent="0.25">
      <c r="A469">
        <v>936</v>
      </c>
      <c r="B469">
        <v>-20.32</v>
      </c>
      <c r="C469">
        <v>9959.24</v>
      </c>
      <c r="D469">
        <f t="shared" si="81"/>
        <v>9908.4449999999997</v>
      </c>
      <c r="E469" s="3" t="str">
        <f t="shared" si="86"/>
        <v>NORMAL</v>
      </c>
      <c r="F469" s="1">
        <f t="shared" si="87"/>
        <v>-20.32</v>
      </c>
      <c r="G469" s="2">
        <f t="shared" si="88"/>
        <v>-20.32</v>
      </c>
      <c r="H469" s="2">
        <f t="shared" si="89"/>
        <v>10270.218999999992</v>
      </c>
      <c r="I469" s="2">
        <f t="shared" si="84"/>
        <v>10325.019999999993</v>
      </c>
      <c r="J469">
        <f t="shared" si="82"/>
        <v>10243.734999999993</v>
      </c>
      <c r="K469" t="str">
        <f t="shared" si="90"/>
        <v>NORMAL</v>
      </c>
      <c r="L469" s="1">
        <f t="shared" si="91"/>
        <v>-20.32</v>
      </c>
      <c r="M469">
        <f t="shared" si="85"/>
        <v>10081.36</v>
      </c>
      <c r="N469">
        <f t="shared" si="83"/>
        <v>10000.075000000001</v>
      </c>
      <c r="O469" t="str">
        <f t="shared" si="92"/>
        <v>NORMAL</v>
      </c>
    </row>
    <row r="470" spans="1:15" x14ac:dyDescent="0.25">
      <c r="A470">
        <v>938</v>
      </c>
      <c r="B470">
        <v>-20.329999999999998</v>
      </c>
      <c r="C470">
        <v>9938.91</v>
      </c>
      <c r="D470">
        <f t="shared" si="81"/>
        <v>9908.4449999999997</v>
      </c>
      <c r="E470" s="3" t="str">
        <f t="shared" si="86"/>
        <v>NORMAL</v>
      </c>
      <c r="F470" s="1">
        <f t="shared" si="87"/>
        <v>-20.329999999999998</v>
      </c>
      <c r="G470" s="2">
        <f t="shared" si="88"/>
        <v>-2.0329999999999999</v>
      </c>
      <c r="H470" s="2">
        <f t="shared" si="89"/>
        <v>10268.185999999992</v>
      </c>
      <c r="I470" s="2">
        <f t="shared" si="84"/>
        <v>10304.689999999993</v>
      </c>
      <c r="J470">
        <f t="shared" si="82"/>
        <v>10243.734999999993</v>
      </c>
      <c r="K470" t="str">
        <f t="shared" si="90"/>
        <v>NORMAL</v>
      </c>
      <c r="L470" s="1">
        <f t="shared" si="91"/>
        <v>-20.329999999999998</v>
      </c>
      <c r="M470">
        <f t="shared" si="85"/>
        <v>10061.030000000001</v>
      </c>
      <c r="N470">
        <f t="shared" si="83"/>
        <v>10000.075000000001</v>
      </c>
      <c r="O470" t="str">
        <f t="shared" si="92"/>
        <v>NORMAL</v>
      </c>
    </row>
    <row r="471" spans="1:15" x14ac:dyDescent="0.25">
      <c r="A471">
        <v>940</v>
      </c>
      <c r="B471">
        <v>-20.32</v>
      </c>
      <c r="C471">
        <v>9918.59</v>
      </c>
      <c r="D471">
        <f t="shared" si="81"/>
        <v>9908.4449999999997</v>
      </c>
      <c r="E471" s="3" t="str">
        <f t="shared" si="86"/>
        <v>NORMAL</v>
      </c>
      <c r="F471" s="1">
        <f t="shared" si="87"/>
        <v>-20.32</v>
      </c>
      <c r="G471" s="2">
        <f t="shared" si="88"/>
        <v>-2.032</v>
      </c>
      <c r="H471" s="2">
        <f t="shared" si="89"/>
        <v>10266.153999999993</v>
      </c>
      <c r="I471" s="2">
        <f t="shared" si="84"/>
        <v>10284.369999999994</v>
      </c>
      <c r="J471">
        <f t="shared" si="82"/>
        <v>10253.899999999994</v>
      </c>
      <c r="K471" t="str">
        <f t="shared" si="90"/>
        <v>NORMAL</v>
      </c>
      <c r="L471" s="1">
        <f t="shared" si="91"/>
        <v>-20.32</v>
      </c>
      <c r="M471">
        <f t="shared" si="85"/>
        <v>10040.710000000001</v>
      </c>
      <c r="N471">
        <f t="shared" si="83"/>
        <v>10010.240000000002</v>
      </c>
      <c r="O471" t="str">
        <f t="shared" si="92"/>
        <v>NORMAL</v>
      </c>
    </row>
    <row r="472" spans="1:15" x14ac:dyDescent="0.25">
      <c r="A472">
        <v>942</v>
      </c>
      <c r="B472">
        <v>-20.32</v>
      </c>
      <c r="C472">
        <v>9898.27</v>
      </c>
      <c r="D472">
        <f t="shared" si="81"/>
        <v>9908.4449999999997</v>
      </c>
      <c r="E472" s="3" t="str">
        <f t="shared" si="86"/>
        <v>NORMAL</v>
      </c>
      <c r="F472" s="1">
        <f t="shared" si="87"/>
        <v>-20.32</v>
      </c>
      <c r="G472" s="2">
        <f t="shared" si="88"/>
        <v>-2.032</v>
      </c>
      <c r="H472" s="2">
        <f t="shared" si="89"/>
        <v>10264.121999999994</v>
      </c>
      <c r="I472" s="2">
        <f t="shared" si="84"/>
        <v>10264.049999999994</v>
      </c>
      <c r="J472">
        <f t="shared" si="82"/>
        <v>10264.059999999994</v>
      </c>
      <c r="K472" t="str">
        <f t="shared" si="90"/>
        <v>FLIP</v>
      </c>
      <c r="L472" s="1">
        <f t="shared" si="91"/>
        <v>-20.32</v>
      </c>
      <c r="M472">
        <f t="shared" si="85"/>
        <v>10020.390000000001</v>
      </c>
      <c r="N472">
        <f t="shared" si="83"/>
        <v>10020.400000000001</v>
      </c>
      <c r="O472" t="str">
        <f t="shared" si="92"/>
        <v>FLIP</v>
      </c>
    </row>
    <row r="473" spans="1:15" x14ac:dyDescent="0.25">
      <c r="A473">
        <v>944</v>
      </c>
      <c r="B473">
        <v>20.329999999999998</v>
      </c>
      <c r="C473">
        <v>9918.6</v>
      </c>
      <c r="D473">
        <f t="shared" si="81"/>
        <v>9908.4449999999997</v>
      </c>
      <c r="E473" s="3" t="str">
        <f t="shared" si="86"/>
        <v>NORMAL</v>
      </c>
      <c r="F473" s="1">
        <f t="shared" si="87"/>
        <v>20.329999999999998</v>
      </c>
      <c r="G473" s="2">
        <f t="shared" si="88"/>
        <v>2.0329999999999999</v>
      </c>
      <c r="H473" s="2">
        <f t="shared" si="89"/>
        <v>10266.154999999993</v>
      </c>
      <c r="I473" s="2">
        <f t="shared" si="84"/>
        <v>10284.379999999994</v>
      </c>
      <c r="J473">
        <f t="shared" si="82"/>
        <v>10274.224999999995</v>
      </c>
      <c r="K473" t="str">
        <f t="shared" si="90"/>
        <v>NORMAL</v>
      </c>
      <c r="L473" s="1">
        <f t="shared" si="91"/>
        <v>-20.329999999999998</v>
      </c>
      <c r="M473">
        <f t="shared" si="85"/>
        <v>10000.060000000001</v>
      </c>
      <c r="N473">
        <f t="shared" si="83"/>
        <v>10030.565000000002</v>
      </c>
      <c r="O473" t="str">
        <f t="shared" si="92"/>
        <v>FLIP</v>
      </c>
    </row>
    <row r="474" spans="1:15" x14ac:dyDescent="0.25">
      <c r="A474">
        <v>946</v>
      </c>
      <c r="B474">
        <v>-20.329999999999998</v>
      </c>
      <c r="C474">
        <v>9898.27</v>
      </c>
      <c r="D474">
        <f t="shared" si="81"/>
        <v>9918.61</v>
      </c>
      <c r="E474" s="3" t="str">
        <f t="shared" si="86"/>
        <v>NORMAL</v>
      </c>
      <c r="F474" s="1">
        <f t="shared" si="87"/>
        <v>-20.329999999999998</v>
      </c>
      <c r="G474" s="2">
        <f t="shared" si="88"/>
        <v>-20.329999999999998</v>
      </c>
      <c r="H474" s="2">
        <f t="shared" si="89"/>
        <v>10245.824999999993</v>
      </c>
      <c r="I474" s="2">
        <f t="shared" si="84"/>
        <v>10264.049999999994</v>
      </c>
      <c r="J474">
        <f t="shared" si="82"/>
        <v>10284.389999999994</v>
      </c>
      <c r="K474" t="str">
        <f t="shared" si="90"/>
        <v>FLIP</v>
      </c>
      <c r="L474" s="1">
        <f t="shared" si="91"/>
        <v>-20.329999999999998</v>
      </c>
      <c r="M474">
        <f t="shared" si="85"/>
        <v>9979.7300000000014</v>
      </c>
      <c r="N474">
        <f t="shared" si="83"/>
        <v>10040.730000000001</v>
      </c>
      <c r="O474" t="str">
        <f t="shared" si="92"/>
        <v>FLIP</v>
      </c>
    </row>
    <row r="475" spans="1:15" x14ac:dyDescent="0.25">
      <c r="A475">
        <v>948</v>
      </c>
      <c r="B475">
        <v>-20.32</v>
      </c>
      <c r="C475">
        <v>9877.9500000000007</v>
      </c>
      <c r="D475">
        <f t="shared" si="81"/>
        <v>9918.61</v>
      </c>
      <c r="E475" s="3" t="str">
        <f t="shared" si="86"/>
        <v>NORMAL</v>
      </c>
      <c r="F475" s="1">
        <f t="shared" si="87"/>
        <v>-20.32</v>
      </c>
      <c r="G475" s="2">
        <f t="shared" si="88"/>
        <v>-2.032</v>
      </c>
      <c r="H475" s="2">
        <f t="shared" si="89"/>
        <v>10243.792999999994</v>
      </c>
      <c r="I475" s="2">
        <f t="shared" si="84"/>
        <v>10243.729999999994</v>
      </c>
      <c r="J475">
        <f t="shared" si="82"/>
        <v>10284.389999999994</v>
      </c>
      <c r="K475" t="str">
        <f t="shared" si="90"/>
        <v>FLIP</v>
      </c>
      <c r="L475" s="1">
        <f t="shared" si="91"/>
        <v>20.32</v>
      </c>
      <c r="M475">
        <f t="shared" si="85"/>
        <v>10000.050000000001</v>
      </c>
      <c r="N475">
        <f t="shared" si="83"/>
        <v>10040.730000000001</v>
      </c>
      <c r="O475" t="str">
        <f t="shared" si="92"/>
        <v>FLIP</v>
      </c>
    </row>
    <row r="476" spans="1:15" x14ac:dyDescent="0.25">
      <c r="A476">
        <v>950</v>
      </c>
      <c r="B476">
        <v>-20.329999999999998</v>
      </c>
      <c r="C476">
        <v>9857.6200000000008</v>
      </c>
      <c r="D476">
        <f t="shared" si="81"/>
        <v>9918.61</v>
      </c>
      <c r="E476" s="3" t="str">
        <f t="shared" si="86"/>
        <v>NORMAL</v>
      </c>
      <c r="F476" s="1">
        <f t="shared" si="87"/>
        <v>-20.329999999999998</v>
      </c>
      <c r="G476" s="2">
        <f t="shared" si="88"/>
        <v>-2.0329999999999999</v>
      </c>
      <c r="H476" s="2">
        <f t="shared" si="89"/>
        <v>10241.759999999995</v>
      </c>
      <c r="I476" s="2">
        <f t="shared" si="84"/>
        <v>10223.399999999994</v>
      </c>
      <c r="J476">
        <f t="shared" si="82"/>
        <v>10284.389999999994</v>
      </c>
      <c r="K476" t="str">
        <f t="shared" si="90"/>
        <v>FLIP</v>
      </c>
      <c r="L476" s="1">
        <f t="shared" si="91"/>
        <v>20.329999999999998</v>
      </c>
      <c r="M476">
        <f t="shared" si="85"/>
        <v>10020.380000000001</v>
      </c>
      <c r="N476">
        <f t="shared" si="83"/>
        <v>10040.730000000001</v>
      </c>
      <c r="O476" t="str">
        <f t="shared" si="92"/>
        <v>FLIP</v>
      </c>
    </row>
    <row r="477" spans="1:15" x14ac:dyDescent="0.25">
      <c r="A477">
        <v>952</v>
      </c>
      <c r="B477">
        <v>20.32</v>
      </c>
      <c r="C477">
        <v>9877.94</v>
      </c>
      <c r="D477">
        <f t="shared" si="81"/>
        <v>9918.61</v>
      </c>
      <c r="E477" s="3" t="str">
        <f t="shared" si="86"/>
        <v>NORMAL</v>
      </c>
      <c r="F477" s="1">
        <f t="shared" si="87"/>
        <v>20.32</v>
      </c>
      <c r="G477" s="2">
        <f t="shared" si="88"/>
        <v>2.032</v>
      </c>
      <c r="H477" s="2">
        <f t="shared" si="89"/>
        <v>10243.791999999994</v>
      </c>
      <c r="I477" s="2">
        <f t="shared" si="84"/>
        <v>10243.719999999994</v>
      </c>
      <c r="J477">
        <f t="shared" si="82"/>
        <v>10284.389999999994</v>
      </c>
      <c r="K477" t="str">
        <f t="shared" si="90"/>
        <v>FLIP</v>
      </c>
      <c r="L477" s="1">
        <f t="shared" si="91"/>
        <v>-20.32</v>
      </c>
      <c r="M477">
        <f t="shared" si="85"/>
        <v>10000.060000000001</v>
      </c>
      <c r="N477">
        <f t="shared" si="83"/>
        <v>10040.730000000001</v>
      </c>
      <c r="O477" t="str">
        <f t="shared" si="92"/>
        <v>FLIP</v>
      </c>
    </row>
    <row r="478" spans="1:15" x14ac:dyDescent="0.25">
      <c r="A478">
        <v>954</v>
      </c>
      <c r="B478">
        <v>20.329999999999998</v>
      </c>
      <c r="C478">
        <v>9898.27</v>
      </c>
      <c r="D478">
        <f t="shared" si="81"/>
        <v>9918.61</v>
      </c>
      <c r="E478" s="3" t="str">
        <f t="shared" si="86"/>
        <v>NORMAL</v>
      </c>
      <c r="F478" s="1">
        <f t="shared" si="87"/>
        <v>20.329999999999998</v>
      </c>
      <c r="G478" s="2">
        <f t="shared" si="88"/>
        <v>20.329999999999998</v>
      </c>
      <c r="H478" s="2">
        <f t="shared" si="89"/>
        <v>10264.121999999994</v>
      </c>
      <c r="I478" s="2">
        <f t="shared" si="84"/>
        <v>10264.049999999994</v>
      </c>
      <c r="J478">
        <f t="shared" si="82"/>
        <v>10284.389999999994</v>
      </c>
      <c r="K478" t="str">
        <f t="shared" si="90"/>
        <v>FLIP</v>
      </c>
      <c r="L478" s="1">
        <f t="shared" si="91"/>
        <v>-20.329999999999998</v>
      </c>
      <c r="M478">
        <f t="shared" si="85"/>
        <v>9979.7300000000014</v>
      </c>
      <c r="N478">
        <f t="shared" si="83"/>
        <v>10040.730000000001</v>
      </c>
      <c r="O478" t="str">
        <f t="shared" si="92"/>
        <v>FLIP</v>
      </c>
    </row>
    <row r="479" spans="1:15" x14ac:dyDescent="0.25">
      <c r="A479">
        <v>956</v>
      </c>
      <c r="B479">
        <v>-20.32</v>
      </c>
      <c r="C479">
        <v>9877.9500000000007</v>
      </c>
      <c r="D479">
        <f t="shared" si="81"/>
        <v>9928.76</v>
      </c>
      <c r="E479" s="3" t="str">
        <f t="shared" si="86"/>
        <v>NORMAL</v>
      </c>
      <c r="F479" s="1">
        <f t="shared" si="87"/>
        <v>-20.32</v>
      </c>
      <c r="G479" s="2">
        <f t="shared" si="88"/>
        <v>-20.32</v>
      </c>
      <c r="H479" s="2">
        <f t="shared" si="89"/>
        <v>10243.801999999994</v>
      </c>
      <c r="I479" s="2">
        <f t="shared" si="84"/>
        <v>10243.729999999994</v>
      </c>
      <c r="J479">
        <f t="shared" si="82"/>
        <v>10294.539999999994</v>
      </c>
      <c r="K479" t="str">
        <f t="shared" si="90"/>
        <v>FLIP</v>
      </c>
      <c r="L479" s="1">
        <f t="shared" si="91"/>
        <v>20.32</v>
      </c>
      <c r="M479">
        <f t="shared" si="85"/>
        <v>10000.050000000001</v>
      </c>
      <c r="N479">
        <f t="shared" si="83"/>
        <v>10050.875</v>
      </c>
      <c r="O479" t="str">
        <f t="shared" si="92"/>
        <v>FLIP</v>
      </c>
    </row>
    <row r="480" spans="1:15" x14ac:dyDescent="0.25">
      <c r="A480">
        <v>958</v>
      </c>
      <c r="B480">
        <v>-20.32</v>
      </c>
      <c r="C480">
        <v>9857.6299999999992</v>
      </c>
      <c r="D480">
        <f t="shared" si="81"/>
        <v>9928.76</v>
      </c>
      <c r="E480" s="3" t="str">
        <f t="shared" si="86"/>
        <v>NORMAL</v>
      </c>
      <c r="F480" s="1">
        <f t="shared" si="87"/>
        <v>-20.32</v>
      </c>
      <c r="G480" s="2">
        <f t="shared" si="88"/>
        <v>-2.032</v>
      </c>
      <c r="H480" s="2">
        <f t="shared" si="89"/>
        <v>10241.769999999995</v>
      </c>
      <c r="I480" s="2">
        <f t="shared" si="84"/>
        <v>10223.409999999994</v>
      </c>
      <c r="J480">
        <f t="shared" si="82"/>
        <v>10294.539999999994</v>
      </c>
      <c r="K480" t="str">
        <f t="shared" si="90"/>
        <v>FLIP</v>
      </c>
      <c r="L480" s="1">
        <f t="shared" si="91"/>
        <v>20.32</v>
      </c>
      <c r="M480">
        <f t="shared" si="85"/>
        <v>10020.370000000001</v>
      </c>
      <c r="N480">
        <f t="shared" si="83"/>
        <v>10050.875</v>
      </c>
      <c r="O480" t="str">
        <f t="shared" si="92"/>
        <v>FLIP</v>
      </c>
    </row>
    <row r="481" spans="1:15" x14ac:dyDescent="0.25">
      <c r="A481">
        <v>960</v>
      </c>
      <c r="B481">
        <v>-20.32</v>
      </c>
      <c r="C481">
        <v>9837.31</v>
      </c>
      <c r="D481">
        <f t="shared" si="81"/>
        <v>9928.76</v>
      </c>
      <c r="E481" s="3" t="str">
        <f t="shared" si="86"/>
        <v>NORMAL</v>
      </c>
      <c r="F481" s="1">
        <f t="shared" si="87"/>
        <v>-20.32</v>
      </c>
      <c r="G481" s="2">
        <f t="shared" si="88"/>
        <v>-2.032</v>
      </c>
      <c r="H481" s="2">
        <f t="shared" si="89"/>
        <v>10239.737999999996</v>
      </c>
      <c r="I481" s="2">
        <f t="shared" si="84"/>
        <v>10203.089999999995</v>
      </c>
      <c r="J481">
        <f t="shared" si="82"/>
        <v>10294.539999999994</v>
      </c>
      <c r="K481" t="str">
        <f t="shared" si="90"/>
        <v>FLIP</v>
      </c>
      <c r="L481" s="1">
        <f t="shared" si="91"/>
        <v>20.32</v>
      </c>
      <c r="M481">
        <f t="shared" si="85"/>
        <v>10040.69</v>
      </c>
      <c r="N481">
        <f t="shared" si="83"/>
        <v>10050.875</v>
      </c>
      <c r="O481" t="str">
        <f t="shared" si="92"/>
        <v>FLIP</v>
      </c>
    </row>
    <row r="482" spans="1:15" x14ac:dyDescent="0.25">
      <c r="A482">
        <v>962</v>
      </c>
      <c r="B482">
        <v>20.32</v>
      </c>
      <c r="C482">
        <v>9857.6299999999992</v>
      </c>
      <c r="D482">
        <f t="shared" si="81"/>
        <v>9918.6049999999996</v>
      </c>
      <c r="E482" s="3" t="str">
        <f t="shared" si="86"/>
        <v>FLIP</v>
      </c>
      <c r="F482" s="1">
        <f t="shared" si="87"/>
        <v>20.32</v>
      </c>
      <c r="G482" s="2">
        <f t="shared" si="88"/>
        <v>2.032</v>
      </c>
      <c r="H482" s="2">
        <f t="shared" si="89"/>
        <v>10241.769999999995</v>
      </c>
      <c r="I482" s="2">
        <f t="shared" si="84"/>
        <v>10223.409999999994</v>
      </c>
      <c r="J482">
        <f t="shared" si="82"/>
        <v>10284.384999999995</v>
      </c>
      <c r="K482" t="str">
        <f t="shared" si="90"/>
        <v>FLIP</v>
      </c>
      <c r="L482" s="1">
        <f t="shared" si="91"/>
        <v>-20.32</v>
      </c>
      <c r="M482">
        <f t="shared" si="85"/>
        <v>10020.370000000001</v>
      </c>
      <c r="N482">
        <f t="shared" si="83"/>
        <v>10050.875</v>
      </c>
      <c r="O482" t="str">
        <f t="shared" si="92"/>
        <v>FLIP</v>
      </c>
    </row>
    <row r="483" spans="1:15" x14ac:dyDescent="0.25">
      <c r="A483">
        <v>964</v>
      </c>
      <c r="B483">
        <v>-20.32</v>
      </c>
      <c r="C483">
        <v>9837.31</v>
      </c>
      <c r="D483">
        <f t="shared" si="81"/>
        <v>9918.6049999999996</v>
      </c>
      <c r="E483" s="3" t="str">
        <f t="shared" si="86"/>
        <v>FLIP</v>
      </c>
      <c r="F483" s="1">
        <f t="shared" si="87"/>
        <v>20.32</v>
      </c>
      <c r="G483" s="2">
        <f t="shared" si="88"/>
        <v>20.32</v>
      </c>
      <c r="H483" s="2">
        <f t="shared" si="89"/>
        <v>10262.089999999995</v>
      </c>
      <c r="I483" s="2">
        <f t="shared" si="84"/>
        <v>10243.729999999994</v>
      </c>
      <c r="J483">
        <f t="shared" si="82"/>
        <v>10284.384999999995</v>
      </c>
      <c r="K483" t="str">
        <f t="shared" si="90"/>
        <v>FLIP</v>
      </c>
      <c r="L483" s="1">
        <f t="shared" si="91"/>
        <v>-20.32</v>
      </c>
      <c r="M483">
        <f t="shared" si="85"/>
        <v>10000.050000000001</v>
      </c>
      <c r="N483">
        <f t="shared" si="83"/>
        <v>10050.875</v>
      </c>
      <c r="O483" t="str">
        <f t="shared" si="92"/>
        <v>FLIP</v>
      </c>
    </row>
    <row r="484" spans="1:15" x14ac:dyDescent="0.25">
      <c r="A484">
        <v>966</v>
      </c>
      <c r="B484">
        <v>20.329999999999998</v>
      </c>
      <c r="C484">
        <v>9857.64</v>
      </c>
      <c r="D484">
        <f t="shared" si="81"/>
        <v>9918.6049999999996</v>
      </c>
      <c r="E484" s="3" t="str">
        <f t="shared" si="86"/>
        <v>FLIP</v>
      </c>
      <c r="F484" s="1">
        <f t="shared" si="87"/>
        <v>-20.329999999999998</v>
      </c>
      <c r="G484" s="2">
        <f t="shared" si="88"/>
        <v>-20.329999999999998</v>
      </c>
      <c r="H484" s="2">
        <f t="shared" si="89"/>
        <v>10241.759999999995</v>
      </c>
      <c r="I484" s="2">
        <f t="shared" si="84"/>
        <v>10223.399999999994</v>
      </c>
      <c r="J484">
        <f t="shared" si="82"/>
        <v>10284.384999999995</v>
      </c>
      <c r="K484" t="str">
        <f t="shared" si="90"/>
        <v>FLIP</v>
      </c>
      <c r="L484" s="1">
        <f t="shared" si="91"/>
        <v>20.329999999999998</v>
      </c>
      <c r="M484">
        <f t="shared" si="85"/>
        <v>10020.380000000001</v>
      </c>
      <c r="N484">
        <f t="shared" si="83"/>
        <v>10050.875</v>
      </c>
      <c r="O484" t="str">
        <f t="shared" si="92"/>
        <v>FLIP</v>
      </c>
    </row>
    <row r="485" spans="1:15" x14ac:dyDescent="0.25">
      <c r="A485">
        <v>968</v>
      </c>
      <c r="B485">
        <v>-20.32</v>
      </c>
      <c r="C485">
        <v>9837.32</v>
      </c>
      <c r="D485">
        <f t="shared" si="81"/>
        <v>9918.6049999999996</v>
      </c>
      <c r="E485" s="3" t="str">
        <f t="shared" si="86"/>
        <v>FLIP</v>
      </c>
      <c r="F485" s="1">
        <f t="shared" si="87"/>
        <v>20.32</v>
      </c>
      <c r="G485" s="2">
        <f t="shared" si="88"/>
        <v>2.032</v>
      </c>
      <c r="H485" s="2">
        <f t="shared" si="89"/>
        <v>10243.791999999994</v>
      </c>
      <c r="I485" s="2">
        <f t="shared" si="84"/>
        <v>10243.719999999994</v>
      </c>
      <c r="J485">
        <f t="shared" si="82"/>
        <v>10284.384999999995</v>
      </c>
      <c r="K485" t="str">
        <f t="shared" si="90"/>
        <v>FLIP</v>
      </c>
      <c r="L485" s="1">
        <f t="shared" si="91"/>
        <v>-20.32</v>
      </c>
      <c r="M485">
        <f t="shared" si="85"/>
        <v>10000.060000000001</v>
      </c>
      <c r="N485">
        <f t="shared" si="83"/>
        <v>10050.875</v>
      </c>
      <c r="O485" t="str">
        <f t="shared" si="92"/>
        <v>FLIP</v>
      </c>
    </row>
    <row r="486" spans="1:15" x14ac:dyDescent="0.25">
      <c r="A486">
        <v>970</v>
      </c>
      <c r="B486">
        <v>20.32</v>
      </c>
      <c r="C486">
        <v>9857.64</v>
      </c>
      <c r="D486">
        <f t="shared" si="81"/>
        <v>9918.6049999999996</v>
      </c>
      <c r="E486" s="3" t="str">
        <f t="shared" si="86"/>
        <v>FLIP</v>
      </c>
      <c r="F486" s="1">
        <f t="shared" si="87"/>
        <v>-20.32</v>
      </c>
      <c r="G486" s="2">
        <f t="shared" si="88"/>
        <v>-20.32</v>
      </c>
      <c r="H486" s="2">
        <f t="shared" si="89"/>
        <v>10223.471999999994</v>
      </c>
      <c r="I486" s="2">
        <f t="shared" si="84"/>
        <v>10223.399999999994</v>
      </c>
      <c r="J486">
        <f t="shared" si="82"/>
        <v>10284.384999999995</v>
      </c>
      <c r="K486" t="str">
        <f t="shared" si="90"/>
        <v>FLIP</v>
      </c>
      <c r="L486" s="1">
        <f t="shared" si="91"/>
        <v>20.32</v>
      </c>
      <c r="M486">
        <f t="shared" si="85"/>
        <v>10020.380000000001</v>
      </c>
      <c r="N486">
        <f t="shared" si="83"/>
        <v>10050.875</v>
      </c>
      <c r="O486" t="str">
        <f t="shared" si="92"/>
        <v>FLIP</v>
      </c>
    </row>
    <row r="487" spans="1:15" x14ac:dyDescent="0.25">
      <c r="A487">
        <v>972</v>
      </c>
      <c r="B487">
        <v>20.32</v>
      </c>
      <c r="C487">
        <v>9877.9599999999991</v>
      </c>
      <c r="D487">
        <f t="shared" si="81"/>
        <v>9918.6049999999996</v>
      </c>
      <c r="E487" s="3" t="str">
        <f t="shared" si="86"/>
        <v>FLIP</v>
      </c>
      <c r="F487" s="1">
        <f t="shared" si="87"/>
        <v>-20.32</v>
      </c>
      <c r="G487" s="2">
        <f t="shared" si="88"/>
        <v>-2.032</v>
      </c>
      <c r="H487" s="2">
        <f t="shared" si="89"/>
        <v>10221.439999999995</v>
      </c>
      <c r="I487" s="2">
        <f t="shared" si="84"/>
        <v>10203.079999999994</v>
      </c>
      <c r="J487">
        <f t="shared" si="82"/>
        <v>10284.384999999995</v>
      </c>
      <c r="K487" t="str">
        <f t="shared" si="90"/>
        <v>FLIP</v>
      </c>
      <c r="L487" s="1">
        <f t="shared" si="91"/>
        <v>20.32</v>
      </c>
      <c r="M487">
        <f t="shared" si="85"/>
        <v>10040.700000000001</v>
      </c>
      <c r="N487">
        <f t="shared" si="83"/>
        <v>10050.875</v>
      </c>
      <c r="O487" t="str">
        <f t="shared" si="92"/>
        <v>FLIP</v>
      </c>
    </row>
    <row r="488" spans="1:15" x14ac:dyDescent="0.25">
      <c r="A488">
        <v>974</v>
      </c>
      <c r="B488">
        <v>-20.329999999999998</v>
      </c>
      <c r="C488">
        <v>9857.6299999999992</v>
      </c>
      <c r="D488">
        <f t="shared" si="81"/>
        <v>9918.6049999999996</v>
      </c>
      <c r="E488" s="3" t="str">
        <f t="shared" si="86"/>
        <v>FLIP</v>
      </c>
      <c r="F488" s="1">
        <f t="shared" si="87"/>
        <v>20.329999999999998</v>
      </c>
      <c r="G488" s="2">
        <f t="shared" si="88"/>
        <v>2.0329999999999999</v>
      </c>
      <c r="H488" s="2">
        <f t="shared" si="89"/>
        <v>10223.472999999994</v>
      </c>
      <c r="I488" s="2">
        <f t="shared" si="84"/>
        <v>10223.409999999994</v>
      </c>
      <c r="J488">
        <f t="shared" si="82"/>
        <v>10284.379999999994</v>
      </c>
      <c r="K488" t="str">
        <f t="shared" si="90"/>
        <v>FLIP</v>
      </c>
      <c r="L488" s="1">
        <f t="shared" si="91"/>
        <v>-20.329999999999998</v>
      </c>
      <c r="M488">
        <f t="shared" si="85"/>
        <v>10020.370000000001</v>
      </c>
      <c r="N488">
        <f t="shared" si="83"/>
        <v>10050.875</v>
      </c>
      <c r="O488" t="str">
        <f t="shared" si="92"/>
        <v>FLIP</v>
      </c>
    </row>
    <row r="489" spans="1:15" x14ac:dyDescent="0.25">
      <c r="A489">
        <v>976</v>
      </c>
      <c r="B489">
        <v>20.32</v>
      </c>
      <c r="C489">
        <v>9877.9500000000007</v>
      </c>
      <c r="D489">
        <f t="shared" si="81"/>
        <v>9918.6049999999996</v>
      </c>
      <c r="E489" s="3" t="str">
        <f t="shared" si="86"/>
        <v>FLIP</v>
      </c>
      <c r="F489" s="1">
        <f t="shared" si="87"/>
        <v>-20.32</v>
      </c>
      <c r="G489" s="2">
        <f t="shared" si="88"/>
        <v>-20.32</v>
      </c>
      <c r="H489" s="2">
        <f t="shared" si="89"/>
        <v>10203.152999999995</v>
      </c>
      <c r="I489" s="2">
        <f t="shared" si="84"/>
        <v>10203.089999999995</v>
      </c>
      <c r="J489">
        <f t="shared" si="82"/>
        <v>10284.379999999994</v>
      </c>
      <c r="K489" t="str">
        <f t="shared" si="90"/>
        <v>FLIP</v>
      </c>
      <c r="L489" s="1">
        <f t="shared" si="91"/>
        <v>20.32</v>
      </c>
      <c r="M489">
        <f t="shared" si="85"/>
        <v>10040.69</v>
      </c>
      <c r="N489">
        <f t="shared" si="83"/>
        <v>10050.875</v>
      </c>
      <c r="O489" t="str">
        <f t="shared" si="92"/>
        <v>FLIP</v>
      </c>
    </row>
    <row r="490" spans="1:15" x14ac:dyDescent="0.25">
      <c r="A490">
        <v>978</v>
      </c>
      <c r="B490">
        <v>20.32</v>
      </c>
      <c r="C490">
        <v>9898.27</v>
      </c>
      <c r="D490">
        <f t="shared" si="81"/>
        <v>9918.6049999999996</v>
      </c>
      <c r="E490" s="3" t="str">
        <f t="shared" si="86"/>
        <v>FLIP</v>
      </c>
      <c r="F490" s="1">
        <f t="shared" si="87"/>
        <v>-20.32</v>
      </c>
      <c r="G490" s="2">
        <f t="shared" si="88"/>
        <v>-2.032</v>
      </c>
      <c r="H490" s="2">
        <f t="shared" si="89"/>
        <v>10201.120999999996</v>
      </c>
      <c r="I490" s="2">
        <f t="shared" si="84"/>
        <v>10182.769999999995</v>
      </c>
      <c r="J490">
        <f t="shared" si="82"/>
        <v>10284.379999999994</v>
      </c>
      <c r="K490" t="str">
        <f t="shared" si="90"/>
        <v>FLIP</v>
      </c>
      <c r="L490" s="1">
        <f t="shared" si="91"/>
        <v>20.32</v>
      </c>
      <c r="M490">
        <f t="shared" si="85"/>
        <v>10061.01</v>
      </c>
      <c r="N490">
        <f t="shared" si="83"/>
        <v>10050.875</v>
      </c>
      <c r="O490" t="str">
        <f t="shared" si="92"/>
        <v>NORMAL</v>
      </c>
    </row>
    <row r="491" spans="1:15" x14ac:dyDescent="0.25">
      <c r="A491">
        <v>980</v>
      </c>
      <c r="B491">
        <v>20.329999999999998</v>
      </c>
      <c r="C491">
        <v>9918.6</v>
      </c>
      <c r="D491">
        <f t="shared" si="81"/>
        <v>9918.6049999999996</v>
      </c>
      <c r="E491" s="3" t="str">
        <f t="shared" si="86"/>
        <v>FLIP</v>
      </c>
      <c r="F491" s="1">
        <f t="shared" si="87"/>
        <v>-20.329999999999998</v>
      </c>
      <c r="G491" s="2">
        <f t="shared" si="88"/>
        <v>-2.0329999999999999</v>
      </c>
      <c r="H491" s="2">
        <f t="shared" si="89"/>
        <v>10199.087999999996</v>
      </c>
      <c r="I491" s="2">
        <f t="shared" si="84"/>
        <v>10162.439999999995</v>
      </c>
      <c r="J491">
        <f t="shared" si="82"/>
        <v>10274.224999999995</v>
      </c>
      <c r="K491" t="str">
        <f t="shared" si="90"/>
        <v>FLIP</v>
      </c>
      <c r="L491" s="1">
        <f t="shared" si="91"/>
        <v>20.329999999999998</v>
      </c>
      <c r="M491">
        <f t="shared" si="85"/>
        <v>10081.34</v>
      </c>
      <c r="N491">
        <f t="shared" si="83"/>
        <v>10050.875</v>
      </c>
      <c r="O491" t="str">
        <f t="shared" si="92"/>
        <v>NORMAL</v>
      </c>
    </row>
    <row r="492" spans="1:15" x14ac:dyDescent="0.25">
      <c r="A492">
        <v>982</v>
      </c>
      <c r="B492">
        <v>-20.32</v>
      </c>
      <c r="C492">
        <v>9898.2800000000007</v>
      </c>
      <c r="D492">
        <f t="shared" si="81"/>
        <v>9918.6049999999996</v>
      </c>
      <c r="E492" s="3" t="str">
        <f t="shared" si="86"/>
        <v>FLIP</v>
      </c>
      <c r="F492" s="1">
        <f t="shared" si="87"/>
        <v>20.32</v>
      </c>
      <c r="G492" s="2">
        <f t="shared" si="88"/>
        <v>2.032</v>
      </c>
      <c r="H492" s="2">
        <f t="shared" si="89"/>
        <v>10201.119999999995</v>
      </c>
      <c r="I492" s="2">
        <f t="shared" si="84"/>
        <v>10182.759999999995</v>
      </c>
      <c r="J492">
        <f t="shared" si="82"/>
        <v>10264.059999999994</v>
      </c>
      <c r="K492" t="str">
        <f t="shared" si="90"/>
        <v>FLIP</v>
      </c>
      <c r="L492" s="1">
        <f t="shared" si="91"/>
        <v>-20.32</v>
      </c>
      <c r="M492">
        <f t="shared" si="85"/>
        <v>10061.02</v>
      </c>
      <c r="N492">
        <f t="shared" si="83"/>
        <v>10050.875</v>
      </c>
      <c r="O492" t="str">
        <f t="shared" si="92"/>
        <v>NORMAL</v>
      </c>
    </row>
    <row r="493" spans="1:15" x14ac:dyDescent="0.25">
      <c r="A493">
        <v>984</v>
      </c>
      <c r="B493">
        <v>-20.32</v>
      </c>
      <c r="C493">
        <v>9877.9599999999991</v>
      </c>
      <c r="D493">
        <f t="shared" si="81"/>
        <v>9918.5999999999985</v>
      </c>
      <c r="E493" s="3" t="str">
        <f t="shared" si="86"/>
        <v>FLIP</v>
      </c>
      <c r="F493" s="1">
        <f t="shared" si="87"/>
        <v>20.32</v>
      </c>
      <c r="G493" s="2">
        <f t="shared" si="88"/>
        <v>20.32</v>
      </c>
      <c r="H493" s="2">
        <f t="shared" si="89"/>
        <v>10221.439999999995</v>
      </c>
      <c r="I493" s="2">
        <f t="shared" si="84"/>
        <v>10203.079999999994</v>
      </c>
      <c r="J493">
        <f t="shared" si="82"/>
        <v>10264.054999999993</v>
      </c>
      <c r="K493" t="str">
        <f t="shared" si="90"/>
        <v>FLIP</v>
      </c>
      <c r="L493" s="1">
        <f t="shared" si="91"/>
        <v>-20.32</v>
      </c>
      <c r="M493">
        <f t="shared" si="85"/>
        <v>10040.700000000001</v>
      </c>
      <c r="N493">
        <f t="shared" si="83"/>
        <v>10050.870000000001</v>
      </c>
      <c r="O493" t="str">
        <f t="shared" si="92"/>
        <v>FLIP</v>
      </c>
    </row>
    <row r="494" spans="1:15" x14ac:dyDescent="0.25">
      <c r="A494">
        <v>986</v>
      </c>
      <c r="B494">
        <v>20.32</v>
      </c>
      <c r="C494">
        <v>9898.2800000000007</v>
      </c>
      <c r="D494">
        <f t="shared" si="81"/>
        <v>9918.5999999999985</v>
      </c>
      <c r="E494" s="3" t="str">
        <f t="shared" si="86"/>
        <v>FLIP</v>
      </c>
      <c r="F494" s="1">
        <f t="shared" si="87"/>
        <v>-20.32</v>
      </c>
      <c r="G494" s="2">
        <f t="shared" si="88"/>
        <v>-20.32</v>
      </c>
      <c r="H494" s="2">
        <f t="shared" si="89"/>
        <v>10201.119999999995</v>
      </c>
      <c r="I494" s="2">
        <f t="shared" si="84"/>
        <v>10182.759999999995</v>
      </c>
      <c r="J494">
        <f t="shared" si="82"/>
        <v>10264.054999999993</v>
      </c>
      <c r="K494" t="str">
        <f t="shared" si="90"/>
        <v>FLIP</v>
      </c>
      <c r="L494" s="1">
        <f t="shared" si="91"/>
        <v>20.32</v>
      </c>
      <c r="M494">
        <f t="shared" si="85"/>
        <v>10061.02</v>
      </c>
      <c r="N494">
        <f t="shared" si="83"/>
        <v>10050.870000000001</v>
      </c>
      <c r="O494" t="str">
        <f t="shared" si="92"/>
        <v>NORMAL</v>
      </c>
    </row>
    <row r="495" spans="1:15" x14ac:dyDescent="0.25">
      <c r="A495">
        <v>988</v>
      </c>
      <c r="B495">
        <v>20.329999999999998</v>
      </c>
      <c r="C495">
        <v>9918.61</v>
      </c>
      <c r="D495">
        <f t="shared" si="81"/>
        <v>9918.5949999999993</v>
      </c>
      <c r="E495" s="3" t="str">
        <f t="shared" si="86"/>
        <v>FLIP</v>
      </c>
      <c r="F495" s="1">
        <f t="shared" si="87"/>
        <v>-20.329999999999998</v>
      </c>
      <c r="G495" s="2">
        <f t="shared" si="88"/>
        <v>-2.0329999999999999</v>
      </c>
      <c r="H495" s="2">
        <f t="shared" si="89"/>
        <v>10199.086999999996</v>
      </c>
      <c r="I495" s="2">
        <f t="shared" si="84"/>
        <v>10162.429999999995</v>
      </c>
      <c r="J495">
        <f t="shared" si="82"/>
        <v>10264.049999999994</v>
      </c>
      <c r="K495" t="str">
        <f t="shared" si="90"/>
        <v>FLIP</v>
      </c>
      <c r="L495" s="1">
        <f t="shared" si="91"/>
        <v>20.329999999999998</v>
      </c>
      <c r="M495">
        <f t="shared" si="85"/>
        <v>10081.35</v>
      </c>
      <c r="N495">
        <f t="shared" si="83"/>
        <v>10050.865000000002</v>
      </c>
      <c r="O495" t="str">
        <f t="shared" si="92"/>
        <v>NORMAL</v>
      </c>
    </row>
    <row r="496" spans="1:15" x14ac:dyDescent="0.25">
      <c r="A496">
        <v>990</v>
      </c>
      <c r="B496">
        <v>20.32</v>
      </c>
      <c r="C496">
        <v>9938.93</v>
      </c>
      <c r="D496">
        <f t="shared" si="81"/>
        <v>9918.5949999999993</v>
      </c>
      <c r="E496" s="3" t="str">
        <f t="shared" si="86"/>
        <v>FLIP</v>
      </c>
      <c r="F496" s="1">
        <f t="shared" si="87"/>
        <v>-20.32</v>
      </c>
      <c r="G496" s="2">
        <f t="shared" si="88"/>
        <v>-2.032</v>
      </c>
      <c r="H496" s="2">
        <f t="shared" si="89"/>
        <v>10197.054999999997</v>
      </c>
      <c r="I496" s="2">
        <f t="shared" si="84"/>
        <v>10142.109999999995</v>
      </c>
      <c r="J496">
        <f t="shared" si="82"/>
        <v>10264.044999999995</v>
      </c>
      <c r="K496" t="str">
        <f t="shared" si="90"/>
        <v>FLIP</v>
      </c>
      <c r="L496" s="1">
        <f t="shared" si="91"/>
        <v>20.32</v>
      </c>
      <c r="M496">
        <f t="shared" si="85"/>
        <v>10101.67</v>
      </c>
      <c r="N496">
        <f t="shared" si="83"/>
        <v>10050.865000000002</v>
      </c>
      <c r="O496" t="str">
        <f t="shared" si="92"/>
        <v>NORMAL</v>
      </c>
    </row>
    <row r="497" spans="1:15" x14ac:dyDescent="0.25">
      <c r="A497">
        <v>992</v>
      </c>
      <c r="B497">
        <v>20.32</v>
      </c>
      <c r="C497">
        <v>9959.25</v>
      </c>
      <c r="D497">
        <f t="shared" si="81"/>
        <v>9908.4349999999995</v>
      </c>
      <c r="E497" s="3" t="str">
        <f t="shared" si="86"/>
        <v>FLIP</v>
      </c>
      <c r="F497" s="1">
        <f t="shared" si="87"/>
        <v>-20.32</v>
      </c>
      <c r="G497" s="2">
        <f t="shared" si="88"/>
        <v>-2.032</v>
      </c>
      <c r="H497" s="2">
        <f t="shared" si="89"/>
        <v>10195.022999999997</v>
      </c>
      <c r="I497" s="2">
        <f t="shared" si="84"/>
        <v>10121.789999999995</v>
      </c>
      <c r="J497">
        <f t="shared" si="82"/>
        <v>10243.724999999995</v>
      </c>
      <c r="K497" t="str">
        <f t="shared" si="90"/>
        <v>FLIP</v>
      </c>
      <c r="L497" s="1">
        <f t="shared" si="91"/>
        <v>20.32</v>
      </c>
      <c r="M497">
        <f t="shared" si="85"/>
        <v>10121.99</v>
      </c>
      <c r="N497">
        <f t="shared" si="83"/>
        <v>10050.86</v>
      </c>
      <c r="O497" t="str">
        <f t="shared" si="92"/>
        <v>NORMAL</v>
      </c>
    </row>
    <row r="498" spans="1:15" x14ac:dyDescent="0.25">
      <c r="A498">
        <v>994</v>
      </c>
      <c r="B498">
        <v>20.32</v>
      </c>
      <c r="C498">
        <v>9979.57</v>
      </c>
      <c r="D498">
        <f t="shared" si="81"/>
        <v>9908.4399999999987</v>
      </c>
      <c r="E498" s="3" t="str">
        <f t="shared" si="86"/>
        <v>NORMAL</v>
      </c>
      <c r="F498" s="1">
        <f t="shared" si="87"/>
        <v>-20.32</v>
      </c>
      <c r="G498" s="2">
        <f t="shared" si="88"/>
        <v>-2.032</v>
      </c>
      <c r="H498" s="2">
        <f t="shared" si="89"/>
        <v>10192.990999999998</v>
      </c>
      <c r="I498" s="2">
        <f t="shared" si="84"/>
        <v>10101.469999999996</v>
      </c>
      <c r="J498">
        <f t="shared" si="82"/>
        <v>10233.564999999995</v>
      </c>
      <c r="K498" t="str">
        <f t="shared" si="90"/>
        <v>FLIP</v>
      </c>
      <c r="L498" s="1">
        <f t="shared" si="91"/>
        <v>20.32</v>
      </c>
      <c r="M498">
        <f t="shared" si="85"/>
        <v>10142.31</v>
      </c>
      <c r="N498">
        <f t="shared" si="83"/>
        <v>10061.02</v>
      </c>
      <c r="O498" t="str">
        <f t="shared" si="92"/>
        <v>NORMAL</v>
      </c>
    </row>
    <row r="499" spans="1:15" x14ac:dyDescent="0.25">
      <c r="A499">
        <v>996</v>
      </c>
      <c r="B499">
        <v>20.32</v>
      </c>
      <c r="C499">
        <v>9999.89</v>
      </c>
      <c r="D499">
        <f t="shared" si="81"/>
        <v>9918.5999999999985</v>
      </c>
      <c r="E499" s="3" t="str">
        <f t="shared" si="86"/>
        <v>NORMAL</v>
      </c>
      <c r="F499" s="1">
        <f t="shared" si="87"/>
        <v>20.32</v>
      </c>
      <c r="G499" s="2">
        <f t="shared" si="88"/>
        <v>2.032</v>
      </c>
      <c r="H499" s="2">
        <f t="shared" si="89"/>
        <v>10195.022999999997</v>
      </c>
      <c r="I499" s="2">
        <f t="shared" si="84"/>
        <v>10121.789999999995</v>
      </c>
      <c r="J499">
        <f t="shared" si="82"/>
        <v>10223.404999999995</v>
      </c>
      <c r="K499" t="str">
        <f t="shared" si="90"/>
        <v>FLIP</v>
      </c>
      <c r="L499" s="1">
        <f t="shared" si="91"/>
        <v>-20.32</v>
      </c>
      <c r="M499">
        <f t="shared" si="85"/>
        <v>10121.99</v>
      </c>
      <c r="N499">
        <f t="shared" si="83"/>
        <v>10061.02</v>
      </c>
      <c r="O499" t="str">
        <f t="shared" si="92"/>
        <v>NORMAL</v>
      </c>
    </row>
    <row r="500" spans="1:15" x14ac:dyDescent="0.25">
      <c r="A500">
        <v>998</v>
      </c>
      <c r="B500">
        <v>-20.329999999999998</v>
      </c>
      <c r="C500">
        <v>9979.56</v>
      </c>
      <c r="D500">
        <f t="shared" ref="D500:D563" si="93">(MAX(C451:C500)+MIN(C451:C499))/2</f>
        <v>9918.5999999999985</v>
      </c>
      <c r="E500" s="3" t="str">
        <f t="shared" si="86"/>
        <v>NORMAL</v>
      </c>
      <c r="F500" s="1">
        <f t="shared" si="87"/>
        <v>-20.329999999999998</v>
      </c>
      <c r="G500" s="2">
        <f t="shared" si="88"/>
        <v>-20.329999999999998</v>
      </c>
      <c r="H500" s="2">
        <f t="shared" si="89"/>
        <v>10174.692999999997</v>
      </c>
      <c r="I500" s="2">
        <f t="shared" si="84"/>
        <v>10101.459999999995</v>
      </c>
      <c r="J500">
        <f t="shared" ref="J500:J563" si="94">(MAX(I451:I500)+MIN(I451:I499))/2</f>
        <v>10223.404999999995</v>
      </c>
      <c r="K500" t="str">
        <f t="shared" si="90"/>
        <v>FLIP</v>
      </c>
      <c r="L500" s="1">
        <f t="shared" si="91"/>
        <v>20.329999999999998</v>
      </c>
      <c r="M500">
        <f t="shared" si="85"/>
        <v>10142.32</v>
      </c>
      <c r="N500">
        <f t="shared" ref="N500:N563" si="95">(MAX(M451:M500)+MIN(M451:M499))/2</f>
        <v>10061.025000000001</v>
      </c>
      <c r="O500" t="str">
        <f t="shared" si="92"/>
        <v>NORMAL</v>
      </c>
    </row>
    <row r="501" spans="1:15" x14ac:dyDescent="0.25">
      <c r="A501">
        <v>1000</v>
      </c>
      <c r="B501">
        <v>-20.32</v>
      </c>
      <c r="C501">
        <v>9959.24</v>
      </c>
      <c r="D501">
        <f t="shared" si="93"/>
        <v>9918.5999999999985</v>
      </c>
      <c r="E501" s="3" t="str">
        <f t="shared" si="86"/>
        <v>NORMAL</v>
      </c>
      <c r="F501" s="1">
        <f t="shared" si="87"/>
        <v>-20.32</v>
      </c>
      <c r="G501" s="2">
        <f t="shared" si="88"/>
        <v>-2.032</v>
      </c>
      <c r="H501" s="2">
        <f t="shared" si="89"/>
        <v>10172.660999999998</v>
      </c>
      <c r="I501" s="2">
        <f t="shared" si="84"/>
        <v>10081.139999999996</v>
      </c>
      <c r="J501">
        <f t="shared" si="94"/>
        <v>10223.399999999994</v>
      </c>
      <c r="K501" t="str">
        <f t="shared" si="90"/>
        <v>FLIP</v>
      </c>
      <c r="L501" s="1">
        <f t="shared" si="91"/>
        <v>20.32</v>
      </c>
      <c r="M501">
        <f t="shared" si="85"/>
        <v>10162.64</v>
      </c>
      <c r="N501">
        <f t="shared" si="95"/>
        <v>10071.185000000001</v>
      </c>
      <c r="O501" t="str">
        <f t="shared" si="92"/>
        <v>NORMAL</v>
      </c>
    </row>
    <row r="502" spans="1:15" x14ac:dyDescent="0.25">
      <c r="A502">
        <v>1002</v>
      </c>
      <c r="B502">
        <v>-20.32</v>
      </c>
      <c r="C502">
        <v>9938.92</v>
      </c>
      <c r="D502">
        <f t="shared" si="93"/>
        <v>9918.5999999999985</v>
      </c>
      <c r="E502" s="3" t="str">
        <f t="shared" si="86"/>
        <v>NORMAL</v>
      </c>
      <c r="F502" s="1">
        <f t="shared" si="87"/>
        <v>-20.32</v>
      </c>
      <c r="G502" s="2">
        <f t="shared" si="88"/>
        <v>-2.032</v>
      </c>
      <c r="H502" s="2">
        <f t="shared" si="89"/>
        <v>10170.628999999999</v>
      </c>
      <c r="I502" s="2">
        <f t="shared" si="84"/>
        <v>10060.819999999996</v>
      </c>
      <c r="J502">
        <f t="shared" si="94"/>
        <v>10213.239999999994</v>
      </c>
      <c r="K502" t="str">
        <f t="shared" si="90"/>
        <v>FLIP</v>
      </c>
      <c r="L502" s="1">
        <f t="shared" si="91"/>
        <v>20.32</v>
      </c>
      <c r="M502">
        <f t="shared" si="85"/>
        <v>10182.959999999999</v>
      </c>
      <c r="N502">
        <f t="shared" si="95"/>
        <v>10081.345000000001</v>
      </c>
      <c r="O502" t="str">
        <f t="shared" si="92"/>
        <v>NORMAL</v>
      </c>
    </row>
    <row r="503" spans="1:15" x14ac:dyDescent="0.25">
      <c r="A503">
        <v>1004</v>
      </c>
      <c r="B503">
        <v>-20.32</v>
      </c>
      <c r="C503">
        <v>9918.6</v>
      </c>
      <c r="D503">
        <f t="shared" si="93"/>
        <v>9918.5999999999985</v>
      </c>
      <c r="E503" s="3" t="str">
        <f t="shared" si="86"/>
        <v>NORMAL</v>
      </c>
      <c r="F503" s="1">
        <f t="shared" si="87"/>
        <v>-20.32</v>
      </c>
      <c r="G503" s="2">
        <f t="shared" si="88"/>
        <v>-2.032</v>
      </c>
      <c r="H503" s="2">
        <f t="shared" si="89"/>
        <v>10168.597</v>
      </c>
      <c r="I503" s="2">
        <f t="shared" si="84"/>
        <v>10040.499999999996</v>
      </c>
      <c r="J503">
        <f t="shared" si="94"/>
        <v>10203.079999999994</v>
      </c>
      <c r="K503" t="str">
        <f t="shared" si="90"/>
        <v>FLIP</v>
      </c>
      <c r="L503" s="1">
        <f t="shared" si="91"/>
        <v>20.32</v>
      </c>
      <c r="M503">
        <f t="shared" si="85"/>
        <v>10203.279999999999</v>
      </c>
      <c r="N503">
        <f t="shared" si="95"/>
        <v>10091.505000000001</v>
      </c>
      <c r="O503" t="str">
        <f t="shared" si="92"/>
        <v>NORMAL</v>
      </c>
    </row>
    <row r="504" spans="1:15" x14ac:dyDescent="0.25">
      <c r="A504">
        <v>1006</v>
      </c>
      <c r="B504">
        <v>20.32</v>
      </c>
      <c r="C504">
        <v>9938.92</v>
      </c>
      <c r="D504">
        <f t="shared" si="93"/>
        <v>9918.5999999999985</v>
      </c>
      <c r="E504" s="3" t="str">
        <f t="shared" si="86"/>
        <v>NORMAL</v>
      </c>
      <c r="F504" s="1">
        <f t="shared" si="87"/>
        <v>20.32</v>
      </c>
      <c r="G504" s="2">
        <f t="shared" si="88"/>
        <v>2.032</v>
      </c>
      <c r="H504" s="2">
        <f t="shared" si="89"/>
        <v>10170.628999999999</v>
      </c>
      <c r="I504" s="2">
        <f t="shared" si="84"/>
        <v>10060.819999999996</v>
      </c>
      <c r="J504">
        <f t="shared" si="94"/>
        <v>10192.919999999995</v>
      </c>
      <c r="K504" t="str">
        <f t="shared" si="90"/>
        <v>FLIP</v>
      </c>
      <c r="L504" s="1">
        <f t="shared" si="91"/>
        <v>-20.32</v>
      </c>
      <c r="M504">
        <f t="shared" si="85"/>
        <v>10182.959999999999</v>
      </c>
      <c r="N504">
        <f t="shared" si="95"/>
        <v>10091.505000000001</v>
      </c>
      <c r="O504" t="str">
        <f t="shared" si="92"/>
        <v>NORMAL</v>
      </c>
    </row>
    <row r="505" spans="1:15" x14ac:dyDescent="0.25">
      <c r="A505">
        <v>1008</v>
      </c>
      <c r="B505">
        <v>20.32</v>
      </c>
      <c r="C505">
        <v>9959.24</v>
      </c>
      <c r="D505">
        <f t="shared" si="93"/>
        <v>9918.5999999999985</v>
      </c>
      <c r="E505" s="3" t="str">
        <f t="shared" si="86"/>
        <v>NORMAL</v>
      </c>
      <c r="F505" s="1">
        <f t="shared" si="87"/>
        <v>20.32</v>
      </c>
      <c r="G505" s="2">
        <f t="shared" si="88"/>
        <v>20.32</v>
      </c>
      <c r="H505" s="2">
        <f t="shared" si="89"/>
        <v>10190.948999999999</v>
      </c>
      <c r="I505" s="2">
        <f t="shared" si="84"/>
        <v>10081.139999999996</v>
      </c>
      <c r="J505">
        <f t="shared" si="94"/>
        <v>10192.919999999995</v>
      </c>
      <c r="K505" t="str">
        <f t="shared" si="90"/>
        <v>FLIP</v>
      </c>
      <c r="L505" s="1">
        <f t="shared" si="91"/>
        <v>-20.32</v>
      </c>
      <c r="M505">
        <f t="shared" si="85"/>
        <v>10162.64</v>
      </c>
      <c r="N505">
        <f t="shared" si="95"/>
        <v>10091.505000000001</v>
      </c>
      <c r="O505" t="str">
        <f t="shared" si="92"/>
        <v>NORMAL</v>
      </c>
    </row>
    <row r="506" spans="1:15" x14ac:dyDescent="0.25">
      <c r="A506">
        <v>1010</v>
      </c>
      <c r="B506">
        <v>-20.329999999999998</v>
      </c>
      <c r="C506">
        <v>9938.91</v>
      </c>
      <c r="D506">
        <f t="shared" si="93"/>
        <v>9918.5999999999985</v>
      </c>
      <c r="E506" s="3" t="str">
        <f t="shared" si="86"/>
        <v>NORMAL</v>
      </c>
      <c r="F506" s="1">
        <f t="shared" si="87"/>
        <v>-20.329999999999998</v>
      </c>
      <c r="G506" s="2">
        <f t="shared" si="88"/>
        <v>-20.329999999999998</v>
      </c>
      <c r="H506" s="2">
        <f t="shared" si="89"/>
        <v>10170.618999999999</v>
      </c>
      <c r="I506" s="2">
        <f t="shared" si="84"/>
        <v>10060.809999999996</v>
      </c>
      <c r="J506">
        <f t="shared" si="94"/>
        <v>10192.919999999995</v>
      </c>
      <c r="K506" t="str">
        <f t="shared" si="90"/>
        <v>FLIP</v>
      </c>
      <c r="L506" s="1">
        <f t="shared" si="91"/>
        <v>20.329999999999998</v>
      </c>
      <c r="M506">
        <f t="shared" si="85"/>
        <v>10182.969999999999</v>
      </c>
      <c r="N506">
        <f t="shared" si="95"/>
        <v>10091.505000000001</v>
      </c>
      <c r="O506" t="str">
        <f t="shared" si="92"/>
        <v>NORMAL</v>
      </c>
    </row>
    <row r="507" spans="1:15" x14ac:dyDescent="0.25">
      <c r="A507">
        <v>1012</v>
      </c>
      <c r="B507">
        <v>20.32</v>
      </c>
      <c r="C507">
        <v>9959.23</v>
      </c>
      <c r="D507">
        <f t="shared" si="93"/>
        <v>9918.5999999999985</v>
      </c>
      <c r="E507" s="3" t="str">
        <f t="shared" si="86"/>
        <v>NORMAL</v>
      </c>
      <c r="F507" s="1">
        <f t="shared" si="87"/>
        <v>20.32</v>
      </c>
      <c r="G507" s="2">
        <f t="shared" si="88"/>
        <v>2.032</v>
      </c>
      <c r="H507" s="2">
        <f t="shared" si="89"/>
        <v>10172.650999999998</v>
      </c>
      <c r="I507" s="2">
        <f t="shared" si="84"/>
        <v>10081.129999999996</v>
      </c>
      <c r="J507">
        <f t="shared" si="94"/>
        <v>10192.919999999995</v>
      </c>
      <c r="K507" t="str">
        <f t="shared" si="90"/>
        <v>FLIP</v>
      </c>
      <c r="L507" s="1">
        <f t="shared" si="91"/>
        <v>-20.32</v>
      </c>
      <c r="M507">
        <f t="shared" si="85"/>
        <v>10162.65</v>
      </c>
      <c r="N507">
        <f t="shared" si="95"/>
        <v>10091.505000000001</v>
      </c>
      <c r="O507" t="str">
        <f t="shared" si="92"/>
        <v>NORMAL</v>
      </c>
    </row>
    <row r="508" spans="1:15" x14ac:dyDescent="0.25">
      <c r="A508">
        <v>1014</v>
      </c>
      <c r="B508">
        <v>20.329999999999998</v>
      </c>
      <c r="C508">
        <v>9979.56</v>
      </c>
      <c r="D508">
        <f t="shared" si="93"/>
        <v>9918.5999999999985</v>
      </c>
      <c r="E508" s="3" t="str">
        <f t="shared" si="86"/>
        <v>NORMAL</v>
      </c>
      <c r="F508" s="1">
        <f t="shared" si="87"/>
        <v>20.329999999999998</v>
      </c>
      <c r="G508" s="2">
        <f t="shared" si="88"/>
        <v>20.329999999999998</v>
      </c>
      <c r="H508" s="2">
        <f t="shared" si="89"/>
        <v>10192.980999999998</v>
      </c>
      <c r="I508" s="2">
        <f t="shared" si="84"/>
        <v>10101.459999999995</v>
      </c>
      <c r="J508">
        <f t="shared" si="94"/>
        <v>10192.919999999995</v>
      </c>
      <c r="K508" t="str">
        <f t="shared" si="90"/>
        <v>FLIP</v>
      </c>
      <c r="L508" s="1">
        <f t="shared" si="91"/>
        <v>-20.329999999999998</v>
      </c>
      <c r="M508">
        <f t="shared" si="85"/>
        <v>10142.32</v>
      </c>
      <c r="N508">
        <f t="shared" si="95"/>
        <v>10091.505000000001</v>
      </c>
      <c r="O508" t="str">
        <f t="shared" si="92"/>
        <v>NORMAL</v>
      </c>
    </row>
    <row r="509" spans="1:15" x14ac:dyDescent="0.25">
      <c r="A509">
        <v>1016</v>
      </c>
      <c r="B509">
        <v>-20.329999999999998</v>
      </c>
      <c r="C509">
        <v>9959.23</v>
      </c>
      <c r="D509">
        <f t="shared" si="93"/>
        <v>9918.5999999999985</v>
      </c>
      <c r="E509" s="3" t="str">
        <f t="shared" si="86"/>
        <v>NORMAL</v>
      </c>
      <c r="F509" s="1">
        <f t="shared" si="87"/>
        <v>-20.329999999999998</v>
      </c>
      <c r="G509" s="2">
        <f t="shared" si="88"/>
        <v>-20.329999999999998</v>
      </c>
      <c r="H509" s="2">
        <f t="shared" si="89"/>
        <v>10172.650999999998</v>
      </c>
      <c r="I509" s="2">
        <f t="shared" ref="I509:I572" si="96">I508+F509</f>
        <v>10081.129999999996</v>
      </c>
      <c r="J509">
        <f t="shared" si="94"/>
        <v>10192.919999999995</v>
      </c>
      <c r="K509" t="str">
        <f t="shared" si="90"/>
        <v>FLIP</v>
      </c>
      <c r="L509" s="1">
        <f t="shared" si="91"/>
        <v>20.329999999999998</v>
      </c>
      <c r="M509">
        <f t="shared" si="85"/>
        <v>10162.65</v>
      </c>
      <c r="N509">
        <f t="shared" si="95"/>
        <v>10091.505000000001</v>
      </c>
      <c r="O509" t="str">
        <f t="shared" si="92"/>
        <v>NORMAL</v>
      </c>
    </row>
    <row r="510" spans="1:15" x14ac:dyDescent="0.25">
      <c r="A510">
        <v>1018</v>
      </c>
      <c r="B510">
        <v>-20.329999999999998</v>
      </c>
      <c r="C510">
        <v>9938.9</v>
      </c>
      <c r="D510">
        <f t="shared" si="93"/>
        <v>9918.5999999999985</v>
      </c>
      <c r="E510" s="3" t="str">
        <f t="shared" si="86"/>
        <v>NORMAL</v>
      </c>
      <c r="F510" s="1">
        <f t="shared" si="87"/>
        <v>-20.329999999999998</v>
      </c>
      <c r="G510" s="2">
        <f t="shared" si="88"/>
        <v>-2.0329999999999999</v>
      </c>
      <c r="H510" s="2">
        <f t="shared" si="89"/>
        <v>10170.617999999999</v>
      </c>
      <c r="I510" s="2">
        <f t="shared" si="96"/>
        <v>10060.799999999996</v>
      </c>
      <c r="J510">
        <f t="shared" si="94"/>
        <v>10192.919999999995</v>
      </c>
      <c r="K510" t="str">
        <f t="shared" si="90"/>
        <v>FLIP</v>
      </c>
      <c r="L510" s="1">
        <f t="shared" si="91"/>
        <v>20.329999999999998</v>
      </c>
      <c r="M510">
        <f t="shared" si="85"/>
        <v>10182.98</v>
      </c>
      <c r="N510">
        <f t="shared" si="95"/>
        <v>10091.505000000001</v>
      </c>
      <c r="O510" t="str">
        <f t="shared" si="92"/>
        <v>NORMAL</v>
      </c>
    </row>
    <row r="511" spans="1:15" x14ac:dyDescent="0.25">
      <c r="A511">
        <v>1020</v>
      </c>
      <c r="B511">
        <v>-20.329999999999998</v>
      </c>
      <c r="C511">
        <v>9918.57</v>
      </c>
      <c r="D511">
        <f t="shared" si="93"/>
        <v>9918.5999999999985</v>
      </c>
      <c r="E511" s="3" t="str">
        <f t="shared" si="86"/>
        <v>NORMAL</v>
      </c>
      <c r="F511" s="1">
        <f t="shared" si="87"/>
        <v>-20.329999999999998</v>
      </c>
      <c r="G511" s="2">
        <f t="shared" si="88"/>
        <v>-2.0329999999999999</v>
      </c>
      <c r="H511" s="2">
        <f t="shared" si="89"/>
        <v>10168.584999999999</v>
      </c>
      <c r="I511" s="2">
        <f t="shared" si="96"/>
        <v>10040.469999999996</v>
      </c>
      <c r="J511">
        <f t="shared" si="94"/>
        <v>10192.919999999995</v>
      </c>
      <c r="K511" t="str">
        <f t="shared" si="90"/>
        <v>FLIP</v>
      </c>
      <c r="L511" s="1">
        <f t="shared" si="91"/>
        <v>20.329999999999998</v>
      </c>
      <c r="M511">
        <f t="shared" si="85"/>
        <v>10203.31</v>
      </c>
      <c r="N511">
        <f t="shared" si="95"/>
        <v>10091.52</v>
      </c>
      <c r="O511" t="str">
        <f t="shared" si="92"/>
        <v>NORMAL</v>
      </c>
    </row>
    <row r="512" spans="1:15" x14ac:dyDescent="0.25">
      <c r="A512">
        <v>1022</v>
      </c>
      <c r="B512">
        <v>20.329999999999998</v>
      </c>
      <c r="C512">
        <v>9938.9</v>
      </c>
      <c r="D512">
        <f t="shared" si="93"/>
        <v>9918.5999999999985</v>
      </c>
      <c r="E512" s="3" t="str">
        <f t="shared" si="86"/>
        <v>NORMAL</v>
      </c>
      <c r="F512" s="1">
        <f t="shared" si="87"/>
        <v>20.329999999999998</v>
      </c>
      <c r="G512" s="2">
        <f t="shared" si="88"/>
        <v>2.0329999999999999</v>
      </c>
      <c r="H512" s="2">
        <f t="shared" si="89"/>
        <v>10170.617999999999</v>
      </c>
      <c r="I512" s="2">
        <f t="shared" si="96"/>
        <v>10060.799999999996</v>
      </c>
      <c r="J512">
        <f t="shared" si="94"/>
        <v>10192.904999999995</v>
      </c>
      <c r="K512" t="str">
        <f t="shared" si="90"/>
        <v>FLIP</v>
      </c>
      <c r="L512" s="1">
        <f t="shared" si="91"/>
        <v>-20.329999999999998</v>
      </c>
      <c r="M512">
        <f t="shared" si="85"/>
        <v>10182.98</v>
      </c>
      <c r="N512">
        <f t="shared" si="95"/>
        <v>10091.52</v>
      </c>
      <c r="O512" t="str">
        <f t="shared" si="92"/>
        <v>NORMAL</v>
      </c>
    </row>
    <row r="513" spans="1:15" x14ac:dyDescent="0.25">
      <c r="A513">
        <v>1024</v>
      </c>
      <c r="B513">
        <v>20.32</v>
      </c>
      <c r="C513">
        <v>9959.2199999999993</v>
      </c>
      <c r="D513">
        <f t="shared" si="93"/>
        <v>9918.5999999999985</v>
      </c>
      <c r="E513" s="3" t="str">
        <f t="shared" si="86"/>
        <v>NORMAL</v>
      </c>
      <c r="F513" s="1">
        <f t="shared" si="87"/>
        <v>20.32</v>
      </c>
      <c r="G513" s="2">
        <f t="shared" si="88"/>
        <v>20.32</v>
      </c>
      <c r="H513" s="2">
        <f t="shared" si="89"/>
        <v>10190.937999999998</v>
      </c>
      <c r="I513" s="2">
        <f t="shared" si="96"/>
        <v>10081.119999999995</v>
      </c>
      <c r="J513">
        <f t="shared" si="94"/>
        <v>10192.904999999995</v>
      </c>
      <c r="K513" t="str">
        <f t="shared" si="90"/>
        <v>FLIP</v>
      </c>
      <c r="L513" s="1">
        <f t="shared" si="91"/>
        <v>-20.32</v>
      </c>
      <c r="M513">
        <f t="shared" si="85"/>
        <v>10162.66</v>
      </c>
      <c r="N513">
        <f t="shared" si="95"/>
        <v>10091.52</v>
      </c>
      <c r="O513" t="str">
        <f t="shared" si="92"/>
        <v>NORMAL</v>
      </c>
    </row>
    <row r="514" spans="1:15" x14ac:dyDescent="0.25">
      <c r="A514">
        <v>1026</v>
      </c>
      <c r="B514">
        <v>-20.329999999999998</v>
      </c>
      <c r="C514">
        <v>9938.89</v>
      </c>
      <c r="D514">
        <f t="shared" si="93"/>
        <v>9918.5999999999985</v>
      </c>
      <c r="E514" s="3" t="str">
        <f t="shared" si="86"/>
        <v>NORMAL</v>
      </c>
      <c r="F514" s="1">
        <f t="shared" si="87"/>
        <v>-20.329999999999998</v>
      </c>
      <c r="G514" s="2">
        <f t="shared" si="88"/>
        <v>-20.329999999999998</v>
      </c>
      <c r="H514" s="2">
        <f t="shared" si="89"/>
        <v>10170.607999999998</v>
      </c>
      <c r="I514" s="2">
        <f t="shared" si="96"/>
        <v>10060.789999999995</v>
      </c>
      <c r="J514">
        <f t="shared" si="94"/>
        <v>10192.904999999995</v>
      </c>
      <c r="K514" t="str">
        <f t="shared" si="90"/>
        <v>FLIP</v>
      </c>
      <c r="L514" s="1">
        <f t="shared" si="91"/>
        <v>20.329999999999998</v>
      </c>
      <c r="M514">
        <f t="shared" si="85"/>
        <v>10182.99</v>
      </c>
      <c r="N514">
        <f t="shared" si="95"/>
        <v>10091.52</v>
      </c>
      <c r="O514" t="str">
        <f t="shared" si="92"/>
        <v>NORMAL</v>
      </c>
    </row>
    <row r="515" spans="1:15" x14ac:dyDescent="0.25">
      <c r="A515">
        <v>1028</v>
      </c>
      <c r="B515">
        <v>-20.32</v>
      </c>
      <c r="C515">
        <v>9918.57</v>
      </c>
      <c r="D515">
        <f t="shared" si="93"/>
        <v>9918.5999999999985</v>
      </c>
      <c r="E515" s="3" t="str">
        <f t="shared" si="86"/>
        <v>NORMAL</v>
      </c>
      <c r="F515" s="1">
        <f t="shared" si="87"/>
        <v>-20.32</v>
      </c>
      <c r="G515" s="2">
        <f t="shared" si="88"/>
        <v>-2.032</v>
      </c>
      <c r="H515" s="2">
        <f t="shared" si="89"/>
        <v>10168.575999999999</v>
      </c>
      <c r="I515" s="2">
        <f t="shared" si="96"/>
        <v>10040.469999999996</v>
      </c>
      <c r="J515">
        <f t="shared" si="94"/>
        <v>10192.904999999995</v>
      </c>
      <c r="K515" t="str">
        <f t="shared" si="90"/>
        <v>FLIP</v>
      </c>
      <c r="L515" s="1">
        <f t="shared" si="91"/>
        <v>20.32</v>
      </c>
      <c r="M515">
        <f t="shared" ref="M515:M578" si="97">M514+L515</f>
        <v>10203.31</v>
      </c>
      <c r="N515">
        <f t="shared" si="95"/>
        <v>10091.52</v>
      </c>
      <c r="O515" t="str">
        <f t="shared" si="92"/>
        <v>NORMAL</v>
      </c>
    </row>
    <row r="516" spans="1:15" x14ac:dyDescent="0.25">
      <c r="A516">
        <v>1030</v>
      </c>
      <c r="B516">
        <v>-20.32</v>
      </c>
      <c r="C516">
        <v>9898.25</v>
      </c>
      <c r="D516">
        <f t="shared" si="93"/>
        <v>9918.5999999999985</v>
      </c>
      <c r="E516" s="3" t="str">
        <f t="shared" ref="E516:E579" si="98">IF(D516&gt;D515,"NORMAL",IF(D516&lt;D515,"FLIP",E515))</f>
        <v>NORMAL</v>
      </c>
      <c r="F516" s="1">
        <f t="shared" ref="F516:F579" si="99">IF(E515="NORMAL",B516,-B516)</f>
        <v>-20.32</v>
      </c>
      <c r="G516" s="2">
        <f t="shared" ref="G516:G579" si="100">IF(F515&lt;0,F516*0.1,F516)</f>
        <v>-2.032</v>
      </c>
      <c r="H516" s="2">
        <f t="shared" ref="H516:H579" si="101">G516+H515</f>
        <v>10166.544</v>
      </c>
      <c r="I516" s="2">
        <f t="shared" si="96"/>
        <v>10020.149999999996</v>
      </c>
      <c r="J516">
        <f t="shared" si="94"/>
        <v>10192.904999999995</v>
      </c>
      <c r="K516" t="str">
        <f t="shared" ref="K516:K579" si="102">IF(I516&gt;J516,"NORMAL", "FLIP")</f>
        <v>FLIP</v>
      </c>
      <c r="L516" s="1">
        <f t="shared" ref="L516:L579" si="103">IF(K515="NORMAL",F516,-F516)</f>
        <v>20.32</v>
      </c>
      <c r="M516">
        <f t="shared" si="97"/>
        <v>10223.629999999999</v>
      </c>
      <c r="N516">
        <f t="shared" si="95"/>
        <v>10101.68</v>
      </c>
      <c r="O516" t="str">
        <f t="shared" ref="O516:O579" si="104">IF(M516&gt;N516,"NORMAL", "FLIP")</f>
        <v>NORMAL</v>
      </c>
    </row>
    <row r="517" spans="1:15" x14ac:dyDescent="0.25">
      <c r="A517">
        <v>1032</v>
      </c>
      <c r="B517">
        <v>20.32</v>
      </c>
      <c r="C517">
        <v>9918.57</v>
      </c>
      <c r="D517">
        <f t="shared" si="93"/>
        <v>9918.5999999999985</v>
      </c>
      <c r="E517" s="3" t="str">
        <f t="shared" si="98"/>
        <v>NORMAL</v>
      </c>
      <c r="F517" s="1">
        <f t="shared" si="99"/>
        <v>20.32</v>
      </c>
      <c r="G517" s="2">
        <f t="shared" si="100"/>
        <v>2.032</v>
      </c>
      <c r="H517" s="2">
        <f t="shared" si="101"/>
        <v>10168.575999999999</v>
      </c>
      <c r="I517" s="2">
        <f t="shared" si="96"/>
        <v>10040.469999999996</v>
      </c>
      <c r="J517">
        <f t="shared" si="94"/>
        <v>10182.744999999995</v>
      </c>
      <c r="K517" t="str">
        <f t="shared" si="102"/>
        <v>FLIP</v>
      </c>
      <c r="L517" s="1">
        <f t="shared" si="103"/>
        <v>-20.32</v>
      </c>
      <c r="M517">
        <f t="shared" si="97"/>
        <v>10203.31</v>
      </c>
      <c r="N517">
        <f t="shared" si="95"/>
        <v>10101.68</v>
      </c>
      <c r="O517" t="str">
        <f t="shared" si="104"/>
        <v>NORMAL</v>
      </c>
    </row>
    <row r="518" spans="1:15" x14ac:dyDescent="0.25">
      <c r="A518">
        <v>1034</v>
      </c>
      <c r="B518">
        <v>20.329999999999998</v>
      </c>
      <c r="C518">
        <v>9938.9</v>
      </c>
      <c r="D518">
        <f t="shared" si="93"/>
        <v>9918.5999999999985</v>
      </c>
      <c r="E518" s="3" t="str">
        <f t="shared" si="98"/>
        <v>NORMAL</v>
      </c>
      <c r="F518" s="1">
        <f t="shared" si="99"/>
        <v>20.329999999999998</v>
      </c>
      <c r="G518" s="2">
        <f t="shared" si="100"/>
        <v>20.329999999999998</v>
      </c>
      <c r="H518" s="2">
        <f t="shared" si="101"/>
        <v>10188.905999999999</v>
      </c>
      <c r="I518" s="2">
        <f t="shared" si="96"/>
        <v>10060.799999999996</v>
      </c>
      <c r="J518">
        <f t="shared" si="94"/>
        <v>10172.584999999995</v>
      </c>
      <c r="K518" t="str">
        <f t="shared" si="102"/>
        <v>FLIP</v>
      </c>
      <c r="L518" s="1">
        <f t="shared" si="103"/>
        <v>-20.329999999999998</v>
      </c>
      <c r="M518">
        <f t="shared" si="97"/>
        <v>10182.98</v>
      </c>
      <c r="N518">
        <f t="shared" si="95"/>
        <v>10101.68</v>
      </c>
      <c r="O518" t="str">
        <f t="shared" si="104"/>
        <v>NORMAL</v>
      </c>
    </row>
    <row r="519" spans="1:15" x14ac:dyDescent="0.25">
      <c r="A519">
        <v>1036</v>
      </c>
      <c r="B519">
        <v>20.32</v>
      </c>
      <c r="C519">
        <v>9959.2199999999993</v>
      </c>
      <c r="D519">
        <f t="shared" si="93"/>
        <v>9918.5999999999985</v>
      </c>
      <c r="E519" s="3" t="str">
        <f t="shared" si="98"/>
        <v>NORMAL</v>
      </c>
      <c r="F519" s="1">
        <f t="shared" si="99"/>
        <v>20.32</v>
      </c>
      <c r="G519" s="2">
        <f t="shared" si="100"/>
        <v>20.32</v>
      </c>
      <c r="H519" s="2">
        <f t="shared" si="101"/>
        <v>10209.225999999999</v>
      </c>
      <c r="I519" s="2">
        <f t="shared" si="96"/>
        <v>10081.119999999995</v>
      </c>
      <c r="J519">
        <f t="shared" si="94"/>
        <v>10162.419999999995</v>
      </c>
      <c r="K519" t="str">
        <f t="shared" si="102"/>
        <v>FLIP</v>
      </c>
      <c r="L519" s="1">
        <f t="shared" si="103"/>
        <v>-20.32</v>
      </c>
      <c r="M519">
        <f t="shared" si="97"/>
        <v>10162.66</v>
      </c>
      <c r="N519">
        <f t="shared" si="95"/>
        <v>10101.68</v>
      </c>
      <c r="O519" t="str">
        <f t="shared" si="104"/>
        <v>NORMAL</v>
      </c>
    </row>
    <row r="520" spans="1:15" x14ac:dyDescent="0.25">
      <c r="A520">
        <v>1038</v>
      </c>
      <c r="B520">
        <v>20.32</v>
      </c>
      <c r="C520">
        <v>9979.5400000000009</v>
      </c>
      <c r="D520">
        <f t="shared" si="93"/>
        <v>9918.5999999999985</v>
      </c>
      <c r="E520" s="3" t="str">
        <f t="shared" si="98"/>
        <v>NORMAL</v>
      </c>
      <c r="F520" s="1">
        <f t="shared" si="99"/>
        <v>20.32</v>
      </c>
      <c r="G520" s="2">
        <f t="shared" si="100"/>
        <v>20.32</v>
      </c>
      <c r="H520" s="2">
        <f t="shared" si="101"/>
        <v>10229.545999999998</v>
      </c>
      <c r="I520" s="2">
        <f t="shared" si="96"/>
        <v>10101.439999999995</v>
      </c>
      <c r="J520">
        <f t="shared" si="94"/>
        <v>10152.264999999996</v>
      </c>
      <c r="K520" t="str">
        <f t="shared" si="102"/>
        <v>FLIP</v>
      </c>
      <c r="L520" s="1">
        <f t="shared" si="103"/>
        <v>-20.32</v>
      </c>
      <c r="M520">
        <f t="shared" si="97"/>
        <v>10142.34</v>
      </c>
      <c r="N520">
        <f t="shared" si="95"/>
        <v>10101.68</v>
      </c>
      <c r="O520" t="str">
        <f t="shared" si="104"/>
        <v>NORMAL</v>
      </c>
    </row>
    <row r="521" spans="1:15" x14ac:dyDescent="0.25">
      <c r="A521">
        <v>1040</v>
      </c>
      <c r="B521">
        <v>20.329999999999998</v>
      </c>
      <c r="C521">
        <v>9999.8700000000008</v>
      </c>
      <c r="D521">
        <f t="shared" si="93"/>
        <v>9918.5999999999985</v>
      </c>
      <c r="E521" s="3" t="str">
        <f t="shared" si="98"/>
        <v>NORMAL</v>
      </c>
      <c r="F521" s="1">
        <f t="shared" si="99"/>
        <v>20.329999999999998</v>
      </c>
      <c r="G521" s="2">
        <f t="shared" si="100"/>
        <v>20.329999999999998</v>
      </c>
      <c r="H521" s="2">
        <f t="shared" si="101"/>
        <v>10249.875999999998</v>
      </c>
      <c r="I521" s="2">
        <f t="shared" si="96"/>
        <v>10121.769999999995</v>
      </c>
      <c r="J521">
        <f t="shared" si="94"/>
        <v>10152.264999999996</v>
      </c>
      <c r="K521" t="str">
        <f t="shared" si="102"/>
        <v>FLIP</v>
      </c>
      <c r="L521" s="1">
        <f t="shared" si="103"/>
        <v>-20.329999999999998</v>
      </c>
      <c r="M521">
        <f t="shared" si="97"/>
        <v>10122.01</v>
      </c>
      <c r="N521">
        <f t="shared" si="95"/>
        <v>10101.68</v>
      </c>
      <c r="O521" t="str">
        <f t="shared" si="104"/>
        <v>NORMAL</v>
      </c>
    </row>
    <row r="522" spans="1:15" x14ac:dyDescent="0.25">
      <c r="A522">
        <v>1042</v>
      </c>
      <c r="B522">
        <v>20.329999999999998</v>
      </c>
      <c r="C522">
        <v>10020.200000000001</v>
      </c>
      <c r="D522">
        <f t="shared" si="93"/>
        <v>9928.755000000001</v>
      </c>
      <c r="E522" s="3" t="str">
        <f t="shared" si="98"/>
        <v>NORMAL</v>
      </c>
      <c r="F522" s="1">
        <f t="shared" si="99"/>
        <v>20.329999999999998</v>
      </c>
      <c r="G522" s="2">
        <f t="shared" si="100"/>
        <v>20.329999999999998</v>
      </c>
      <c r="H522" s="2">
        <f t="shared" si="101"/>
        <v>10270.205999999998</v>
      </c>
      <c r="I522" s="2">
        <f t="shared" si="96"/>
        <v>10142.099999999995</v>
      </c>
      <c r="J522">
        <f t="shared" si="94"/>
        <v>10152.264999999996</v>
      </c>
      <c r="K522" t="str">
        <f t="shared" si="102"/>
        <v>FLIP</v>
      </c>
      <c r="L522" s="1">
        <f t="shared" si="103"/>
        <v>-20.329999999999998</v>
      </c>
      <c r="M522">
        <f t="shared" si="97"/>
        <v>10101.68</v>
      </c>
      <c r="N522">
        <f t="shared" si="95"/>
        <v>10101.68</v>
      </c>
      <c r="O522" t="str">
        <f t="shared" si="104"/>
        <v>FLIP</v>
      </c>
    </row>
    <row r="523" spans="1:15" x14ac:dyDescent="0.25">
      <c r="A523">
        <v>1044</v>
      </c>
      <c r="B523">
        <v>20.329999999999998</v>
      </c>
      <c r="C523">
        <v>10040.530000000001</v>
      </c>
      <c r="D523">
        <f t="shared" si="93"/>
        <v>9938.92</v>
      </c>
      <c r="E523" s="3" t="str">
        <f t="shared" si="98"/>
        <v>NORMAL</v>
      </c>
      <c r="F523" s="1">
        <f t="shared" si="99"/>
        <v>20.329999999999998</v>
      </c>
      <c r="G523" s="2">
        <f t="shared" si="100"/>
        <v>20.329999999999998</v>
      </c>
      <c r="H523" s="2">
        <f t="shared" si="101"/>
        <v>10290.535999999998</v>
      </c>
      <c r="I523" s="2">
        <f t="shared" si="96"/>
        <v>10162.429999999995</v>
      </c>
      <c r="J523">
        <f t="shared" si="94"/>
        <v>10142.099999999995</v>
      </c>
      <c r="K523" t="str">
        <f t="shared" si="102"/>
        <v>NORMAL</v>
      </c>
      <c r="L523" s="1">
        <f t="shared" si="103"/>
        <v>-20.329999999999998</v>
      </c>
      <c r="M523">
        <f t="shared" si="97"/>
        <v>10081.35</v>
      </c>
      <c r="N523">
        <f t="shared" si="95"/>
        <v>10101.68</v>
      </c>
      <c r="O523" t="str">
        <f t="shared" si="104"/>
        <v>FLIP</v>
      </c>
    </row>
    <row r="524" spans="1:15" x14ac:dyDescent="0.25">
      <c r="A524">
        <v>1046</v>
      </c>
      <c r="B524">
        <v>-20.329999999999998</v>
      </c>
      <c r="C524">
        <v>10020.200000000001</v>
      </c>
      <c r="D524">
        <f t="shared" si="93"/>
        <v>9938.92</v>
      </c>
      <c r="E524" s="3" t="str">
        <f t="shared" si="98"/>
        <v>NORMAL</v>
      </c>
      <c r="F524" s="1">
        <f t="shared" si="99"/>
        <v>-20.329999999999998</v>
      </c>
      <c r="G524" s="2">
        <f t="shared" si="100"/>
        <v>-20.329999999999998</v>
      </c>
      <c r="H524" s="2">
        <f t="shared" si="101"/>
        <v>10270.205999999998</v>
      </c>
      <c r="I524" s="2">
        <f t="shared" si="96"/>
        <v>10142.099999999995</v>
      </c>
      <c r="J524">
        <f t="shared" si="94"/>
        <v>10142.099999999995</v>
      </c>
      <c r="K524" t="str">
        <f t="shared" si="102"/>
        <v>FLIP</v>
      </c>
      <c r="L524" s="1">
        <f t="shared" si="103"/>
        <v>-20.329999999999998</v>
      </c>
      <c r="M524">
        <f t="shared" si="97"/>
        <v>10061.02</v>
      </c>
      <c r="N524">
        <f t="shared" si="95"/>
        <v>10101.68</v>
      </c>
      <c r="O524" t="str">
        <f t="shared" si="104"/>
        <v>FLIP</v>
      </c>
    </row>
    <row r="525" spans="1:15" x14ac:dyDescent="0.25">
      <c r="A525">
        <v>1048</v>
      </c>
      <c r="B525">
        <v>20.32</v>
      </c>
      <c r="C525">
        <v>10040.52</v>
      </c>
      <c r="D525">
        <f t="shared" si="93"/>
        <v>9938.92</v>
      </c>
      <c r="E525" s="3" t="str">
        <f t="shared" si="98"/>
        <v>NORMAL</v>
      </c>
      <c r="F525" s="1">
        <f t="shared" si="99"/>
        <v>20.32</v>
      </c>
      <c r="G525" s="2">
        <f t="shared" si="100"/>
        <v>2.032</v>
      </c>
      <c r="H525" s="2">
        <f t="shared" si="101"/>
        <v>10272.237999999998</v>
      </c>
      <c r="I525" s="2">
        <f t="shared" si="96"/>
        <v>10162.419999999995</v>
      </c>
      <c r="J525">
        <f t="shared" si="94"/>
        <v>10142.099999999995</v>
      </c>
      <c r="K525" t="str">
        <f t="shared" si="102"/>
        <v>NORMAL</v>
      </c>
      <c r="L525" s="1">
        <f t="shared" si="103"/>
        <v>-20.32</v>
      </c>
      <c r="M525">
        <f t="shared" si="97"/>
        <v>10040.700000000001</v>
      </c>
      <c r="N525">
        <f t="shared" si="95"/>
        <v>10101.68</v>
      </c>
      <c r="O525" t="str">
        <f t="shared" si="104"/>
        <v>FLIP</v>
      </c>
    </row>
    <row r="526" spans="1:15" x14ac:dyDescent="0.25">
      <c r="A526">
        <v>1050</v>
      </c>
      <c r="B526">
        <v>-20.329999999999998</v>
      </c>
      <c r="C526">
        <v>10020.19</v>
      </c>
      <c r="D526">
        <f t="shared" si="93"/>
        <v>9938.92</v>
      </c>
      <c r="E526" s="3" t="str">
        <f t="shared" si="98"/>
        <v>NORMAL</v>
      </c>
      <c r="F526" s="1">
        <f t="shared" si="99"/>
        <v>-20.329999999999998</v>
      </c>
      <c r="G526" s="2">
        <f t="shared" si="100"/>
        <v>-20.329999999999998</v>
      </c>
      <c r="H526" s="2">
        <f t="shared" si="101"/>
        <v>10251.907999999998</v>
      </c>
      <c r="I526" s="2">
        <f t="shared" si="96"/>
        <v>10142.089999999995</v>
      </c>
      <c r="J526">
        <f t="shared" si="94"/>
        <v>10142.099999999995</v>
      </c>
      <c r="K526" t="str">
        <f t="shared" si="102"/>
        <v>FLIP</v>
      </c>
      <c r="L526" s="1">
        <f t="shared" si="103"/>
        <v>-20.329999999999998</v>
      </c>
      <c r="M526">
        <f t="shared" si="97"/>
        <v>10020.370000000001</v>
      </c>
      <c r="N526">
        <f t="shared" si="95"/>
        <v>10101.68</v>
      </c>
      <c r="O526" t="str">
        <f t="shared" si="104"/>
        <v>FLIP</v>
      </c>
    </row>
    <row r="527" spans="1:15" x14ac:dyDescent="0.25">
      <c r="A527">
        <v>1052</v>
      </c>
      <c r="B527">
        <v>20.32</v>
      </c>
      <c r="C527">
        <v>10040.51</v>
      </c>
      <c r="D527">
        <f t="shared" si="93"/>
        <v>9938.92</v>
      </c>
      <c r="E527" s="3" t="str">
        <f t="shared" si="98"/>
        <v>NORMAL</v>
      </c>
      <c r="F527" s="1">
        <f t="shared" si="99"/>
        <v>20.32</v>
      </c>
      <c r="G527" s="2">
        <f t="shared" si="100"/>
        <v>2.032</v>
      </c>
      <c r="H527" s="2">
        <f t="shared" si="101"/>
        <v>10253.939999999997</v>
      </c>
      <c r="I527" s="2">
        <f t="shared" si="96"/>
        <v>10162.409999999994</v>
      </c>
      <c r="J527">
        <f t="shared" si="94"/>
        <v>10142.099999999995</v>
      </c>
      <c r="K527" t="str">
        <f t="shared" si="102"/>
        <v>NORMAL</v>
      </c>
      <c r="L527" s="1">
        <f t="shared" si="103"/>
        <v>-20.32</v>
      </c>
      <c r="M527">
        <f t="shared" si="97"/>
        <v>10000.050000000001</v>
      </c>
      <c r="N527">
        <f t="shared" si="95"/>
        <v>10101.68</v>
      </c>
      <c r="O527" t="str">
        <f t="shared" si="104"/>
        <v>FLIP</v>
      </c>
    </row>
    <row r="528" spans="1:15" x14ac:dyDescent="0.25">
      <c r="A528">
        <v>1054</v>
      </c>
      <c r="B528">
        <v>-20.32</v>
      </c>
      <c r="C528">
        <v>10020.19</v>
      </c>
      <c r="D528">
        <f t="shared" si="93"/>
        <v>9938.92</v>
      </c>
      <c r="E528" s="3" t="str">
        <f t="shared" si="98"/>
        <v>NORMAL</v>
      </c>
      <c r="F528" s="1">
        <f t="shared" si="99"/>
        <v>-20.32</v>
      </c>
      <c r="G528" s="2">
        <f t="shared" si="100"/>
        <v>-20.32</v>
      </c>
      <c r="H528" s="2">
        <f t="shared" si="101"/>
        <v>10233.619999999997</v>
      </c>
      <c r="I528" s="2">
        <f t="shared" si="96"/>
        <v>10142.089999999995</v>
      </c>
      <c r="J528">
        <f t="shared" si="94"/>
        <v>10131.939999999995</v>
      </c>
      <c r="K528" t="str">
        <f t="shared" si="102"/>
        <v>NORMAL</v>
      </c>
      <c r="L528" s="1">
        <f t="shared" si="103"/>
        <v>-20.32</v>
      </c>
      <c r="M528">
        <f t="shared" si="97"/>
        <v>9979.7300000000014</v>
      </c>
      <c r="N528">
        <f t="shared" si="95"/>
        <v>10111.84</v>
      </c>
      <c r="O528" t="str">
        <f t="shared" si="104"/>
        <v>FLIP</v>
      </c>
    </row>
    <row r="529" spans="1:15" x14ac:dyDescent="0.25">
      <c r="A529">
        <v>1056</v>
      </c>
      <c r="B529">
        <v>20.32</v>
      </c>
      <c r="C529">
        <v>10040.51</v>
      </c>
      <c r="D529">
        <f t="shared" si="93"/>
        <v>9938.92</v>
      </c>
      <c r="E529" s="3" t="str">
        <f t="shared" si="98"/>
        <v>NORMAL</v>
      </c>
      <c r="F529" s="1">
        <f t="shared" si="99"/>
        <v>20.32</v>
      </c>
      <c r="G529" s="2">
        <f t="shared" si="100"/>
        <v>2.032</v>
      </c>
      <c r="H529" s="2">
        <f t="shared" si="101"/>
        <v>10235.651999999996</v>
      </c>
      <c r="I529" s="2">
        <f t="shared" si="96"/>
        <v>10162.409999999994</v>
      </c>
      <c r="J529">
        <f t="shared" si="94"/>
        <v>10131.939999999995</v>
      </c>
      <c r="K529" t="str">
        <f t="shared" si="102"/>
        <v>NORMAL</v>
      </c>
      <c r="L529" s="1">
        <f t="shared" si="103"/>
        <v>20.32</v>
      </c>
      <c r="M529">
        <f t="shared" si="97"/>
        <v>10000.050000000001</v>
      </c>
      <c r="N529">
        <f t="shared" si="95"/>
        <v>10101.68</v>
      </c>
      <c r="O529" t="str">
        <f t="shared" si="104"/>
        <v>FLIP</v>
      </c>
    </row>
    <row r="530" spans="1:15" x14ac:dyDescent="0.25">
      <c r="A530">
        <v>1058</v>
      </c>
      <c r="B530">
        <v>20.329999999999998</v>
      </c>
      <c r="C530">
        <v>10060.84</v>
      </c>
      <c r="D530">
        <f t="shared" si="93"/>
        <v>9949.0750000000007</v>
      </c>
      <c r="E530" s="3" t="str">
        <f t="shared" si="98"/>
        <v>NORMAL</v>
      </c>
      <c r="F530" s="1">
        <f t="shared" si="99"/>
        <v>20.329999999999998</v>
      </c>
      <c r="G530" s="2">
        <f t="shared" si="100"/>
        <v>20.329999999999998</v>
      </c>
      <c r="H530" s="2">
        <f t="shared" si="101"/>
        <v>10255.981999999996</v>
      </c>
      <c r="I530" s="2">
        <f t="shared" si="96"/>
        <v>10182.739999999994</v>
      </c>
      <c r="J530">
        <f t="shared" si="94"/>
        <v>10131.939999999995</v>
      </c>
      <c r="K530" t="str">
        <f t="shared" si="102"/>
        <v>NORMAL</v>
      </c>
      <c r="L530" s="1">
        <f t="shared" si="103"/>
        <v>20.329999999999998</v>
      </c>
      <c r="M530">
        <f t="shared" si="97"/>
        <v>10020.380000000001</v>
      </c>
      <c r="N530">
        <f t="shared" si="95"/>
        <v>10101.68</v>
      </c>
      <c r="O530" t="str">
        <f t="shared" si="104"/>
        <v>FLIP</v>
      </c>
    </row>
    <row r="531" spans="1:15" x14ac:dyDescent="0.25">
      <c r="A531">
        <v>1060</v>
      </c>
      <c r="B531">
        <v>-20.329999999999998</v>
      </c>
      <c r="C531">
        <v>10040.51</v>
      </c>
      <c r="D531">
        <f t="shared" si="93"/>
        <v>9949.0750000000007</v>
      </c>
      <c r="E531" s="3" t="str">
        <f t="shared" si="98"/>
        <v>NORMAL</v>
      </c>
      <c r="F531" s="1">
        <f t="shared" si="99"/>
        <v>-20.329999999999998</v>
      </c>
      <c r="G531" s="2">
        <f t="shared" si="100"/>
        <v>-20.329999999999998</v>
      </c>
      <c r="H531" s="2">
        <f t="shared" si="101"/>
        <v>10235.651999999996</v>
      </c>
      <c r="I531" s="2">
        <f t="shared" si="96"/>
        <v>10162.409999999994</v>
      </c>
      <c r="J531">
        <f t="shared" si="94"/>
        <v>10131.939999999995</v>
      </c>
      <c r="K531" t="str">
        <f t="shared" si="102"/>
        <v>NORMAL</v>
      </c>
      <c r="L531" s="1">
        <f t="shared" si="103"/>
        <v>-20.329999999999998</v>
      </c>
      <c r="M531">
        <f t="shared" si="97"/>
        <v>10000.050000000001</v>
      </c>
      <c r="N531">
        <f t="shared" si="95"/>
        <v>10101.68</v>
      </c>
      <c r="O531" t="str">
        <f t="shared" si="104"/>
        <v>FLIP</v>
      </c>
    </row>
    <row r="532" spans="1:15" x14ac:dyDescent="0.25">
      <c r="A532">
        <v>1062</v>
      </c>
      <c r="B532">
        <v>20.32</v>
      </c>
      <c r="C532">
        <v>10060.83</v>
      </c>
      <c r="D532">
        <f t="shared" si="93"/>
        <v>9949.0750000000007</v>
      </c>
      <c r="E532" s="3" t="str">
        <f t="shared" si="98"/>
        <v>NORMAL</v>
      </c>
      <c r="F532" s="1">
        <f t="shared" si="99"/>
        <v>20.32</v>
      </c>
      <c r="G532" s="2">
        <f t="shared" si="100"/>
        <v>2.032</v>
      </c>
      <c r="H532" s="2">
        <f t="shared" si="101"/>
        <v>10237.683999999996</v>
      </c>
      <c r="I532" s="2">
        <f t="shared" si="96"/>
        <v>10182.729999999994</v>
      </c>
      <c r="J532">
        <f t="shared" si="94"/>
        <v>10131.939999999995</v>
      </c>
      <c r="K532" t="str">
        <f t="shared" si="102"/>
        <v>NORMAL</v>
      </c>
      <c r="L532" s="1">
        <f t="shared" si="103"/>
        <v>20.32</v>
      </c>
      <c r="M532">
        <f t="shared" si="97"/>
        <v>10020.370000000001</v>
      </c>
      <c r="N532">
        <f t="shared" si="95"/>
        <v>10101.68</v>
      </c>
      <c r="O532" t="str">
        <f t="shared" si="104"/>
        <v>FLIP</v>
      </c>
    </row>
    <row r="533" spans="1:15" x14ac:dyDescent="0.25">
      <c r="A533">
        <v>1064</v>
      </c>
      <c r="B533">
        <v>-20.32</v>
      </c>
      <c r="C533">
        <v>10040.51</v>
      </c>
      <c r="D533">
        <f t="shared" si="93"/>
        <v>9949.08</v>
      </c>
      <c r="E533" s="3" t="str">
        <f t="shared" si="98"/>
        <v>NORMAL</v>
      </c>
      <c r="F533" s="1">
        <f t="shared" si="99"/>
        <v>-20.32</v>
      </c>
      <c r="G533" s="2">
        <f t="shared" si="100"/>
        <v>-20.32</v>
      </c>
      <c r="H533" s="2">
        <f t="shared" si="101"/>
        <v>10217.363999999996</v>
      </c>
      <c r="I533" s="2">
        <f t="shared" si="96"/>
        <v>10162.409999999994</v>
      </c>
      <c r="J533">
        <f t="shared" si="94"/>
        <v>10131.934999999994</v>
      </c>
      <c r="K533" t="str">
        <f t="shared" si="102"/>
        <v>NORMAL</v>
      </c>
      <c r="L533" s="1">
        <f t="shared" si="103"/>
        <v>-20.32</v>
      </c>
      <c r="M533">
        <f t="shared" si="97"/>
        <v>10000.050000000001</v>
      </c>
      <c r="N533">
        <f t="shared" si="95"/>
        <v>10101.68</v>
      </c>
      <c r="O533" t="str">
        <f t="shared" si="104"/>
        <v>FLIP</v>
      </c>
    </row>
    <row r="534" spans="1:15" x14ac:dyDescent="0.25">
      <c r="A534">
        <v>1066</v>
      </c>
      <c r="B534">
        <v>20.329999999999998</v>
      </c>
      <c r="C534">
        <v>10060.84</v>
      </c>
      <c r="D534">
        <f t="shared" si="93"/>
        <v>9949.08</v>
      </c>
      <c r="E534" s="3" t="str">
        <f t="shared" si="98"/>
        <v>NORMAL</v>
      </c>
      <c r="F534" s="1">
        <f t="shared" si="99"/>
        <v>20.329999999999998</v>
      </c>
      <c r="G534" s="2">
        <f t="shared" si="100"/>
        <v>2.0329999999999999</v>
      </c>
      <c r="H534" s="2">
        <f t="shared" si="101"/>
        <v>10219.396999999995</v>
      </c>
      <c r="I534" s="2">
        <f t="shared" si="96"/>
        <v>10182.739999999994</v>
      </c>
      <c r="J534">
        <f t="shared" si="94"/>
        <v>10131.934999999994</v>
      </c>
      <c r="K534" t="str">
        <f t="shared" si="102"/>
        <v>NORMAL</v>
      </c>
      <c r="L534" s="1">
        <f t="shared" si="103"/>
        <v>20.329999999999998</v>
      </c>
      <c r="M534">
        <f t="shared" si="97"/>
        <v>10020.380000000001</v>
      </c>
      <c r="N534">
        <f t="shared" si="95"/>
        <v>10101.68</v>
      </c>
      <c r="O534" t="str">
        <f t="shared" si="104"/>
        <v>FLIP</v>
      </c>
    </row>
    <row r="535" spans="1:15" x14ac:dyDescent="0.25">
      <c r="A535">
        <v>1068</v>
      </c>
      <c r="B535">
        <v>-20.32</v>
      </c>
      <c r="C535">
        <v>10040.52</v>
      </c>
      <c r="D535">
        <f t="shared" si="93"/>
        <v>9959.2350000000006</v>
      </c>
      <c r="E535" s="3" t="str">
        <f t="shared" si="98"/>
        <v>NORMAL</v>
      </c>
      <c r="F535" s="1">
        <f t="shared" si="99"/>
        <v>-20.32</v>
      </c>
      <c r="G535" s="2">
        <f t="shared" si="100"/>
        <v>-20.32</v>
      </c>
      <c r="H535" s="2">
        <f t="shared" si="101"/>
        <v>10199.076999999996</v>
      </c>
      <c r="I535" s="2">
        <f t="shared" si="96"/>
        <v>10162.419999999995</v>
      </c>
      <c r="J535">
        <f t="shared" si="94"/>
        <v>10121.779999999995</v>
      </c>
      <c r="K535" t="str">
        <f t="shared" si="102"/>
        <v>NORMAL</v>
      </c>
      <c r="L535" s="1">
        <f t="shared" si="103"/>
        <v>-20.32</v>
      </c>
      <c r="M535">
        <f t="shared" si="97"/>
        <v>10000.060000000001</v>
      </c>
      <c r="N535">
        <f t="shared" si="95"/>
        <v>10101.68</v>
      </c>
      <c r="O535" t="str">
        <f t="shared" si="104"/>
        <v>FLIP</v>
      </c>
    </row>
    <row r="536" spans="1:15" x14ac:dyDescent="0.25">
      <c r="A536">
        <v>1070</v>
      </c>
      <c r="B536">
        <v>-20.329999999999998</v>
      </c>
      <c r="C536">
        <v>10020.19</v>
      </c>
      <c r="D536">
        <f t="shared" si="93"/>
        <v>9959.2350000000006</v>
      </c>
      <c r="E536" s="3" t="str">
        <f t="shared" si="98"/>
        <v>NORMAL</v>
      </c>
      <c r="F536" s="1">
        <f t="shared" si="99"/>
        <v>-20.329999999999998</v>
      </c>
      <c r="G536" s="2">
        <f t="shared" si="100"/>
        <v>-2.0329999999999999</v>
      </c>
      <c r="H536" s="2">
        <f t="shared" si="101"/>
        <v>10197.043999999996</v>
      </c>
      <c r="I536" s="2">
        <f t="shared" si="96"/>
        <v>10142.089999999995</v>
      </c>
      <c r="J536">
        <f t="shared" si="94"/>
        <v>10121.779999999995</v>
      </c>
      <c r="K536" t="str">
        <f t="shared" si="102"/>
        <v>NORMAL</v>
      </c>
      <c r="L536" s="1">
        <f t="shared" si="103"/>
        <v>-20.329999999999998</v>
      </c>
      <c r="M536">
        <f t="shared" si="97"/>
        <v>9979.7300000000014</v>
      </c>
      <c r="N536">
        <f t="shared" si="95"/>
        <v>10101.68</v>
      </c>
      <c r="O536" t="str">
        <f t="shared" si="104"/>
        <v>FLIP</v>
      </c>
    </row>
    <row r="537" spans="1:15" x14ac:dyDescent="0.25">
      <c r="A537">
        <v>1072</v>
      </c>
      <c r="B537">
        <v>-20.32</v>
      </c>
      <c r="C537">
        <v>9999.8700000000008</v>
      </c>
      <c r="D537">
        <f t="shared" si="93"/>
        <v>9959.2350000000006</v>
      </c>
      <c r="E537" s="3" t="str">
        <f t="shared" si="98"/>
        <v>NORMAL</v>
      </c>
      <c r="F537" s="1">
        <f t="shared" si="99"/>
        <v>-20.32</v>
      </c>
      <c r="G537" s="2">
        <f t="shared" si="100"/>
        <v>-2.032</v>
      </c>
      <c r="H537" s="2">
        <f t="shared" si="101"/>
        <v>10195.011999999997</v>
      </c>
      <c r="I537" s="2">
        <f t="shared" si="96"/>
        <v>10121.769999999995</v>
      </c>
      <c r="J537">
        <f t="shared" si="94"/>
        <v>10121.779999999995</v>
      </c>
      <c r="K537" t="str">
        <f t="shared" si="102"/>
        <v>FLIP</v>
      </c>
      <c r="L537" s="1">
        <f t="shared" si="103"/>
        <v>-20.32</v>
      </c>
      <c r="M537">
        <f t="shared" si="97"/>
        <v>9959.4100000000017</v>
      </c>
      <c r="N537">
        <f t="shared" si="95"/>
        <v>10101.68</v>
      </c>
      <c r="O537" t="str">
        <f t="shared" si="104"/>
        <v>FLIP</v>
      </c>
    </row>
    <row r="538" spans="1:15" x14ac:dyDescent="0.25">
      <c r="A538">
        <v>1074</v>
      </c>
      <c r="B538">
        <v>-20.329999999999998</v>
      </c>
      <c r="C538">
        <v>9979.5400000000009</v>
      </c>
      <c r="D538">
        <f t="shared" si="93"/>
        <v>9969.3950000000004</v>
      </c>
      <c r="E538" s="3" t="str">
        <f t="shared" si="98"/>
        <v>NORMAL</v>
      </c>
      <c r="F538" s="1">
        <f t="shared" si="99"/>
        <v>-20.329999999999998</v>
      </c>
      <c r="G538" s="2">
        <f t="shared" si="100"/>
        <v>-2.0329999999999999</v>
      </c>
      <c r="H538" s="2">
        <f t="shared" si="101"/>
        <v>10192.978999999998</v>
      </c>
      <c r="I538" s="2">
        <f t="shared" si="96"/>
        <v>10101.439999999995</v>
      </c>
      <c r="J538">
        <f t="shared" si="94"/>
        <v>10111.619999999995</v>
      </c>
      <c r="K538" t="str">
        <f t="shared" si="102"/>
        <v>FLIP</v>
      </c>
      <c r="L538" s="1">
        <f t="shared" si="103"/>
        <v>20.329999999999998</v>
      </c>
      <c r="M538">
        <f t="shared" si="97"/>
        <v>9979.7400000000016</v>
      </c>
      <c r="N538">
        <f t="shared" si="95"/>
        <v>10091.52</v>
      </c>
      <c r="O538" t="str">
        <f t="shared" si="104"/>
        <v>FLIP</v>
      </c>
    </row>
    <row r="539" spans="1:15" x14ac:dyDescent="0.25">
      <c r="A539">
        <v>1076</v>
      </c>
      <c r="B539">
        <v>-20.32</v>
      </c>
      <c r="C539">
        <v>9959.2199999999993</v>
      </c>
      <c r="D539">
        <f t="shared" si="93"/>
        <v>9969.4</v>
      </c>
      <c r="E539" s="3" t="str">
        <f t="shared" si="98"/>
        <v>NORMAL</v>
      </c>
      <c r="F539" s="1">
        <f t="shared" si="99"/>
        <v>-20.32</v>
      </c>
      <c r="G539" s="2">
        <f t="shared" si="100"/>
        <v>-2.032</v>
      </c>
      <c r="H539" s="2">
        <f t="shared" si="101"/>
        <v>10190.946999999998</v>
      </c>
      <c r="I539" s="2">
        <f t="shared" si="96"/>
        <v>10081.119999999995</v>
      </c>
      <c r="J539">
        <f t="shared" si="94"/>
        <v>10111.614999999994</v>
      </c>
      <c r="K539" t="str">
        <f t="shared" si="102"/>
        <v>FLIP</v>
      </c>
      <c r="L539" s="1">
        <f t="shared" si="103"/>
        <v>20.32</v>
      </c>
      <c r="M539">
        <f t="shared" si="97"/>
        <v>10000.060000000001</v>
      </c>
      <c r="N539">
        <f t="shared" si="95"/>
        <v>10091.52</v>
      </c>
      <c r="O539" t="str">
        <f t="shared" si="104"/>
        <v>FLIP</v>
      </c>
    </row>
    <row r="540" spans="1:15" x14ac:dyDescent="0.25">
      <c r="A540">
        <v>1078</v>
      </c>
      <c r="B540">
        <v>20.329999999999998</v>
      </c>
      <c r="C540">
        <v>9979.5499999999993</v>
      </c>
      <c r="D540">
        <f t="shared" si="93"/>
        <v>9969.4</v>
      </c>
      <c r="E540" s="3" t="str">
        <f t="shared" si="98"/>
        <v>NORMAL</v>
      </c>
      <c r="F540" s="1">
        <f t="shared" si="99"/>
        <v>20.329999999999998</v>
      </c>
      <c r="G540" s="2">
        <f t="shared" si="100"/>
        <v>2.0329999999999999</v>
      </c>
      <c r="H540" s="2">
        <f t="shared" si="101"/>
        <v>10192.979999999998</v>
      </c>
      <c r="I540" s="2">
        <f t="shared" si="96"/>
        <v>10101.449999999995</v>
      </c>
      <c r="J540">
        <f t="shared" si="94"/>
        <v>10111.614999999994</v>
      </c>
      <c r="K540" t="str">
        <f t="shared" si="102"/>
        <v>FLIP</v>
      </c>
      <c r="L540" s="1">
        <f t="shared" si="103"/>
        <v>-20.329999999999998</v>
      </c>
      <c r="M540">
        <f t="shared" si="97"/>
        <v>9979.7300000000014</v>
      </c>
      <c r="N540">
        <f t="shared" si="95"/>
        <v>10091.52</v>
      </c>
      <c r="O540" t="str">
        <f t="shared" si="104"/>
        <v>FLIP</v>
      </c>
    </row>
    <row r="541" spans="1:15" x14ac:dyDescent="0.25">
      <c r="A541">
        <v>1080</v>
      </c>
      <c r="B541">
        <v>20.329999999999998</v>
      </c>
      <c r="C541">
        <v>9999.8799999999992</v>
      </c>
      <c r="D541">
        <f t="shared" si="93"/>
        <v>9969.4</v>
      </c>
      <c r="E541" s="3" t="str">
        <f t="shared" si="98"/>
        <v>NORMAL</v>
      </c>
      <c r="F541" s="1">
        <f t="shared" si="99"/>
        <v>20.329999999999998</v>
      </c>
      <c r="G541" s="2">
        <f t="shared" si="100"/>
        <v>20.329999999999998</v>
      </c>
      <c r="H541" s="2">
        <f t="shared" si="101"/>
        <v>10213.309999999998</v>
      </c>
      <c r="I541" s="2">
        <f t="shared" si="96"/>
        <v>10121.779999999995</v>
      </c>
      <c r="J541">
        <f t="shared" si="94"/>
        <v>10111.614999999994</v>
      </c>
      <c r="K541" t="str">
        <f t="shared" si="102"/>
        <v>NORMAL</v>
      </c>
      <c r="L541" s="1">
        <f t="shared" si="103"/>
        <v>-20.329999999999998</v>
      </c>
      <c r="M541">
        <f t="shared" si="97"/>
        <v>9959.4000000000015</v>
      </c>
      <c r="N541">
        <f t="shared" si="95"/>
        <v>10091.52</v>
      </c>
      <c r="O541" t="str">
        <f t="shared" si="104"/>
        <v>FLIP</v>
      </c>
    </row>
    <row r="542" spans="1:15" x14ac:dyDescent="0.25">
      <c r="A542">
        <v>1082</v>
      </c>
      <c r="B542">
        <v>20.329999999999998</v>
      </c>
      <c r="C542">
        <v>10020.209999999999</v>
      </c>
      <c r="D542">
        <f t="shared" si="93"/>
        <v>9969.4</v>
      </c>
      <c r="E542" s="3" t="str">
        <f t="shared" si="98"/>
        <v>NORMAL</v>
      </c>
      <c r="F542" s="1">
        <f t="shared" si="99"/>
        <v>20.329999999999998</v>
      </c>
      <c r="G542" s="2">
        <f t="shared" si="100"/>
        <v>20.329999999999998</v>
      </c>
      <c r="H542" s="2">
        <f t="shared" si="101"/>
        <v>10233.639999999998</v>
      </c>
      <c r="I542" s="2">
        <f t="shared" si="96"/>
        <v>10142.109999999995</v>
      </c>
      <c r="J542">
        <f t="shared" si="94"/>
        <v>10111.614999999994</v>
      </c>
      <c r="K542" t="str">
        <f t="shared" si="102"/>
        <v>NORMAL</v>
      </c>
      <c r="L542" s="1">
        <f t="shared" si="103"/>
        <v>20.329999999999998</v>
      </c>
      <c r="M542">
        <f t="shared" si="97"/>
        <v>9979.7300000000014</v>
      </c>
      <c r="N542">
        <f t="shared" si="95"/>
        <v>10091.514999999999</v>
      </c>
      <c r="O542" t="str">
        <f t="shared" si="104"/>
        <v>FLIP</v>
      </c>
    </row>
    <row r="543" spans="1:15" x14ac:dyDescent="0.25">
      <c r="A543">
        <v>1084</v>
      </c>
      <c r="B543">
        <v>-20.32</v>
      </c>
      <c r="C543">
        <v>9999.89</v>
      </c>
      <c r="D543">
        <f t="shared" si="93"/>
        <v>9979.5450000000001</v>
      </c>
      <c r="E543" s="3" t="str">
        <f t="shared" si="98"/>
        <v>NORMAL</v>
      </c>
      <c r="F543" s="1">
        <f t="shared" si="99"/>
        <v>-20.32</v>
      </c>
      <c r="G543" s="2">
        <f t="shared" si="100"/>
        <v>-20.32</v>
      </c>
      <c r="H543" s="2">
        <f t="shared" si="101"/>
        <v>10213.319999999998</v>
      </c>
      <c r="I543" s="2">
        <f t="shared" si="96"/>
        <v>10121.789999999995</v>
      </c>
      <c r="J543">
        <f t="shared" si="94"/>
        <v>10101.454999999994</v>
      </c>
      <c r="K543" t="str">
        <f t="shared" si="102"/>
        <v>NORMAL</v>
      </c>
      <c r="L543" s="1">
        <f t="shared" si="103"/>
        <v>-20.32</v>
      </c>
      <c r="M543">
        <f t="shared" si="97"/>
        <v>9959.4100000000017</v>
      </c>
      <c r="N543">
        <f t="shared" si="95"/>
        <v>10091.514999999999</v>
      </c>
      <c r="O543" t="str">
        <f t="shared" si="104"/>
        <v>FLIP</v>
      </c>
    </row>
    <row r="544" spans="1:15" x14ac:dyDescent="0.25">
      <c r="A544">
        <v>1086</v>
      </c>
      <c r="B544">
        <v>-20.329999999999998</v>
      </c>
      <c r="C544">
        <v>9979.56</v>
      </c>
      <c r="D544">
        <f t="shared" si="93"/>
        <v>9979.5450000000001</v>
      </c>
      <c r="E544" s="3" t="str">
        <f t="shared" si="98"/>
        <v>NORMAL</v>
      </c>
      <c r="F544" s="1">
        <f t="shared" si="99"/>
        <v>-20.329999999999998</v>
      </c>
      <c r="G544" s="2">
        <f t="shared" si="100"/>
        <v>-2.0329999999999999</v>
      </c>
      <c r="H544" s="2">
        <f t="shared" si="101"/>
        <v>10211.286999999998</v>
      </c>
      <c r="I544" s="2">
        <f t="shared" si="96"/>
        <v>10101.459999999995</v>
      </c>
      <c r="J544">
        <f t="shared" si="94"/>
        <v>10101.444999999996</v>
      </c>
      <c r="K544" t="str">
        <f t="shared" si="102"/>
        <v>NORMAL</v>
      </c>
      <c r="L544" s="1">
        <f t="shared" si="103"/>
        <v>-20.329999999999998</v>
      </c>
      <c r="M544">
        <f t="shared" si="97"/>
        <v>9939.0800000000017</v>
      </c>
      <c r="N544">
        <f t="shared" si="95"/>
        <v>10091.514999999999</v>
      </c>
      <c r="O544" t="str">
        <f t="shared" si="104"/>
        <v>FLIP</v>
      </c>
    </row>
    <row r="545" spans="1:15" x14ac:dyDescent="0.25">
      <c r="A545">
        <v>1088</v>
      </c>
      <c r="B545">
        <v>20.32</v>
      </c>
      <c r="C545">
        <v>9999.8799999999992</v>
      </c>
      <c r="D545">
        <f t="shared" si="93"/>
        <v>9979.5450000000001</v>
      </c>
      <c r="E545" s="3" t="str">
        <f t="shared" si="98"/>
        <v>NORMAL</v>
      </c>
      <c r="F545" s="1">
        <f t="shared" si="99"/>
        <v>20.32</v>
      </c>
      <c r="G545" s="2">
        <f t="shared" si="100"/>
        <v>2.032</v>
      </c>
      <c r="H545" s="2">
        <f t="shared" si="101"/>
        <v>10213.318999999998</v>
      </c>
      <c r="I545" s="2">
        <f t="shared" si="96"/>
        <v>10121.779999999995</v>
      </c>
      <c r="J545">
        <f t="shared" si="94"/>
        <v>10101.444999999996</v>
      </c>
      <c r="K545" t="str">
        <f t="shared" si="102"/>
        <v>NORMAL</v>
      </c>
      <c r="L545" s="1">
        <f t="shared" si="103"/>
        <v>20.32</v>
      </c>
      <c r="M545">
        <f t="shared" si="97"/>
        <v>9959.4000000000015</v>
      </c>
      <c r="N545">
        <f t="shared" si="95"/>
        <v>10081.355</v>
      </c>
      <c r="O545" t="str">
        <f t="shared" si="104"/>
        <v>FLIP</v>
      </c>
    </row>
    <row r="546" spans="1:15" x14ac:dyDescent="0.25">
      <c r="A546">
        <v>1090</v>
      </c>
      <c r="B546">
        <v>-20.329999999999998</v>
      </c>
      <c r="C546">
        <v>9979.5499999999993</v>
      </c>
      <c r="D546">
        <f t="shared" si="93"/>
        <v>9979.5450000000001</v>
      </c>
      <c r="E546" s="3" t="str">
        <f t="shared" si="98"/>
        <v>NORMAL</v>
      </c>
      <c r="F546" s="1">
        <f t="shared" si="99"/>
        <v>-20.329999999999998</v>
      </c>
      <c r="G546" s="2">
        <f t="shared" si="100"/>
        <v>-20.329999999999998</v>
      </c>
      <c r="H546" s="2">
        <f t="shared" si="101"/>
        <v>10192.988999999998</v>
      </c>
      <c r="I546" s="2">
        <f t="shared" si="96"/>
        <v>10101.449999999995</v>
      </c>
      <c r="J546">
        <f t="shared" si="94"/>
        <v>10101.444999999996</v>
      </c>
      <c r="K546" t="str">
        <f t="shared" si="102"/>
        <v>NORMAL</v>
      </c>
      <c r="L546" s="1">
        <f t="shared" si="103"/>
        <v>-20.329999999999998</v>
      </c>
      <c r="M546">
        <f t="shared" si="97"/>
        <v>9939.0700000000015</v>
      </c>
      <c r="N546">
        <f t="shared" si="95"/>
        <v>10081.355</v>
      </c>
      <c r="O546" t="str">
        <f t="shared" si="104"/>
        <v>FLIP</v>
      </c>
    </row>
    <row r="547" spans="1:15" x14ac:dyDescent="0.25">
      <c r="A547">
        <v>1092</v>
      </c>
      <c r="B547">
        <v>20.329999999999998</v>
      </c>
      <c r="C547">
        <v>9999.8799999999992</v>
      </c>
      <c r="D547">
        <f t="shared" si="93"/>
        <v>9979.5450000000001</v>
      </c>
      <c r="E547" s="3" t="str">
        <f t="shared" si="98"/>
        <v>NORMAL</v>
      </c>
      <c r="F547" s="1">
        <f t="shared" si="99"/>
        <v>20.329999999999998</v>
      </c>
      <c r="G547" s="2">
        <f t="shared" si="100"/>
        <v>2.0329999999999999</v>
      </c>
      <c r="H547" s="2">
        <f t="shared" si="101"/>
        <v>10195.021999999997</v>
      </c>
      <c r="I547" s="2">
        <f t="shared" si="96"/>
        <v>10121.779999999995</v>
      </c>
      <c r="J547">
        <f t="shared" si="94"/>
        <v>10101.444999999996</v>
      </c>
      <c r="K547" t="str">
        <f t="shared" si="102"/>
        <v>NORMAL</v>
      </c>
      <c r="L547" s="1">
        <f t="shared" si="103"/>
        <v>20.329999999999998</v>
      </c>
      <c r="M547">
        <f t="shared" si="97"/>
        <v>9959.4000000000015</v>
      </c>
      <c r="N547">
        <f t="shared" si="95"/>
        <v>10081.35</v>
      </c>
      <c r="O547" t="str">
        <f t="shared" si="104"/>
        <v>FLIP</v>
      </c>
    </row>
    <row r="548" spans="1:15" x14ac:dyDescent="0.25">
      <c r="A548">
        <v>1094</v>
      </c>
      <c r="B548">
        <v>-20.329999999999998</v>
      </c>
      <c r="C548">
        <v>9979.5499999999993</v>
      </c>
      <c r="D548">
        <f t="shared" si="93"/>
        <v>9979.5450000000001</v>
      </c>
      <c r="E548" s="3" t="str">
        <f t="shared" si="98"/>
        <v>NORMAL</v>
      </c>
      <c r="F548" s="1">
        <f t="shared" si="99"/>
        <v>-20.329999999999998</v>
      </c>
      <c r="G548" s="2">
        <f t="shared" si="100"/>
        <v>-20.329999999999998</v>
      </c>
      <c r="H548" s="2">
        <f t="shared" si="101"/>
        <v>10174.691999999997</v>
      </c>
      <c r="I548" s="2">
        <f t="shared" si="96"/>
        <v>10101.449999999995</v>
      </c>
      <c r="J548">
        <f t="shared" si="94"/>
        <v>10101.444999999996</v>
      </c>
      <c r="K548" t="str">
        <f t="shared" si="102"/>
        <v>NORMAL</v>
      </c>
      <c r="L548" s="1">
        <f t="shared" si="103"/>
        <v>-20.329999999999998</v>
      </c>
      <c r="M548">
        <f t="shared" si="97"/>
        <v>9939.0700000000015</v>
      </c>
      <c r="N548">
        <f t="shared" si="95"/>
        <v>10081.35</v>
      </c>
      <c r="O548" t="str">
        <f t="shared" si="104"/>
        <v>FLIP</v>
      </c>
    </row>
    <row r="549" spans="1:15" x14ac:dyDescent="0.25">
      <c r="A549">
        <v>1096</v>
      </c>
      <c r="B549">
        <v>-20.32</v>
      </c>
      <c r="C549">
        <v>9959.23</v>
      </c>
      <c r="D549">
        <f t="shared" si="93"/>
        <v>9979.5450000000001</v>
      </c>
      <c r="E549" s="3" t="str">
        <f t="shared" si="98"/>
        <v>NORMAL</v>
      </c>
      <c r="F549" s="1">
        <f t="shared" si="99"/>
        <v>-20.32</v>
      </c>
      <c r="G549" s="2">
        <f t="shared" si="100"/>
        <v>-2.032</v>
      </c>
      <c r="H549" s="2">
        <f t="shared" si="101"/>
        <v>10172.659999999998</v>
      </c>
      <c r="I549" s="2">
        <f t="shared" si="96"/>
        <v>10081.129999999996</v>
      </c>
      <c r="J549">
        <f t="shared" si="94"/>
        <v>10101.444999999996</v>
      </c>
      <c r="K549" t="str">
        <f t="shared" si="102"/>
        <v>FLIP</v>
      </c>
      <c r="L549" s="1">
        <f t="shared" si="103"/>
        <v>-20.32</v>
      </c>
      <c r="M549">
        <f t="shared" si="97"/>
        <v>9918.7500000000018</v>
      </c>
      <c r="N549">
        <f t="shared" si="95"/>
        <v>10081.35</v>
      </c>
      <c r="O549" t="str">
        <f t="shared" si="104"/>
        <v>FLIP</v>
      </c>
    </row>
    <row r="550" spans="1:15" x14ac:dyDescent="0.25">
      <c r="A550">
        <v>1098</v>
      </c>
      <c r="B550">
        <v>20.32</v>
      </c>
      <c r="C550">
        <v>9979.5499999999993</v>
      </c>
      <c r="D550">
        <f t="shared" si="93"/>
        <v>9979.5450000000001</v>
      </c>
      <c r="E550" s="3" t="str">
        <f t="shared" si="98"/>
        <v>NORMAL</v>
      </c>
      <c r="F550" s="1">
        <f t="shared" si="99"/>
        <v>20.32</v>
      </c>
      <c r="G550" s="2">
        <f t="shared" si="100"/>
        <v>2.032</v>
      </c>
      <c r="H550" s="2">
        <f t="shared" si="101"/>
        <v>10174.691999999997</v>
      </c>
      <c r="I550" s="2">
        <f t="shared" si="96"/>
        <v>10101.449999999995</v>
      </c>
      <c r="J550">
        <f t="shared" si="94"/>
        <v>10101.444999999996</v>
      </c>
      <c r="K550" t="str">
        <f t="shared" si="102"/>
        <v>NORMAL</v>
      </c>
      <c r="L550" s="1">
        <f t="shared" si="103"/>
        <v>-20.32</v>
      </c>
      <c r="M550">
        <f t="shared" si="97"/>
        <v>9898.4300000000021</v>
      </c>
      <c r="N550">
        <f t="shared" si="95"/>
        <v>10071.19</v>
      </c>
      <c r="O550" t="str">
        <f t="shared" si="104"/>
        <v>FLIP</v>
      </c>
    </row>
    <row r="551" spans="1:15" x14ac:dyDescent="0.25">
      <c r="A551">
        <v>1100</v>
      </c>
      <c r="B551">
        <v>-20.32</v>
      </c>
      <c r="C551">
        <v>9959.23</v>
      </c>
      <c r="D551">
        <f t="shared" si="93"/>
        <v>9979.5450000000001</v>
      </c>
      <c r="E551" s="3" t="str">
        <f t="shared" si="98"/>
        <v>NORMAL</v>
      </c>
      <c r="F551" s="1">
        <f t="shared" si="99"/>
        <v>-20.32</v>
      </c>
      <c r="G551" s="2">
        <f t="shared" si="100"/>
        <v>-20.32</v>
      </c>
      <c r="H551" s="2">
        <f t="shared" si="101"/>
        <v>10154.371999999998</v>
      </c>
      <c r="I551" s="2">
        <f t="shared" si="96"/>
        <v>10081.129999999996</v>
      </c>
      <c r="J551">
        <f t="shared" si="94"/>
        <v>10101.444999999996</v>
      </c>
      <c r="K551" t="str">
        <f t="shared" si="102"/>
        <v>FLIP</v>
      </c>
      <c r="L551" s="1">
        <f t="shared" si="103"/>
        <v>-20.32</v>
      </c>
      <c r="M551">
        <f t="shared" si="97"/>
        <v>9878.1100000000024</v>
      </c>
      <c r="N551">
        <f t="shared" si="95"/>
        <v>10061.030000000001</v>
      </c>
      <c r="O551" t="str">
        <f t="shared" si="104"/>
        <v>FLIP</v>
      </c>
    </row>
    <row r="552" spans="1:15" x14ac:dyDescent="0.25">
      <c r="A552">
        <v>1102</v>
      </c>
      <c r="B552">
        <v>-20.329999999999998</v>
      </c>
      <c r="C552">
        <v>9938.9</v>
      </c>
      <c r="D552">
        <f t="shared" si="93"/>
        <v>9979.5450000000001</v>
      </c>
      <c r="E552" s="3" t="str">
        <f t="shared" si="98"/>
        <v>NORMAL</v>
      </c>
      <c r="F552" s="1">
        <f t="shared" si="99"/>
        <v>-20.329999999999998</v>
      </c>
      <c r="G552" s="2">
        <f t="shared" si="100"/>
        <v>-2.0329999999999999</v>
      </c>
      <c r="H552" s="2">
        <f t="shared" si="101"/>
        <v>10152.338999999998</v>
      </c>
      <c r="I552" s="2">
        <f t="shared" si="96"/>
        <v>10060.799999999996</v>
      </c>
      <c r="J552">
        <f t="shared" si="94"/>
        <v>10101.444999999996</v>
      </c>
      <c r="K552" t="str">
        <f t="shared" si="102"/>
        <v>FLIP</v>
      </c>
      <c r="L552" s="1">
        <f t="shared" si="103"/>
        <v>20.329999999999998</v>
      </c>
      <c r="M552">
        <f t="shared" si="97"/>
        <v>9898.4400000000023</v>
      </c>
      <c r="N552">
        <f t="shared" si="95"/>
        <v>10050.870000000001</v>
      </c>
      <c r="O552" t="str">
        <f t="shared" si="104"/>
        <v>FLIP</v>
      </c>
    </row>
    <row r="553" spans="1:15" x14ac:dyDescent="0.25">
      <c r="A553">
        <v>1104</v>
      </c>
      <c r="B553">
        <v>-20.32</v>
      </c>
      <c r="C553">
        <v>9918.58</v>
      </c>
      <c r="D553">
        <f t="shared" si="93"/>
        <v>9979.5450000000001</v>
      </c>
      <c r="E553" s="3" t="str">
        <f t="shared" si="98"/>
        <v>NORMAL</v>
      </c>
      <c r="F553" s="1">
        <f t="shared" si="99"/>
        <v>-20.32</v>
      </c>
      <c r="G553" s="2">
        <f t="shared" si="100"/>
        <v>-2.032</v>
      </c>
      <c r="H553" s="2">
        <f t="shared" si="101"/>
        <v>10150.306999999999</v>
      </c>
      <c r="I553" s="2">
        <f t="shared" si="96"/>
        <v>10040.479999999996</v>
      </c>
      <c r="J553">
        <f t="shared" si="94"/>
        <v>10101.444999999996</v>
      </c>
      <c r="K553" t="str">
        <f t="shared" si="102"/>
        <v>FLIP</v>
      </c>
      <c r="L553" s="1">
        <f t="shared" si="103"/>
        <v>20.32</v>
      </c>
      <c r="M553">
        <f t="shared" si="97"/>
        <v>9918.760000000002</v>
      </c>
      <c r="N553">
        <f t="shared" si="95"/>
        <v>10050.870000000001</v>
      </c>
      <c r="O553" t="str">
        <f t="shared" si="104"/>
        <v>FLIP</v>
      </c>
    </row>
    <row r="554" spans="1:15" x14ac:dyDescent="0.25">
      <c r="A554">
        <v>1106</v>
      </c>
      <c r="B554">
        <v>-20.32</v>
      </c>
      <c r="C554">
        <v>9898.26</v>
      </c>
      <c r="D554">
        <f t="shared" si="93"/>
        <v>9979.5450000000001</v>
      </c>
      <c r="E554" s="3" t="str">
        <f t="shared" si="98"/>
        <v>NORMAL</v>
      </c>
      <c r="F554" s="1">
        <f t="shared" si="99"/>
        <v>-20.32</v>
      </c>
      <c r="G554" s="2">
        <f t="shared" si="100"/>
        <v>-2.032</v>
      </c>
      <c r="H554" s="2">
        <f t="shared" si="101"/>
        <v>10148.275</v>
      </c>
      <c r="I554" s="2">
        <f t="shared" si="96"/>
        <v>10020.159999999996</v>
      </c>
      <c r="J554">
        <f t="shared" si="94"/>
        <v>10101.444999999996</v>
      </c>
      <c r="K554" t="str">
        <f t="shared" si="102"/>
        <v>FLIP</v>
      </c>
      <c r="L554" s="1">
        <f t="shared" si="103"/>
        <v>20.32</v>
      </c>
      <c r="M554">
        <f t="shared" si="97"/>
        <v>9939.0800000000017</v>
      </c>
      <c r="N554">
        <f t="shared" si="95"/>
        <v>10050.870000000001</v>
      </c>
      <c r="O554" t="str">
        <f t="shared" si="104"/>
        <v>FLIP</v>
      </c>
    </row>
    <row r="555" spans="1:15" x14ac:dyDescent="0.25">
      <c r="A555">
        <v>1108</v>
      </c>
      <c r="B555">
        <v>20.32</v>
      </c>
      <c r="C555">
        <v>9918.58</v>
      </c>
      <c r="D555">
        <f t="shared" si="93"/>
        <v>9979.5450000000001</v>
      </c>
      <c r="E555" s="3" t="str">
        <f t="shared" si="98"/>
        <v>NORMAL</v>
      </c>
      <c r="F555" s="1">
        <f t="shared" si="99"/>
        <v>20.32</v>
      </c>
      <c r="G555" s="2">
        <f t="shared" si="100"/>
        <v>2.032</v>
      </c>
      <c r="H555" s="2">
        <f t="shared" si="101"/>
        <v>10150.306999999999</v>
      </c>
      <c r="I555" s="2">
        <f t="shared" si="96"/>
        <v>10040.479999999996</v>
      </c>
      <c r="J555">
        <f t="shared" si="94"/>
        <v>10101.444999999996</v>
      </c>
      <c r="K555" t="str">
        <f t="shared" si="102"/>
        <v>FLIP</v>
      </c>
      <c r="L555" s="1">
        <f t="shared" si="103"/>
        <v>-20.32</v>
      </c>
      <c r="M555">
        <f t="shared" si="97"/>
        <v>9918.760000000002</v>
      </c>
      <c r="N555">
        <f t="shared" si="95"/>
        <v>10050.870000000001</v>
      </c>
      <c r="O555" t="str">
        <f t="shared" si="104"/>
        <v>FLIP</v>
      </c>
    </row>
    <row r="556" spans="1:15" x14ac:dyDescent="0.25">
      <c r="A556">
        <v>1110</v>
      </c>
      <c r="B556">
        <v>20.329999999999998</v>
      </c>
      <c r="C556">
        <v>9938.91</v>
      </c>
      <c r="D556">
        <f t="shared" si="93"/>
        <v>9979.5450000000001</v>
      </c>
      <c r="E556" s="3" t="str">
        <f t="shared" si="98"/>
        <v>NORMAL</v>
      </c>
      <c r="F556" s="1">
        <f t="shared" si="99"/>
        <v>20.329999999999998</v>
      </c>
      <c r="G556" s="2">
        <f t="shared" si="100"/>
        <v>20.329999999999998</v>
      </c>
      <c r="H556" s="2">
        <f t="shared" si="101"/>
        <v>10170.636999999999</v>
      </c>
      <c r="I556" s="2">
        <f t="shared" si="96"/>
        <v>10060.809999999996</v>
      </c>
      <c r="J556">
        <f t="shared" si="94"/>
        <v>10101.444999999996</v>
      </c>
      <c r="K556" t="str">
        <f t="shared" si="102"/>
        <v>FLIP</v>
      </c>
      <c r="L556" s="1">
        <f t="shared" si="103"/>
        <v>-20.329999999999998</v>
      </c>
      <c r="M556">
        <f t="shared" si="97"/>
        <v>9898.4300000000021</v>
      </c>
      <c r="N556">
        <f t="shared" si="95"/>
        <v>10050.870000000001</v>
      </c>
      <c r="O556" t="str">
        <f t="shared" si="104"/>
        <v>FLIP</v>
      </c>
    </row>
    <row r="557" spans="1:15" x14ac:dyDescent="0.25">
      <c r="A557">
        <v>1112</v>
      </c>
      <c r="B557">
        <v>-20.32</v>
      </c>
      <c r="C557">
        <v>9918.59</v>
      </c>
      <c r="D557">
        <f t="shared" si="93"/>
        <v>9979.5450000000001</v>
      </c>
      <c r="E557" s="3" t="str">
        <f t="shared" si="98"/>
        <v>NORMAL</v>
      </c>
      <c r="F557" s="1">
        <f t="shared" si="99"/>
        <v>-20.32</v>
      </c>
      <c r="G557" s="2">
        <f t="shared" si="100"/>
        <v>-20.32</v>
      </c>
      <c r="H557" s="2">
        <f t="shared" si="101"/>
        <v>10150.316999999999</v>
      </c>
      <c r="I557" s="2">
        <f t="shared" si="96"/>
        <v>10040.489999999996</v>
      </c>
      <c r="J557">
        <f t="shared" si="94"/>
        <v>10101.444999999996</v>
      </c>
      <c r="K557" t="str">
        <f t="shared" si="102"/>
        <v>FLIP</v>
      </c>
      <c r="L557" s="1">
        <f t="shared" si="103"/>
        <v>20.32</v>
      </c>
      <c r="M557">
        <f t="shared" si="97"/>
        <v>9918.7500000000018</v>
      </c>
      <c r="N557">
        <f t="shared" si="95"/>
        <v>10050.870000000001</v>
      </c>
      <c r="O557" t="str">
        <f t="shared" si="104"/>
        <v>FLIP</v>
      </c>
    </row>
    <row r="558" spans="1:15" x14ac:dyDescent="0.25">
      <c r="A558">
        <v>1114</v>
      </c>
      <c r="B558">
        <v>-20.329999999999998</v>
      </c>
      <c r="C558">
        <v>9898.26</v>
      </c>
      <c r="D558">
        <f t="shared" si="93"/>
        <v>9979.5450000000001</v>
      </c>
      <c r="E558" s="3" t="str">
        <f t="shared" si="98"/>
        <v>NORMAL</v>
      </c>
      <c r="F558" s="1">
        <f t="shared" si="99"/>
        <v>-20.329999999999998</v>
      </c>
      <c r="G558" s="2">
        <f t="shared" si="100"/>
        <v>-2.0329999999999999</v>
      </c>
      <c r="H558" s="2">
        <f t="shared" si="101"/>
        <v>10148.284</v>
      </c>
      <c r="I558" s="2">
        <f t="shared" si="96"/>
        <v>10020.159999999996</v>
      </c>
      <c r="J558">
        <f t="shared" si="94"/>
        <v>10101.444999999996</v>
      </c>
      <c r="K558" t="str">
        <f t="shared" si="102"/>
        <v>FLIP</v>
      </c>
      <c r="L558" s="1">
        <f t="shared" si="103"/>
        <v>20.329999999999998</v>
      </c>
      <c r="M558">
        <f t="shared" si="97"/>
        <v>9939.0800000000017</v>
      </c>
      <c r="N558">
        <f t="shared" si="95"/>
        <v>10050.870000000001</v>
      </c>
      <c r="O558" t="str">
        <f t="shared" si="104"/>
        <v>FLIP</v>
      </c>
    </row>
    <row r="559" spans="1:15" x14ac:dyDescent="0.25">
      <c r="A559">
        <v>1116</v>
      </c>
      <c r="B559">
        <v>20.32</v>
      </c>
      <c r="C559">
        <v>9918.58</v>
      </c>
      <c r="D559">
        <f t="shared" si="93"/>
        <v>9979.5450000000001</v>
      </c>
      <c r="E559" s="3" t="str">
        <f t="shared" si="98"/>
        <v>NORMAL</v>
      </c>
      <c r="F559" s="1">
        <f t="shared" si="99"/>
        <v>20.32</v>
      </c>
      <c r="G559" s="2">
        <f t="shared" si="100"/>
        <v>2.032</v>
      </c>
      <c r="H559" s="2">
        <f t="shared" si="101"/>
        <v>10150.315999999999</v>
      </c>
      <c r="I559" s="2">
        <f t="shared" si="96"/>
        <v>10040.479999999996</v>
      </c>
      <c r="J559">
        <f t="shared" si="94"/>
        <v>10101.444999999996</v>
      </c>
      <c r="K559" t="str">
        <f t="shared" si="102"/>
        <v>FLIP</v>
      </c>
      <c r="L559" s="1">
        <f t="shared" si="103"/>
        <v>-20.32</v>
      </c>
      <c r="M559">
        <f t="shared" si="97"/>
        <v>9918.760000000002</v>
      </c>
      <c r="N559">
        <f t="shared" si="95"/>
        <v>10050.870000000001</v>
      </c>
      <c r="O559" t="str">
        <f t="shared" si="104"/>
        <v>FLIP</v>
      </c>
    </row>
    <row r="560" spans="1:15" x14ac:dyDescent="0.25">
      <c r="A560">
        <v>1118</v>
      </c>
      <c r="B560">
        <v>20.329999999999998</v>
      </c>
      <c r="C560">
        <v>9938.91</v>
      </c>
      <c r="D560">
        <f t="shared" si="93"/>
        <v>9979.5450000000001</v>
      </c>
      <c r="E560" s="3" t="str">
        <f t="shared" si="98"/>
        <v>NORMAL</v>
      </c>
      <c r="F560" s="1">
        <f t="shared" si="99"/>
        <v>20.329999999999998</v>
      </c>
      <c r="G560" s="2">
        <f t="shared" si="100"/>
        <v>20.329999999999998</v>
      </c>
      <c r="H560" s="2">
        <f t="shared" si="101"/>
        <v>10170.645999999999</v>
      </c>
      <c r="I560" s="2">
        <f t="shared" si="96"/>
        <v>10060.809999999996</v>
      </c>
      <c r="J560">
        <f t="shared" si="94"/>
        <v>10101.444999999996</v>
      </c>
      <c r="K560" t="str">
        <f t="shared" si="102"/>
        <v>FLIP</v>
      </c>
      <c r="L560" s="1">
        <f t="shared" si="103"/>
        <v>-20.329999999999998</v>
      </c>
      <c r="M560">
        <f t="shared" si="97"/>
        <v>9898.4300000000021</v>
      </c>
      <c r="N560">
        <f t="shared" si="95"/>
        <v>10050.870000000001</v>
      </c>
      <c r="O560" t="str">
        <f t="shared" si="104"/>
        <v>FLIP</v>
      </c>
    </row>
    <row r="561" spans="1:15" x14ac:dyDescent="0.25">
      <c r="A561">
        <v>1120</v>
      </c>
      <c r="B561">
        <v>20.329999999999998</v>
      </c>
      <c r="C561">
        <v>9959.24</v>
      </c>
      <c r="D561">
        <f t="shared" si="93"/>
        <v>9979.5450000000001</v>
      </c>
      <c r="E561" s="3" t="str">
        <f t="shared" si="98"/>
        <v>NORMAL</v>
      </c>
      <c r="F561" s="1">
        <f t="shared" si="99"/>
        <v>20.329999999999998</v>
      </c>
      <c r="G561" s="2">
        <f t="shared" si="100"/>
        <v>20.329999999999998</v>
      </c>
      <c r="H561" s="2">
        <f t="shared" si="101"/>
        <v>10190.975999999999</v>
      </c>
      <c r="I561" s="2">
        <f t="shared" si="96"/>
        <v>10081.139999999996</v>
      </c>
      <c r="J561">
        <f t="shared" si="94"/>
        <v>10101.444999999996</v>
      </c>
      <c r="K561" t="str">
        <f t="shared" si="102"/>
        <v>FLIP</v>
      </c>
      <c r="L561" s="1">
        <f t="shared" si="103"/>
        <v>-20.329999999999998</v>
      </c>
      <c r="M561">
        <f t="shared" si="97"/>
        <v>9878.1000000000022</v>
      </c>
      <c r="N561">
        <f t="shared" si="95"/>
        <v>10050.870000000001</v>
      </c>
      <c r="O561" t="str">
        <f t="shared" si="104"/>
        <v>FLIP</v>
      </c>
    </row>
    <row r="562" spans="1:15" x14ac:dyDescent="0.25">
      <c r="A562">
        <v>1122</v>
      </c>
      <c r="B562">
        <v>20.329999999999998</v>
      </c>
      <c r="C562">
        <v>9979.57</v>
      </c>
      <c r="D562">
        <f t="shared" si="93"/>
        <v>9979.5450000000001</v>
      </c>
      <c r="E562" s="3" t="str">
        <f t="shared" si="98"/>
        <v>NORMAL</v>
      </c>
      <c r="F562" s="1">
        <f t="shared" si="99"/>
        <v>20.329999999999998</v>
      </c>
      <c r="G562" s="2">
        <f t="shared" si="100"/>
        <v>20.329999999999998</v>
      </c>
      <c r="H562" s="2">
        <f t="shared" si="101"/>
        <v>10211.305999999999</v>
      </c>
      <c r="I562" s="2">
        <f t="shared" si="96"/>
        <v>10101.469999999996</v>
      </c>
      <c r="J562">
        <f t="shared" si="94"/>
        <v>10101.444999999996</v>
      </c>
      <c r="K562" t="str">
        <f t="shared" si="102"/>
        <v>NORMAL</v>
      </c>
      <c r="L562" s="1">
        <f t="shared" si="103"/>
        <v>-20.329999999999998</v>
      </c>
      <c r="M562">
        <f t="shared" si="97"/>
        <v>9857.7700000000023</v>
      </c>
      <c r="N562">
        <f t="shared" si="95"/>
        <v>10050.865000000002</v>
      </c>
      <c r="O562" t="str">
        <f t="shared" si="104"/>
        <v>FLIP</v>
      </c>
    </row>
    <row r="563" spans="1:15" x14ac:dyDescent="0.25">
      <c r="A563">
        <v>1124</v>
      </c>
      <c r="B563">
        <v>-20.32</v>
      </c>
      <c r="C563">
        <v>9959.25</v>
      </c>
      <c r="D563">
        <f t="shared" si="93"/>
        <v>9979.5450000000001</v>
      </c>
      <c r="E563" s="3" t="str">
        <f t="shared" si="98"/>
        <v>NORMAL</v>
      </c>
      <c r="F563" s="1">
        <f t="shared" si="99"/>
        <v>-20.32</v>
      </c>
      <c r="G563" s="2">
        <f t="shared" si="100"/>
        <v>-20.32</v>
      </c>
      <c r="H563" s="2">
        <f t="shared" si="101"/>
        <v>10190.985999999999</v>
      </c>
      <c r="I563" s="2">
        <f t="shared" si="96"/>
        <v>10081.149999999996</v>
      </c>
      <c r="J563">
        <f t="shared" si="94"/>
        <v>10101.444999999996</v>
      </c>
      <c r="K563" t="str">
        <f t="shared" si="102"/>
        <v>FLIP</v>
      </c>
      <c r="L563" s="1">
        <f t="shared" si="103"/>
        <v>-20.32</v>
      </c>
      <c r="M563">
        <f t="shared" si="97"/>
        <v>9837.4500000000025</v>
      </c>
      <c r="N563">
        <f t="shared" si="95"/>
        <v>10040.700000000001</v>
      </c>
      <c r="O563" t="str">
        <f t="shared" si="104"/>
        <v>FLIP</v>
      </c>
    </row>
    <row r="564" spans="1:15" x14ac:dyDescent="0.25">
      <c r="A564">
        <v>1126</v>
      </c>
      <c r="B564">
        <v>20.32</v>
      </c>
      <c r="C564">
        <v>9979.57</v>
      </c>
      <c r="D564">
        <f t="shared" ref="D564:D590" si="105">(MAX(C515:C564)+MIN(C515:C563))/2</f>
        <v>9979.5450000000001</v>
      </c>
      <c r="E564" s="3" t="str">
        <f t="shared" si="98"/>
        <v>NORMAL</v>
      </c>
      <c r="F564" s="1">
        <f t="shared" si="99"/>
        <v>20.32</v>
      </c>
      <c r="G564" s="2">
        <f t="shared" si="100"/>
        <v>2.032</v>
      </c>
      <c r="H564" s="2">
        <f t="shared" si="101"/>
        <v>10193.017999999998</v>
      </c>
      <c r="I564" s="2">
        <f t="shared" si="96"/>
        <v>10101.469999999996</v>
      </c>
      <c r="J564">
        <f t="shared" ref="J564:J590" si="106">(MAX(I515:I564)+MIN(I515:I563))/2</f>
        <v>10101.444999999996</v>
      </c>
      <c r="K564" t="str">
        <f t="shared" si="102"/>
        <v>NORMAL</v>
      </c>
      <c r="L564" s="1">
        <f t="shared" si="103"/>
        <v>-20.32</v>
      </c>
      <c r="M564">
        <f t="shared" si="97"/>
        <v>9817.1300000000028</v>
      </c>
      <c r="N564">
        <f t="shared" ref="N564:N590" si="107">(MAX(M515:M564)+MIN(M515:M563))/2</f>
        <v>10030.540000000001</v>
      </c>
      <c r="O564" t="str">
        <f t="shared" si="104"/>
        <v>FLIP</v>
      </c>
    </row>
    <row r="565" spans="1:15" x14ac:dyDescent="0.25">
      <c r="A565">
        <v>1128</v>
      </c>
      <c r="B565">
        <v>-20.32</v>
      </c>
      <c r="C565">
        <v>9959.25</v>
      </c>
      <c r="D565">
        <f t="shared" si="105"/>
        <v>9979.5450000000001</v>
      </c>
      <c r="E565" s="3" t="str">
        <f t="shared" si="98"/>
        <v>NORMAL</v>
      </c>
      <c r="F565" s="1">
        <f t="shared" si="99"/>
        <v>-20.32</v>
      </c>
      <c r="G565" s="2">
        <f t="shared" si="100"/>
        <v>-20.32</v>
      </c>
      <c r="H565" s="2">
        <f t="shared" si="101"/>
        <v>10172.697999999999</v>
      </c>
      <c r="I565" s="2">
        <f t="shared" si="96"/>
        <v>10081.149999999996</v>
      </c>
      <c r="J565">
        <f t="shared" si="106"/>
        <v>10101.444999999996</v>
      </c>
      <c r="K565" t="str">
        <f t="shared" si="102"/>
        <v>FLIP</v>
      </c>
      <c r="L565" s="1">
        <f t="shared" si="103"/>
        <v>-20.32</v>
      </c>
      <c r="M565">
        <f t="shared" si="97"/>
        <v>9796.8100000000031</v>
      </c>
      <c r="N565">
        <f t="shared" si="107"/>
        <v>10020.380000000001</v>
      </c>
      <c r="O565" t="str">
        <f t="shared" si="104"/>
        <v>FLIP</v>
      </c>
    </row>
    <row r="566" spans="1:15" x14ac:dyDescent="0.25">
      <c r="A566">
        <v>1130</v>
      </c>
      <c r="B566">
        <v>20.329999999999998</v>
      </c>
      <c r="C566">
        <v>9979.58</v>
      </c>
      <c r="D566">
        <f t="shared" si="105"/>
        <v>9979.5499999999993</v>
      </c>
      <c r="E566" s="3" t="str">
        <f t="shared" si="98"/>
        <v>NORMAL</v>
      </c>
      <c r="F566" s="1">
        <f t="shared" si="99"/>
        <v>20.329999999999998</v>
      </c>
      <c r="G566" s="2">
        <f t="shared" si="100"/>
        <v>2.0329999999999999</v>
      </c>
      <c r="H566" s="2">
        <f t="shared" si="101"/>
        <v>10174.730999999998</v>
      </c>
      <c r="I566" s="2">
        <f t="shared" si="96"/>
        <v>10101.479999999996</v>
      </c>
      <c r="J566">
        <f t="shared" si="106"/>
        <v>10101.449999999995</v>
      </c>
      <c r="K566" t="str">
        <f t="shared" si="102"/>
        <v>NORMAL</v>
      </c>
      <c r="L566" s="1">
        <f t="shared" si="103"/>
        <v>-20.329999999999998</v>
      </c>
      <c r="M566">
        <f t="shared" si="97"/>
        <v>9776.4800000000032</v>
      </c>
      <c r="N566">
        <f t="shared" si="107"/>
        <v>10000.060000000001</v>
      </c>
      <c r="O566" t="str">
        <f t="shared" si="104"/>
        <v>FLIP</v>
      </c>
    </row>
    <row r="567" spans="1:15" x14ac:dyDescent="0.25">
      <c r="A567">
        <v>1132</v>
      </c>
      <c r="B567">
        <v>20.32</v>
      </c>
      <c r="C567">
        <v>9999.9</v>
      </c>
      <c r="D567">
        <f t="shared" si="105"/>
        <v>9979.5499999999993</v>
      </c>
      <c r="E567" s="3" t="str">
        <f t="shared" si="98"/>
        <v>NORMAL</v>
      </c>
      <c r="F567" s="1">
        <f t="shared" si="99"/>
        <v>20.32</v>
      </c>
      <c r="G567" s="2">
        <f t="shared" si="100"/>
        <v>20.32</v>
      </c>
      <c r="H567" s="2">
        <f t="shared" si="101"/>
        <v>10195.050999999998</v>
      </c>
      <c r="I567" s="2">
        <f t="shared" si="96"/>
        <v>10121.799999999996</v>
      </c>
      <c r="J567">
        <f t="shared" si="106"/>
        <v>10101.449999999995</v>
      </c>
      <c r="K567" t="str">
        <f t="shared" si="102"/>
        <v>NORMAL</v>
      </c>
      <c r="L567" s="1">
        <f t="shared" si="103"/>
        <v>20.32</v>
      </c>
      <c r="M567">
        <f t="shared" si="97"/>
        <v>9796.8000000000029</v>
      </c>
      <c r="N567">
        <f t="shared" si="107"/>
        <v>9979.7300000000014</v>
      </c>
      <c r="O567" t="str">
        <f t="shared" si="104"/>
        <v>FLIP</v>
      </c>
    </row>
    <row r="568" spans="1:15" x14ac:dyDescent="0.25">
      <c r="A568">
        <v>1134</v>
      </c>
      <c r="B568">
        <v>-20.329999999999998</v>
      </c>
      <c r="C568">
        <v>9979.57</v>
      </c>
      <c r="D568">
        <f t="shared" si="105"/>
        <v>9979.5499999999993</v>
      </c>
      <c r="E568" s="3" t="str">
        <f t="shared" si="98"/>
        <v>NORMAL</v>
      </c>
      <c r="F568" s="1">
        <f t="shared" si="99"/>
        <v>-20.329999999999998</v>
      </c>
      <c r="G568" s="2">
        <f t="shared" si="100"/>
        <v>-20.329999999999998</v>
      </c>
      <c r="H568" s="2">
        <f t="shared" si="101"/>
        <v>10174.720999999998</v>
      </c>
      <c r="I568" s="2">
        <f t="shared" si="96"/>
        <v>10101.469999999996</v>
      </c>
      <c r="J568">
        <f t="shared" si="106"/>
        <v>10101.449999999995</v>
      </c>
      <c r="K568" t="str">
        <f t="shared" si="102"/>
        <v>NORMAL</v>
      </c>
      <c r="L568" s="1">
        <f t="shared" si="103"/>
        <v>-20.329999999999998</v>
      </c>
      <c r="M568">
        <f t="shared" si="97"/>
        <v>9776.470000000003</v>
      </c>
      <c r="N568">
        <f t="shared" si="107"/>
        <v>9969.5700000000015</v>
      </c>
      <c r="O568" t="str">
        <f t="shared" si="104"/>
        <v>FLIP</v>
      </c>
    </row>
    <row r="569" spans="1:15" x14ac:dyDescent="0.25">
      <c r="A569">
        <v>1136</v>
      </c>
      <c r="B569">
        <v>-20.32</v>
      </c>
      <c r="C569">
        <v>9959.25</v>
      </c>
      <c r="D569">
        <f t="shared" si="105"/>
        <v>9979.5499999999993</v>
      </c>
      <c r="E569" s="3" t="str">
        <f t="shared" si="98"/>
        <v>NORMAL</v>
      </c>
      <c r="F569" s="1">
        <f t="shared" si="99"/>
        <v>-20.32</v>
      </c>
      <c r="G569" s="2">
        <f t="shared" si="100"/>
        <v>-2.032</v>
      </c>
      <c r="H569" s="2">
        <f t="shared" si="101"/>
        <v>10172.688999999998</v>
      </c>
      <c r="I569" s="2">
        <f t="shared" si="96"/>
        <v>10081.149999999996</v>
      </c>
      <c r="J569">
        <f t="shared" si="106"/>
        <v>10101.449999999995</v>
      </c>
      <c r="K569" t="str">
        <f t="shared" si="102"/>
        <v>FLIP</v>
      </c>
      <c r="L569" s="1">
        <f t="shared" si="103"/>
        <v>-20.32</v>
      </c>
      <c r="M569">
        <f t="shared" si="97"/>
        <v>9756.1500000000033</v>
      </c>
      <c r="N569">
        <f t="shared" si="107"/>
        <v>9959.4050000000025</v>
      </c>
      <c r="O569" t="str">
        <f t="shared" si="104"/>
        <v>FLIP</v>
      </c>
    </row>
    <row r="570" spans="1:15" x14ac:dyDescent="0.25">
      <c r="A570">
        <v>1138</v>
      </c>
      <c r="B570">
        <v>-20.32</v>
      </c>
      <c r="C570">
        <v>9938.93</v>
      </c>
      <c r="D570">
        <f t="shared" si="105"/>
        <v>9979.5499999999993</v>
      </c>
      <c r="E570" s="3" t="str">
        <f t="shared" si="98"/>
        <v>NORMAL</v>
      </c>
      <c r="F570" s="1">
        <f t="shared" si="99"/>
        <v>-20.32</v>
      </c>
      <c r="G570" s="2">
        <f t="shared" si="100"/>
        <v>-2.032</v>
      </c>
      <c r="H570" s="2">
        <f t="shared" si="101"/>
        <v>10170.656999999999</v>
      </c>
      <c r="I570" s="2">
        <f t="shared" si="96"/>
        <v>10060.829999999996</v>
      </c>
      <c r="J570">
        <f t="shared" si="106"/>
        <v>10101.449999999995</v>
      </c>
      <c r="K570" t="str">
        <f t="shared" si="102"/>
        <v>FLIP</v>
      </c>
      <c r="L570" s="1">
        <f t="shared" si="103"/>
        <v>20.32</v>
      </c>
      <c r="M570">
        <f t="shared" si="97"/>
        <v>9776.470000000003</v>
      </c>
      <c r="N570">
        <f t="shared" si="107"/>
        <v>9939.0800000000017</v>
      </c>
      <c r="O570" t="str">
        <f t="shared" si="104"/>
        <v>FLIP</v>
      </c>
    </row>
    <row r="571" spans="1:15" x14ac:dyDescent="0.25">
      <c r="A571">
        <v>1140</v>
      </c>
      <c r="B571">
        <v>-20.32</v>
      </c>
      <c r="C571">
        <v>9918.61</v>
      </c>
      <c r="D571">
        <f t="shared" si="105"/>
        <v>9979.5499999999993</v>
      </c>
      <c r="E571" s="3" t="str">
        <f t="shared" si="98"/>
        <v>NORMAL</v>
      </c>
      <c r="F571" s="1">
        <f t="shared" si="99"/>
        <v>-20.32</v>
      </c>
      <c r="G571" s="2">
        <f t="shared" si="100"/>
        <v>-2.032</v>
      </c>
      <c r="H571" s="2">
        <f t="shared" si="101"/>
        <v>10168.625</v>
      </c>
      <c r="I571" s="2">
        <f t="shared" si="96"/>
        <v>10040.509999999997</v>
      </c>
      <c r="J571">
        <f t="shared" si="106"/>
        <v>10101.449999999995</v>
      </c>
      <c r="K571" t="str">
        <f t="shared" si="102"/>
        <v>FLIP</v>
      </c>
      <c r="L571" s="1">
        <f t="shared" si="103"/>
        <v>20.32</v>
      </c>
      <c r="M571">
        <f t="shared" si="97"/>
        <v>9796.7900000000027</v>
      </c>
      <c r="N571">
        <f t="shared" si="107"/>
        <v>9928.9150000000009</v>
      </c>
      <c r="O571" t="str">
        <f t="shared" si="104"/>
        <v>FLIP</v>
      </c>
    </row>
    <row r="572" spans="1:15" x14ac:dyDescent="0.25">
      <c r="A572">
        <v>1142</v>
      </c>
      <c r="B572">
        <v>-20.32</v>
      </c>
      <c r="C572">
        <v>9898.2900000000009</v>
      </c>
      <c r="D572">
        <f t="shared" si="105"/>
        <v>9979.5499999999993</v>
      </c>
      <c r="E572" s="3" t="str">
        <f t="shared" si="98"/>
        <v>NORMAL</v>
      </c>
      <c r="F572" s="1">
        <f t="shared" si="99"/>
        <v>-20.32</v>
      </c>
      <c r="G572" s="2">
        <f t="shared" si="100"/>
        <v>-2.032</v>
      </c>
      <c r="H572" s="2">
        <f t="shared" si="101"/>
        <v>10166.593000000001</v>
      </c>
      <c r="I572" s="2">
        <f t="shared" si="96"/>
        <v>10020.189999999997</v>
      </c>
      <c r="J572">
        <f t="shared" si="106"/>
        <v>10101.449999999995</v>
      </c>
      <c r="K572" t="str">
        <f t="shared" si="102"/>
        <v>FLIP</v>
      </c>
      <c r="L572" s="1">
        <f t="shared" si="103"/>
        <v>20.32</v>
      </c>
      <c r="M572">
        <f t="shared" si="97"/>
        <v>9817.1100000000024</v>
      </c>
      <c r="N572">
        <f t="shared" si="107"/>
        <v>9918.7500000000018</v>
      </c>
      <c r="O572" t="str">
        <f t="shared" si="104"/>
        <v>FLIP</v>
      </c>
    </row>
    <row r="573" spans="1:15" x14ac:dyDescent="0.25">
      <c r="A573">
        <v>1144</v>
      </c>
      <c r="B573">
        <v>20.32</v>
      </c>
      <c r="C573">
        <v>9918.61</v>
      </c>
      <c r="D573">
        <f t="shared" si="105"/>
        <v>9979.5499999999993</v>
      </c>
      <c r="E573" s="3" t="str">
        <f t="shared" si="98"/>
        <v>NORMAL</v>
      </c>
      <c r="F573" s="1">
        <f t="shared" si="99"/>
        <v>20.32</v>
      </c>
      <c r="G573" s="2">
        <f t="shared" si="100"/>
        <v>2.032</v>
      </c>
      <c r="H573" s="2">
        <f t="shared" si="101"/>
        <v>10168.625</v>
      </c>
      <c r="I573" s="2">
        <f t="shared" ref="I573:I590" si="108">I572+F573</f>
        <v>10040.509999999997</v>
      </c>
      <c r="J573">
        <f t="shared" si="106"/>
        <v>10101.449999999995</v>
      </c>
      <c r="K573" t="str">
        <f t="shared" si="102"/>
        <v>FLIP</v>
      </c>
      <c r="L573" s="1">
        <f t="shared" si="103"/>
        <v>-20.32</v>
      </c>
      <c r="M573">
        <f t="shared" si="97"/>
        <v>9796.7900000000027</v>
      </c>
      <c r="N573">
        <f t="shared" si="107"/>
        <v>9908.5850000000028</v>
      </c>
      <c r="O573" t="str">
        <f t="shared" si="104"/>
        <v>FLIP</v>
      </c>
    </row>
    <row r="574" spans="1:15" x14ac:dyDescent="0.25">
      <c r="A574">
        <v>1146</v>
      </c>
      <c r="B574">
        <v>20.32</v>
      </c>
      <c r="C574">
        <v>9938.93</v>
      </c>
      <c r="D574">
        <f t="shared" si="105"/>
        <v>9979.5499999999993</v>
      </c>
      <c r="E574" s="3" t="str">
        <f t="shared" si="98"/>
        <v>NORMAL</v>
      </c>
      <c r="F574" s="1">
        <f t="shared" si="99"/>
        <v>20.32</v>
      </c>
      <c r="G574" s="2">
        <f t="shared" si="100"/>
        <v>20.32</v>
      </c>
      <c r="H574" s="2">
        <f t="shared" si="101"/>
        <v>10188.945</v>
      </c>
      <c r="I574" s="2">
        <f t="shared" si="108"/>
        <v>10060.829999999996</v>
      </c>
      <c r="J574">
        <f t="shared" si="106"/>
        <v>10101.449999999995</v>
      </c>
      <c r="K574" t="str">
        <f t="shared" si="102"/>
        <v>FLIP</v>
      </c>
      <c r="L574" s="1">
        <f t="shared" si="103"/>
        <v>-20.32</v>
      </c>
      <c r="M574">
        <f t="shared" si="97"/>
        <v>9776.470000000003</v>
      </c>
      <c r="N574">
        <f t="shared" si="107"/>
        <v>9898.4250000000029</v>
      </c>
      <c r="O574" t="str">
        <f t="shared" si="104"/>
        <v>FLIP</v>
      </c>
    </row>
    <row r="575" spans="1:15" x14ac:dyDescent="0.25">
      <c r="A575">
        <v>1148</v>
      </c>
      <c r="B575">
        <v>20.32</v>
      </c>
      <c r="C575">
        <v>9959.25</v>
      </c>
      <c r="D575">
        <f t="shared" si="105"/>
        <v>9979.5499999999993</v>
      </c>
      <c r="E575" s="3" t="str">
        <f t="shared" si="98"/>
        <v>NORMAL</v>
      </c>
      <c r="F575" s="1">
        <f t="shared" si="99"/>
        <v>20.32</v>
      </c>
      <c r="G575" s="2">
        <f t="shared" si="100"/>
        <v>20.32</v>
      </c>
      <c r="H575" s="2">
        <f t="shared" si="101"/>
        <v>10209.264999999999</v>
      </c>
      <c r="I575" s="2">
        <f t="shared" si="108"/>
        <v>10081.149999999996</v>
      </c>
      <c r="J575">
        <f t="shared" si="106"/>
        <v>10101.449999999995</v>
      </c>
      <c r="K575" t="str">
        <f t="shared" si="102"/>
        <v>FLIP</v>
      </c>
      <c r="L575" s="1">
        <f t="shared" si="103"/>
        <v>-20.32</v>
      </c>
      <c r="M575">
        <f t="shared" si="97"/>
        <v>9756.1500000000033</v>
      </c>
      <c r="N575">
        <f t="shared" si="107"/>
        <v>9888.2650000000031</v>
      </c>
      <c r="O575" t="str">
        <f t="shared" si="104"/>
        <v>FLIP</v>
      </c>
    </row>
    <row r="576" spans="1:15" x14ac:dyDescent="0.25">
      <c r="A576">
        <v>1150</v>
      </c>
      <c r="B576">
        <v>-20.329999999999998</v>
      </c>
      <c r="C576">
        <v>9938.92</v>
      </c>
      <c r="D576">
        <f t="shared" si="105"/>
        <v>9979.5499999999993</v>
      </c>
      <c r="E576" s="3" t="str">
        <f t="shared" si="98"/>
        <v>NORMAL</v>
      </c>
      <c r="F576" s="1">
        <f t="shared" si="99"/>
        <v>-20.329999999999998</v>
      </c>
      <c r="G576" s="2">
        <f t="shared" si="100"/>
        <v>-20.329999999999998</v>
      </c>
      <c r="H576" s="2">
        <f t="shared" si="101"/>
        <v>10188.934999999999</v>
      </c>
      <c r="I576" s="2">
        <f t="shared" si="108"/>
        <v>10060.819999999996</v>
      </c>
      <c r="J576">
        <f t="shared" si="106"/>
        <v>10101.449999999995</v>
      </c>
      <c r="K576" t="str">
        <f t="shared" si="102"/>
        <v>FLIP</v>
      </c>
      <c r="L576" s="1">
        <f t="shared" si="103"/>
        <v>20.329999999999998</v>
      </c>
      <c r="M576">
        <f t="shared" si="97"/>
        <v>9776.4800000000032</v>
      </c>
      <c r="N576">
        <f t="shared" si="107"/>
        <v>9888.2650000000031</v>
      </c>
      <c r="O576" t="str">
        <f t="shared" si="104"/>
        <v>FLIP</v>
      </c>
    </row>
    <row r="577" spans="1:15" x14ac:dyDescent="0.25">
      <c r="A577">
        <v>1152</v>
      </c>
      <c r="B577">
        <v>20.329999999999998</v>
      </c>
      <c r="C577">
        <v>9959.25</v>
      </c>
      <c r="D577">
        <f t="shared" si="105"/>
        <v>9979.5499999999993</v>
      </c>
      <c r="E577" s="3" t="str">
        <f t="shared" si="98"/>
        <v>NORMAL</v>
      </c>
      <c r="F577" s="1">
        <f t="shared" si="99"/>
        <v>20.329999999999998</v>
      </c>
      <c r="G577" s="2">
        <f t="shared" si="100"/>
        <v>2.0329999999999999</v>
      </c>
      <c r="H577" s="2">
        <f t="shared" si="101"/>
        <v>10190.967999999999</v>
      </c>
      <c r="I577" s="2">
        <f t="shared" si="108"/>
        <v>10081.149999999996</v>
      </c>
      <c r="J577">
        <f t="shared" si="106"/>
        <v>10101.449999999995</v>
      </c>
      <c r="K577" t="str">
        <f t="shared" si="102"/>
        <v>FLIP</v>
      </c>
      <c r="L577" s="1">
        <f t="shared" si="103"/>
        <v>-20.329999999999998</v>
      </c>
      <c r="M577">
        <f t="shared" si="97"/>
        <v>9756.1500000000033</v>
      </c>
      <c r="N577">
        <f t="shared" si="107"/>
        <v>9888.2650000000031</v>
      </c>
      <c r="O577" t="str">
        <f t="shared" si="104"/>
        <v>FLIP</v>
      </c>
    </row>
    <row r="578" spans="1:15" x14ac:dyDescent="0.25">
      <c r="A578">
        <v>1154</v>
      </c>
      <c r="B578">
        <v>20.329999999999998</v>
      </c>
      <c r="C578">
        <v>9979.58</v>
      </c>
      <c r="D578">
        <f t="shared" si="105"/>
        <v>9979.5499999999993</v>
      </c>
      <c r="E578" s="3" t="str">
        <f t="shared" si="98"/>
        <v>NORMAL</v>
      </c>
      <c r="F578" s="1">
        <f t="shared" si="99"/>
        <v>20.329999999999998</v>
      </c>
      <c r="G578" s="2">
        <f t="shared" si="100"/>
        <v>20.329999999999998</v>
      </c>
      <c r="H578" s="2">
        <f t="shared" si="101"/>
        <v>10211.297999999999</v>
      </c>
      <c r="I578" s="2">
        <f t="shared" si="108"/>
        <v>10101.479999999996</v>
      </c>
      <c r="J578">
        <f t="shared" si="106"/>
        <v>10101.449999999995</v>
      </c>
      <c r="K578" t="str">
        <f t="shared" si="102"/>
        <v>NORMAL</v>
      </c>
      <c r="L578" s="1">
        <f t="shared" si="103"/>
        <v>-20.329999999999998</v>
      </c>
      <c r="M578">
        <f t="shared" si="97"/>
        <v>9735.8200000000033</v>
      </c>
      <c r="N578">
        <f t="shared" si="107"/>
        <v>9888.2650000000031</v>
      </c>
      <c r="O578" t="str">
        <f t="shared" si="104"/>
        <v>FLIP</v>
      </c>
    </row>
    <row r="579" spans="1:15" x14ac:dyDescent="0.25">
      <c r="A579">
        <v>1156</v>
      </c>
      <c r="B579">
        <v>20.32</v>
      </c>
      <c r="C579">
        <v>9999.9</v>
      </c>
      <c r="D579">
        <f t="shared" si="105"/>
        <v>9979.5499999999993</v>
      </c>
      <c r="E579" s="3" t="str">
        <f t="shared" si="98"/>
        <v>NORMAL</v>
      </c>
      <c r="F579" s="1">
        <f t="shared" si="99"/>
        <v>20.32</v>
      </c>
      <c r="G579" s="2">
        <f t="shared" si="100"/>
        <v>20.32</v>
      </c>
      <c r="H579" s="2">
        <f t="shared" si="101"/>
        <v>10231.617999999999</v>
      </c>
      <c r="I579" s="2">
        <f t="shared" si="108"/>
        <v>10121.799999999996</v>
      </c>
      <c r="J579">
        <f t="shared" si="106"/>
        <v>10101.449999999995</v>
      </c>
      <c r="K579" t="str">
        <f t="shared" si="102"/>
        <v>NORMAL</v>
      </c>
      <c r="L579" s="1">
        <f t="shared" si="103"/>
        <v>20.32</v>
      </c>
      <c r="M579">
        <f t="shared" ref="M579:M642" si="109">M578+L579</f>
        <v>9756.1400000000031</v>
      </c>
      <c r="N579">
        <f t="shared" si="107"/>
        <v>9878.1000000000022</v>
      </c>
      <c r="O579" t="str">
        <f t="shared" si="104"/>
        <v>FLIP</v>
      </c>
    </row>
    <row r="580" spans="1:15" x14ac:dyDescent="0.25">
      <c r="A580">
        <v>1158</v>
      </c>
      <c r="B580">
        <v>-20.329999999999998</v>
      </c>
      <c r="C580">
        <v>9979.57</v>
      </c>
      <c r="D580">
        <f t="shared" si="105"/>
        <v>9979.5499999999993</v>
      </c>
      <c r="E580" s="3" t="str">
        <f t="shared" ref="E580:E590" si="110">IF(D580&gt;D579,"NORMAL",IF(D580&lt;D579,"FLIP",E579))</f>
        <v>NORMAL</v>
      </c>
      <c r="F580" s="1">
        <f t="shared" ref="F580:F590" si="111">IF(E579="NORMAL",B580,-B580)</f>
        <v>-20.329999999999998</v>
      </c>
      <c r="G580" s="2">
        <f t="shared" ref="G580:G590" si="112">IF(F579&lt;0,F580*0.1,F580)</f>
        <v>-20.329999999999998</v>
      </c>
      <c r="H580" s="2">
        <f t="shared" ref="H580:H590" si="113">G580+H579</f>
        <v>10211.287999999999</v>
      </c>
      <c r="I580" s="2">
        <f t="shared" si="108"/>
        <v>10101.469999999996</v>
      </c>
      <c r="J580">
        <f t="shared" si="106"/>
        <v>10101.449999999995</v>
      </c>
      <c r="K580" t="str">
        <f t="shared" ref="K580:K590" si="114">IF(I580&gt;J580,"NORMAL", "FLIP")</f>
        <v>NORMAL</v>
      </c>
      <c r="L580" s="1">
        <f t="shared" ref="L580:L590" si="115">IF(K579="NORMAL",F580,-F580)</f>
        <v>-20.329999999999998</v>
      </c>
      <c r="M580">
        <f t="shared" si="109"/>
        <v>9735.8100000000031</v>
      </c>
      <c r="N580">
        <f t="shared" si="107"/>
        <v>9878.1000000000022</v>
      </c>
      <c r="O580" t="str">
        <f t="shared" ref="O580:O590" si="116">IF(M580&gt;N580,"NORMAL", "FLIP")</f>
        <v>FLIP</v>
      </c>
    </row>
    <row r="581" spans="1:15" x14ac:dyDescent="0.25">
      <c r="A581">
        <v>1160</v>
      </c>
      <c r="B581">
        <v>-20.32</v>
      </c>
      <c r="C581">
        <v>9959.25</v>
      </c>
      <c r="D581">
        <f t="shared" si="105"/>
        <v>9979.5499999999993</v>
      </c>
      <c r="E581" s="3" t="str">
        <f t="shared" si="110"/>
        <v>NORMAL</v>
      </c>
      <c r="F581" s="1">
        <f t="shared" si="111"/>
        <v>-20.32</v>
      </c>
      <c r="G581" s="2">
        <f t="shared" si="112"/>
        <v>-2.032</v>
      </c>
      <c r="H581" s="2">
        <f t="shared" si="113"/>
        <v>10209.255999999999</v>
      </c>
      <c r="I581" s="2">
        <f t="shared" si="108"/>
        <v>10081.149999999996</v>
      </c>
      <c r="J581">
        <f t="shared" si="106"/>
        <v>10101.449999999995</v>
      </c>
      <c r="K581" t="str">
        <f t="shared" si="114"/>
        <v>FLIP</v>
      </c>
      <c r="L581" s="1">
        <f t="shared" si="115"/>
        <v>-20.32</v>
      </c>
      <c r="M581">
        <f t="shared" si="109"/>
        <v>9715.4900000000034</v>
      </c>
      <c r="N581">
        <f t="shared" si="107"/>
        <v>9878.0950000000012</v>
      </c>
      <c r="O581" t="str">
        <f t="shared" si="116"/>
        <v>FLIP</v>
      </c>
    </row>
    <row r="582" spans="1:15" x14ac:dyDescent="0.25">
      <c r="A582">
        <v>1162</v>
      </c>
      <c r="B582">
        <v>-20.32</v>
      </c>
      <c r="C582">
        <v>9938.93</v>
      </c>
      <c r="D582">
        <f t="shared" si="105"/>
        <v>9979.5499999999993</v>
      </c>
      <c r="E582" s="3" t="str">
        <f t="shared" si="110"/>
        <v>NORMAL</v>
      </c>
      <c r="F582" s="1">
        <f t="shared" si="111"/>
        <v>-20.32</v>
      </c>
      <c r="G582" s="2">
        <f t="shared" si="112"/>
        <v>-2.032</v>
      </c>
      <c r="H582" s="2">
        <f t="shared" si="113"/>
        <v>10207.224</v>
      </c>
      <c r="I582" s="2">
        <f t="shared" si="108"/>
        <v>10060.829999999996</v>
      </c>
      <c r="J582">
        <f t="shared" si="106"/>
        <v>10101.449999999995</v>
      </c>
      <c r="K582" t="str">
        <f t="shared" si="114"/>
        <v>FLIP</v>
      </c>
      <c r="L582" s="1">
        <f t="shared" si="115"/>
        <v>20.32</v>
      </c>
      <c r="M582">
        <f t="shared" si="109"/>
        <v>9735.8100000000031</v>
      </c>
      <c r="N582">
        <f t="shared" si="107"/>
        <v>9867.9350000000013</v>
      </c>
      <c r="O582" t="str">
        <f t="shared" si="116"/>
        <v>FLIP</v>
      </c>
    </row>
    <row r="583" spans="1:15" x14ac:dyDescent="0.25">
      <c r="A583">
        <v>1164</v>
      </c>
      <c r="B583">
        <v>20.32</v>
      </c>
      <c r="C583">
        <v>9959.25</v>
      </c>
      <c r="D583">
        <f t="shared" si="105"/>
        <v>9979.5499999999993</v>
      </c>
      <c r="E583" s="3" t="str">
        <f t="shared" si="110"/>
        <v>NORMAL</v>
      </c>
      <c r="F583" s="1">
        <f t="shared" si="111"/>
        <v>20.32</v>
      </c>
      <c r="G583" s="2">
        <f t="shared" si="112"/>
        <v>2.032</v>
      </c>
      <c r="H583" s="2">
        <f t="shared" si="113"/>
        <v>10209.255999999999</v>
      </c>
      <c r="I583" s="2">
        <f t="shared" si="108"/>
        <v>10081.149999999996</v>
      </c>
      <c r="J583">
        <f t="shared" si="106"/>
        <v>10101.449999999995</v>
      </c>
      <c r="K583" t="str">
        <f t="shared" si="114"/>
        <v>FLIP</v>
      </c>
      <c r="L583" s="1">
        <f t="shared" si="115"/>
        <v>-20.32</v>
      </c>
      <c r="M583">
        <f t="shared" si="109"/>
        <v>9715.4900000000034</v>
      </c>
      <c r="N583">
        <f t="shared" si="107"/>
        <v>9867.9350000000013</v>
      </c>
      <c r="O583" t="str">
        <f t="shared" si="116"/>
        <v>FLIP</v>
      </c>
    </row>
    <row r="584" spans="1:15" x14ac:dyDescent="0.25">
      <c r="A584">
        <v>1166</v>
      </c>
      <c r="B584">
        <v>20.329999999999998</v>
      </c>
      <c r="C584">
        <v>9979.58</v>
      </c>
      <c r="D584">
        <f t="shared" si="105"/>
        <v>9969.39</v>
      </c>
      <c r="E584" s="3" t="str">
        <f t="shared" si="110"/>
        <v>FLIP</v>
      </c>
      <c r="F584" s="1">
        <f t="shared" si="111"/>
        <v>20.329999999999998</v>
      </c>
      <c r="G584" s="2">
        <f t="shared" si="112"/>
        <v>20.329999999999998</v>
      </c>
      <c r="H584" s="2">
        <f t="shared" si="113"/>
        <v>10229.585999999999</v>
      </c>
      <c r="I584" s="2">
        <f t="shared" si="108"/>
        <v>10101.479999999996</v>
      </c>
      <c r="J584">
        <f t="shared" si="106"/>
        <v>10091.289999999995</v>
      </c>
      <c r="K584" t="str">
        <f t="shared" si="114"/>
        <v>NORMAL</v>
      </c>
      <c r="L584" s="1">
        <f t="shared" si="115"/>
        <v>-20.329999999999998</v>
      </c>
      <c r="M584">
        <f t="shared" si="109"/>
        <v>9695.1600000000035</v>
      </c>
      <c r="N584">
        <f t="shared" si="107"/>
        <v>9857.7750000000015</v>
      </c>
      <c r="O584" t="str">
        <f t="shared" si="116"/>
        <v>FLIP</v>
      </c>
    </row>
    <row r="585" spans="1:15" x14ac:dyDescent="0.25">
      <c r="A585">
        <v>1168</v>
      </c>
      <c r="B585">
        <v>-20.32</v>
      </c>
      <c r="C585">
        <v>9959.26</v>
      </c>
      <c r="D585">
        <f t="shared" si="105"/>
        <v>9959.2350000000006</v>
      </c>
      <c r="E585" s="3" t="str">
        <f t="shared" si="110"/>
        <v>FLIP</v>
      </c>
      <c r="F585" s="1">
        <f t="shared" si="111"/>
        <v>20.32</v>
      </c>
      <c r="G585" s="2">
        <f t="shared" si="112"/>
        <v>20.32</v>
      </c>
      <c r="H585" s="2">
        <f t="shared" si="113"/>
        <v>10249.905999999999</v>
      </c>
      <c r="I585" s="2">
        <f t="shared" si="108"/>
        <v>10121.799999999996</v>
      </c>
      <c r="J585">
        <f t="shared" si="106"/>
        <v>10081.134999999995</v>
      </c>
      <c r="K585" t="str">
        <f t="shared" si="114"/>
        <v>NORMAL</v>
      </c>
      <c r="L585" s="1">
        <f t="shared" si="115"/>
        <v>20.32</v>
      </c>
      <c r="M585">
        <f t="shared" si="109"/>
        <v>9715.4800000000032</v>
      </c>
      <c r="N585">
        <f t="shared" si="107"/>
        <v>9847.6100000000024</v>
      </c>
      <c r="O585" t="str">
        <f t="shared" si="116"/>
        <v>FLIP</v>
      </c>
    </row>
    <row r="586" spans="1:15" x14ac:dyDescent="0.25">
      <c r="A586">
        <v>1170</v>
      </c>
      <c r="B586">
        <v>-20.329999999999998</v>
      </c>
      <c r="C586">
        <v>9938.93</v>
      </c>
      <c r="D586">
        <f t="shared" si="105"/>
        <v>9959.2350000000006</v>
      </c>
      <c r="E586" s="3" t="str">
        <f t="shared" si="110"/>
        <v>FLIP</v>
      </c>
      <c r="F586" s="1">
        <f t="shared" si="111"/>
        <v>20.329999999999998</v>
      </c>
      <c r="G586" s="2">
        <f t="shared" si="112"/>
        <v>20.329999999999998</v>
      </c>
      <c r="H586" s="2">
        <f t="shared" si="113"/>
        <v>10270.235999999999</v>
      </c>
      <c r="I586" s="2">
        <f t="shared" si="108"/>
        <v>10142.129999999996</v>
      </c>
      <c r="J586">
        <f t="shared" si="106"/>
        <v>10081.144999999997</v>
      </c>
      <c r="K586" t="str">
        <f t="shared" si="114"/>
        <v>NORMAL</v>
      </c>
      <c r="L586" s="1">
        <f t="shared" si="115"/>
        <v>20.329999999999998</v>
      </c>
      <c r="M586">
        <f t="shared" si="109"/>
        <v>9735.8100000000031</v>
      </c>
      <c r="N586">
        <f t="shared" si="107"/>
        <v>9847.6100000000024</v>
      </c>
      <c r="O586" t="str">
        <f t="shared" si="116"/>
        <v>FLIP</v>
      </c>
    </row>
    <row r="587" spans="1:15" x14ac:dyDescent="0.25">
      <c r="A587">
        <v>1172</v>
      </c>
      <c r="B587">
        <v>-20.32</v>
      </c>
      <c r="C587">
        <v>9918.61</v>
      </c>
      <c r="D587">
        <f t="shared" si="105"/>
        <v>9959.2350000000006</v>
      </c>
      <c r="E587" s="3" t="str">
        <f t="shared" si="110"/>
        <v>FLIP</v>
      </c>
      <c r="F587" s="1">
        <f t="shared" si="111"/>
        <v>20.32</v>
      </c>
      <c r="G587" s="2">
        <f t="shared" si="112"/>
        <v>20.32</v>
      </c>
      <c r="H587" s="2">
        <f t="shared" si="113"/>
        <v>10290.555999999999</v>
      </c>
      <c r="I587" s="2">
        <f t="shared" si="108"/>
        <v>10162.449999999995</v>
      </c>
      <c r="J587">
        <f t="shared" si="106"/>
        <v>10091.304999999997</v>
      </c>
      <c r="K587" t="str">
        <f t="shared" si="114"/>
        <v>NORMAL</v>
      </c>
      <c r="L587" s="1">
        <f t="shared" si="115"/>
        <v>20.32</v>
      </c>
      <c r="M587">
        <f t="shared" si="109"/>
        <v>9756.1300000000028</v>
      </c>
      <c r="N587">
        <f t="shared" si="107"/>
        <v>9847.6100000000024</v>
      </c>
      <c r="O587" t="str">
        <f t="shared" si="116"/>
        <v>FLIP</v>
      </c>
    </row>
    <row r="588" spans="1:15" x14ac:dyDescent="0.25">
      <c r="A588">
        <v>1174</v>
      </c>
      <c r="B588">
        <v>-20.32</v>
      </c>
      <c r="C588">
        <v>9898.2900000000009</v>
      </c>
      <c r="D588">
        <f t="shared" si="105"/>
        <v>9959.2350000000006</v>
      </c>
      <c r="E588" s="3" t="str">
        <f t="shared" si="110"/>
        <v>FLIP</v>
      </c>
      <c r="F588" s="1">
        <f t="shared" si="111"/>
        <v>20.32</v>
      </c>
      <c r="G588" s="2">
        <f t="shared" si="112"/>
        <v>20.32</v>
      </c>
      <c r="H588" s="2">
        <f t="shared" si="113"/>
        <v>10310.875999999998</v>
      </c>
      <c r="I588" s="2">
        <f t="shared" si="108"/>
        <v>10182.769999999995</v>
      </c>
      <c r="J588">
        <f t="shared" si="106"/>
        <v>10101.464999999997</v>
      </c>
      <c r="K588" t="str">
        <f t="shared" si="114"/>
        <v>NORMAL</v>
      </c>
      <c r="L588" s="1">
        <f t="shared" si="115"/>
        <v>20.32</v>
      </c>
      <c r="M588">
        <f t="shared" si="109"/>
        <v>9776.4500000000025</v>
      </c>
      <c r="N588">
        <f t="shared" si="107"/>
        <v>9847.6100000000024</v>
      </c>
      <c r="O588" t="str">
        <f t="shared" si="116"/>
        <v>FLIP</v>
      </c>
    </row>
    <row r="589" spans="1:15" x14ac:dyDescent="0.25">
      <c r="A589">
        <v>1176</v>
      </c>
      <c r="B589">
        <v>20.329999999999998</v>
      </c>
      <c r="C589">
        <v>9918.6200000000008</v>
      </c>
      <c r="D589">
        <f t="shared" si="105"/>
        <v>9959.2350000000006</v>
      </c>
      <c r="E589" s="3" t="str">
        <f t="shared" si="110"/>
        <v>FLIP</v>
      </c>
      <c r="F589" s="1">
        <f t="shared" si="111"/>
        <v>-20.329999999999998</v>
      </c>
      <c r="G589" s="2">
        <f t="shared" si="112"/>
        <v>-20.329999999999998</v>
      </c>
      <c r="H589" s="2">
        <f t="shared" si="113"/>
        <v>10290.545999999998</v>
      </c>
      <c r="I589" s="2">
        <f t="shared" si="108"/>
        <v>10162.439999999995</v>
      </c>
      <c r="J589">
        <f t="shared" si="106"/>
        <v>10101.464999999997</v>
      </c>
      <c r="K589" t="str">
        <f t="shared" si="114"/>
        <v>NORMAL</v>
      </c>
      <c r="L589" s="1">
        <f t="shared" si="115"/>
        <v>-20.329999999999998</v>
      </c>
      <c r="M589">
        <f t="shared" si="109"/>
        <v>9756.1200000000026</v>
      </c>
      <c r="N589">
        <f t="shared" si="107"/>
        <v>9837.4450000000033</v>
      </c>
      <c r="O589" t="str">
        <f t="shared" si="116"/>
        <v>FLIP</v>
      </c>
    </row>
    <row r="590" spans="1:15" x14ac:dyDescent="0.25">
      <c r="A590">
        <v>1178</v>
      </c>
      <c r="B590">
        <v>-7.11</v>
      </c>
      <c r="C590">
        <v>9911.51</v>
      </c>
      <c r="D590">
        <f t="shared" si="105"/>
        <v>9959.2350000000006</v>
      </c>
      <c r="E590" s="3" t="str">
        <f t="shared" si="110"/>
        <v>FLIP</v>
      </c>
      <c r="F590" s="1">
        <f t="shared" si="111"/>
        <v>7.11</v>
      </c>
      <c r="G590" s="2">
        <f t="shared" si="112"/>
        <v>0.71100000000000008</v>
      </c>
      <c r="H590" s="2">
        <f t="shared" si="113"/>
        <v>10291.256999999998</v>
      </c>
      <c r="I590" s="2">
        <f t="shared" si="108"/>
        <v>10169.549999999996</v>
      </c>
      <c r="J590">
        <f t="shared" si="106"/>
        <v>10101.464999999997</v>
      </c>
      <c r="K590" t="str">
        <f t="shared" si="114"/>
        <v>NORMAL</v>
      </c>
      <c r="L590" s="1">
        <f t="shared" si="115"/>
        <v>7.11</v>
      </c>
      <c r="M590">
        <f t="shared" si="109"/>
        <v>9763.2300000000032</v>
      </c>
      <c r="N590">
        <f t="shared" si="107"/>
        <v>9837.4450000000033</v>
      </c>
      <c r="O590" t="str">
        <f t="shared" si="116"/>
        <v>FLIP</v>
      </c>
    </row>
    <row r="591" spans="1:15" x14ac:dyDescent="0.25">
      <c r="J591"/>
      <c r="K591"/>
      <c r="L591" s="1"/>
      <c r="N591"/>
      <c r="O591"/>
    </row>
    <row r="592" spans="1:15" x14ac:dyDescent="0.25">
      <c r="J592"/>
      <c r="K592"/>
      <c r="L592" s="1"/>
      <c r="N592"/>
      <c r="O592"/>
    </row>
    <row r="593" spans="10:15" x14ac:dyDescent="0.25">
      <c r="J593"/>
      <c r="K593"/>
      <c r="L593" s="1"/>
      <c r="N593"/>
      <c r="O593"/>
    </row>
    <row r="594" spans="10:15" x14ac:dyDescent="0.25">
      <c r="J594"/>
      <c r="K594"/>
      <c r="L594" s="1"/>
      <c r="N594"/>
      <c r="O594"/>
    </row>
    <row r="595" spans="10:15" x14ac:dyDescent="0.25">
      <c r="J595"/>
      <c r="K595"/>
      <c r="L595" s="1"/>
      <c r="N595"/>
      <c r="O595"/>
    </row>
    <row r="596" spans="10:15" x14ac:dyDescent="0.25">
      <c r="J596"/>
      <c r="K596"/>
      <c r="L596" s="1"/>
      <c r="N596"/>
      <c r="O596"/>
    </row>
    <row r="597" spans="10:15" x14ac:dyDescent="0.25">
      <c r="J597"/>
      <c r="K597"/>
      <c r="L597" s="1"/>
      <c r="N597"/>
      <c r="O597"/>
    </row>
    <row r="598" spans="10:15" x14ac:dyDescent="0.25">
      <c r="J598"/>
      <c r="K598"/>
      <c r="L598" s="1"/>
      <c r="N598"/>
      <c r="O598"/>
    </row>
    <row r="599" spans="10:15" x14ac:dyDescent="0.25">
      <c r="J599"/>
      <c r="K599"/>
      <c r="L599" s="1"/>
      <c r="N599"/>
      <c r="O599"/>
    </row>
    <row r="600" spans="10:15" x14ac:dyDescent="0.25">
      <c r="J600"/>
      <c r="K600"/>
      <c r="L600" s="1"/>
      <c r="N600"/>
      <c r="O600"/>
    </row>
    <row r="601" spans="10:15" x14ac:dyDescent="0.25">
      <c r="J601"/>
      <c r="K601"/>
      <c r="L601" s="1"/>
      <c r="N601"/>
      <c r="O601"/>
    </row>
    <row r="602" spans="10:15" x14ac:dyDescent="0.25">
      <c r="J602"/>
      <c r="K602"/>
      <c r="L602" s="1"/>
      <c r="N602"/>
      <c r="O602"/>
    </row>
    <row r="603" spans="10:15" x14ac:dyDescent="0.25">
      <c r="J603"/>
      <c r="K603"/>
      <c r="L603" s="1"/>
      <c r="N603"/>
      <c r="O603"/>
    </row>
    <row r="604" spans="10:15" x14ac:dyDescent="0.25">
      <c r="J604"/>
      <c r="K604"/>
      <c r="L604" s="1"/>
      <c r="N604"/>
      <c r="O604"/>
    </row>
    <row r="605" spans="10:15" x14ac:dyDescent="0.25">
      <c r="J605"/>
      <c r="K605"/>
      <c r="L605" s="1"/>
      <c r="N605"/>
      <c r="O605"/>
    </row>
    <row r="606" spans="10:15" x14ac:dyDescent="0.25">
      <c r="J606"/>
      <c r="K606"/>
      <c r="L606" s="1"/>
      <c r="N606"/>
      <c r="O606"/>
    </row>
    <row r="607" spans="10:15" x14ac:dyDescent="0.25">
      <c r="J607"/>
      <c r="K607"/>
      <c r="L607" s="1"/>
      <c r="N607"/>
      <c r="O607"/>
    </row>
    <row r="608" spans="10:15" x14ac:dyDescent="0.25">
      <c r="J608"/>
      <c r="K608"/>
      <c r="L608" s="1"/>
      <c r="N608"/>
      <c r="O608"/>
    </row>
    <row r="609" spans="10:15" x14ac:dyDescent="0.25">
      <c r="J609"/>
      <c r="K609"/>
      <c r="L609" s="1"/>
      <c r="N609"/>
      <c r="O609"/>
    </row>
    <row r="610" spans="10:15" x14ac:dyDescent="0.25">
      <c r="J610"/>
      <c r="K610"/>
      <c r="L610" s="1"/>
      <c r="N610"/>
      <c r="O610"/>
    </row>
    <row r="611" spans="10:15" x14ac:dyDescent="0.25">
      <c r="J611"/>
      <c r="K611"/>
      <c r="L611" s="1"/>
      <c r="N611"/>
      <c r="O611"/>
    </row>
    <row r="612" spans="10:15" x14ac:dyDescent="0.25">
      <c r="J612"/>
      <c r="K612"/>
      <c r="L612" s="1"/>
      <c r="N612"/>
      <c r="O612"/>
    </row>
    <row r="613" spans="10:15" x14ac:dyDescent="0.25">
      <c r="J613"/>
      <c r="K613"/>
      <c r="L613" s="1"/>
      <c r="N613"/>
      <c r="O613"/>
    </row>
    <row r="614" spans="10:15" x14ac:dyDescent="0.25">
      <c r="J614"/>
      <c r="K614"/>
      <c r="L614" s="1"/>
      <c r="N614"/>
      <c r="O614"/>
    </row>
    <row r="615" spans="10:15" x14ac:dyDescent="0.25">
      <c r="J615"/>
      <c r="K615"/>
      <c r="L615" s="1"/>
      <c r="N615"/>
      <c r="O615"/>
    </row>
    <row r="616" spans="10:15" x14ac:dyDescent="0.25">
      <c r="J616"/>
      <c r="K616"/>
      <c r="L616" s="1"/>
      <c r="N616"/>
      <c r="O616"/>
    </row>
    <row r="617" spans="10:15" x14ac:dyDescent="0.25">
      <c r="J617"/>
      <c r="K617"/>
      <c r="L617" s="1"/>
      <c r="N617"/>
      <c r="O617"/>
    </row>
    <row r="618" spans="10:15" x14ac:dyDescent="0.25">
      <c r="J618"/>
      <c r="K618"/>
      <c r="L618" s="1"/>
      <c r="N618"/>
      <c r="O618"/>
    </row>
    <row r="619" spans="10:15" x14ac:dyDescent="0.25">
      <c r="J619"/>
      <c r="K619"/>
      <c r="L619" s="1"/>
      <c r="N619"/>
      <c r="O619"/>
    </row>
    <row r="620" spans="10:15" x14ac:dyDescent="0.25">
      <c r="J620"/>
      <c r="K620"/>
      <c r="L620" s="1"/>
      <c r="N620"/>
      <c r="O620"/>
    </row>
    <row r="621" spans="10:15" x14ac:dyDescent="0.25">
      <c r="J621"/>
      <c r="K621"/>
      <c r="L621" s="1"/>
      <c r="N621"/>
      <c r="O621"/>
    </row>
    <row r="622" spans="10:15" x14ac:dyDescent="0.25">
      <c r="J622"/>
      <c r="K622"/>
      <c r="L622" s="1"/>
      <c r="N622"/>
      <c r="O622"/>
    </row>
    <row r="623" spans="10:15" x14ac:dyDescent="0.25">
      <c r="J623"/>
      <c r="K623"/>
      <c r="L623" s="1"/>
      <c r="N623"/>
      <c r="O623"/>
    </row>
    <row r="624" spans="10:15" x14ac:dyDescent="0.25">
      <c r="J624"/>
      <c r="K624"/>
      <c r="L624" s="1"/>
      <c r="N624"/>
      <c r="O624"/>
    </row>
    <row r="625" spans="10:15" x14ac:dyDescent="0.25">
      <c r="J625"/>
      <c r="K625"/>
      <c r="L625" s="1"/>
      <c r="N625"/>
      <c r="O625"/>
    </row>
    <row r="626" spans="10:15" x14ac:dyDescent="0.25">
      <c r="J626"/>
      <c r="K626"/>
      <c r="L626" s="1"/>
      <c r="N626"/>
      <c r="O626"/>
    </row>
    <row r="627" spans="10:15" x14ac:dyDescent="0.25">
      <c r="J627"/>
      <c r="K627"/>
      <c r="L627" s="1"/>
      <c r="N627"/>
      <c r="O627"/>
    </row>
    <row r="628" spans="10:15" x14ac:dyDescent="0.25">
      <c r="J628"/>
      <c r="K628"/>
      <c r="L628" s="1"/>
      <c r="N628"/>
      <c r="O628"/>
    </row>
    <row r="629" spans="10:15" x14ac:dyDescent="0.25">
      <c r="J629"/>
      <c r="K629"/>
      <c r="L629" s="1"/>
      <c r="N629"/>
      <c r="O629"/>
    </row>
    <row r="630" spans="10:15" x14ac:dyDescent="0.25">
      <c r="J630"/>
      <c r="K630"/>
      <c r="L630" s="1"/>
      <c r="N630"/>
      <c r="O630"/>
    </row>
    <row r="631" spans="10:15" x14ac:dyDescent="0.25">
      <c r="J631"/>
      <c r="K631"/>
      <c r="L631" s="1"/>
      <c r="N631"/>
      <c r="O631"/>
    </row>
    <row r="632" spans="10:15" x14ac:dyDescent="0.25">
      <c r="J632"/>
      <c r="K632"/>
      <c r="L632" s="1"/>
      <c r="N632"/>
      <c r="O632"/>
    </row>
    <row r="633" spans="10:15" x14ac:dyDescent="0.25">
      <c r="J633"/>
      <c r="K633"/>
      <c r="L633" s="1"/>
      <c r="N633"/>
      <c r="O633"/>
    </row>
    <row r="634" spans="10:15" x14ac:dyDescent="0.25">
      <c r="J634"/>
      <c r="K634"/>
      <c r="L634" s="1"/>
      <c r="N634"/>
      <c r="O634"/>
    </row>
    <row r="635" spans="10:15" x14ac:dyDescent="0.25">
      <c r="J635"/>
      <c r="K635"/>
      <c r="L635" s="1"/>
      <c r="N635"/>
      <c r="O635"/>
    </row>
    <row r="636" spans="10:15" x14ac:dyDescent="0.25">
      <c r="J636"/>
      <c r="K636"/>
      <c r="L636" s="1"/>
      <c r="N636"/>
      <c r="O636"/>
    </row>
    <row r="637" spans="10:15" x14ac:dyDescent="0.25">
      <c r="J637"/>
      <c r="K637"/>
      <c r="L637" s="1"/>
      <c r="N637"/>
      <c r="O637"/>
    </row>
    <row r="638" spans="10:15" x14ac:dyDescent="0.25">
      <c r="J638"/>
      <c r="K638"/>
      <c r="L638" s="1"/>
      <c r="N638"/>
      <c r="O638"/>
    </row>
    <row r="639" spans="10:15" x14ac:dyDescent="0.25">
      <c r="J639"/>
      <c r="K639"/>
      <c r="L639" s="1"/>
      <c r="N639"/>
      <c r="O639"/>
    </row>
    <row r="640" spans="10:15" x14ac:dyDescent="0.25">
      <c r="J640"/>
      <c r="K640"/>
      <c r="L640" s="1"/>
      <c r="N640"/>
      <c r="O640"/>
    </row>
    <row r="641" spans="10:15" x14ac:dyDescent="0.25">
      <c r="J641"/>
      <c r="K641"/>
      <c r="L641" s="1"/>
      <c r="N641"/>
      <c r="O641"/>
    </row>
    <row r="642" spans="10:15" x14ac:dyDescent="0.25">
      <c r="J642"/>
      <c r="K642"/>
      <c r="L642" s="1"/>
      <c r="N642"/>
      <c r="O642"/>
    </row>
    <row r="643" spans="10:15" x14ac:dyDescent="0.25">
      <c r="J643"/>
      <c r="K643"/>
      <c r="L643" s="1"/>
      <c r="N643"/>
      <c r="O643"/>
    </row>
    <row r="644" spans="10:15" x14ac:dyDescent="0.25">
      <c r="J644"/>
      <c r="K644"/>
      <c r="L644" s="1"/>
      <c r="N644"/>
      <c r="O644"/>
    </row>
    <row r="645" spans="10:15" x14ac:dyDescent="0.25">
      <c r="J645"/>
      <c r="K645"/>
      <c r="L645" s="1"/>
      <c r="N645"/>
      <c r="O645"/>
    </row>
    <row r="646" spans="10:15" x14ac:dyDescent="0.25">
      <c r="J646"/>
      <c r="K646"/>
      <c r="L646" s="1"/>
      <c r="N646"/>
      <c r="O646"/>
    </row>
    <row r="647" spans="10:15" x14ac:dyDescent="0.25">
      <c r="J647"/>
      <c r="K647"/>
      <c r="L647" s="1"/>
      <c r="N647"/>
      <c r="O647"/>
    </row>
    <row r="648" spans="10:15" x14ac:dyDescent="0.25">
      <c r="J648"/>
      <c r="K648"/>
      <c r="L648" s="1"/>
      <c r="N648"/>
      <c r="O648"/>
    </row>
    <row r="649" spans="10:15" x14ac:dyDescent="0.25">
      <c r="J649"/>
      <c r="K649"/>
      <c r="L649" s="1"/>
      <c r="N649"/>
      <c r="O649"/>
    </row>
    <row r="650" spans="10:15" x14ac:dyDescent="0.25">
      <c r="J650"/>
      <c r="K650"/>
      <c r="L650" s="1"/>
      <c r="N650"/>
      <c r="O650"/>
    </row>
    <row r="651" spans="10:15" x14ac:dyDescent="0.25">
      <c r="J651"/>
      <c r="K651"/>
      <c r="L651" s="1"/>
      <c r="N651"/>
      <c r="O651"/>
    </row>
    <row r="652" spans="10:15" x14ac:dyDescent="0.25">
      <c r="J652"/>
      <c r="K652"/>
      <c r="L652" s="1"/>
      <c r="N652"/>
      <c r="O652"/>
    </row>
    <row r="653" spans="10:15" x14ac:dyDescent="0.25">
      <c r="J653"/>
      <c r="K653"/>
      <c r="L653" s="1"/>
      <c r="N653"/>
      <c r="O653"/>
    </row>
    <row r="654" spans="10:15" x14ac:dyDescent="0.25">
      <c r="J654"/>
      <c r="K654"/>
      <c r="L654" s="1"/>
      <c r="N654"/>
      <c r="O654"/>
    </row>
    <row r="655" spans="10:15" x14ac:dyDescent="0.25">
      <c r="J655"/>
      <c r="K655"/>
      <c r="L655" s="1"/>
      <c r="N655"/>
      <c r="O655"/>
    </row>
    <row r="656" spans="10:15" x14ac:dyDescent="0.25">
      <c r="J656"/>
      <c r="K656"/>
      <c r="L656" s="1"/>
      <c r="N656"/>
      <c r="O656"/>
    </row>
    <row r="657" spans="10:15" x14ac:dyDescent="0.25">
      <c r="J657"/>
      <c r="K657"/>
      <c r="L657" s="1"/>
      <c r="N657"/>
      <c r="O657"/>
    </row>
    <row r="658" spans="10:15" x14ac:dyDescent="0.25">
      <c r="J658"/>
      <c r="K658"/>
      <c r="L658" s="1"/>
      <c r="N658"/>
      <c r="O658"/>
    </row>
    <row r="659" spans="10:15" x14ac:dyDescent="0.25">
      <c r="J659"/>
      <c r="K659"/>
      <c r="L659" s="1"/>
      <c r="N659"/>
      <c r="O659"/>
    </row>
    <row r="660" spans="10:15" x14ac:dyDescent="0.25">
      <c r="J660"/>
      <c r="K660"/>
      <c r="L660" s="1"/>
      <c r="N660"/>
      <c r="O660"/>
    </row>
    <row r="661" spans="10:15" x14ac:dyDescent="0.25">
      <c r="J661"/>
      <c r="K661"/>
      <c r="L661" s="1"/>
      <c r="N661"/>
      <c r="O661"/>
    </row>
    <row r="662" spans="10:15" x14ac:dyDescent="0.25">
      <c r="J662"/>
      <c r="K662"/>
      <c r="L662" s="1"/>
      <c r="N662"/>
      <c r="O662"/>
    </row>
    <row r="663" spans="10:15" x14ac:dyDescent="0.25">
      <c r="J663"/>
      <c r="K663"/>
      <c r="L663" s="1"/>
      <c r="N663"/>
      <c r="O663"/>
    </row>
    <row r="664" spans="10:15" x14ac:dyDescent="0.25">
      <c r="J664"/>
      <c r="K664"/>
      <c r="L664" s="1"/>
      <c r="N664"/>
      <c r="O664"/>
    </row>
    <row r="665" spans="10:15" x14ac:dyDescent="0.25">
      <c r="J665"/>
      <c r="K665"/>
      <c r="L665" s="1"/>
      <c r="N665"/>
      <c r="O665"/>
    </row>
    <row r="666" spans="10:15" x14ac:dyDescent="0.25">
      <c r="J666"/>
      <c r="K666"/>
      <c r="L666" s="1"/>
      <c r="N666"/>
      <c r="O666"/>
    </row>
    <row r="667" spans="10:15" x14ac:dyDescent="0.25">
      <c r="J667"/>
      <c r="K667"/>
      <c r="L667" s="1"/>
      <c r="N667"/>
      <c r="O667"/>
    </row>
    <row r="668" spans="10:15" x14ac:dyDescent="0.25">
      <c r="J668"/>
      <c r="K668"/>
      <c r="L668" s="1"/>
      <c r="N668"/>
      <c r="O668"/>
    </row>
    <row r="669" spans="10:15" x14ac:dyDescent="0.25">
      <c r="J669"/>
      <c r="K669"/>
      <c r="L669" s="1"/>
      <c r="N669"/>
      <c r="O669"/>
    </row>
    <row r="670" spans="10:15" x14ac:dyDescent="0.25">
      <c r="J670"/>
      <c r="K670"/>
      <c r="L670" s="1"/>
      <c r="N670"/>
      <c r="O670"/>
    </row>
    <row r="671" spans="10:15" x14ac:dyDescent="0.25">
      <c r="J671"/>
      <c r="K671"/>
      <c r="L671" s="1"/>
      <c r="N671"/>
      <c r="O671"/>
    </row>
    <row r="672" spans="10:15" x14ac:dyDescent="0.25">
      <c r="J672"/>
      <c r="K672"/>
      <c r="L672" s="1"/>
      <c r="N672"/>
      <c r="O672"/>
    </row>
    <row r="673" spans="10:15" x14ac:dyDescent="0.25">
      <c r="J673"/>
      <c r="K673"/>
      <c r="L673" s="1"/>
      <c r="N673"/>
      <c r="O673"/>
    </row>
    <row r="674" spans="10:15" x14ac:dyDescent="0.25">
      <c r="J674"/>
      <c r="K674"/>
      <c r="L674" s="1"/>
      <c r="N674"/>
      <c r="O674"/>
    </row>
    <row r="675" spans="10:15" x14ac:dyDescent="0.25">
      <c r="J675"/>
      <c r="K675"/>
      <c r="L675" s="1"/>
      <c r="N675"/>
      <c r="O675"/>
    </row>
    <row r="676" spans="10:15" x14ac:dyDescent="0.25">
      <c r="J676"/>
      <c r="K676"/>
      <c r="L676" s="1"/>
      <c r="N676"/>
      <c r="O676"/>
    </row>
    <row r="677" spans="10:15" x14ac:dyDescent="0.25">
      <c r="J677"/>
      <c r="K677"/>
      <c r="L677" s="1"/>
      <c r="N677"/>
      <c r="O677"/>
    </row>
    <row r="678" spans="10:15" x14ac:dyDescent="0.25">
      <c r="J678"/>
      <c r="K678"/>
      <c r="L678" s="1"/>
      <c r="N678"/>
      <c r="O678"/>
    </row>
    <row r="679" spans="10:15" x14ac:dyDescent="0.25">
      <c r="J679"/>
      <c r="K679"/>
      <c r="L679" s="1"/>
      <c r="N679"/>
      <c r="O679"/>
    </row>
    <row r="680" spans="10:15" x14ac:dyDescent="0.25">
      <c r="J680"/>
      <c r="K680"/>
      <c r="L680" s="1"/>
      <c r="N680"/>
      <c r="O680"/>
    </row>
    <row r="681" spans="10:15" x14ac:dyDescent="0.25">
      <c r="J681"/>
      <c r="K681"/>
      <c r="L681" s="1"/>
      <c r="N681"/>
      <c r="O681"/>
    </row>
    <row r="682" spans="10:15" x14ac:dyDescent="0.25">
      <c r="J682"/>
      <c r="K682"/>
      <c r="L682" s="1"/>
      <c r="N682"/>
      <c r="O682"/>
    </row>
    <row r="683" spans="10:15" x14ac:dyDescent="0.25">
      <c r="J683"/>
      <c r="K683"/>
      <c r="L683" s="1"/>
      <c r="N683"/>
      <c r="O683"/>
    </row>
    <row r="684" spans="10:15" x14ac:dyDescent="0.25">
      <c r="J684"/>
      <c r="K684"/>
      <c r="L684" s="1"/>
      <c r="N684"/>
      <c r="O684"/>
    </row>
    <row r="685" spans="10:15" x14ac:dyDescent="0.25">
      <c r="J685"/>
      <c r="K685"/>
      <c r="L685" s="1"/>
      <c r="N685"/>
      <c r="O685"/>
    </row>
    <row r="686" spans="10:15" x14ac:dyDescent="0.25">
      <c r="J686"/>
      <c r="K686"/>
      <c r="L686" s="1"/>
      <c r="N686"/>
      <c r="O686"/>
    </row>
    <row r="687" spans="10:15" x14ac:dyDescent="0.25">
      <c r="J687"/>
      <c r="K687"/>
      <c r="L687" s="1"/>
      <c r="N687"/>
      <c r="O687"/>
    </row>
    <row r="688" spans="10:15" x14ac:dyDescent="0.25">
      <c r="J688"/>
      <c r="K688"/>
      <c r="L688" s="1"/>
      <c r="N688"/>
      <c r="O688"/>
    </row>
    <row r="689" spans="10:15" x14ac:dyDescent="0.25">
      <c r="J689"/>
      <c r="K689"/>
      <c r="L689" s="1"/>
      <c r="N689"/>
      <c r="O689"/>
    </row>
    <row r="690" spans="10:15" x14ac:dyDescent="0.25">
      <c r="J690"/>
      <c r="K690"/>
      <c r="L690" s="1"/>
      <c r="N690"/>
      <c r="O690"/>
    </row>
    <row r="691" spans="10:15" x14ac:dyDescent="0.25">
      <c r="J691"/>
      <c r="K691"/>
      <c r="L691" s="1"/>
      <c r="N691"/>
      <c r="O691"/>
    </row>
    <row r="692" spans="10:15" x14ac:dyDescent="0.25">
      <c r="J692"/>
      <c r="K692"/>
      <c r="L692" s="1"/>
      <c r="N692"/>
      <c r="O692"/>
    </row>
    <row r="693" spans="10:15" x14ac:dyDescent="0.25">
      <c r="J693"/>
      <c r="K693"/>
      <c r="L693" s="1"/>
      <c r="N693"/>
      <c r="O693"/>
    </row>
    <row r="694" spans="10:15" x14ac:dyDescent="0.25">
      <c r="J694"/>
      <c r="K694"/>
      <c r="L694" s="1"/>
      <c r="N694"/>
      <c r="O694"/>
    </row>
    <row r="695" spans="10:15" x14ac:dyDescent="0.25">
      <c r="J695"/>
      <c r="K695"/>
      <c r="L695" s="1"/>
      <c r="N695"/>
      <c r="O695"/>
    </row>
    <row r="696" spans="10:15" x14ac:dyDescent="0.25">
      <c r="J696"/>
      <c r="K696"/>
      <c r="L696" s="1"/>
      <c r="N696"/>
      <c r="O696"/>
    </row>
    <row r="697" spans="10:15" x14ac:dyDescent="0.25">
      <c r="J697"/>
      <c r="K697"/>
      <c r="L697" s="1"/>
      <c r="N697"/>
      <c r="O697"/>
    </row>
    <row r="698" spans="10:15" x14ac:dyDescent="0.25">
      <c r="J698"/>
      <c r="K698"/>
      <c r="L698" s="1"/>
      <c r="N698"/>
      <c r="O698"/>
    </row>
    <row r="699" spans="10:15" x14ac:dyDescent="0.25">
      <c r="J699"/>
      <c r="K699"/>
      <c r="L699" s="1"/>
      <c r="N699"/>
      <c r="O699"/>
    </row>
    <row r="700" spans="10:15" x14ac:dyDescent="0.25">
      <c r="J700"/>
      <c r="K700"/>
      <c r="L700" s="1"/>
      <c r="N700"/>
      <c r="O700"/>
    </row>
    <row r="701" spans="10:15" x14ac:dyDescent="0.25">
      <c r="J701"/>
      <c r="K701"/>
      <c r="L701" s="1"/>
      <c r="N701"/>
      <c r="O701"/>
    </row>
    <row r="702" spans="10:15" x14ac:dyDescent="0.25">
      <c r="J702"/>
      <c r="K702"/>
      <c r="L702" s="1"/>
      <c r="N702"/>
      <c r="O702"/>
    </row>
    <row r="703" spans="10:15" x14ac:dyDescent="0.25">
      <c r="J703"/>
      <c r="K703"/>
      <c r="L703" s="1"/>
      <c r="N703"/>
      <c r="O703"/>
    </row>
    <row r="704" spans="10:15" x14ac:dyDescent="0.25">
      <c r="J704"/>
      <c r="K704"/>
      <c r="L704" s="1"/>
      <c r="N704"/>
      <c r="O704"/>
    </row>
    <row r="705" spans="10:15" x14ac:dyDescent="0.25">
      <c r="J705"/>
      <c r="K705"/>
      <c r="L705" s="1"/>
      <c r="N705"/>
      <c r="O705"/>
    </row>
    <row r="706" spans="10:15" x14ac:dyDescent="0.25">
      <c r="J706"/>
      <c r="K706"/>
      <c r="L706" s="1"/>
      <c r="N706"/>
      <c r="O706"/>
    </row>
    <row r="707" spans="10:15" x14ac:dyDescent="0.25">
      <c r="J707"/>
      <c r="K707"/>
      <c r="L707" s="1"/>
      <c r="N707"/>
      <c r="O707"/>
    </row>
    <row r="708" spans="10:15" x14ac:dyDescent="0.25">
      <c r="J708"/>
      <c r="K708"/>
      <c r="L708" s="1"/>
      <c r="N708"/>
      <c r="O708"/>
    </row>
    <row r="709" spans="10:15" x14ac:dyDescent="0.25">
      <c r="J709"/>
      <c r="K709"/>
      <c r="L709" s="1"/>
      <c r="N709"/>
      <c r="O709"/>
    </row>
    <row r="710" spans="10:15" x14ac:dyDescent="0.25">
      <c r="J710"/>
      <c r="K710"/>
      <c r="L710" s="1"/>
      <c r="N710"/>
      <c r="O710"/>
    </row>
    <row r="711" spans="10:15" x14ac:dyDescent="0.25">
      <c r="J711"/>
      <c r="K711"/>
      <c r="L711" s="1"/>
      <c r="N711"/>
      <c r="O711"/>
    </row>
    <row r="712" spans="10:15" x14ac:dyDescent="0.25">
      <c r="J712"/>
      <c r="K712"/>
      <c r="L712" s="1"/>
      <c r="N712"/>
      <c r="O712"/>
    </row>
    <row r="713" spans="10:15" x14ac:dyDescent="0.25">
      <c r="J713"/>
      <c r="K713"/>
      <c r="L713" s="1"/>
      <c r="N713"/>
      <c r="O713"/>
    </row>
    <row r="714" spans="10:15" x14ac:dyDescent="0.25">
      <c r="J714"/>
      <c r="K714"/>
      <c r="L714" s="1"/>
      <c r="N714"/>
      <c r="O714"/>
    </row>
    <row r="715" spans="10:15" x14ac:dyDescent="0.25">
      <c r="J715"/>
      <c r="K715"/>
      <c r="L715" s="1"/>
      <c r="N715"/>
      <c r="O715"/>
    </row>
    <row r="716" spans="10:15" x14ac:dyDescent="0.25">
      <c r="J716"/>
      <c r="K716"/>
      <c r="L716" s="1"/>
      <c r="N716"/>
      <c r="O716"/>
    </row>
    <row r="717" spans="10:15" x14ac:dyDescent="0.25">
      <c r="J717"/>
      <c r="K717"/>
      <c r="L717" s="1"/>
      <c r="N717"/>
      <c r="O717"/>
    </row>
    <row r="718" spans="10:15" x14ac:dyDescent="0.25">
      <c r="J718"/>
      <c r="K718"/>
      <c r="L718" s="1"/>
      <c r="N718"/>
      <c r="O718"/>
    </row>
    <row r="719" spans="10:15" x14ac:dyDescent="0.25">
      <c r="J719"/>
      <c r="K719"/>
      <c r="L719" s="1"/>
      <c r="N719"/>
      <c r="O719"/>
    </row>
    <row r="720" spans="10:15" x14ac:dyDescent="0.25">
      <c r="J720"/>
      <c r="K720"/>
      <c r="L720" s="1"/>
      <c r="N720"/>
      <c r="O720"/>
    </row>
    <row r="721" spans="10:15" x14ac:dyDescent="0.25">
      <c r="J721"/>
      <c r="K721"/>
      <c r="L721" s="1"/>
      <c r="N721"/>
      <c r="O721"/>
    </row>
    <row r="722" spans="10:15" x14ac:dyDescent="0.25">
      <c r="J722"/>
      <c r="K722"/>
      <c r="L722" s="1"/>
      <c r="N722"/>
      <c r="O722"/>
    </row>
    <row r="723" spans="10:15" x14ac:dyDescent="0.25">
      <c r="J723"/>
      <c r="K723"/>
      <c r="L723" s="1"/>
      <c r="N723"/>
      <c r="O723"/>
    </row>
    <row r="724" spans="10:15" x14ac:dyDescent="0.25">
      <c r="J724"/>
      <c r="K724"/>
      <c r="L724" s="1"/>
      <c r="N724"/>
      <c r="O724"/>
    </row>
    <row r="725" spans="10:15" x14ac:dyDescent="0.25">
      <c r="J725"/>
      <c r="K725"/>
      <c r="L725" s="1"/>
      <c r="N725"/>
      <c r="O725"/>
    </row>
    <row r="726" spans="10:15" x14ac:dyDescent="0.25">
      <c r="J726"/>
      <c r="K726"/>
      <c r="L726" s="1"/>
      <c r="N726"/>
      <c r="O726"/>
    </row>
    <row r="727" spans="10:15" x14ac:dyDescent="0.25">
      <c r="J727"/>
      <c r="K727"/>
      <c r="L727" s="1"/>
      <c r="N727"/>
      <c r="O727"/>
    </row>
    <row r="728" spans="10:15" x14ac:dyDescent="0.25">
      <c r="J728"/>
      <c r="K728"/>
      <c r="L728" s="1"/>
      <c r="N728"/>
      <c r="O728"/>
    </row>
    <row r="729" spans="10:15" x14ac:dyDescent="0.25">
      <c r="J729"/>
      <c r="K729"/>
      <c r="L729" s="1"/>
      <c r="N729"/>
      <c r="O729"/>
    </row>
    <row r="730" spans="10:15" x14ac:dyDescent="0.25">
      <c r="J730"/>
      <c r="K730"/>
      <c r="L730" s="1"/>
      <c r="N730"/>
      <c r="O730"/>
    </row>
    <row r="731" spans="10:15" x14ac:dyDescent="0.25">
      <c r="J731"/>
      <c r="K731"/>
      <c r="L731" s="1"/>
      <c r="N731"/>
      <c r="O731"/>
    </row>
    <row r="732" spans="10:15" x14ac:dyDescent="0.25">
      <c r="J732"/>
      <c r="K732"/>
      <c r="L732" s="1"/>
      <c r="N732"/>
      <c r="O732"/>
    </row>
    <row r="733" spans="10:15" x14ac:dyDescent="0.25">
      <c r="J733"/>
      <c r="K733"/>
      <c r="L733" s="1"/>
      <c r="N733"/>
      <c r="O733"/>
    </row>
    <row r="734" spans="10:15" x14ac:dyDescent="0.25">
      <c r="J734"/>
      <c r="K734"/>
      <c r="L734" s="1"/>
      <c r="N734"/>
      <c r="O734"/>
    </row>
    <row r="735" spans="10:15" x14ac:dyDescent="0.25">
      <c r="J735"/>
      <c r="K735"/>
      <c r="L735" s="1"/>
      <c r="N735"/>
      <c r="O735"/>
    </row>
    <row r="736" spans="10:15" x14ac:dyDescent="0.25">
      <c r="J736"/>
      <c r="K736"/>
      <c r="L736" s="1"/>
      <c r="N736"/>
      <c r="O736"/>
    </row>
    <row r="737" spans="10:15" x14ac:dyDescent="0.25">
      <c r="J737"/>
      <c r="K737"/>
      <c r="L737" s="1"/>
      <c r="N737"/>
      <c r="O737"/>
    </row>
    <row r="738" spans="10:15" x14ac:dyDescent="0.25">
      <c r="J738"/>
      <c r="K738"/>
      <c r="L738" s="1"/>
      <c r="N738"/>
      <c r="O738"/>
    </row>
    <row r="739" spans="10:15" x14ac:dyDescent="0.25">
      <c r="J739"/>
      <c r="K739"/>
      <c r="L739" s="1"/>
      <c r="N739"/>
      <c r="O739"/>
    </row>
    <row r="740" spans="10:15" x14ac:dyDescent="0.25">
      <c r="J740"/>
      <c r="K740"/>
      <c r="L740" s="1"/>
      <c r="N740"/>
      <c r="O740"/>
    </row>
    <row r="741" spans="10:15" x14ac:dyDescent="0.25">
      <c r="J741"/>
      <c r="K741"/>
      <c r="L741" s="1"/>
      <c r="N741"/>
      <c r="O741"/>
    </row>
    <row r="742" spans="10:15" x14ac:dyDescent="0.25">
      <c r="J742"/>
      <c r="K742"/>
      <c r="L742" s="1"/>
      <c r="N742"/>
      <c r="O742"/>
    </row>
    <row r="743" spans="10:15" x14ac:dyDescent="0.25">
      <c r="J743"/>
      <c r="K743"/>
      <c r="L743" s="1"/>
      <c r="N743"/>
      <c r="O743"/>
    </row>
    <row r="744" spans="10:15" x14ac:dyDescent="0.25">
      <c r="J744"/>
      <c r="K744"/>
      <c r="L744" s="1"/>
      <c r="N744"/>
      <c r="O744"/>
    </row>
    <row r="745" spans="10:15" x14ac:dyDescent="0.25">
      <c r="J745"/>
      <c r="K745"/>
      <c r="L745" s="1"/>
      <c r="N745"/>
      <c r="O745"/>
    </row>
    <row r="746" spans="10:15" x14ac:dyDescent="0.25">
      <c r="J746"/>
      <c r="K746"/>
      <c r="L746" s="1"/>
      <c r="N746"/>
      <c r="O746"/>
    </row>
    <row r="747" spans="10:15" x14ac:dyDescent="0.25">
      <c r="J747"/>
      <c r="K747"/>
      <c r="L747" s="1"/>
      <c r="N747"/>
      <c r="O747"/>
    </row>
    <row r="748" spans="10:15" x14ac:dyDescent="0.25">
      <c r="J748"/>
      <c r="K748"/>
      <c r="L748" s="1"/>
      <c r="N748"/>
      <c r="O748"/>
    </row>
    <row r="749" spans="10:15" x14ac:dyDescent="0.25">
      <c r="J749"/>
      <c r="K749"/>
      <c r="L749" s="1"/>
      <c r="N749"/>
      <c r="O749"/>
    </row>
    <row r="750" spans="10:15" x14ac:dyDescent="0.25">
      <c r="J750"/>
      <c r="K750"/>
      <c r="L750" s="1"/>
      <c r="N750"/>
      <c r="O750"/>
    </row>
    <row r="751" spans="10:15" x14ac:dyDescent="0.25">
      <c r="J751"/>
      <c r="K751"/>
      <c r="L751" s="1"/>
      <c r="N751"/>
      <c r="O751"/>
    </row>
    <row r="752" spans="10:15" x14ac:dyDescent="0.25">
      <c r="J752"/>
      <c r="K752"/>
      <c r="L752" s="1"/>
      <c r="N752"/>
      <c r="O752"/>
    </row>
    <row r="753" spans="10:15" x14ac:dyDescent="0.25">
      <c r="J753"/>
      <c r="K753"/>
      <c r="L753" s="1"/>
      <c r="N753"/>
      <c r="O753"/>
    </row>
    <row r="754" spans="10:15" x14ac:dyDescent="0.25">
      <c r="J754"/>
      <c r="K754"/>
      <c r="L754" s="1"/>
      <c r="N754"/>
      <c r="O754"/>
    </row>
    <row r="755" spans="10:15" x14ac:dyDescent="0.25">
      <c r="J755"/>
      <c r="K755"/>
      <c r="L755" s="1"/>
      <c r="N755"/>
      <c r="O755"/>
    </row>
    <row r="756" spans="10:15" x14ac:dyDescent="0.25">
      <c r="J756"/>
      <c r="K756"/>
      <c r="L756" s="1"/>
      <c r="N756"/>
      <c r="O756"/>
    </row>
    <row r="757" spans="10:15" x14ac:dyDescent="0.25">
      <c r="J757"/>
      <c r="K757"/>
      <c r="L757" s="1"/>
      <c r="N757"/>
      <c r="O757"/>
    </row>
    <row r="758" spans="10:15" x14ac:dyDescent="0.25">
      <c r="J758"/>
      <c r="K758"/>
      <c r="L758" s="1"/>
      <c r="N758"/>
      <c r="O758"/>
    </row>
    <row r="759" spans="10:15" x14ac:dyDescent="0.25">
      <c r="J759"/>
      <c r="K759"/>
      <c r="L759" s="1"/>
      <c r="N759"/>
      <c r="O759"/>
    </row>
    <row r="760" spans="10:15" x14ac:dyDescent="0.25">
      <c r="J760"/>
      <c r="K760"/>
      <c r="L760" s="1"/>
      <c r="N760"/>
      <c r="O760"/>
    </row>
    <row r="761" spans="10:15" x14ac:dyDescent="0.25">
      <c r="J761"/>
      <c r="K761"/>
      <c r="L761" s="1"/>
      <c r="N761"/>
      <c r="O761"/>
    </row>
    <row r="762" spans="10:15" x14ac:dyDescent="0.25">
      <c r="J762"/>
      <c r="K762"/>
      <c r="L762" s="1"/>
      <c r="N762"/>
      <c r="O762"/>
    </row>
    <row r="763" spans="10:15" x14ac:dyDescent="0.25">
      <c r="J763"/>
      <c r="K763"/>
      <c r="L763" s="1"/>
      <c r="N763"/>
      <c r="O763"/>
    </row>
    <row r="764" spans="10:15" x14ac:dyDescent="0.25">
      <c r="J764"/>
      <c r="K764"/>
      <c r="L764" s="1"/>
      <c r="N764"/>
      <c r="O764"/>
    </row>
    <row r="765" spans="10:15" x14ac:dyDescent="0.25">
      <c r="J765"/>
      <c r="K765"/>
      <c r="L765" s="1"/>
      <c r="N765"/>
      <c r="O765"/>
    </row>
    <row r="766" spans="10:15" x14ac:dyDescent="0.25">
      <c r="J766"/>
      <c r="K766"/>
      <c r="L766" s="1"/>
      <c r="N766"/>
      <c r="O766"/>
    </row>
    <row r="767" spans="10:15" x14ac:dyDescent="0.25">
      <c r="J767"/>
      <c r="K767"/>
      <c r="L767" s="1"/>
      <c r="N767"/>
      <c r="O767"/>
    </row>
    <row r="768" spans="10:15" x14ac:dyDescent="0.25">
      <c r="J768"/>
      <c r="K768"/>
      <c r="L768" s="1"/>
      <c r="N768"/>
      <c r="O768"/>
    </row>
    <row r="769" spans="10:15" x14ac:dyDescent="0.25">
      <c r="J769"/>
      <c r="K769"/>
      <c r="L769" s="1"/>
      <c r="N769"/>
      <c r="O769"/>
    </row>
    <row r="770" spans="10:15" x14ac:dyDescent="0.25">
      <c r="J770"/>
      <c r="K770"/>
      <c r="L770" s="1"/>
      <c r="N770"/>
      <c r="O770"/>
    </row>
    <row r="771" spans="10:15" x14ac:dyDescent="0.25">
      <c r="J771"/>
      <c r="K771"/>
      <c r="L771" s="1"/>
      <c r="N771"/>
      <c r="O771"/>
    </row>
    <row r="772" spans="10:15" x14ac:dyDescent="0.25">
      <c r="J772"/>
      <c r="K772"/>
      <c r="L772" s="1"/>
      <c r="N772"/>
      <c r="O772"/>
    </row>
    <row r="773" spans="10:15" x14ac:dyDescent="0.25">
      <c r="J773"/>
      <c r="K773"/>
      <c r="L773" s="1"/>
      <c r="N773"/>
      <c r="O773"/>
    </row>
    <row r="774" spans="10:15" x14ac:dyDescent="0.25">
      <c r="J774"/>
      <c r="K774"/>
      <c r="L774" s="1"/>
      <c r="N774"/>
      <c r="O774"/>
    </row>
    <row r="775" spans="10:15" x14ac:dyDescent="0.25">
      <c r="J775"/>
      <c r="K775"/>
      <c r="L775" s="1"/>
      <c r="N775"/>
      <c r="O775"/>
    </row>
    <row r="776" spans="10:15" x14ac:dyDescent="0.25">
      <c r="J776"/>
      <c r="K776"/>
      <c r="L776" s="1"/>
      <c r="N776"/>
      <c r="O776"/>
    </row>
    <row r="777" spans="10:15" x14ac:dyDescent="0.25">
      <c r="J777"/>
      <c r="K777"/>
      <c r="L777" s="1"/>
      <c r="N777"/>
      <c r="O777"/>
    </row>
    <row r="778" spans="10:15" x14ac:dyDescent="0.25">
      <c r="J778"/>
      <c r="K778"/>
      <c r="L778" s="1"/>
      <c r="N778"/>
      <c r="O778"/>
    </row>
    <row r="779" spans="10:15" x14ac:dyDescent="0.25">
      <c r="J779"/>
      <c r="K779"/>
      <c r="L779" s="1"/>
      <c r="N779"/>
      <c r="O779"/>
    </row>
    <row r="780" spans="10:15" x14ac:dyDescent="0.25">
      <c r="J780"/>
      <c r="K780"/>
      <c r="L780" s="1"/>
      <c r="N780"/>
      <c r="O780"/>
    </row>
    <row r="781" spans="10:15" x14ac:dyDescent="0.25">
      <c r="J781"/>
      <c r="K781"/>
      <c r="L781" s="1"/>
      <c r="N781"/>
      <c r="O781"/>
    </row>
    <row r="782" spans="10:15" x14ac:dyDescent="0.25">
      <c r="J782"/>
      <c r="K782"/>
      <c r="L782" s="1"/>
      <c r="N782"/>
      <c r="O782"/>
    </row>
    <row r="783" spans="10:15" x14ac:dyDescent="0.25">
      <c r="J783"/>
      <c r="K783"/>
      <c r="L783" s="1"/>
      <c r="N783"/>
      <c r="O783"/>
    </row>
    <row r="784" spans="10:15" x14ac:dyDescent="0.25">
      <c r="J784"/>
      <c r="K784"/>
      <c r="L784" s="1"/>
      <c r="N784"/>
      <c r="O784"/>
    </row>
    <row r="785" spans="10:15" x14ac:dyDescent="0.25">
      <c r="J785"/>
      <c r="K785"/>
      <c r="L785" s="1"/>
      <c r="N785"/>
      <c r="O785"/>
    </row>
    <row r="786" spans="10:15" x14ac:dyDescent="0.25">
      <c r="J786"/>
      <c r="K786"/>
      <c r="L786" s="1"/>
      <c r="N786"/>
      <c r="O786"/>
    </row>
    <row r="787" spans="10:15" x14ac:dyDescent="0.25">
      <c r="J787"/>
      <c r="K787"/>
      <c r="L787" s="1"/>
      <c r="N787"/>
      <c r="O787"/>
    </row>
    <row r="788" spans="10:15" x14ac:dyDescent="0.25">
      <c r="J788"/>
      <c r="K788"/>
      <c r="L788" s="1"/>
      <c r="N788"/>
      <c r="O788"/>
    </row>
    <row r="789" spans="10:15" x14ac:dyDescent="0.25">
      <c r="J789"/>
      <c r="K789"/>
      <c r="L789" s="1"/>
      <c r="N789"/>
      <c r="O789"/>
    </row>
    <row r="790" spans="10:15" x14ac:dyDescent="0.25">
      <c r="J790"/>
      <c r="K790"/>
      <c r="L790" s="1"/>
      <c r="N790"/>
      <c r="O790"/>
    </row>
    <row r="791" spans="10:15" x14ac:dyDescent="0.25">
      <c r="J791"/>
      <c r="K791"/>
      <c r="L791" s="1"/>
      <c r="N791"/>
      <c r="O791"/>
    </row>
    <row r="792" spans="10:15" x14ac:dyDescent="0.25">
      <c r="J792"/>
      <c r="K792"/>
      <c r="L792" s="1"/>
      <c r="N792"/>
      <c r="O792"/>
    </row>
    <row r="793" spans="10:15" x14ac:dyDescent="0.25">
      <c r="J793"/>
      <c r="K793"/>
      <c r="L793" s="1"/>
      <c r="N793"/>
      <c r="O793"/>
    </row>
    <row r="794" spans="10:15" x14ac:dyDescent="0.25">
      <c r="J794"/>
      <c r="K794"/>
      <c r="L794" s="1"/>
      <c r="N794"/>
      <c r="O794"/>
    </row>
    <row r="795" spans="10:15" x14ac:dyDescent="0.25">
      <c r="J795"/>
      <c r="K795"/>
      <c r="L795" s="1"/>
      <c r="N795"/>
      <c r="O795"/>
    </row>
    <row r="796" spans="10:15" x14ac:dyDescent="0.25">
      <c r="J796"/>
      <c r="K796"/>
      <c r="L796" s="1"/>
      <c r="N796"/>
      <c r="O796"/>
    </row>
    <row r="797" spans="10:15" x14ac:dyDescent="0.25">
      <c r="J797"/>
      <c r="K797"/>
      <c r="L797" s="1"/>
      <c r="N797"/>
      <c r="O797"/>
    </row>
    <row r="798" spans="10:15" x14ac:dyDescent="0.25">
      <c r="J798"/>
      <c r="K798"/>
      <c r="L798" s="1"/>
      <c r="N798"/>
      <c r="O798"/>
    </row>
    <row r="799" spans="10:15" x14ac:dyDescent="0.25">
      <c r="J799"/>
      <c r="K799"/>
      <c r="L799" s="1"/>
      <c r="N799"/>
      <c r="O799"/>
    </row>
    <row r="800" spans="10:15" x14ac:dyDescent="0.25">
      <c r="J800"/>
      <c r="K800"/>
      <c r="L800" s="1"/>
      <c r="N800"/>
      <c r="O800"/>
    </row>
    <row r="801" spans="10:15" x14ac:dyDescent="0.25">
      <c r="J801"/>
      <c r="K801"/>
      <c r="L801" s="1"/>
      <c r="N801"/>
      <c r="O801"/>
    </row>
    <row r="802" spans="10:15" x14ac:dyDescent="0.25">
      <c r="J802"/>
      <c r="K802"/>
      <c r="L802" s="1"/>
      <c r="N802"/>
      <c r="O802"/>
    </row>
    <row r="803" spans="10:15" x14ac:dyDescent="0.25">
      <c r="J803"/>
      <c r="K803"/>
      <c r="L803" s="1"/>
      <c r="N803"/>
      <c r="O803"/>
    </row>
    <row r="804" spans="10:15" x14ac:dyDescent="0.25">
      <c r="J804"/>
      <c r="K804"/>
      <c r="L804" s="1"/>
      <c r="N804"/>
      <c r="O804"/>
    </row>
    <row r="805" spans="10:15" x14ac:dyDescent="0.25">
      <c r="J805"/>
      <c r="K805"/>
      <c r="L805" s="1"/>
      <c r="N805"/>
      <c r="O805"/>
    </row>
    <row r="806" spans="10:15" x14ac:dyDescent="0.25">
      <c r="J806"/>
      <c r="K806"/>
      <c r="L806" s="1"/>
      <c r="N806"/>
      <c r="O806"/>
    </row>
    <row r="807" spans="10:15" x14ac:dyDescent="0.25">
      <c r="J807"/>
      <c r="K807"/>
      <c r="L807" s="1"/>
      <c r="N807"/>
      <c r="O807"/>
    </row>
    <row r="808" spans="10:15" x14ac:dyDescent="0.25">
      <c r="J808"/>
      <c r="K808"/>
      <c r="L808" s="1"/>
      <c r="N808"/>
      <c r="O808"/>
    </row>
    <row r="809" spans="10:15" x14ac:dyDescent="0.25">
      <c r="J809"/>
      <c r="K809"/>
      <c r="L809" s="1"/>
      <c r="N809"/>
      <c r="O809"/>
    </row>
    <row r="810" spans="10:15" x14ac:dyDescent="0.25">
      <c r="J810"/>
      <c r="K810"/>
      <c r="L810" s="1"/>
      <c r="N810"/>
      <c r="O810"/>
    </row>
    <row r="811" spans="10:15" x14ac:dyDescent="0.25">
      <c r="J811"/>
      <c r="K811"/>
      <c r="L811" s="1"/>
      <c r="N811"/>
      <c r="O811"/>
    </row>
    <row r="812" spans="10:15" x14ac:dyDescent="0.25">
      <c r="J812"/>
      <c r="K812"/>
      <c r="L812" s="1"/>
      <c r="N812"/>
      <c r="O812"/>
    </row>
    <row r="813" spans="10:15" x14ac:dyDescent="0.25">
      <c r="J813"/>
      <c r="K813"/>
      <c r="L813" s="1"/>
      <c r="N813"/>
      <c r="O813"/>
    </row>
    <row r="814" spans="10:15" x14ac:dyDescent="0.25">
      <c r="J814"/>
      <c r="K814"/>
      <c r="L814" s="1"/>
      <c r="N814"/>
      <c r="O814"/>
    </row>
    <row r="815" spans="10:15" x14ac:dyDescent="0.25">
      <c r="J815"/>
      <c r="K815"/>
      <c r="L815" s="1"/>
      <c r="N815"/>
      <c r="O815"/>
    </row>
    <row r="816" spans="10:15" x14ac:dyDescent="0.25">
      <c r="J816"/>
      <c r="K816"/>
      <c r="L816" s="1"/>
      <c r="N816"/>
      <c r="O816"/>
    </row>
    <row r="817" spans="10:15" x14ac:dyDescent="0.25">
      <c r="J817"/>
      <c r="K817"/>
      <c r="L817" s="1"/>
      <c r="N817"/>
      <c r="O817"/>
    </row>
    <row r="818" spans="10:15" x14ac:dyDescent="0.25">
      <c r="J818"/>
      <c r="K818"/>
      <c r="L818" s="1"/>
      <c r="N818"/>
      <c r="O818"/>
    </row>
    <row r="819" spans="10:15" x14ac:dyDescent="0.25">
      <c r="J819"/>
      <c r="K819"/>
      <c r="L819" s="1"/>
      <c r="N819"/>
      <c r="O819"/>
    </row>
    <row r="820" spans="10:15" x14ac:dyDescent="0.25">
      <c r="J820"/>
      <c r="K820"/>
      <c r="L820" s="1"/>
      <c r="N820"/>
      <c r="O820"/>
    </row>
    <row r="821" spans="10:15" x14ac:dyDescent="0.25">
      <c r="J821"/>
      <c r="K821"/>
      <c r="L821" s="1"/>
      <c r="N821"/>
      <c r="O821"/>
    </row>
    <row r="822" spans="10:15" x14ac:dyDescent="0.25">
      <c r="J822"/>
      <c r="K822"/>
      <c r="L822" s="1"/>
      <c r="N822"/>
      <c r="O822"/>
    </row>
    <row r="823" spans="10:15" x14ac:dyDescent="0.25">
      <c r="J823"/>
      <c r="K823"/>
      <c r="L823" s="1"/>
      <c r="N823"/>
      <c r="O823"/>
    </row>
    <row r="824" spans="10:15" x14ac:dyDescent="0.25">
      <c r="J824"/>
      <c r="K824"/>
      <c r="L824" s="1"/>
      <c r="N824"/>
      <c r="O824"/>
    </row>
    <row r="825" spans="10:15" x14ac:dyDescent="0.25">
      <c r="J825"/>
      <c r="K825"/>
      <c r="L825" s="1"/>
      <c r="N825"/>
      <c r="O825"/>
    </row>
    <row r="826" spans="10:15" x14ac:dyDescent="0.25">
      <c r="J826"/>
      <c r="K826"/>
      <c r="L826" s="1"/>
      <c r="N826"/>
      <c r="O826"/>
    </row>
    <row r="827" spans="10:15" x14ac:dyDescent="0.25">
      <c r="J827"/>
      <c r="K827"/>
      <c r="L827" s="1"/>
      <c r="N827"/>
      <c r="O827"/>
    </row>
    <row r="828" spans="10:15" x14ac:dyDescent="0.25">
      <c r="J828"/>
      <c r="K828"/>
      <c r="L828" s="1"/>
      <c r="N828"/>
      <c r="O828"/>
    </row>
    <row r="829" spans="10:15" x14ac:dyDescent="0.25">
      <c r="J829"/>
      <c r="K829"/>
      <c r="L829" s="1"/>
      <c r="N829"/>
      <c r="O829"/>
    </row>
    <row r="830" spans="10:15" x14ac:dyDescent="0.25">
      <c r="J830"/>
      <c r="K830"/>
      <c r="L830" s="1"/>
      <c r="N830"/>
      <c r="O830"/>
    </row>
    <row r="831" spans="10:15" x14ac:dyDescent="0.25">
      <c r="J831"/>
      <c r="K831"/>
      <c r="L831" s="1"/>
      <c r="N831"/>
      <c r="O831"/>
    </row>
    <row r="832" spans="10:15" x14ac:dyDescent="0.25">
      <c r="J832"/>
      <c r="K832"/>
      <c r="L832" s="1"/>
      <c r="N832"/>
      <c r="O832"/>
    </row>
    <row r="833" spans="10:15" x14ac:dyDescent="0.25">
      <c r="J833"/>
      <c r="K833"/>
      <c r="L833" s="1"/>
      <c r="N833"/>
      <c r="O833"/>
    </row>
    <row r="834" spans="10:15" x14ac:dyDescent="0.25">
      <c r="J834"/>
      <c r="K834"/>
      <c r="L834" s="1"/>
      <c r="N834"/>
      <c r="O834"/>
    </row>
    <row r="835" spans="10:15" x14ac:dyDescent="0.25">
      <c r="J835"/>
      <c r="K835"/>
      <c r="L835" s="1"/>
      <c r="N835"/>
      <c r="O835"/>
    </row>
    <row r="836" spans="10:15" x14ac:dyDescent="0.25">
      <c r="J836"/>
      <c r="K836"/>
      <c r="L836" s="1"/>
      <c r="N836"/>
      <c r="O836"/>
    </row>
    <row r="837" spans="10:15" x14ac:dyDescent="0.25">
      <c r="J837"/>
      <c r="K837"/>
      <c r="L837" s="1"/>
      <c r="N837"/>
      <c r="O837"/>
    </row>
    <row r="838" spans="10:15" x14ac:dyDescent="0.25">
      <c r="J838"/>
      <c r="K838"/>
      <c r="L838" s="1"/>
      <c r="N838"/>
      <c r="O838"/>
    </row>
    <row r="839" spans="10:15" x14ac:dyDescent="0.25">
      <c r="J839"/>
      <c r="K839"/>
      <c r="L839" s="1"/>
      <c r="N839"/>
      <c r="O839"/>
    </row>
    <row r="840" spans="10:15" x14ac:dyDescent="0.25">
      <c r="J840"/>
      <c r="K840"/>
      <c r="L840" s="1"/>
      <c r="N840"/>
      <c r="O840"/>
    </row>
    <row r="841" spans="10:15" x14ac:dyDescent="0.25">
      <c r="J841"/>
      <c r="K841"/>
      <c r="L841" s="1"/>
      <c r="N841"/>
      <c r="O841"/>
    </row>
    <row r="842" spans="10:15" x14ac:dyDescent="0.25">
      <c r="J842"/>
      <c r="K842"/>
      <c r="L842" s="1"/>
      <c r="N842"/>
      <c r="O842"/>
    </row>
    <row r="843" spans="10:15" x14ac:dyDescent="0.25">
      <c r="J843"/>
      <c r="K843"/>
      <c r="L843" s="1"/>
      <c r="N843"/>
      <c r="O843"/>
    </row>
    <row r="844" spans="10:15" x14ac:dyDescent="0.25">
      <c r="J844"/>
      <c r="K844"/>
      <c r="L844" s="1"/>
      <c r="N844"/>
      <c r="O844"/>
    </row>
    <row r="845" spans="10:15" x14ac:dyDescent="0.25">
      <c r="J845"/>
      <c r="K845"/>
      <c r="L845" s="1"/>
      <c r="N845"/>
      <c r="O845"/>
    </row>
    <row r="846" spans="10:15" x14ac:dyDescent="0.25">
      <c r="J846"/>
      <c r="K846"/>
      <c r="L846" s="1"/>
      <c r="N846"/>
      <c r="O846"/>
    </row>
    <row r="847" spans="10:15" x14ac:dyDescent="0.25">
      <c r="J847"/>
      <c r="K847"/>
      <c r="L847" s="1"/>
      <c r="N847"/>
      <c r="O847"/>
    </row>
    <row r="848" spans="10:15" x14ac:dyDescent="0.25">
      <c r="J848"/>
      <c r="K848"/>
      <c r="L848" s="1"/>
      <c r="N848"/>
      <c r="O848"/>
    </row>
    <row r="849" spans="10:15" x14ac:dyDescent="0.25">
      <c r="J849"/>
      <c r="K849"/>
      <c r="L849" s="1"/>
      <c r="N849"/>
      <c r="O849"/>
    </row>
    <row r="850" spans="10:15" x14ac:dyDescent="0.25">
      <c r="J850"/>
      <c r="K850"/>
      <c r="L850" s="1"/>
      <c r="N850"/>
      <c r="O850"/>
    </row>
    <row r="851" spans="10:15" x14ac:dyDescent="0.25">
      <c r="J851"/>
      <c r="K851"/>
      <c r="L851" s="1"/>
      <c r="N851"/>
      <c r="O851"/>
    </row>
    <row r="852" spans="10:15" x14ac:dyDescent="0.25">
      <c r="J852"/>
      <c r="K852"/>
      <c r="L852" s="1"/>
      <c r="N852"/>
      <c r="O852"/>
    </row>
    <row r="853" spans="10:15" x14ac:dyDescent="0.25">
      <c r="J853"/>
      <c r="K853"/>
      <c r="L853" s="1"/>
      <c r="N853"/>
      <c r="O853"/>
    </row>
    <row r="854" spans="10:15" x14ac:dyDescent="0.25">
      <c r="J854"/>
      <c r="K854"/>
      <c r="L854" s="1"/>
      <c r="N854"/>
      <c r="O854"/>
    </row>
    <row r="855" spans="10:15" x14ac:dyDescent="0.25">
      <c r="J855"/>
      <c r="K855"/>
      <c r="L855" s="1"/>
      <c r="N855"/>
      <c r="O855"/>
    </row>
    <row r="856" spans="10:15" x14ac:dyDescent="0.25">
      <c r="J856"/>
      <c r="K856"/>
      <c r="L856" s="1"/>
      <c r="N856"/>
      <c r="O856"/>
    </row>
    <row r="857" spans="10:15" x14ac:dyDescent="0.25">
      <c r="J857"/>
      <c r="K857"/>
      <c r="L857" s="1"/>
      <c r="N857"/>
      <c r="O857"/>
    </row>
    <row r="858" spans="10:15" x14ac:dyDescent="0.25">
      <c r="J858"/>
      <c r="K858"/>
      <c r="L858" s="1"/>
      <c r="N858"/>
      <c r="O858"/>
    </row>
    <row r="859" spans="10:15" x14ac:dyDescent="0.25">
      <c r="J859"/>
      <c r="K859"/>
      <c r="L859" s="1"/>
      <c r="N859"/>
      <c r="O859"/>
    </row>
    <row r="860" spans="10:15" x14ac:dyDescent="0.25">
      <c r="J860"/>
      <c r="K860"/>
      <c r="L860" s="1"/>
      <c r="N860"/>
      <c r="O860"/>
    </row>
    <row r="861" spans="10:15" x14ac:dyDescent="0.25">
      <c r="J861"/>
      <c r="K861"/>
      <c r="L861" s="1"/>
      <c r="N861"/>
      <c r="O861"/>
    </row>
    <row r="862" spans="10:15" x14ac:dyDescent="0.25">
      <c r="J862"/>
      <c r="K862"/>
      <c r="L862" s="1"/>
      <c r="N862"/>
      <c r="O862"/>
    </row>
    <row r="863" spans="10:15" x14ac:dyDescent="0.25">
      <c r="J863"/>
      <c r="K863"/>
      <c r="L863" s="1"/>
      <c r="N863"/>
      <c r="O863"/>
    </row>
    <row r="864" spans="10:15" x14ac:dyDescent="0.25">
      <c r="J864"/>
      <c r="K864"/>
      <c r="L864" s="1"/>
      <c r="N864"/>
      <c r="O864"/>
    </row>
    <row r="865" spans="10:15" x14ac:dyDescent="0.25">
      <c r="J865"/>
      <c r="K865"/>
      <c r="L865" s="1"/>
      <c r="N865"/>
      <c r="O865"/>
    </row>
    <row r="866" spans="10:15" x14ac:dyDescent="0.25">
      <c r="J866"/>
      <c r="K866"/>
      <c r="L866" s="1"/>
      <c r="N866"/>
      <c r="O866"/>
    </row>
    <row r="867" spans="10:15" x14ac:dyDescent="0.25">
      <c r="J867"/>
      <c r="K867"/>
      <c r="L867" s="1"/>
      <c r="N867"/>
      <c r="O867"/>
    </row>
    <row r="868" spans="10:15" x14ac:dyDescent="0.25">
      <c r="J868"/>
      <c r="K868"/>
      <c r="L868" s="1"/>
      <c r="N868"/>
      <c r="O868"/>
    </row>
    <row r="869" spans="10:15" x14ac:dyDescent="0.25">
      <c r="J869"/>
      <c r="K869"/>
      <c r="L869" s="1"/>
      <c r="N869"/>
      <c r="O869"/>
    </row>
    <row r="870" spans="10:15" x14ac:dyDescent="0.25">
      <c r="J870"/>
      <c r="K870"/>
      <c r="L870" s="1"/>
      <c r="N870"/>
      <c r="O870"/>
    </row>
    <row r="871" spans="10:15" x14ac:dyDescent="0.25">
      <c r="J871"/>
      <c r="K871"/>
      <c r="L871" s="1"/>
      <c r="N871"/>
      <c r="O871"/>
    </row>
    <row r="872" spans="10:15" x14ac:dyDescent="0.25">
      <c r="J872"/>
      <c r="K872"/>
      <c r="L872" s="1"/>
      <c r="N872"/>
      <c r="O872"/>
    </row>
    <row r="873" spans="10:15" x14ac:dyDescent="0.25">
      <c r="J873"/>
      <c r="K873"/>
      <c r="L873" s="1"/>
      <c r="N873"/>
      <c r="O873"/>
    </row>
    <row r="874" spans="10:15" x14ac:dyDescent="0.25">
      <c r="J874"/>
      <c r="K874"/>
      <c r="L874" s="1"/>
      <c r="N874"/>
      <c r="O874"/>
    </row>
    <row r="875" spans="10:15" x14ac:dyDescent="0.25">
      <c r="J875"/>
      <c r="K875"/>
      <c r="L875" s="1"/>
      <c r="N875"/>
      <c r="O875"/>
    </row>
    <row r="876" spans="10:15" x14ac:dyDescent="0.25">
      <c r="J876"/>
      <c r="K876"/>
      <c r="L876" s="1"/>
      <c r="N876"/>
      <c r="O876"/>
    </row>
    <row r="877" spans="10:15" x14ac:dyDescent="0.25">
      <c r="J877"/>
      <c r="K877"/>
      <c r="L877" s="1"/>
      <c r="N877"/>
      <c r="O877"/>
    </row>
    <row r="878" spans="10:15" x14ac:dyDescent="0.25">
      <c r="J878"/>
      <c r="K878"/>
      <c r="L878" s="1"/>
      <c r="N878"/>
      <c r="O878"/>
    </row>
    <row r="879" spans="10:15" x14ac:dyDescent="0.25">
      <c r="J879"/>
      <c r="K879"/>
      <c r="L879" s="1"/>
      <c r="N879"/>
      <c r="O879"/>
    </row>
    <row r="880" spans="10:15" x14ac:dyDescent="0.25">
      <c r="J880"/>
      <c r="K880"/>
      <c r="L880" s="1"/>
      <c r="N880"/>
      <c r="O880"/>
    </row>
    <row r="881" spans="10:15" x14ac:dyDescent="0.25">
      <c r="J881"/>
      <c r="K881"/>
      <c r="L881" s="1"/>
      <c r="N881"/>
      <c r="O881"/>
    </row>
    <row r="882" spans="10:15" x14ac:dyDescent="0.25">
      <c r="J882"/>
      <c r="K882"/>
      <c r="L882" s="1"/>
      <c r="N882"/>
      <c r="O882"/>
    </row>
    <row r="883" spans="10:15" x14ac:dyDescent="0.25">
      <c r="J883"/>
      <c r="K883"/>
      <c r="L883" s="1"/>
      <c r="N883"/>
      <c r="O883"/>
    </row>
    <row r="884" spans="10:15" x14ac:dyDescent="0.25">
      <c r="J884"/>
      <c r="K884"/>
      <c r="L884" s="1"/>
      <c r="N884"/>
      <c r="O884"/>
    </row>
    <row r="885" spans="10:15" x14ac:dyDescent="0.25">
      <c r="J885"/>
      <c r="K885"/>
      <c r="L885" s="1"/>
      <c r="N885"/>
      <c r="O885"/>
    </row>
    <row r="886" spans="10:15" x14ac:dyDescent="0.25">
      <c r="J886"/>
      <c r="K886"/>
      <c r="L886" s="1"/>
      <c r="N886"/>
      <c r="O886"/>
    </row>
    <row r="887" spans="10:15" x14ac:dyDescent="0.25">
      <c r="J887"/>
      <c r="K887"/>
      <c r="L887" s="1"/>
      <c r="N887"/>
      <c r="O887"/>
    </row>
    <row r="888" spans="10:15" x14ac:dyDescent="0.25">
      <c r="J888"/>
      <c r="K888"/>
      <c r="L888" s="1"/>
      <c r="N888"/>
      <c r="O888"/>
    </row>
    <row r="889" spans="10:15" x14ac:dyDescent="0.25">
      <c r="J889"/>
      <c r="K889"/>
      <c r="L889" s="1"/>
      <c r="N889"/>
      <c r="O889"/>
    </row>
    <row r="890" spans="10:15" x14ac:dyDescent="0.25">
      <c r="J890"/>
      <c r="K890"/>
      <c r="L890" s="1"/>
      <c r="N890"/>
      <c r="O890"/>
    </row>
    <row r="891" spans="10:15" x14ac:dyDescent="0.25">
      <c r="J891"/>
      <c r="K891"/>
      <c r="L891" s="1"/>
      <c r="N891"/>
      <c r="O891"/>
    </row>
    <row r="892" spans="10:15" x14ac:dyDescent="0.25">
      <c r="J892"/>
      <c r="K892"/>
      <c r="L892" s="1"/>
      <c r="N892"/>
      <c r="O892"/>
    </row>
    <row r="893" spans="10:15" x14ac:dyDescent="0.25">
      <c r="J893"/>
      <c r="K893"/>
      <c r="L893" s="1"/>
      <c r="N893"/>
      <c r="O893"/>
    </row>
    <row r="894" spans="10:15" x14ac:dyDescent="0.25">
      <c r="J894"/>
      <c r="K894"/>
      <c r="L894" s="1"/>
      <c r="N894"/>
      <c r="O894"/>
    </row>
    <row r="895" spans="10:15" x14ac:dyDescent="0.25">
      <c r="J895"/>
      <c r="K895"/>
      <c r="L895" s="1"/>
      <c r="N895"/>
      <c r="O895"/>
    </row>
    <row r="896" spans="10:15" x14ac:dyDescent="0.25">
      <c r="J896"/>
      <c r="K896"/>
      <c r="L896" s="1"/>
      <c r="N896"/>
      <c r="O896"/>
    </row>
    <row r="897" spans="10:15" x14ac:dyDescent="0.25">
      <c r="J897"/>
      <c r="K897"/>
      <c r="L897" s="1"/>
      <c r="N897"/>
      <c r="O897"/>
    </row>
    <row r="898" spans="10:15" x14ac:dyDescent="0.25">
      <c r="J898"/>
      <c r="K898"/>
      <c r="L898" s="1"/>
      <c r="N898"/>
      <c r="O898"/>
    </row>
    <row r="899" spans="10:15" x14ac:dyDescent="0.25">
      <c r="J899"/>
      <c r="K899"/>
      <c r="L899" s="1"/>
      <c r="N899"/>
      <c r="O899"/>
    </row>
    <row r="900" spans="10:15" x14ac:dyDescent="0.25">
      <c r="J900"/>
      <c r="K900"/>
      <c r="L900" s="1"/>
      <c r="N900"/>
      <c r="O900"/>
    </row>
    <row r="901" spans="10:15" x14ac:dyDescent="0.25">
      <c r="J901"/>
      <c r="K901"/>
      <c r="L901" s="1"/>
      <c r="N901"/>
      <c r="O901"/>
    </row>
    <row r="902" spans="10:15" x14ac:dyDescent="0.25">
      <c r="J902"/>
      <c r="K902"/>
      <c r="L902" s="1"/>
      <c r="N902"/>
      <c r="O902"/>
    </row>
    <row r="903" spans="10:15" x14ac:dyDescent="0.25">
      <c r="J903"/>
      <c r="K903"/>
      <c r="L903" s="1"/>
      <c r="N903"/>
      <c r="O903"/>
    </row>
    <row r="904" spans="10:15" x14ac:dyDescent="0.25">
      <c r="J904"/>
      <c r="K904"/>
      <c r="L904" s="1"/>
      <c r="N904"/>
      <c r="O904"/>
    </row>
    <row r="905" spans="10:15" x14ac:dyDescent="0.25">
      <c r="J905"/>
      <c r="K905"/>
      <c r="L905" s="1"/>
      <c r="N905"/>
      <c r="O905"/>
    </row>
    <row r="906" spans="10:15" x14ac:dyDescent="0.25">
      <c r="J906"/>
      <c r="K906"/>
      <c r="L906" s="1"/>
      <c r="N906"/>
      <c r="O906"/>
    </row>
    <row r="907" spans="10:15" x14ac:dyDescent="0.25">
      <c r="J907"/>
      <c r="K907"/>
      <c r="L907" s="1"/>
      <c r="N907"/>
      <c r="O907"/>
    </row>
    <row r="908" spans="10:15" x14ac:dyDescent="0.25">
      <c r="J908"/>
      <c r="K908"/>
      <c r="L908" s="1"/>
      <c r="N908"/>
      <c r="O908"/>
    </row>
    <row r="909" spans="10:15" x14ac:dyDescent="0.25">
      <c r="J909"/>
      <c r="K909"/>
      <c r="L909" s="1"/>
      <c r="N909"/>
      <c r="O909"/>
    </row>
    <row r="910" spans="10:15" x14ac:dyDescent="0.25">
      <c r="J910"/>
      <c r="K910"/>
      <c r="L910" s="1"/>
      <c r="N910"/>
      <c r="O910"/>
    </row>
    <row r="911" spans="10:15" x14ac:dyDescent="0.25">
      <c r="J911"/>
      <c r="K911"/>
      <c r="L911" s="1"/>
      <c r="N911"/>
      <c r="O911"/>
    </row>
    <row r="912" spans="10:15" x14ac:dyDescent="0.25">
      <c r="J912"/>
      <c r="K912"/>
      <c r="L912" s="1"/>
      <c r="N912"/>
      <c r="O912"/>
    </row>
    <row r="913" spans="10:15" x14ac:dyDescent="0.25">
      <c r="J913"/>
      <c r="K913"/>
      <c r="L913" s="1"/>
      <c r="N913"/>
      <c r="O913"/>
    </row>
    <row r="914" spans="10:15" x14ac:dyDescent="0.25">
      <c r="J914"/>
      <c r="K914"/>
      <c r="L914" s="1"/>
      <c r="N914"/>
      <c r="O914"/>
    </row>
    <row r="915" spans="10:15" x14ac:dyDescent="0.25">
      <c r="J915"/>
      <c r="K915"/>
      <c r="L915" s="1"/>
      <c r="N915"/>
      <c r="O915"/>
    </row>
    <row r="916" spans="10:15" x14ac:dyDescent="0.25">
      <c r="J916"/>
      <c r="K916"/>
      <c r="L916" s="1"/>
      <c r="N916"/>
      <c r="O916"/>
    </row>
    <row r="917" spans="10:15" x14ac:dyDescent="0.25">
      <c r="J917"/>
      <c r="K917"/>
      <c r="L917" s="1"/>
      <c r="N917"/>
      <c r="O917"/>
    </row>
    <row r="918" spans="10:15" x14ac:dyDescent="0.25">
      <c r="J918"/>
      <c r="K918"/>
      <c r="L918" s="1"/>
      <c r="N918"/>
      <c r="O918"/>
    </row>
    <row r="919" spans="10:15" x14ac:dyDescent="0.25">
      <c r="J919"/>
      <c r="K919"/>
      <c r="L919" s="1"/>
      <c r="N919"/>
      <c r="O919"/>
    </row>
    <row r="920" spans="10:15" x14ac:dyDescent="0.25">
      <c r="J920"/>
      <c r="K920"/>
      <c r="L920" s="1"/>
      <c r="N920"/>
      <c r="O920"/>
    </row>
    <row r="921" spans="10:15" x14ac:dyDescent="0.25">
      <c r="J921"/>
      <c r="K921"/>
      <c r="L921" s="1"/>
      <c r="N921"/>
      <c r="O921"/>
    </row>
    <row r="922" spans="10:15" x14ac:dyDescent="0.25">
      <c r="J922"/>
      <c r="K922"/>
      <c r="L922" s="1"/>
      <c r="N922"/>
      <c r="O922"/>
    </row>
    <row r="923" spans="10:15" x14ac:dyDescent="0.25">
      <c r="J923"/>
      <c r="K923"/>
      <c r="L923" s="1"/>
      <c r="N923"/>
      <c r="O923"/>
    </row>
    <row r="924" spans="10:15" x14ac:dyDescent="0.25">
      <c r="J924"/>
      <c r="K924"/>
      <c r="L924" s="1"/>
      <c r="N924"/>
      <c r="O924"/>
    </row>
    <row r="925" spans="10:15" x14ac:dyDescent="0.25">
      <c r="J925"/>
      <c r="K925"/>
      <c r="L925" s="1"/>
      <c r="N925"/>
      <c r="O925"/>
    </row>
    <row r="926" spans="10:15" x14ac:dyDescent="0.25">
      <c r="J926"/>
      <c r="K926"/>
      <c r="L926" s="1"/>
      <c r="N926"/>
      <c r="O926"/>
    </row>
    <row r="927" spans="10:15" x14ac:dyDescent="0.25">
      <c r="J927"/>
      <c r="K927"/>
      <c r="L927" s="1"/>
      <c r="N927"/>
      <c r="O927"/>
    </row>
    <row r="928" spans="10:15" x14ac:dyDescent="0.25">
      <c r="J928"/>
      <c r="K928"/>
      <c r="L928" s="1"/>
      <c r="N928"/>
      <c r="O928"/>
    </row>
    <row r="929" spans="10:15" x14ac:dyDescent="0.25">
      <c r="J929"/>
      <c r="K929"/>
      <c r="L929" s="1"/>
      <c r="N929"/>
      <c r="O929"/>
    </row>
    <row r="930" spans="10:15" x14ac:dyDescent="0.25">
      <c r="J930"/>
      <c r="K930"/>
      <c r="L930" s="1"/>
      <c r="N930"/>
      <c r="O930"/>
    </row>
    <row r="931" spans="10:15" x14ac:dyDescent="0.25">
      <c r="J931"/>
      <c r="K931"/>
      <c r="L931" s="1"/>
      <c r="N931"/>
      <c r="O931"/>
    </row>
    <row r="932" spans="10:15" x14ac:dyDescent="0.25">
      <c r="J932"/>
      <c r="K932"/>
      <c r="L932" s="1"/>
      <c r="N932"/>
      <c r="O932"/>
    </row>
    <row r="933" spans="10:15" x14ac:dyDescent="0.25">
      <c r="J933"/>
      <c r="K933"/>
      <c r="L933" s="1"/>
      <c r="N933"/>
      <c r="O933"/>
    </row>
    <row r="934" spans="10:15" x14ac:dyDescent="0.25">
      <c r="J934"/>
      <c r="K934"/>
      <c r="L934" s="1"/>
      <c r="N934"/>
      <c r="O934"/>
    </row>
    <row r="935" spans="10:15" x14ac:dyDescent="0.25">
      <c r="J935"/>
      <c r="K935"/>
      <c r="L935" s="1"/>
      <c r="N935"/>
      <c r="O935"/>
    </row>
    <row r="936" spans="10:15" x14ac:dyDescent="0.25">
      <c r="J936"/>
      <c r="K936"/>
      <c r="L936" s="1"/>
      <c r="N936"/>
      <c r="O936"/>
    </row>
    <row r="937" spans="10:15" x14ac:dyDescent="0.25">
      <c r="J937"/>
      <c r="K937"/>
      <c r="L937" s="1"/>
      <c r="N937"/>
      <c r="O937"/>
    </row>
    <row r="938" spans="10:15" x14ac:dyDescent="0.25">
      <c r="J938"/>
      <c r="K938"/>
      <c r="L938" s="1"/>
      <c r="N938"/>
      <c r="O938"/>
    </row>
    <row r="939" spans="10:15" x14ac:dyDescent="0.25">
      <c r="J939"/>
      <c r="K939"/>
      <c r="L939" s="1"/>
      <c r="N939"/>
      <c r="O939"/>
    </row>
    <row r="940" spans="10:15" x14ac:dyDescent="0.25">
      <c r="J940"/>
      <c r="K940"/>
      <c r="L940" s="1"/>
      <c r="N940"/>
      <c r="O940"/>
    </row>
    <row r="941" spans="10:15" x14ac:dyDescent="0.25">
      <c r="J941"/>
      <c r="K941"/>
      <c r="L941" s="1"/>
      <c r="N941"/>
      <c r="O941"/>
    </row>
    <row r="942" spans="10:15" x14ac:dyDescent="0.25">
      <c r="J942"/>
      <c r="K942"/>
      <c r="L942" s="1"/>
      <c r="N942"/>
      <c r="O942"/>
    </row>
    <row r="943" spans="10:15" x14ac:dyDescent="0.25">
      <c r="J943"/>
      <c r="K943"/>
      <c r="L943" s="1"/>
      <c r="N943"/>
      <c r="O943"/>
    </row>
    <row r="944" spans="10:15" x14ac:dyDescent="0.25">
      <c r="J944"/>
      <c r="K944"/>
      <c r="L944" s="1"/>
      <c r="N944"/>
      <c r="O944"/>
    </row>
    <row r="945" spans="10:15" x14ac:dyDescent="0.25">
      <c r="J945"/>
      <c r="K945"/>
      <c r="L945" s="1"/>
      <c r="N945"/>
      <c r="O945"/>
    </row>
    <row r="946" spans="10:15" x14ac:dyDescent="0.25">
      <c r="J946"/>
      <c r="K946"/>
      <c r="L946" s="1"/>
      <c r="N946"/>
      <c r="O946"/>
    </row>
    <row r="947" spans="10:15" x14ac:dyDescent="0.25">
      <c r="J947"/>
      <c r="K947"/>
      <c r="L947" s="1"/>
      <c r="N947"/>
      <c r="O947"/>
    </row>
    <row r="948" spans="10:15" x14ac:dyDescent="0.25">
      <c r="J948"/>
      <c r="K948"/>
      <c r="L948" s="1"/>
      <c r="N948"/>
      <c r="O948"/>
    </row>
    <row r="949" spans="10:15" x14ac:dyDescent="0.25">
      <c r="J949"/>
      <c r="K949"/>
      <c r="L949" s="1"/>
      <c r="N949"/>
      <c r="O949"/>
    </row>
    <row r="950" spans="10:15" x14ac:dyDescent="0.25">
      <c r="J950"/>
      <c r="K950"/>
      <c r="L950" s="1"/>
      <c r="N950"/>
      <c r="O950"/>
    </row>
    <row r="951" spans="10:15" x14ac:dyDescent="0.25">
      <c r="J951"/>
      <c r="K951"/>
      <c r="L951" s="1"/>
      <c r="N951"/>
      <c r="O951"/>
    </row>
    <row r="952" spans="10:15" x14ac:dyDescent="0.25">
      <c r="J952"/>
      <c r="K952"/>
      <c r="L952" s="1"/>
      <c r="N952"/>
      <c r="O952"/>
    </row>
    <row r="953" spans="10:15" x14ac:dyDescent="0.25">
      <c r="J953"/>
      <c r="K953"/>
      <c r="L953" s="1"/>
      <c r="N953"/>
      <c r="O953"/>
    </row>
    <row r="954" spans="10:15" x14ac:dyDescent="0.25">
      <c r="J954"/>
      <c r="K954"/>
      <c r="L954" s="1"/>
      <c r="N954"/>
      <c r="O954"/>
    </row>
    <row r="955" spans="10:15" x14ac:dyDescent="0.25">
      <c r="J955"/>
      <c r="K955"/>
      <c r="L955" s="1"/>
      <c r="N955"/>
      <c r="O955"/>
    </row>
    <row r="956" spans="10:15" x14ac:dyDescent="0.25">
      <c r="J956"/>
      <c r="K956"/>
      <c r="L956" s="1"/>
      <c r="N956"/>
      <c r="O956"/>
    </row>
    <row r="957" spans="10:15" x14ac:dyDescent="0.25">
      <c r="J957"/>
      <c r="K957"/>
      <c r="L957" s="1"/>
      <c r="N957"/>
      <c r="O957"/>
    </row>
    <row r="958" spans="10:15" x14ac:dyDescent="0.25">
      <c r="J958"/>
      <c r="K958"/>
      <c r="L958" s="1"/>
      <c r="N958"/>
      <c r="O958"/>
    </row>
    <row r="959" spans="10:15" x14ac:dyDescent="0.25">
      <c r="J959"/>
      <c r="K959"/>
      <c r="L959" s="1"/>
      <c r="N959"/>
      <c r="O959"/>
    </row>
    <row r="960" spans="10:15" x14ac:dyDescent="0.25">
      <c r="J960"/>
      <c r="K960"/>
      <c r="L960" s="1"/>
      <c r="N960"/>
      <c r="O960"/>
    </row>
    <row r="961" spans="10:15" x14ac:dyDescent="0.25">
      <c r="J961"/>
      <c r="K961"/>
      <c r="L961" s="1"/>
      <c r="N961"/>
      <c r="O961"/>
    </row>
    <row r="962" spans="10:15" x14ac:dyDescent="0.25">
      <c r="J962"/>
      <c r="K962"/>
      <c r="L962" s="1"/>
      <c r="N962"/>
      <c r="O962"/>
    </row>
    <row r="963" spans="10:15" x14ac:dyDescent="0.25">
      <c r="J963"/>
      <c r="K963"/>
      <c r="L963" s="1"/>
      <c r="N963"/>
      <c r="O963"/>
    </row>
    <row r="964" spans="10:15" x14ac:dyDescent="0.25">
      <c r="J964"/>
      <c r="K964"/>
      <c r="L964" s="1"/>
      <c r="N964"/>
      <c r="O964"/>
    </row>
    <row r="965" spans="10:15" x14ac:dyDescent="0.25">
      <c r="J965"/>
      <c r="K965"/>
      <c r="L965" s="1"/>
      <c r="N965"/>
      <c r="O965"/>
    </row>
    <row r="966" spans="10:15" x14ac:dyDescent="0.25">
      <c r="J966"/>
      <c r="K966"/>
      <c r="L966" s="1"/>
      <c r="N966"/>
      <c r="O966"/>
    </row>
    <row r="967" spans="10:15" x14ac:dyDescent="0.25">
      <c r="J967"/>
      <c r="K967"/>
      <c r="L967" s="1"/>
      <c r="N967"/>
      <c r="O967"/>
    </row>
    <row r="968" spans="10:15" x14ac:dyDescent="0.25">
      <c r="J968"/>
      <c r="K968"/>
      <c r="L968" s="1"/>
      <c r="N968"/>
      <c r="O968"/>
    </row>
    <row r="969" spans="10:15" x14ac:dyDescent="0.25">
      <c r="J969"/>
      <c r="K969"/>
      <c r="L969" s="1"/>
      <c r="N969"/>
      <c r="O969"/>
    </row>
    <row r="970" spans="10:15" x14ac:dyDescent="0.25">
      <c r="J970"/>
      <c r="K970"/>
      <c r="L970" s="1"/>
      <c r="N970"/>
      <c r="O970"/>
    </row>
    <row r="971" spans="10:15" x14ac:dyDescent="0.25">
      <c r="J971"/>
      <c r="K971"/>
      <c r="L971" s="1"/>
      <c r="N971"/>
      <c r="O971"/>
    </row>
    <row r="972" spans="10:15" x14ac:dyDescent="0.25">
      <c r="J972"/>
      <c r="K972"/>
      <c r="L972" s="1"/>
      <c r="N972"/>
      <c r="O972"/>
    </row>
    <row r="973" spans="10:15" x14ac:dyDescent="0.25">
      <c r="J973"/>
      <c r="K973"/>
      <c r="L973" s="1"/>
      <c r="N973"/>
      <c r="O973"/>
    </row>
    <row r="974" spans="10:15" x14ac:dyDescent="0.25">
      <c r="J974"/>
      <c r="K974"/>
      <c r="L974" s="1"/>
      <c r="N974"/>
      <c r="O974"/>
    </row>
    <row r="975" spans="10:15" x14ac:dyDescent="0.25">
      <c r="J975"/>
      <c r="K975"/>
      <c r="L975" s="1"/>
      <c r="N975"/>
      <c r="O975"/>
    </row>
    <row r="976" spans="10:15" x14ac:dyDescent="0.25">
      <c r="J976"/>
      <c r="K976"/>
      <c r="L976" s="1"/>
      <c r="N976"/>
      <c r="O976"/>
    </row>
    <row r="977" spans="10:15" x14ac:dyDescent="0.25">
      <c r="J977"/>
      <c r="K977"/>
      <c r="L977" s="1"/>
      <c r="N977"/>
      <c r="O977"/>
    </row>
    <row r="978" spans="10:15" x14ac:dyDescent="0.25">
      <c r="J978"/>
      <c r="K978"/>
      <c r="L978" s="1"/>
      <c r="N978"/>
      <c r="O978"/>
    </row>
    <row r="979" spans="10:15" x14ac:dyDescent="0.25">
      <c r="J979"/>
      <c r="K979"/>
      <c r="L979" s="1"/>
      <c r="N979"/>
      <c r="O979"/>
    </row>
    <row r="980" spans="10:15" x14ac:dyDescent="0.25">
      <c r="J980"/>
      <c r="K980"/>
      <c r="L980" s="1"/>
      <c r="N980"/>
      <c r="O980"/>
    </row>
    <row r="981" spans="10:15" x14ac:dyDescent="0.25">
      <c r="J981"/>
      <c r="K981"/>
      <c r="L981" s="1"/>
      <c r="N981"/>
      <c r="O981"/>
    </row>
    <row r="982" spans="10:15" x14ac:dyDescent="0.25">
      <c r="J982"/>
      <c r="K982"/>
      <c r="L982" s="1"/>
      <c r="N982"/>
      <c r="O982"/>
    </row>
    <row r="983" spans="10:15" x14ac:dyDescent="0.25">
      <c r="J983"/>
      <c r="K983"/>
      <c r="L983" s="1"/>
      <c r="N983"/>
      <c r="O983"/>
    </row>
    <row r="984" spans="10:15" x14ac:dyDescent="0.25">
      <c r="J984"/>
      <c r="K984"/>
      <c r="L984" s="1"/>
      <c r="N984"/>
      <c r="O984"/>
    </row>
    <row r="985" spans="10:15" x14ac:dyDescent="0.25">
      <c r="J985"/>
      <c r="K985"/>
      <c r="L985" s="1"/>
      <c r="N985"/>
      <c r="O985"/>
    </row>
    <row r="986" spans="10:15" x14ac:dyDescent="0.25">
      <c r="J986"/>
      <c r="K986"/>
      <c r="L986" s="1"/>
      <c r="N986"/>
      <c r="O986"/>
    </row>
    <row r="987" spans="10:15" x14ac:dyDescent="0.25">
      <c r="J987"/>
      <c r="K987"/>
      <c r="L987" s="1"/>
      <c r="N987"/>
      <c r="O987"/>
    </row>
    <row r="988" spans="10:15" x14ac:dyDescent="0.25">
      <c r="J988"/>
      <c r="K988"/>
      <c r="L988" s="1"/>
      <c r="N988"/>
      <c r="O988"/>
    </row>
    <row r="989" spans="10:15" x14ac:dyDescent="0.25">
      <c r="J989"/>
      <c r="K989"/>
      <c r="L989" s="1"/>
      <c r="N989"/>
      <c r="O989"/>
    </row>
    <row r="990" spans="10:15" x14ac:dyDescent="0.25">
      <c r="J990"/>
      <c r="K990"/>
      <c r="L990" s="1"/>
      <c r="N990"/>
      <c r="O990"/>
    </row>
    <row r="991" spans="10:15" x14ac:dyDescent="0.25">
      <c r="J991"/>
      <c r="K991"/>
      <c r="L991" s="1"/>
      <c r="N991"/>
      <c r="O991"/>
    </row>
    <row r="992" spans="10:15" x14ac:dyDescent="0.25">
      <c r="J992"/>
      <c r="K992"/>
      <c r="L992" s="1"/>
      <c r="N992"/>
      <c r="O992"/>
    </row>
    <row r="993" spans="10:15" x14ac:dyDescent="0.25">
      <c r="J993"/>
      <c r="K993"/>
      <c r="L993" s="1"/>
      <c r="N993"/>
      <c r="O993"/>
    </row>
    <row r="994" spans="10:15" x14ac:dyDescent="0.25">
      <c r="J994"/>
      <c r="K994"/>
      <c r="L994" s="1"/>
      <c r="N994"/>
      <c r="O994"/>
    </row>
    <row r="995" spans="10:15" x14ac:dyDescent="0.25">
      <c r="J995"/>
      <c r="K995"/>
      <c r="L995" s="1"/>
      <c r="N995"/>
      <c r="O995"/>
    </row>
    <row r="996" spans="10:15" x14ac:dyDescent="0.25">
      <c r="J996"/>
      <c r="K996"/>
      <c r="L996" s="1"/>
      <c r="N996"/>
      <c r="O996"/>
    </row>
    <row r="997" spans="10:15" x14ac:dyDescent="0.25">
      <c r="J997"/>
      <c r="K997"/>
      <c r="L997" s="1"/>
      <c r="N997"/>
      <c r="O997"/>
    </row>
    <row r="998" spans="10:15" x14ac:dyDescent="0.25">
      <c r="J998"/>
      <c r="K998"/>
      <c r="L998" s="1"/>
      <c r="N998"/>
      <c r="O998"/>
    </row>
    <row r="999" spans="10:15" x14ac:dyDescent="0.25">
      <c r="J999"/>
      <c r="K999"/>
      <c r="L999" s="1"/>
      <c r="N999"/>
      <c r="O999"/>
    </row>
    <row r="1000" spans="10:15" x14ac:dyDescent="0.25">
      <c r="J1000"/>
      <c r="K1000"/>
      <c r="L1000" s="1"/>
      <c r="N1000"/>
      <c r="O1000"/>
    </row>
    <row r="1001" spans="10:15" x14ac:dyDescent="0.25">
      <c r="J1001"/>
      <c r="K1001"/>
      <c r="L1001" s="1"/>
      <c r="N1001"/>
      <c r="O1001"/>
    </row>
    <row r="1002" spans="10:15" x14ac:dyDescent="0.25">
      <c r="J1002"/>
      <c r="K1002"/>
      <c r="L1002" s="1"/>
      <c r="N1002"/>
      <c r="O1002"/>
    </row>
    <row r="1003" spans="10:15" x14ac:dyDescent="0.25">
      <c r="J1003"/>
      <c r="K1003"/>
      <c r="L1003" s="1"/>
      <c r="N1003"/>
      <c r="O1003"/>
    </row>
    <row r="1004" spans="10:15" x14ac:dyDescent="0.25">
      <c r="J1004"/>
      <c r="K1004"/>
      <c r="L1004" s="1"/>
      <c r="N1004"/>
      <c r="O1004"/>
    </row>
    <row r="1005" spans="10:15" x14ac:dyDescent="0.25">
      <c r="J1005"/>
      <c r="K1005"/>
      <c r="L1005" s="1"/>
      <c r="N1005"/>
      <c r="O1005"/>
    </row>
    <row r="1006" spans="10:15" x14ac:dyDescent="0.25">
      <c r="J1006"/>
      <c r="K1006"/>
      <c r="L1006" s="1"/>
      <c r="N1006"/>
      <c r="O1006"/>
    </row>
    <row r="1007" spans="10:15" x14ac:dyDescent="0.25">
      <c r="J1007"/>
      <c r="K1007"/>
      <c r="L1007" s="1"/>
      <c r="N1007"/>
      <c r="O1007"/>
    </row>
    <row r="1008" spans="10:15" x14ac:dyDescent="0.25">
      <c r="J1008"/>
      <c r="K1008"/>
      <c r="L1008" s="1"/>
      <c r="N1008"/>
      <c r="O1008"/>
    </row>
    <row r="1009" spans="10:15" x14ac:dyDescent="0.25">
      <c r="J1009"/>
      <c r="K1009"/>
      <c r="L1009" s="1"/>
      <c r="N1009"/>
      <c r="O1009"/>
    </row>
    <row r="1010" spans="10:15" x14ac:dyDescent="0.25">
      <c r="J1010"/>
      <c r="K1010"/>
      <c r="L1010" s="1"/>
      <c r="N1010"/>
      <c r="O1010"/>
    </row>
    <row r="1011" spans="10:15" x14ac:dyDescent="0.25">
      <c r="J1011"/>
      <c r="K1011"/>
      <c r="L1011" s="1"/>
      <c r="N1011"/>
      <c r="O1011"/>
    </row>
    <row r="1012" spans="10:15" x14ac:dyDescent="0.25">
      <c r="J1012"/>
      <c r="K1012"/>
      <c r="L1012" s="1"/>
      <c r="N1012"/>
      <c r="O1012"/>
    </row>
    <row r="1013" spans="10:15" x14ac:dyDescent="0.25">
      <c r="J1013"/>
      <c r="K1013"/>
      <c r="L1013" s="1"/>
      <c r="N1013"/>
      <c r="O1013"/>
    </row>
    <row r="1014" spans="10:15" x14ac:dyDescent="0.25">
      <c r="J1014"/>
      <c r="K1014"/>
      <c r="L1014" s="1"/>
      <c r="N1014"/>
      <c r="O1014"/>
    </row>
    <row r="1015" spans="10:15" x14ac:dyDescent="0.25">
      <c r="J1015"/>
      <c r="K1015"/>
      <c r="L1015" s="1"/>
      <c r="N1015"/>
      <c r="O1015"/>
    </row>
    <row r="1016" spans="10:15" x14ac:dyDescent="0.25">
      <c r="J1016"/>
      <c r="K1016"/>
      <c r="L1016" s="1"/>
      <c r="N1016"/>
      <c r="O1016"/>
    </row>
    <row r="1017" spans="10:15" x14ac:dyDescent="0.25">
      <c r="J1017"/>
      <c r="K1017"/>
      <c r="L1017" s="1"/>
      <c r="N1017"/>
      <c r="O1017"/>
    </row>
    <row r="1018" spans="10:15" x14ac:dyDescent="0.25">
      <c r="J1018"/>
      <c r="K1018"/>
      <c r="L1018" s="1"/>
      <c r="N1018"/>
      <c r="O1018"/>
    </row>
    <row r="1019" spans="10:15" x14ac:dyDescent="0.25">
      <c r="J1019"/>
      <c r="K1019"/>
      <c r="L1019" s="1"/>
      <c r="N1019"/>
      <c r="O1019"/>
    </row>
    <row r="1020" spans="10:15" x14ac:dyDescent="0.25">
      <c r="J1020"/>
      <c r="K1020"/>
      <c r="L1020" s="1"/>
      <c r="N1020"/>
      <c r="O1020"/>
    </row>
    <row r="1021" spans="10:15" x14ac:dyDescent="0.25">
      <c r="J1021"/>
      <c r="K1021"/>
      <c r="L1021" s="1"/>
      <c r="N1021"/>
      <c r="O1021"/>
    </row>
    <row r="1022" spans="10:15" x14ac:dyDescent="0.25">
      <c r="J1022"/>
      <c r="K1022"/>
      <c r="L1022" s="1"/>
      <c r="N1022"/>
      <c r="O1022"/>
    </row>
    <row r="1023" spans="10:15" x14ac:dyDescent="0.25">
      <c r="J1023"/>
      <c r="K1023"/>
      <c r="L1023" s="1"/>
      <c r="N1023"/>
      <c r="O1023"/>
    </row>
    <row r="1024" spans="10:15" x14ac:dyDescent="0.25">
      <c r="J1024"/>
      <c r="K1024"/>
      <c r="L1024" s="1"/>
      <c r="N1024"/>
      <c r="O1024"/>
    </row>
    <row r="1025" spans="10:15" x14ac:dyDescent="0.25">
      <c r="J1025"/>
      <c r="K1025"/>
      <c r="L1025" s="1"/>
      <c r="N1025"/>
      <c r="O1025"/>
    </row>
    <row r="1026" spans="10:15" x14ac:dyDescent="0.25">
      <c r="J1026"/>
      <c r="K1026"/>
      <c r="L1026" s="1"/>
      <c r="N1026"/>
      <c r="O1026"/>
    </row>
    <row r="1027" spans="10:15" x14ac:dyDescent="0.25">
      <c r="J1027"/>
      <c r="K1027"/>
      <c r="L1027" s="1"/>
      <c r="N1027"/>
      <c r="O1027"/>
    </row>
    <row r="1028" spans="10:15" x14ac:dyDescent="0.25">
      <c r="J1028"/>
      <c r="K1028"/>
      <c r="L1028" s="1"/>
      <c r="N1028"/>
      <c r="O1028"/>
    </row>
    <row r="1029" spans="10:15" x14ac:dyDescent="0.25">
      <c r="J1029"/>
      <c r="K1029"/>
      <c r="L1029" s="1"/>
      <c r="N1029"/>
      <c r="O1029"/>
    </row>
    <row r="1030" spans="10:15" x14ac:dyDescent="0.25">
      <c r="J1030"/>
      <c r="K1030"/>
      <c r="L1030" s="1"/>
      <c r="N1030"/>
      <c r="O1030"/>
    </row>
    <row r="1031" spans="10:15" x14ac:dyDescent="0.25">
      <c r="J1031"/>
      <c r="K1031"/>
      <c r="L1031" s="1"/>
      <c r="N1031"/>
      <c r="O1031"/>
    </row>
    <row r="1032" spans="10:15" x14ac:dyDescent="0.25">
      <c r="J1032"/>
      <c r="K1032"/>
      <c r="L1032" s="1"/>
      <c r="N1032"/>
      <c r="O1032"/>
    </row>
    <row r="1033" spans="10:15" x14ac:dyDescent="0.25">
      <c r="J1033"/>
      <c r="K1033"/>
      <c r="L1033" s="1"/>
      <c r="N1033"/>
      <c r="O1033"/>
    </row>
    <row r="1034" spans="10:15" x14ac:dyDescent="0.25">
      <c r="J1034"/>
      <c r="K1034"/>
      <c r="L1034" s="1"/>
      <c r="N1034"/>
      <c r="O1034"/>
    </row>
    <row r="1035" spans="10:15" x14ac:dyDescent="0.25">
      <c r="J1035"/>
      <c r="K1035"/>
      <c r="L1035" s="1"/>
      <c r="N1035"/>
      <c r="O1035"/>
    </row>
    <row r="1036" spans="10:15" x14ac:dyDescent="0.25">
      <c r="J1036"/>
      <c r="K1036"/>
      <c r="L1036" s="1"/>
      <c r="N1036"/>
      <c r="O1036"/>
    </row>
    <row r="1037" spans="10:15" x14ac:dyDescent="0.25">
      <c r="J1037"/>
      <c r="K1037"/>
      <c r="L1037" s="1"/>
      <c r="N1037"/>
      <c r="O1037"/>
    </row>
    <row r="1038" spans="10:15" x14ac:dyDescent="0.25">
      <c r="J1038"/>
      <c r="K1038"/>
      <c r="L1038" s="1"/>
      <c r="N1038"/>
      <c r="O1038"/>
    </row>
    <row r="1039" spans="10:15" x14ac:dyDescent="0.25">
      <c r="J1039"/>
      <c r="K1039"/>
      <c r="L1039" s="1"/>
      <c r="N1039"/>
      <c r="O1039"/>
    </row>
    <row r="1040" spans="10:15" x14ac:dyDescent="0.25">
      <c r="J1040"/>
      <c r="K1040"/>
      <c r="L1040" s="1"/>
      <c r="N1040"/>
      <c r="O1040"/>
    </row>
    <row r="1041" spans="10:15" x14ac:dyDescent="0.25">
      <c r="J1041"/>
      <c r="K1041"/>
      <c r="L1041" s="1"/>
      <c r="N1041"/>
      <c r="O1041"/>
    </row>
    <row r="1042" spans="10:15" x14ac:dyDescent="0.25">
      <c r="J1042"/>
      <c r="K1042"/>
      <c r="L1042" s="1"/>
      <c r="N1042"/>
      <c r="O1042"/>
    </row>
    <row r="1043" spans="10:15" x14ac:dyDescent="0.25">
      <c r="J1043"/>
      <c r="K1043"/>
      <c r="L1043" s="1"/>
      <c r="N1043"/>
      <c r="O1043"/>
    </row>
    <row r="1044" spans="10:15" x14ac:dyDescent="0.25">
      <c r="J1044"/>
      <c r="K1044"/>
      <c r="L1044" s="1"/>
      <c r="N1044"/>
      <c r="O1044"/>
    </row>
    <row r="1045" spans="10:15" x14ac:dyDescent="0.25">
      <c r="J1045"/>
      <c r="K1045"/>
      <c r="L1045" s="1"/>
      <c r="N1045"/>
      <c r="O1045"/>
    </row>
    <row r="1046" spans="10:15" x14ac:dyDescent="0.25">
      <c r="J1046"/>
      <c r="K1046"/>
      <c r="L1046" s="1"/>
      <c r="N1046"/>
      <c r="O1046"/>
    </row>
    <row r="1047" spans="10:15" x14ac:dyDescent="0.25">
      <c r="J1047"/>
      <c r="K1047"/>
      <c r="L1047" s="1"/>
      <c r="N1047"/>
      <c r="O1047"/>
    </row>
    <row r="1048" spans="10:15" x14ac:dyDescent="0.25">
      <c r="J1048"/>
      <c r="K1048"/>
      <c r="L1048" s="1"/>
      <c r="N1048"/>
      <c r="O1048"/>
    </row>
    <row r="1049" spans="10:15" x14ac:dyDescent="0.25">
      <c r="J1049"/>
      <c r="K1049"/>
      <c r="L1049" s="1"/>
      <c r="N1049"/>
      <c r="O1049"/>
    </row>
    <row r="1050" spans="10:15" x14ac:dyDescent="0.25">
      <c r="J1050"/>
      <c r="K1050"/>
      <c r="L1050" s="1"/>
      <c r="N1050"/>
      <c r="O1050"/>
    </row>
    <row r="1051" spans="10:15" x14ac:dyDescent="0.25">
      <c r="J1051"/>
      <c r="K1051"/>
      <c r="L1051" s="1"/>
      <c r="N1051"/>
      <c r="O1051"/>
    </row>
    <row r="1052" spans="10:15" x14ac:dyDescent="0.25">
      <c r="J1052"/>
      <c r="K1052"/>
      <c r="L1052" s="1"/>
      <c r="N1052"/>
      <c r="O1052"/>
    </row>
    <row r="1053" spans="10:15" x14ac:dyDescent="0.25">
      <c r="J1053"/>
      <c r="K1053"/>
      <c r="L1053" s="1"/>
      <c r="N1053"/>
      <c r="O1053"/>
    </row>
    <row r="1054" spans="10:15" x14ac:dyDescent="0.25">
      <c r="J1054"/>
      <c r="K1054"/>
      <c r="L1054" s="1"/>
      <c r="N1054"/>
      <c r="O1054"/>
    </row>
    <row r="1055" spans="10:15" x14ac:dyDescent="0.25">
      <c r="J1055"/>
      <c r="K1055"/>
      <c r="L1055" s="1"/>
      <c r="N1055"/>
      <c r="O1055"/>
    </row>
    <row r="1056" spans="10:15" x14ac:dyDescent="0.25">
      <c r="J1056"/>
      <c r="K1056"/>
      <c r="L1056" s="1"/>
      <c r="N1056"/>
      <c r="O1056"/>
    </row>
    <row r="1057" spans="10:15" x14ac:dyDescent="0.25">
      <c r="J1057"/>
      <c r="K1057"/>
      <c r="L1057" s="1"/>
      <c r="N1057"/>
      <c r="O1057"/>
    </row>
    <row r="1058" spans="10:15" x14ac:dyDescent="0.25">
      <c r="J1058"/>
      <c r="K1058"/>
      <c r="L1058" s="1"/>
      <c r="N1058"/>
      <c r="O1058"/>
    </row>
    <row r="1059" spans="10:15" x14ac:dyDescent="0.25">
      <c r="J1059"/>
      <c r="K1059"/>
      <c r="L1059" s="1"/>
      <c r="N1059"/>
      <c r="O1059"/>
    </row>
    <row r="1060" spans="10:15" x14ac:dyDescent="0.25">
      <c r="J1060"/>
      <c r="K1060"/>
      <c r="L1060" s="1"/>
      <c r="N1060"/>
      <c r="O1060"/>
    </row>
    <row r="1061" spans="10:15" x14ac:dyDescent="0.25">
      <c r="J1061"/>
      <c r="K1061"/>
      <c r="L1061" s="1"/>
      <c r="N1061"/>
      <c r="O1061"/>
    </row>
    <row r="1062" spans="10:15" x14ac:dyDescent="0.25">
      <c r="J1062"/>
      <c r="K1062"/>
      <c r="L1062" s="1"/>
      <c r="N1062"/>
      <c r="O1062"/>
    </row>
    <row r="1063" spans="10:15" x14ac:dyDescent="0.25">
      <c r="J1063"/>
      <c r="K1063"/>
      <c r="L1063" s="1"/>
      <c r="N1063"/>
      <c r="O1063"/>
    </row>
    <row r="1064" spans="10:15" x14ac:dyDescent="0.25">
      <c r="J1064"/>
      <c r="K1064"/>
      <c r="L1064" s="1"/>
      <c r="N1064"/>
      <c r="O1064"/>
    </row>
    <row r="1065" spans="10:15" x14ac:dyDescent="0.25">
      <c r="J1065"/>
      <c r="K1065"/>
      <c r="L1065" s="1"/>
      <c r="N1065"/>
      <c r="O1065"/>
    </row>
    <row r="1066" spans="10:15" x14ac:dyDescent="0.25">
      <c r="J1066"/>
      <c r="K1066"/>
      <c r="L1066" s="1"/>
      <c r="N1066"/>
      <c r="O1066"/>
    </row>
    <row r="1067" spans="10:15" x14ac:dyDescent="0.25">
      <c r="J1067"/>
      <c r="K1067"/>
      <c r="L1067" s="1"/>
      <c r="N1067"/>
      <c r="O1067"/>
    </row>
    <row r="1068" spans="10:15" x14ac:dyDescent="0.25">
      <c r="J1068"/>
      <c r="K1068"/>
      <c r="L1068" s="1"/>
      <c r="N1068"/>
      <c r="O1068"/>
    </row>
    <row r="1069" spans="10:15" x14ac:dyDescent="0.25">
      <c r="J1069"/>
      <c r="K1069"/>
      <c r="L1069" s="1"/>
      <c r="N1069"/>
      <c r="O1069"/>
    </row>
    <row r="1070" spans="10:15" x14ac:dyDescent="0.25">
      <c r="J1070"/>
      <c r="K1070"/>
      <c r="L1070" s="1"/>
      <c r="N1070"/>
      <c r="O1070"/>
    </row>
    <row r="1071" spans="10:15" x14ac:dyDescent="0.25">
      <c r="J1071"/>
      <c r="K1071"/>
      <c r="L1071" s="1"/>
      <c r="N1071"/>
      <c r="O1071"/>
    </row>
    <row r="1072" spans="10:15" x14ac:dyDescent="0.25">
      <c r="J1072"/>
      <c r="K1072"/>
      <c r="L1072" s="1"/>
      <c r="N1072"/>
      <c r="O1072"/>
    </row>
    <row r="1073" spans="10:15" x14ac:dyDescent="0.25">
      <c r="J1073"/>
      <c r="K1073"/>
      <c r="L1073" s="1"/>
      <c r="N1073"/>
      <c r="O1073"/>
    </row>
    <row r="1074" spans="10:15" x14ac:dyDescent="0.25">
      <c r="J1074"/>
      <c r="K1074"/>
      <c r="L1074" s="1"/>
      <c r="N1074"/>
      <c r="O1074"/>
    </row>
    <row r="1075" spans="10:15" x14ac:dyDescent="0.25">
      <c r="J1075"/>
      <c r="K1075"/>
      <c r="L1075" s="1"/>
      <c r="N1075"/>
      <c r="O1075"/>
    </row>
    <row r="1076" spans="10:15" x14ac:dyDescent="0.25">
      <c r="J1076"/>
      <c r="K1076"/>
      <c r="L1076" s="1"/>
      <c r="N1076"/>
      <c r="O1076"/>
    </row>
    <row r="1077" spans="10:15" x14ac:dyDescent="0.25">
      <c r="J1077"/>
      <c r="K1077"/>
      <c r="L1077" s="1"/>
      <c r="N1077"/>
      <c r="O1077"/>
    </row>
    <row r="1078" spans="10:15" x14ac:dyDescent="0.25">
      <c r="J1078"/>
      <c r="K1078"/>
      <c r="L1078" s="1"/>
      <c r="N1078"/>
      <c r="O1078"/>
    </row>
    <row r="1079" spans="10:15" x14ac:dyDescent="0.25">
      <c r="J1079"/>
      <c r="K1079"/>
      <c r="L1079" s="1"/>
      <c r="N1079"/>
      <c r="O1079"/>
    </row>
    <row r="1080" spans="10:15" x14ac:dyDescent="0.25">
      <c r="J1080"/>
      <c r="K1080"/>
      <c r="L1080" s="1"/>
      <c r="N1080"/>
      <c r="O1080"/>
    </row>
    <row r="1081" spans="10:15" x14ac:dyDescent="0.25">
      <c r="J1081"/>
      <c r="K1081"/>
      <c r="L1081" s="1"/>
      <c r="N1081"/>
      <c r="O1081"/>
    </row>
    <row r="1082" spans="10:15" x14ac:dyDescent="0.25">
      <c r="J1082"/>
      <c r="K1082"/>
      <c r="L1082" s="1"/>
      <c r="N1082"/>
      <c r="O1082"/>
    </row>
    <row r="1083" spans="10:15" x14ac:dyDescent="0.25">
      <c r="J1083"/>
      <c r="K1083"/>
      <c r="L1083" s="1"/>
      <c r="N1083"/>
      <c r="O1083"/>
    </row>
    <row r="1084" spans="10:15" x14ac:dyDescent="0.25">
      <c r="J1084"/>
      <c r="K1084"/>
      <c r="L1084" s="1"/>
      <c r="N1084"/>
      <c r="O1084"/>
    </row>
    <row r="1085" spans="10:15" x14ac:dyDescent="0.25">
      <c r="J1085"/>
      <c r="K1085"/>
      <c r="L1085" s="1"/>
      <c r="N1085"/>
      <c r="O1085"/>
    </row>
    <row r="1086" spans="10:15" x14ac:dyDescent="0.25">
      <c r="J1086"/>
      <c r="K1086"/>
      <c r="L1086" s="1"/>
      <c r="N1086"/>
      <c r="O1086"/>
    </row>
    <row r="1087" spans="10:15" x14ac:dyDescent="0.25">
      <c r="J1087"/>
      <c r="K1087"/>
      <c r="L1087" s="1"/>
      <c r="N1087"/>
      <c r="O1087"/>
    </row>
    <row r="1088" spans="10:15" x14ac:dyDescent="0.25">
      <c r="J1088"/>
      <c r="K1088"/>
      <c r="L1088" s="1"/>
      <c r="N1088"/>
      <c r="O1088"/>
    </row>
    <row r="1089" spans="10:15" x14ac:dyDescent="0.25">
      <c r="J1089"/>
      <c r="K1089"/>
      <c r="L1089" s="1"/>
      <c r="N1089"/>
      <c r="O1089"/>
    </row>
    <row r="1090" spans="10:15" x14ac:dyDescent="0.25">
      <c r="J1090"/>
      <c r="K1090"/>
      <c r="L1090" s="1"/>
      <c r="N1090"/>
      <c r="O1090"/>
    </row>
    <row r="1091" spans="10:15" x14ac:dyDescent="0.25">
      <c r="J1091"/>
      <c r="K1091"/>
      <c r="L1091" s="1"/>
      <c r="N1091"/>
      <c r="O1091"/>
    </row>
    <row r="1092" spans="10:15" x14ac:dyDescent="0.25">
      <c r="J1092"/>
      <c r="K1092"/>
      <c r="L1092" s="1"/>
      <c r="N1092"/>
      <c r="O1092"/>
    </row>
    <row r="1093" spans="10:15" x14ac:dyDescent="0.25">
      <c r="J1093"/>
      <c r="K1093"/>
      <c r="L1093" s="1"/>
      <c r="N1093"/>
      <c r="O1093"/>
    </row>
    <row r="1094" spans="10:15" x14ac:dyDescent="0.25">
      <c r="J1094"/>
      <c r="K1094"/>
      <c r="L1094" s="1"/>
      <c r="N1094"/>
      <c r="O1094"/>
    </row>
    <row r="1095" spans="10:15" x14ac:dyDescent="0.25">
      <c r="J1095"/>
      <c r="K1095"/>
      <c r="L1095" s="1"/>
      <c r="N1095"/>
      <c r="O1095"/>
    </row>
    <row r="1096" spans="10:15" x14ac:dyDescent="0.25">
      <c r="J1096"/>
      <c r="K1096"/>
      <c r="L1096" s="1"/>
      <c r="N1096"/>
      <c r="O1096"/>
    </row>
    <row r="1097" spans="10:15" x14ac:dyDescent="0.25">
      <c r="J1097"/>
      <c r="K1097"/>
      <c r="L1097" s="1"/>
      <c r="N1097"/>
      <c r="O1097"/>
    </row>
    <row r="1098" spans="10:15" x14ac:dyDescent="0.25">
      <c r="J1098"/>
      <c r="K1098"/>
      <c r="L1098" s="1"/>
      <c r="N1098"/>
      <c r="O1098"/>
    </row>
    <row r="1099" spans="10:15" x14ac:dyDescent="0.25">
      <c r="J1099"/>
      <c r="K1099"/>
      <c r="L1099" s="1"/>
      <c r="N1099"/>
      <c r="O1099"/>
    </row>
    <row r="1100" spans="10:15" x14ac:dyDescent="0.25">
      <c r="J1100"/>
      <c r="K1100"/>
      <c r="L1100" s="1"/>
      <c r="N1100"/>
      <c r="O1100"/>
    </row>
    <row r="1101" spans="10:15" x14ac:dyDescent="0.25">
      <c r="J1101"/>
      <c r="K1101"/>
      <c r="L1101" s="1"/>
      <c r="N1101"/>
      <c r="O1101"/>
    </row>
    <row r="1102" spans="10:15" x14ac:dyDescent="0.25">
      <c r="J1102"/>
      <c r="K1102"/>
      <c r="L1102" s="1"/>
      <c r="N1102"/>
      <c r="O1102"/>
    </row>
    <row r="1103" spans="10:15" x14ac:dyDescent="0.25">
      <c r="J1103"/>
      <c r="K1103"/>
      <c r="L1103" s="1"/>
      <c r="N1103"/>
      <c r="O1103"/>
    </row>
    <row r="1104" spans="10:15" x14ac:dyDescent="0.25">
      <c r="J1104"/>
      <c r="K1104"/>
      <c r="L1104" s="1"/>
      <c r="N1104"/>
      <c r="O1104"/>
    </row>
    <row r="1105" spans="10:15" x14ac:dyDescent="0.25">
      <c r="J1105"/>
      <c r="K1105"/>
      <c r="L1105" s="1"/>
      <c r="N1105"/>
      <c r="O1105"/>
    </row>
    <row r="1106" spans="10:15" x14ac:dyDescent="0.25">
      <c r="J1106"/>
      <c r="K1106"/>
      <c r="L1106" s="1"/>
      <c r="N1106"/>
      <c r="O1106"/>
    </row>
    <row r="1107" spans="10:15" x14ac:dyDescent="0.25">
      <c r="J1107"/>
      <c r="K1107"/>
      <c r="L1107" s="1"/>
      <c r="N1107"/>
      <c r="O1107"/>
    </row>
    <row r="1108" spans="10:15" x14ac:dyDescent="0.25">
      <c r="J1108"/>
      <c r="K1108"/>
      <c r="L1108" s="1"/>
      <c r="N1108"/>
      <c r="O1108"/>
    </row>
    <row r="1109" spans="10:15" x14ac:dyDescent="0.25">
      <c r="J1109"/>
      <c r="K1109"/>
      <c r="L1109" s="1"/>
      <c r="N1109"/>
      <c r="O1109"/>
    </row>
    <row r="1110" spans="10:15" x14ac:dyDescent="0.25">
      <c r="J1110"/>
      <c r="K1110"/>
      <c r="L1110" s="1"/>
      <c r="N1110"/>
      <c r="O1110"/>
    </row>
    <row r="1111" spans="10:15" x14ac:dyDescent="0.25">
      <c r="J1111"/>
      <c r="K1111"/>
      <c r="L1111" s="1"/>
      <c r="N1111"/>
      <c r="O1111"/>
    </row>
    <row r="1112" spans="10:15" x14ac:dyDescent="0.25">
      <c r="J1112"/>
      <c r="K1112"/>
      <c r="L1112" s="1"/>
      <c r="N1112"/>
      <c r="O1112"/>
    </row>
    <row r="1113" spans="10:15" x14ac:dyDescent="0.25">
      <c r="J1113"/>
      <c r="K1113"/>
      <c r="L1113" s="1"/>
      <c r="N1113"/>
      <c r="O1113"/>
    </row>
    <row r="1114" spans="10:15" x14ac:dyDescent="0.25">
      <c r="J1114"/>
      <c r="K1114"/>
      <c r="L1114" s="1"/>
      <c r="N1114"/>
      <c r="O1114"/>
    </row>
    <row r="1115" spans="10:15" x14ac:dyDescent="0.25">
      <c r="J1115"/>
      <c r="K1115"/>
      <c r="L1115" s="1"/>
      <c r="N1115"/>
      <c r="O1115"/>
    </row>
    <row r="1116" spans="10:15" x14ac:dyDescent="0.25">
      <c r="J1116"/>
      <c r="K1116"/>
      <c r="L1116" s="1"/>
      <c r="N1116"/>
      <c r="O1116"/>
    </row>
    <row r="1117" spans="10:15" x14ac:dyDescent="0.25">
      <c r="J1117"/>
      <c r="K1117"/>
      <c r="L1117" s="1"/>
      <c r="N1117"/>
      <c r="O1117"/>
    </row>
    <row r="1118" spans="10:15" x14ac:dyDescent="0.25">
      <c r="J1118"/>
      <c r="K1118"/>
      <c r="L1118" s="1"/>
      <c r="N1118"/>
      <c r="O1118"/>
    </row>
    <row r="1119" spans="10:15" x14ac:dyDescent="0.25">
      <c r="J1119"/>
      <c r="K1119"/>
      <c r="L1119" s="1"/>
      <c r="N1119"/>
      <c r="O1119"/>
    </row>
    <row r="1120" spans="10:15" x14ac:dyDescent="0.25">
      <c r="J1120"/>
      <c r="K1120"/>
      <c r="L1120" s="1"/>
      <c r="N1120"/>
      <c r="O1120"/>
    </row>
    <row r="1121" spans="10:15" x14ac:dyDescent="0.25">
      <c r="J1121"/>
      <c r="K1121"/>
      <c r="L1121" s="1"/>
      <c r="N1121"/>
      <c r="O1121"/>
    </row>
    <row r="1122" spans="10:15" x14ac:dyDescent="0.25">
      <c r="J1122"/>
      <c r="K1122"/>
      <c r="L1122" s="1"/>
      <c r="N1122"/>
      <c r="O1122"/>
    </row>
    <row r="1123" spans="10:15" x14ac:dyDescent="0.25">
      <c r="J1123"/>
      <c r="K1123"/>
      <c r="L1123" s="1"/>
      <c r="N1123"/>
      <c r="O1123"/>
    </row>
    <row r="1124" spans="10:15" x14ac:dyDescent="0.25">
      <c r="J1124"/>
      <c r="K1124"/>
      <c r="L1124" s="1"/>
      <c r="N1124"/>
      <c r="O1124"/>
    </row>
    <row r="1125" spans="10:15" x14ac:dyDescent="0.25">
      <c r="J1125"/>
      <c r="K1125"/>
      <c r="L1125" s="1"/>
      <c r="N1125"/>
      <c r="O1125"/>
    </row>
    <row r="1126" spans="10:15" x14ac:dyDescent="0.25">
      <c r="J1126"/>
      <c r="K1126"/>
      <c r="L1126" s="1"/>
      <c r="N1126"/>
      <c r="O1126"/>
    </row>
    <row r="1127" spans="10:15" x14ac:dyDescent="0.25">
      <c r="J1127"/>
      <c r="K1127"/>
      <c r="L1127" s="1"/>
      <c r="N1127"/>
      <c r="O1127"/>
    </row>
    <row r="1128" spans="10:15" x14ac:dyDescent="0.25">
      <c r="J1128"/>
      <c r="K1128"/>
      <c r="L1128" s="1"/>
      <c r="N1128"/>
      <c r="O1128"/>
    </row>
    <row r="1129" spans="10:15" x14ac:dyDescent="0.25">
      <c r="J1129"/>
      <c r="K1129"/>
      <c r="L1129" s="1"/>
      <c r="N1129"/>
      <c r="O1129"/>
    </row>
    <row r="1130" spans="10:15" x14ac:dyDescent="0.25">
      <c r="J1130"/>
      <c r="K1130"/>
      <c r="L1130" s="1"/>
      <c r="N1130"/>
      <c r="O1130"/>
    </row>
    <row r="1131" spans="10:15" x14ac:dyDescent="0.25">
      <c r="J1131"/>
      <c r="K1131"/>
      <c r="L1131" s="1"/>
      <c r="N1131"/>
      <c r="O1131"/>
    </row>
    <row r="1132" spans="10:15" x14ac:dyDescent="0.25">
      <c r="J1132"/>
      <c r="K1132"/>
      <c r="L1132" s="1"/>
      <c r="N1132"/>
      <c r="O1132"/>
    </row>
    <row r="1133" spans="10:15" x14ac:dyDescent="0.25">
      <c r="J1133"/>
      <c r="K1133"/>
      <c r="L1133" s="1"/>
      <c r="N1133"/>
      <c r="O1133"/>
    </row>
    <row r="1134" spans="10:15" x14ac:dyDescent="0.25">
      <c r="J1134"/>
      <c r="K1134"/>
      <c r="L1134" s="1"/>
      <c r="N1134"/>
      <c r="O1134"/>
    </row>
    <row r="1135" spans="10:15" x14ac:dyDescent="0.25">
      <c r="J1135"/>
      <c r="K1135"/>
      <c r="L1135" s="1"/>
      <c r="N1135"/>
      <c r="O1135"/>
    </row>
    <row r="1136" spans="10:15" x14ac:dyDescent="0.25">
      <c r="J1136"/>
      <c r="K1136"/>
      <c r="L1136" s="1"/>
      <c r="N1136"/>
      <c r="O1136"/>
    </row>
    <row r="1137" spans="10:15" x14ac:dyDescent="0.25">
      <c r="J1137"/>
      <c r="K1137"/>
      <c r="L1137" s="1"/>
      <c r="N1137"/>
      <c r="O1137"/>
    </row>
    <row r="1138" spans="10:15" x14ac:dyDescent="0.25">
      <c r="J1138"/>
      <c r="K1138"/>
      <c r="L1138" s="1"/>
      <c r="N1138"/>
      <c r="O1138"/>
    </row>
    <row r="1139" spans="10:15" x14ac:dyDescent="0.25">
      <c r="J1139"/>
      <c r="K1139"/>
      <c r="L1139" s="1"/>
      <c r="N1139"/>
      <c r="O1139"/>
    </row>
    <row r="1140" spans="10:15" x14ac:dyDescent="0.25">
      <c r="J1140"/>
      <c r="K1140"/>
      <c r="L1140" s="1"/>
      <c r="N1140"/>
      <c r="O1140"/>
    </row>
    <row r="1141" spans="10:15" x14ac:dyDescent="0.25">
      <c r="J1141"/>
      <c r="K1141"/>
      <c r="L1141" s="1"/>
      <c r="N1141"/>
      <c r="O1141"/>
    </row>
    <row r="1142" spans="10:15" x14ac:dyDescent="0.25">
      <c r="J1142"/>
      <c r="K1142"/>
      <c r="L1142" s="1"/>
      <c r="N1142"/>
      <c r="O1142"/>
    </row>
    <row r="1143" spans="10:15" x14ac:dyDescent="0.25">
      <c r="J1143"/>
      <c r="K1143"/>
      <c r="L1143" s="1"/>
      <c r="N1143"/>
      <c r="O1143"/>
    </row>
    <row r="1144" spans="10:15" x14ac:dyDescent="0.25">
      <c r="J1144"/>
      <c r="K1144"/>
      <c r="L1144" s="1"/>
      <c r="N1144"/>
      <c r="O1144"/>
    </row>
    <row r="1145" spans="10:15" x14ac:dyDescent="0.25">
      <c r="J1145"/>
      <c r="K1145"/>
      <c r="L1145" s="1"/>
      <c r="N1145"/>
      <c r="O1145"/>
    </row>
    <row r="1146" spans="10:15" x14ac:dyDescent="0.25">
      <c r="J1146"/>
      <c r="K1146"/>
      <c r="L1146" s="1"/>
      <c r="N1146"/>
      <c r="O1146"/>
    </row>
    <row r="1147" spans="10:15" x14ac:dyDescent="0.25">
      <c r="J1147"/>
      <c r="K1147"/>
      <c r="L1147" s="1"/>
      <c r="N1147"/>
      <c r="O1147"/>
    </row>
    <row r="1148" spans="10:15" x14ac:dyDescent="0.25">
      <c r="J1148"/>
      <c r="K1148"/>
      <c r="L1148" s="1"/>
      <c r="N1148"/>
      <c r="O1148"/>
    </row>
    <row r="1149" spans="10:15" x14ac:dyDescent="0.25">
      <c r="J1149"/>
      <c r="K1149"/>
      <c r="L1149" s="1"/>
      <c r="N1149"/>
      <c r="O1149"/>
    </row>
    <row r="1150" spans="10:15" x14ac:dyDescent="0.25">
      <c r="J1150"/>
      <c r="K1150"/>
      <c r="L1150" s="1"/>
      <c r="N1150"/>
      <c r="O1150"/>
    </row>
    <row r="1151" spans="10:15" x14ac:dyDescent="0.25">
      <c r="J1151"/>
      <c r="K1151"/>
      <c r="L1151" s="1"/>
      <c r="N1151"/>
      <c r="O1151"/>
    </row>
    <row r="1152" spans="10:15" x14ac:dyDescent="0.25">
      <c r="J1152"/>
      <c r="K1152"/>
      <c r="L1152" s="1"/>
      <c r="N1152"/>
      <c r="O1152"/>
    </row>
    <row r="1153" spans="10:15" x14ac:dyDescent="0.25">
      <c r="J1153"/>
      <c r="K1153"/>
      <c r="L1153" s="1"/>
      <c r="N1153"/>
      <c r="O1153"/>
    </row>
    <row r="1154" spans="10:15" x14ac:dyDescent="0.25">
      <c r="J1154"/>
      <c r="K1154"/>
      <c r="L1154" s="1"/>
      <c r="N1154"/>
      <c r="O1154"/>
    </row>
    <row r="1155" spans="10:15" x14ac:dyDescent="0.25">
      <c r="J1155"/>
      <c r="K1155"/>
      <c r="L1155" s="1"/>
      <c r="N1155"/>
      <c r="O1155"/>
    </row>
    <row r="1156" spans="10:15" x14ac:dyDescent="0.25">
      <c r="J1156"/>
      <c r="K1156"/>
      <c r="L1156" s="1"/>
      <c r="N1156"/>
      <c r="O1156"/>
    </row>
    <row r="1157" spans="10:15" x14ac:dyDescent="0.25">
      <c r="J1157"/>
      <c r="K1157"/>
      <c r="L1157" s="1"/>
      <c r="N1157"/>
      <c r="O1157"/>
    </row>
    <row r="1158" spans="10:15" x14ac:dyDescent="0.25">
      <c r="J1158"/>
      <c r="K1158"/>
      <c r="L1158" s="1"/>
      <c r="N1158"/>
      <c r="O1158"/>
    </row>
    <row r="1159" spans="10:15" x14ac:dyDescent="0.25">
      <c r="J1159"/>
      <c r="K1159"/>
      <c r="L1159" s="1"/>
      <c r="N1159"/>
      <c r="O1159"/>
    </row>
    <row r="1160" spans="10:15" x14ac:dyDescent="0.25">
      <c r="J1160"/>
      <c r="K1160"/>
      <c r="L1160" s="1"/>
      <c r="N1160"/>
      <c r="O1160"/>
    </row>
    <row r="1161" spans="10:15" x14ac:dyDescent="0.25">
      <c r="J1161"/>
      <c r="K1161"/>
      <c r="L1161" s="1"/>
      <c r="N1161"/>
      <c r="O1161"/>
    </row>
    <row r="1162" spans="10:15" x14ac:dyDescent="0.25">
      <c r="J1162"/>
      <c r="K1162"/>
      <c r="L1162" s="1"/>
      <c r="N1162"/>
      <c r="O1162"/>
    </row>
    <row r="1163" spans="10:15" x14ac:dyDescent="0.25">
      <c r="J1163"/>
      <c r="K1163"/>
      <c r="L1163" s="1"/>
      <c r="N1163"/>
      <c r="O1163"/>
    </row>
    <row r="1164" spans="10:15" x14ac:dyDescent="0.25">
      <c r="J1164"/>
      <c r="K1164"/>
      <c r="L1164" s="1"/>
      <c r="N1164"/>
      <c r="O1164"/>
    </row>
    <row r="1165" spans="10:15" x14ac:dyDescent="0.25">
      <c r="J1165"/>
      <c r="K1165"/>
      <c r="L1165" s="1"/>
      <c r="N1165"/>
      <c r="O1165"/>
    </row>
    <row r="1166" spans="10:15" x14ac:dyDescent="0.25">
      <c r="J1166"/>
      <c r="K1166"/>
      <c r="L1166" s="1"/>
      <c r="N1166"/>
      <c r="O1166"/>
    </row>
    <row r="1167" spans="10:15" x14ac:dyDescent="0.25">
      <c r="J1167"/>
      <c r="K1167"/>
      <c r="L1167" s="1"/>
      <c r="N1167"/>
      <c r="O1167"/>
    </row>
    <row r="1168" spans="10:15" x14ac:dyDescent="0.25">
      <c r="J1168"/>
      <c r="K1168"/>
      <c r="L1168" s="1"/>
      <c r="N1168"/>
      <c r="O1168"/>
    </row>
    <row r="1169" spans="10:15" x14ac:dyDescent="0.25">
      <c r="J1169"/>
      <c r="K1169"/>
      <c r="L1169" s="1"/>
      <c r="N1169"/>
      <c r="O1169"/>
    </row>
    <row r="1170" spans="10:15" x14ac:dyDescent="0.25">
      <c r="J1170"/>
      <c r="K1170"/>
      <c r="L1170" s="1"/>
      <c r="N1170"/>
      <c r="O1170"/>
    </row>
    <row r="1171" spans="10:15" x14ac:dyDescent="0.25">
      <c r="J1171"/>
      <c r="K1171"/>
      <c r="L1171" s="1"/>
      <c r="N1171"/>
      <c r="O1171"/>
    </row>
    <row r="1172" spans="10:15" x14ac:dyDescent="0.25">
      <c r="J1172"/>
      <c r="K1172"/>
      <c r="L1172" s="1"/>
      <c r="N1172"/>
      <c r="O1172"/>
    </row>
    <row r="1173" spans="10:15" x14ac:dyDescent="0.25">
      <c r="J1173"/>
      <c r="K1173"/>
      <c r="L1173" s="1"/>
      <c r="N1173"/>
      <c r="O1173"/>
    </row>
    <row r="1174" spans="10:15" x14ac:dyDescent="0.25">
      <c r="J1174"/>
      <c r="K1174"/>
      <c r="L1174" s="1"/>
      <c r="N1174"/>
      <c r="O1174"/>
    </row>
    <row r="1175" spans="10:15" x14ac:dyDescent="0.25">
      <c r="J1175"/>
      <c r="K1175"/>
      <c r="L1175" s="1"/>
      <c r="N1175"/>
      <c r="O1175"/>
    </row>
    <row r="1176" spans="10:15" x14ac:dyDescent="0.25">
      <c r="J1176"/>
      <c r="K1176"/>
      <c r="L1176" s="1"/>
      <c r="N1176"/>
      <c r="O1176"/>
    </row>
    <row r="1177" spans="10:15" x14ac:dyDescent="0.25">
      <c r="J1177"/>
      <c r="K1177"/>
      <c r="L1177" s="1"/>
      <c r="N1177"/>
      <c r="O1177"/>
    </row>
    <row r="1178" spans="10:15" x14ac:dyDescent="0.25">
      <c r="J1178"/>
      <c r="K1178"/>
      <c r="L1178" s="1"/>
      <c r="N1178"/>
      <c r="O1178"/>
    </row>
    <row r="1179" spans="10:15" x14ac:dyDescent="0.25">
      <c r="J1179"/>
      <c r="K1179"/>
      <c r="L1179" s="1"/>
      <c r="N1179"/>
      <c r="O1179"/>
    </row>
    <row r="1180" spans="10:15" x14ac:dyDescent="0.25">
      <c r="J1180"/>
      <c r="K1180"/>
      <c r="L1180" s="1"/>
      <c r="N1180"/>
      <c r="O1180"/>
    </row>
    <row r="1181" spans="10:15" x14ac:dyDescent="0.25">
      <c r="J1181"/>
      <c r="K1181"/>
      <c r="L1181" s="1"/>
      <c r="N1181"/>
      <c r="O1181"/>
    </row>
    <row r="1182" spans="10:15" x14ac:dyDescent="0.25">
      <c r="J1182"/>
      <c r="K1182"/>
      <c r="L1182" s="1"/>
      <c r="N1182"/>
      <c r="O1182"/>
    </row>
    <row r="1183" spans="10:15" x14ac:dyDescent="0.25">
      <c r="J1183"/>
      <c r="K1183"/>
      <c r="L1183" s="1"/>
      <c r="N1183"/>
      <c r="O1183"/>
    </row>
    <row r="1184" spans="10:15" x14ac:dyDescent="0.25">
      <c r="J1184"/>
      <c r="K1184"/>
      <c r="L1184" s="1"/>
      <c r="N1184"/>
      <c r="O1184"/>
    </row>
    <row r="1185" spans="10:15" x14ac:dyDescent="0.25">
      <c r="J1185"/>
      <c r="K1185"/>
      <c r="L1185" s="1"/>
      <c r="N1185"/>
      <c r="O1185"/>
    </row>
    <row r="1186" spans="10:15" x14ac:dyDescent="0.25">
      <c r="J1186"/>
      <c r="K1186"/>
      <c r="L1186" s="1"/>
      <c r="N1186"/>
      <c r="O1186"/>
    </row>
    <row r="1187" spans="10:15" x14ac:dyDescent="0.25">
      <c r="J1187"/>
      <c r="K1187"/>
      <c r="L1187" s="1"/>
      <c r="N1187"/>
      <c r="O1187"/>
    </row>
    <row r="1188" spans="10:15" x14ac:dyDescent="0.25">
      <c r="J1188"/>
      <c r="K1188"/>
      <c r="L1188" s="1"/>
      <c r="N1188"/>
      <c r="O1188"/>
    </row>
    <row r="1189" spans="10:15" x14ac:dyDescent="0.25">
      <c r="J1189"/>
      <c r="K1189"/>
      <c r="L1189" s="1"/>
      <c r="N1189"/>
      <c r="O1189"/>
    </row>
    <row r="1190" spans="10:15" x14ac:dyDescent="0.25">
      <c r="J1190"/>
      <c r="K1190"/>
      <c r="L1190" s="1"/>
      <c r="N1190"/>
      <c r="O1190"/>
    </row>
    <row r="1191" spans="10:15" x14ac:dyDescent="0.25">
      <c r="J1191"/>
      <c r="K1191"/>
      <c r="L1191" s="1"/>
      <c r="N1191"/>
      <c r="O1191"/>
    </row>
    <row r="1192" spans="10:15" x14ac:dyDescent="0.25">
      <c r="J1192"/>
      <c r="K1192"/>
      <c r="L1192" s="1"/>
      <c r="N1192"/>
      <c r="O1192"/>
    </row>
    <row r="1193" spans="10:15" x14ac:dyDescent="0.25">
      <c r="J1193"/>
      <c r="K1193"/>
      <c r="L1193" s="1"/>
      <c r="N1193"/>
      <c r="O1193"/>
    </row>
    <row r="1194" spans="10:15" x14ac:dyDescent="0.25">
      <c r="J1194"/>
      <c r="K1194"/>
      <c r="L1194" s="1"/>
      <c r="N1194"/>
      <c r="O1194"/>
    </row>
    <row r="1195" spans="10:15" x14ac:dyDescent="0.25">
      <c r="J1195"/>
      <c r="K1195"/>
      <c r="L1195" s="1"/>
      <c r="N1195"/>
      <c r="O1195"/>
    </row>
    <row r="1196" spans="10:15" x14ac:dyDescent="0.25">
      <c r="J1196"/>
      <c r="K1196"/>
      <c r="L1196" s="1"/>
      <c r="N1196"/>
      <c r="O1196"/>
    </row>
    <row r="1197" spans="10:15" x14ac:dyDescent="0.25">
      <c r="J1197"/>
      <c r="K1197"/>
      <c r="L1197" s="1"/>
      <c r="N1197"/>
      <c r="O1197"/>
    </row>
    <row r="1198" spans="10:15" x14ac:dyDescent="0.25">
      <c r="J1198"/>
      <c r="K1198"/>
      <c r="L1198" s="1"/>
      <c r="N1198"/>
      <c r="O1198"/>
    </row>
    <row r="1199" spans="10:15" x14ac:dyDescent="0.25">
      <c r="J1199"/>
      <c r="K1199"/>
      <c r="L1199" s="1"/>
      <c r="N1199"/>
      <c r="O1199"/>
    </row>
    <row r="1200" spans="10:15" x14ac:dyDescent="0.25">
      <c r="J1200"/>
      <c r="K1200"/>
      <c r="L1200" s="1"/>
      <c r="N1200"/>
      <c r="O1200"/>
    </row>
    <row r="1201" spans="10:15" x14ac:dyDescent="0.25">
      <c r="J1201"/>
      <c r="K1201"/>
      <c r="L1201" s="1"/>
      <c r="N1201"/>
      <c r="O1201"/>
    </row>
    <row r="1202" spans="10:15" x14ac:dyDescent="0.25">
      <c r="J1202"/>
      <c r="K1202"/>
      <c r="L1202" s="1"/>
      <c r="N1202"/>
      <c r="O1202"/>
    </row>
    <row r="1203" spans="10:15" x14ac:dyDescent="0.25">
      <c r="J1203"/>
      <c r="K1203"/>
      <c r="L1203" s="1"/>
      <c r="N1203"/>
      <c r="O1203"/>
    </row>
    <row r="1204" spans="10:15" x14ac:dyDescent="0.25">
      <c r="J1204"/>
      <c r="K1204"/>
      <c r="L1204" s="1"/>
      <c r="N1204"/>
      <c r="O1204"/>
    </row>
    <row r="1205" spans="10:15" x14ac:dyDescent="0.25">
      <c r="J1205"/>
      <c r="K1205"/>
      <c r="L1205" s="1"/>
      <c r="N1205"/>
      <c r="O1205"/>
    </row>
    <row r="1206" spans="10:15" x14ac:dyDescent="0.25">
      <c r="J1206"/>
      <c r="K1206"/>
      <c r="L1206" s="1"/>
      <c r="N1206"/>
      <c r="O1206"/>
    </row>
    <row r="1207" spans="10:15" x14ac:dyDescent="0.25">
      <c r="J1207"/>
      <c r="K1207"/>
      <c r="L1207" s="1"/>
      <c r="N1207"/>
      <c r="O1207"/>
    </row>
    <row r="1208" spans="10:15" x14ac:dyDescent="0.25">
      <c r="J1208"/>
      <c r="K1208"/>
      <c r="L1208" s="1"/>
      <c r="N1208"/>
      <c r="O1208"/>
    </row>
    <row r="1209" spans="10:15" x14ac:dyDescent="0.25">
      <c r="J1209"/>
      <c r="K1209"/>
      <c r="L1209" s="1"/>
      <c r="N1209"/>
      <c r="O1209"/>
    </row>
    <row r="1210" spans="10:15" x14ac:dyDescent="0.25">
      <c r="J1210"/>
      <c r="K1210"/>
      <c r="L1210" s="1"/>
      <c r="N1210"/>
      <c r="O1210"/>
    </row>
    <row r="1211" spans="10:15" x14ac:dyDescent="0.25">
      <c r="J1211"/>
      <c r="K1211"/>
      <c r="L1211" s="1"/>
      <c r="N1211"/>
      <c r="O1211"/>
    </row>
    <row r="1212" spans="10:15" x14ac:dyDescent="0.25">
      <c r="J1212"/>
      <c r="K1212"/>
      <c r="L1212" s="1"/>
      <c r="N1212"/>
      <c r="O1212"/>
    </row>
    <row r="1213" spans="10:15" x14ac:dyDescent="0.25">
      <c r="J1213"/>
      <c r="K1213"/>
      <c r="L1213" s="1"/>
      <c r="N1213"/>
      <c r="O1213"/>
    </row>
    <row r="1214" spans="10:15" x14ac:dyDescent="0.25">
      <c r="J1214"/>
      <c r="K1214"/>
      <c r="L1214" s="1"/>
      <c r="N1214"/>
      <c r="O1214"/>
    </row>
    <row r="1215" spans="10:15" x14ac:dyDescent="0.25">
      <c r="J1215"/>
      <c r="K1215"/>
      <c r="L1215" s="1"/>
      <c r="N1215"/>
      <c r="O1215"/>
    </row>
    <row r="1216" spans="10:15" x14ac:dyDescent="0.25">
      <c r="J1216"/>
      <c r="K1216"/>
      <c r="L1216" s="1"/>
      <c r="N1216"/>
      <c r="O1216"/>
    </row>
    <row r="1217" spans="10:15" x14ac:dyDescent="0.25">
      <c r="J1217"/>
      <c r="K1217"/>
      <c r="L1217" s="1"/>
      <c r="N1217"/>
      <c r="O1217"/>
    </row>
    <row r="1218" spans="10:15" x14ac:dyDescent="0.25">
      <c r="J1218"/>
      <c r="K1218"/>
      <c r="L1218" s="1"/>
      <c r="N1218"/>
      <c r="O1218"/>
    </row>
    <row r="1219" spans="10:15" x14ac:dyDescent="0.25">
      <c r="J1219"/>
      <c r="K1219"/>
      <c r="L1219" s="1"/>
      <c r="N1219"/>
      <c r="O1219"/>
    </row>
    <row r="1220" spans="10:15" x14ac:dyDescent="0.25">
      <c r="J1220"/>
      <c r="K1220"/>
      <c r="L1220" s="1"/>
      <c r="N1220"/>
      <c r="O1220"/>
    </row>
    <row r="1221" spans="10:15" x14ac:dyDescent="0.25">
      <c r="J1221"/>
      <c r="K1221"/>
      <c r="L1221" s="1"/>
      <c r="N1221"/>
      <c r="O1221"/>
    </row>
    <row r="1222" spans="10:15" x14ac:dyDescent="0.25">
      <c r="J1222"/>
      <c r="K1222"/>
      <c r="L1222" s="1"/>
      <c r="N1222"/>
      <c r="O1222"/>
    </row>
    <row r="1223" spans="10:15" x14ac:dyDescent="0.25">
      <c r="J1223"/>
      <c r="K1223"/>
      <c r="L1223" s="1"/>
      <c r="N1223"/>
      <c r="O1223"/>
    </row>
    <row r="1224" spans="10:15" x14ac:dyDescent="0.25">
      <c r="J1224"/>
      <c r="K1224"/>
      <c r="L1224" s="1"/>
      <c r="N1224"/>
      <c r="O1224"/>
    </row>
    <row r="1225" spans="10:15" x14ac:dyDescent="0.25">
      <c r="J1225"/>
      <c r="K1225"/>
      <c r="L1225" s="1"/>
      <c r="N1225"/>
      <c r="O1225"/>
    </row>
    <row r="1226" spans="10:15" x14ac:dyDescent="0.25">
      <c r="J1226"/>
      <c r="K1226"/>
      <c r="L1226" s="1"/>
      <c r="N1226"/>
      <c r="O1226"/>
    </row>
    <row r="1227" spans="10:15" x14ac:dyDescent="0.25">
      <c r="J1227"/>
      <c r="K1227"/>
      <c r="L1227" s="1"/>
      <c r="N1227"/>
      <c r="O1227"/>
    </row>
    <row r="1228" spans="10:15" x14ac:dyDescent="0.25">
      <c r="J1228"/>
      <c r="K1228"/>
      <c r="L1228" s="1"/>
      <c r="N1228"/>
      <c r="O1228"/>
    </row>
    <row r="1229" spans="10:15" x14ac:dyDescent="0.25">
      <c r="J1229"/>
      <c r="K1229"/>
      <c r="L1229" s="1"/>
      <c r="N1229"/>
      <c r="O1229"/>
    </row>
    <row r="1230" spans="10:15" x14ac:dyDescent="0.25">
      <c r="J1230"/>
      <c r="K1230"/>
      <c r="L1230" s="1"/>
      <c r="N1230"/>
      <c r="O1230"/>
    </row>
    <row r="1231" spans="10:15" x14ac:dyDescent="0.25">
      <c r="J1231"/>
      <c r="K1231"/>
      <c r="L1231" s="1"/>
      <c r="N1231"/>
      <c r="O1231"/>
    </row>
    <row r="1232" spans="10:15" x14ac:dyDescent="0.25">
      <c r="J1232"/>
      <c r="K1232"/>
      <c r="L1232" s="1"/>
      <c r="N1232"/>
      <c r="O1232"/>
    </row>
    <row r="1233" spans="10:15" x14ac:dyDescent="0.25">
      <c r="J1233"/>
      <c r="K1233"/>
      <c r="L1233" s="1"/>
      <c r="N1233"/>
      <c r="O1233"/>
    </row>
    <row r="1234" spans="10:15" x14ac:dyDescent="0.25">
      <c r="J1234"/>
      <c r="K1234"/>
      <c r="L1234" s="1"/>
      <c r="N1234"/>
      <c r="O1234"/>
    </row>
    <row r="1235" spans="10:15" x14ac:dyDescent="0.25">
      <c r="J1235"/>
      <c r="K1235"/>
      <c r="L1235" s="1"/>
      <c r="N1235"/>
      <c r="O1235"/>
    </row>
    <row r="1236" spans="10:15" x14ac:dyDescent="0.25">
      <c r="J1236"/>
      <c r="K1236"/>
      <c r="L1236" s="1"/>
      <c r="N1236"/>
      <c r="O1236"/>
    </row>
    <row r="1237" spans="10:15" x14ac:dyDescent="0.25">
      <c r="J1237"/>
      <c r="K1237"/>
      <c r="L1237" s="1"/>
      <c r="N1237"/>
      <c r="O1237"/>
    </row>
    <row r="1238" spans="10:15" x14ac:dyDescent="0.25">
      <c r="J1238"/>
      <c r="K1238"/>
      <c r="L1238" s="1"/>
      <c r="N1238"/>
      <c r="O1238"/>
    </row>
    <row r="1239" spans="10:15" x14ac:dyDescent="0.25">
      <c r="J1239"/>
      <c r="K1239"/>
      <c r="L1239" s="1"/>
      <c r="N1239"/>
      <c r="O1239"/>
    </row>
    <row r="1240" spans="10:15" x14ac:dyDescent="0.25">
      <c r="J1240"/>
      <c r="K1240"/>
      <c r="L1240" s="1"/>
      <c r="N1240"/>
      <c r="O1240"/>
    </row>
    <row r="1241" spans="10:15" x14ac:dyDescent="0.25">
      <c r="J1241"/>
      <c r="K1241"/>
      <c r="L1241" s="1"/>
      <c r="N1241"/>
      <c r="O1241"/>
    </row>
    <row r="1242" spans="10:15" x14ac:dyDescent="0.25">
      <c r="J1242"/>
      <c r="K1242"/>
      <c r="L1242" s="1"/>
      <c r="N1242"/>
      <c r="O1242"/>
    </row>
    <row r="1243" spans="10:15" x14ac:dyDescent="0.25">
      <c r="J1243"/>
      <c r="K1243"/>
      <c r="L1243" s="1"/>
      <c r="N1243"/>
      <c r="O1243"/>
    </row>
    <row r="1244" spans="10:15" x14ac:dyDescent="0.25">
      <c r="J1244"/>
      <c r="K1244"/>
      <c r="L1244" s="1"/>
      <c r="N1244"/>
      <c r="O1244"/>
    </row>
    <row r="1245" spans="10:15" x14ac:dyDescent="0.25">
      <c r="J1245"/>
      <c r="K1245"/>
      <c r="L1245" s="1"/>
      <c r="N1245"/>
      <c r="O1245"/>
    </row>
    <row r="1246" spans="10:15" x14ac:dyDescent="0.25">
      <c r="J1246"/>
      <c r="K1246"/>
      <c r="L1246" s="1"/>
      <c r="N1246"/>
      <c r="O1246"/>
    </row>
    <row r="1247" spans="10:15" x14ac:dyDescent="0.25">
      <c r="J1247"/>
      <c r="K1247"/>
      <c r="L1247" s="1"/>
      <c r="N1247"/>
      <c r="O1247"/>
    </row>
    <row r="1248" spans="10:15" x14ac:dyDescent="0.25">
      <c r="J1248"/>
      <c r="K1248"/>
      <c r="L1248" s="1"/>
      <c r="N1248"/>
      <c r="O1248"/>
    </row>
    <row r="1249" spans="10:15" x14ac:dyDescent="0.25">
      <c r="J1249"/>
      <c r="K1249"/>
      <c r="L1249" s="1"/>
      <c r="N1249"/>
      <c r="O1249"/>
    </row>
    <row r="1250" spans="10:15" x14ac:dyDescent="0.25">
      <c r="J1250"/>
      <c r="K1250"/>
      <c r="L1250" s="1"/>
      <c r="N1250"/>
      <c r="O1250"/>
    </row>
    <row r="1251" spans="10:15" x14ac:dyDescent="0.25">
      <c r="J1251"/>
      <c r="K1251"/>
      <c r="L1251" s="1"/>
      <c r="N1251"/>
      <c r="O1251"/>
    </row>
    <row r="1252" spans="10:15" x14ac:dyDescent="0.25">
      <c r="J1252"/>
      <c r="K1252"/>
      <c r="L1252" s="1"/>
      <c r="N1252"/>
      <c r="O1252"/>
    </row>
    <row r="1253" spans="10:15" x14ac:dyDescent="0.25">
      <c r="J1253"/>
      <c r="K1253"/>
      <c r="L1253" s="1"/>
      <c r="N1253"/>
      <c r="O1253"/>
    </row>
    <row r="1254" spans="10:15" x14ac:dyDescent="0.25">
      <c r="J1254"/>
      <c r="K1254"/>
      <c r="L1254" s="1"/>
      <c r="N1254"/>
      <c r="O1254"/>
    </row>
    <row r="1255" spans="10:15" x14ac:dyDescent="0.25">
      <c r="J1255"/>
      <c r="K1255"/>
      <c r="L1255" s="1"/>
      <c r="N1255"/>
      <c r="O1255"/>
    </row>
    <row r="1256" spans="10:15" x14ac:dyDescent="0.25">
      <c r="J1256"/>
      <c r="K1256"/>
      <c r="L1256" s="1"/>
      <c r="N1256"/>
      <c r="O1256"/>
    </row>
    <row r="1257" spans="10:15" x14ac:dyDescent="0.25">
      <c r="J1257"/>
      <c r="K1257"/>
      <c r="L1257" s="1"/>
      <c r="N1257"/>
      <c r="O1257"/>
    </row>
    <row r="1258" spans="10:15" x14ac:dyDescent="0.25">
      <c r="J1258"/>
      <c r="K1258"/>
      <c r="L1258" s="1"/>
      <c r="N1258"/>
      <c r="O1258"/>
    </row>
    <row r="1259" spans="10:15" x14ac:dyDescent="0.25">
      <c r="J1259"/>
      <c r="K1259"/>
      <c r="L1259" s="1"/>
      <c r="N1259"/>
      <c r="O1259"/>
    </row>
    <row r="1260" spans="10:15" x14ac:dyDescent="0.25">
      <c r="J1260"/>
      <c r="K1260"/>
      <c r="L1260" s="1"/>
      <c r="N1260"/>
      <c r="O1260"/>
    </row>
    <row r="1261" spans="10:15" x14ac:dyDescent="0.25">
      <c r="J1261"/>
      <c r="K1261"/>
      <c r="L1261" s="1"/>
      <c r="N1261"/>
      <c r="O1261"/>
    </row>
    <row r="1262" spans="10:15" x14ac:dyDescent="0.25">
      <c r="J1262"/>
      <c r="K1262"/>
      <c r="L1262" s="1"/>
      <c r="N1262"/>
      <c r="O1262"/>
    </row>
    <row r="1263" spans="10:15" x14ac:dyDescent="0.25">
      <c r="J1263"/>
      <c r="K1263"/>
      <c r="L1263" s="1"/>
      <c r="N1263"/>
      <c r="O1263"/>
    </row>
    <row r="1264" spans="10:15" x14ac:dyDescent="0.25">
      <c r="J1264"/>
      <c r="K1264"/>
      <c r="L1264" s="1"/>
      <c r="N1264"/>
      <c r="O1264"/>
    </row>
    <row r="1265" spans="10:15" x14ac:dyDescent="0.25">
      <c r="J1265"/>
      <c r="K1265"/>
      <c r="L1265" s="1"/>
      <c r="N1265"/>
      <c r="O1265"/>
    </row>
    <row r="1266" spans="10:15" x14ac:dyDescent="0.25">
      <c r="J1266"/>
      <c r="K1266"/>
      <c r="L1266" s="1"/>
      <c r="N1266"/>
      <c r="O1266"/>
    </row>
    <row r="1267" spans="10:15" x14ac:dyDescent="0.25">
      <c r="J1267"/>
      <c r="K1267"/>
      <c r="L1267" s="1"/>
      <c r="N1267"/>
      <c r="O1267"/>
    </row>
    <row r="1268" spans="10:15" x14ac:dyDescent="0.25">
      <c r="J1268"/>
      <c r="K1268"/>
      <c r="L1268" s="1"/>
      <c r="N1268"/>
      <c r="O1268"/>
    </row>
    <row r="1269" spans="10:15" x14ac:dyDescent="0.25">
      <c r="J1269"/>
      <c r="K1269"/>
      <c r="L1269" s="1"/>
      <c r="N1269"/>
      <c r="O1269"/>
    </row>
    <row r="1270" spans="10:15" x14ac:dyDescent="0.25">
      <c r="J1270"/>
      <c r="K1270"/>
      <c r="L1270" s="1"/>
      <c r="N1270"/>
      <c r="O1270"/>
    </row>
    <row r="1271" spans="10:15" x14ac:dyDescent="0.25">
      <c r="J1271"/>
      <c r="K1271"/>
      <c r="L1271" s="1"/>
      <c r="N1271"/>
      <c r="O1271"/>
    </row>
    <row r="1272" spans="10:15" x14ac:dyDescent="0.25">
      <c r="J1272"/>
      <c r="K1272"/>
      <c r="L1272" s="1"/>
      <c r="N1272"/>
      <c r="O1272"/>
    </row>
    <row r="1273" spans="10:15" x14ac:dyDescent="0.25">
      <c r="J1273"/>
      <c r="K1273"/>
      <c r="L1273" s="1"/>
      <c r="N1273"/>
      <c r="O1273"/>
    </row>
    <row r="1274" spans="10:15" x14ac:dyDescent="0.25">
      <c r="J1274"/>
      <c r="K1274"/>
      <c r="L1274" s="1"/>
      <c r="N1274"/>
      <c r="O1274"/>
    </row>
    <row r="1275" spans="10:15" x14ac:dyDescent="0.25">
      <c r="J1275"/>
      <c r="K1275"/>
      <c r="L1275" s="1"/>
      <c r="N1275"/>
      <c r="O1275"/>
    </row>
    <row r="1276" spans="10:15" x14ac:dyDescent="0.25">
      <c r="J1276"/>
      <c r="K1276"/>
      <c r="L1276" s="1"/>
      <c r="N1276"/>
      <c r="O1276"/>
    </row>
    <row r="1277" spans="10:15" x14ac:dyDescent="0.25">
      <c r="J1277"/>
      <c r="K1277"/>
      <c r="L1277" s="1"/>
      <c r="N1277"/>
      <c r="O1277"/>
    </row>
    <row r="1278" spans="10:15" x14ac:dyDescent="0.25">
      <c r="J1278"/>
      <c r="K1278"/>
      <c r="L1278" s="1"/>
      <c r="N1278"/>
      <c r="O1278"/>
    </row>
    <row r="1279" spans="10:15" x14ac:dyDescent="0.25">
      <c r="J1279"/>
      <c r="K1279"/>
      <c r="L1279" s="1"/>
      <c r="N1279"/>
      <c r="O1279"/>
    </row>
    <row r="1280" spans="10:15" x14ac:dyDescent="0.25">
      <c r="J1280"/>
      <c r="K1280"/>
      <c r="L1280" s="1"/>
      <c r="N1280"/>
      <c r="O1280"/>
    </row>
    <row r="1281" spans="10:15" x14ac:dyDescent="0.25">
      <c r="J1281"/>
      <c r="K1281"/>
      <c r="L1281" s="1"/>
      <c r="N1281"/>
      <c r="O1281"/>
    </row>
    <row r="1282" spans="10:15" x14ac:dyDescent="0.25">
      <c r="J1282"/>
      <c r="K1282"/>
      <c r="L1282" s="1"/>
      <c r="N1282"/>
      <c r="O1282"/>
    </row>
    <row r="1283" spans="10:15" x14ac:dyDescent="0.25">
      <c r="J1283"/>
      <c r="K1283"/>
      <c r="L1283" s="1"/>
      <c r="N1283"/>
      <c r="O1283"/>
    </row>
    <row r="1284" spans="10:15" x14ac:dyDescent="0.25">
      <c r="J1284"/>
      <c r="K1284"/>
      <c r="L1284" s="1"/>
      <c r="N1284"/>
      <c r="O1284"/>
    </row>
    <row r="1285" spans="10:15" x14ac:dyDescent="0.25">
      <c r="J1285"/>
      <c r="K1285"/>
      <c r="L1285" s="1"/>
      <c r="N1285"/>
      <c r="O1285"/>
    </row>
    <row r="1286" spans="10:15" x14ac:dyDescent="0.25">
      <c r="J1286"/>
      <c r="K1286"/>
      <c r="L1286" s="1"/>
      <c r="N1286"/>
      <c r="O1286"/>
    </row>
    <row r="1287" spans="10:15" x14ac:dyDescent="0.25">
      <c r="J1287"/>
      <c r="K1287"/>
      <c r="L1287" s="1"/>
      <c r="N1287"/>
      <c r="O1287"/>
    </row>
    <row r="1288" spans="10:15" x14ac:dyDescent="0.25">
      <c r="J1288"/>
      <c r="K1288"/>
      <c r="L1288" s="1"/>
      <c r="N1288"/>
      <c r="O1288"/>
    </row>
    <row r="1289" spans="10:15" x14ac:dyDescent="0.25">
      <c r="J1289"/>
      <c r="K1289"/>
      <c r="L1289" s="1"/>
      <c r="N1289"/>
      <c r="O1289"/>
    </row>
    <row r="1290" spans="10:15" x14ac:dyDescent="0.25">
      <c r="J1290"/>
      <c r="K1290"/>
      <c r="L1290" s="1"/>
      <c r="N1290"/>
      <c r="O1290"/>
    </row>
    <row r="1291" spans="10:15" x14ac:dyDescent="0.25">
      <c r="J1291"/>
      <c r="K1291"/>
      <c r="L1291" s="1"/>
      <c r="N1291"/>
      <c r="O1291"/>
    </row>
    <row r="1292" spans="10:15" x14ac:dyDescent="0.25">
      <c r="J1292"/>
      <c r="K1292"/>
      <c r="L1292" s="1"/>
      <c r="N1292"/>
      <c r="O1292"/>
    </row>
    <row r="1293" spans="10:15" x14ac:dyDescent="0.25">
      <c r="J1293"/>
      <c r="K1293"/>
      <c r="L1293" s="1"/>
      <c r="N1293"/>
      <c r="O1293"/>
    </row>
    <row r="1294" spans="10:15" x14ac:dyDescent="0.25">
      <c r="J1294"/>
      <c r="K1294"/>
      <c r="L1294" s="1"/>
      <c r="N1294"/>
      <c r="O1294"/>
    </row>
    <row r="1295" spans="10:15" x14ac:dyDescent="0.25">
      <c r="J1295"/>
      <c r="K1295"/>
      <c r="L1295" s="1"/>
      <c r="N1295"/>
      <c r="O1295"/>
    </row>
    <row r="1296" spans="10:15" x14ac:dyDescent="0.25">
      <c r="J1296"/>
      <c r="K1296"/>
      <c r="L1296" s="1"/>
      <c r="N1296"/>
      <c r="O1296"/>
    </row>
    <row r="1297" spans="10:15" x14ac:dyDescent="0.25">
      <c r="J1297"/>
      <c r="K1297"/>
      <c r="L1297" s="1"/>
      <c r="N1297"/>
      <c r="O1297"/>
    </row>
    <row r="1298" spans="10:15" x14ac:dyDescent="0.25">
      <c r="J1298"/>
      <c r="K1298"/>
      <c r="L1298" s="1"/>
      <c r="N1298"/>
      <c r="O1298"/>
    </row>
    <row r="1299" spans="10:15" x14ac:dyDescent="0.25">
      <c r="J1299"/>
      <c r="K1299"/>
      <c r="L1299" s="1"/>
      <c r="N1299"/>
      <c r="O1299"/>
    </row>
    <row r="1300" spans="10:15" x14ac:dyDescent="0.25">
      <c r="J1300"/>
      <c r="K1300"/>
      <c r="L1300" s="1"/>
      <c r="N1300"/>
      <c r="O1300"/>
    </row>
    <row r="1301" spans="10:15" x14ac:dyDescent="0.25">
      <c r="J1301"/>
      <c r="K1301"/>
      <c r="L1301" s="1"/>
      <c r="N1301"/>
      <c r="O1301"/>
    </row>
    <row r="1302" spans="10:15" x14ac:dyDescent="0.25">
      <c r="J1302"/>
      <c r="K1302"/>
      <c r="L1302" s="1"/>
      <c r="N1302"/>
      <c r="O1302"/>
    </row>
    <row r="1303" spans="10:15" x14ac:dyDescent="0.25">
      <c r="J1303"/>
      <c r="K1303"/>
      <c r="L1303" s="1"/>
      <c r="N1303"/>
      <c r="O1303"/>
    </row>
    <row r="1304" spans="10:15" x14ac:dyDescent="0.25">
      <c r="J1304"/>
      <c r="K1304"/>
      <c r="L1304" s="1"/>
      <c r="N1304"/>
      <c r="O1304"/>
    </row>
    <row r="1305" spans="10:15" x14ac:dyDescent="0.25">
      <c r="J1305"/>
      <c r="K1305"/>
      <c r="L1305" s="1"/>
      <c r="N1305"/>
      <c r="O1305"/>
    </row>
    <row r="1306" spans="10:15" x14ac:dyDescent="0.25">
      <c r="J1306"/>
      <c r="K1306"/>
      <c r="L1306" s="1"/>
      <c r="N1306"/>
      <c r="O1306"/>
    </row>
    <row r="1307" spans="10:15" x14ac:dyDescent="0.25">
      <c r="J1307"/>
      <c r="K1307"/>
      <c r="L1307" s="1"/>
      <c r="N1307"/>
      <c r="O1307"/>
    </row>
    <row r="1308" spans="10:15" x14ac:dyDescent="0.25">
      <c r="J1308"/>
      <c r="K1308"/>
      <c r="L1308" s="1"/>
      <c r="N1308"/>
      <c r="O1308"/>
    </row>
    <row r="1309" spans="10:15" x14ac:dyDescent="0.25">
      <c r="J1309"/>
      <c r="K1309"/>
      <c r="L1309" s="1"/>
      <c r="N1309"/>
      <c r="O1309"/>
    </row>
    <row r="1310" spans="10:15" x14ac:dyDescent="0.25">
      <c r="J1310"/>
      <c r="K1310"/>
      <c r="L1310" s="1"/>
      <c r="N1310"/>
      <c r="O1310"/>
    </row>
    <row r="1311" spans="10:15" x14ac:dyDescent="0.25">
      <c r="J1311"/>
      <c r="K1311"/>
      <c r="L1311" s="1"/>
      <c r="N1311"/>
      <c r="O1311"/>
    </row>
    <row r="1312" spans="10:15" x14ac:dyDescent="0.25">
      <c r="J1312"/>
      <c r="K1312"/>
      <c r="L1312" s="1"/>
      <c r="N1312"/>
      <c r="O1312"/>
    </row>
    <row r="1313" spans="10:15" x14ac:dyDescent="0.25">
      <c r="J1313"/>
      <c r="K1313"/>
      <c r="L1313" s="1"/>
      <c r="N1313"/>
      <c r="O1313"/>
    </row>
    <row r="1314" spans="10:15" x14ac:dyDescent="0.25">
      <c r="J1314"/>
      <c r="K1314"/>
      <c r="L1314" s="1"/>
      <c r="N1314"/>
      <c r="O1314"/>
    </row>
    <row r="1315" spans="10:15" x14ac:dyDescent="0.25">
      <c r="J1315"/>
      <c r="K1315"/>
      <c r="L1315" s="1"/>
      <c r="N1315"/>
      <c r="O1315"/>
    </row>
    <row r="1316" spans="10:15" x14ac:dyDescent="0.25">
      <c r="J1316"/>
      <c r="K1316"/>
      <c r="L1316" s="1"/>
      <c r="N1316"/>
      <c r="O1316"/>
    </row>
    <row r="1317" spans="10:15" x14ac:dyDescent="0.25">
      <c r="J1317"/>
      <c r="K1317"/>
      <c r="L1317" s="1"/>
      <c r="N1317"/>
      <c r="O1317"/>
    </row>
    <row r="1318" spans="10:15" x14ac:dyDescent="0.25">
      <c r="J1318"/>
      <c r="K1318"/>
      <c r="L1318" s="1"/>
      <c r="N1318"/>
      <c r="O1318"/>
    </row>
    <row r="1319" spans="10:15" x14ac:dyDescent="0.25">
      <c r="J1319"/>
      <c r="K1319"/>
      <c r="L1319" s="1"/>
      <c r="N1319"/>
      <c r="O1319"/>
    </row>
    <row r="1320" spans="10:15" x14ac:dyDescent="0.25">
      <c r="J1320"/>
      <c r="K1320"/>
      <c r="L1320" s="1"/>
      <c r="N1320"/>
      <c r="O1320"/>
    </row>
    <row r="1321" spans="10:15" x14ac:dyDescent="0.25">
      <c r="J1321"/>
      <c r="K1321"/>
      <c r="L1321" s="1"/>
      <c r="N1321"/>
      <c r="O1321"/>
    </row>
    <row r="1322" spans="10:15" x14ac:dyDescent="0.25">
      <c r="J1322"/>
      <c r="K1322"/>
      <c r="L1322" s="1"/>
      <c r="N1322"/>
      <c r="O1322"/>
    </row>
    <row r="1323" spans="10:15" x14ac:dyDescent="0.25">
      <c r="J1323"/>
      <c r="K1323"/>
      <c r="L1323" s="1"/>
      <c r="N1323"/>
      <c r="O1323"/>
    </row>
    <row r="1324" spans="10:15" x14ac:dyDescent="0.25">
      <c r="J1324"/>
      <c r="K1324"/>
      <c r="L1324" s="1"/>
      <c r="N1324"/>
      <c r="O1324"/>
    </row>
    <row r="1325" spans="10:15" x14ac:dyDescent="0.25">
      <c r="J1325"/>
      <c r="K1325"/>
      <c r="L1325" s="1"/>
      <c r="N1325"/>
      <c r="O1325"/>
    </row>
    <row r="1326" spans="10:15" x14ac:dyDescent="0.25">
      <c r="J1326"/>
      <c r="K1326"/>
      <c r="L1326" s="1"/>
      <c r="N1326"/>
      <c r="O1326"/>
    </row>
    <row r="1327" spans="10:15" x14ac:dyDescent="0.25">
      <c r="J1327"/>
      <c r="K1327"/>
      <c r="L1327" s="1"/>
      <c r="N1327"/>
      <c r="O1327"/>
    </row>
    <row r="1328" spans="10:15" x14ac:dyDescent="0.25">
      <c r="J1328"/>
      <c r="K1328"/>
      <c r="L1328" s="1"/>
      <c r="N1328"/>
      <c r="O1328"/>
    </row>
    <row r="1329" spans="10:15" x14ac:dyDescent="0.25">
      <c r="J1329"/>
      <c r="K1329"/>
      <c r="L1329" s="1"/>
      <c r="N1329"/>
      <c r="O1329"/>
    </row>
    <row r="1330" spans="10:15" x14ac:dyDescent="0.25">
      <c r="J1330"/>
      <c r="K1330"/>
      <c r="L1330" s="1"/>
      <c r="N1330"/>
      <c r="O1330"/>
    </row>
    <row r="1331" spans="10:15" x14ac:dyDescent="0.25">
      <c r="J1331"/>
      <c r="K1331"/>
      <c r="L1331" s="1"/>
      <c r="N1331"/>
      <c r="O1331"/>
    </row>
    <row r="1332" spans="10:15" x14ac:dyDescent="0.25">
      <c r="J1332"/>
      <c r="K1332"/>
      <c r="L1332" s="1"/>
      <c r="N1332"/>
      <c r="O1332"/>
    </row>
    <row r="1333" spans="10:15" x14ac:dyDescent="0.25">
      <c r="J1333"/>
      <c r="K1333"/>
      <c r="L1333" s="1"/>
      <c r="N1333"/>
      <c r="O1333"/>
    </row>
    <row r="1334" spans="10:15" x14ac:dyDescent="0.25">
      <c r="J1334"/>
      <c r="K1334"/>
      <c r="L1334" s="1"/>
      <c r="N1334"/>
      <c r="O1334"/>
    </row>
    <row r="1335" spans="10:15" x14ac:dyDescent="0.25">
      <c r="J1335"/>
      <c r="K1335"/>
      <c r="L1335" s="1"/>
      <c r="N1335"/>
      <c r="O1335"/>
    </row>
    <row r="1336" spans="10:15" x14ac:dyDescent="0.25">
      <c r="J1336"/>
      <c r="K1336"/>
      <c r="L1336" s="1"/>
      <c r="N1336"/>
      <c r="O1336"/>
    </row>
    <row r="1337" spans="10:15" x14ac:dyDescent="0.25">
      <c r="J1337"/>
      <c r="K1337"/>
      <c r="L1337" s="1"/>
      <c r="N1337"/>
      <c r="O1337"/>
    </row>
    <row r="1338" spans="10:15" x14ac:dyDescent="0.25">
      <c r="J1338"/>
      <c r="K1338"/>
      <c r="L1338" s="1"/>
      <c r="N1338"/>
      <c r="O1338"/>
    </row>
    <row r="1339" spans="10:15" x14ac:dyDescent="0.25">
      <c r="J1339"/>
      <c r="K1339"/>
      <c r="L1339" s="1"/>
      <c r="N1339"/>
      <c r="O1339"/>
    </row>
    <row r="1340" spans="10:15" x14ac:dyDescent="0.25">
      <c r="J1340"/>
      <c r="K1340"/>
      <c r="L1340" s="1"/>
      <c r="N1340"/>
      <c r="O1340"/>
    </row>
    <row r="1341" spans="10:15" x14ac:dyDescent="0.25">
      <c r="J1341"/>
      <c r="K1341"/>
      <c r="L1341" s="1"/>
      <c r="N1341"/>
      <c r="O1341"/>
    </row>
    <row r="1342" spans="10:15" x14ac:dyDescent="0.25">
      <c r="J1342"/>
      <c r="K1342"/>
      <c r="L1342" s="1"/>
      <c r="N1342"/>
      <c r="O1342"/>
    </row>
    <row r="1343" spans="10:15" x14ac:dyDescent="0.25">
      <c r="J1343"/>
      <c r="K1343"/>
      <c r="L1343" s="1"/>
      <c r="N1343"/>
      <c r="O1343"/>
    </row>
    <row r="1344" spans="10:15" x14ac:dyDescent="0.25">
      <c r="J1344"/>
      <c r="K1344"/>
      <c r="L1344" s="1"/>
      <c r="N1344"/>
      <c r="O1344"/>
    </row>
    <row r="1345" spans="10:15" x14ac:dyDescent="0.25">
      <c r="J1345"/>
      <c r="K1345"/>
      <c r="L1345" s="1"/>
      <c r="N1345"/>
      <c r="O1345"/>
    </row>
    <row r="1346" spans="10:15" x14ac:dyDescent="0.25">
      <c r="J1346"/>
      <c r="K1346"/>
      <c r="L1346" s="1"/>
      <c r="N1346"/>
      <c r="O1346"/>
    </row>
    <row r="1347" spans="10:15" x14ac:dyDescent="0.25">
      <c r="J1347"/>
      <c r="K1347"/>
      <c r="L1347" s="1"/>
      <c r="N1347"/>
      <c r="O1347"/>
    </row>
    <row r="1348" spans="10:15" x14ac:dyDescent="0.25">
      <c r="J1348"/>
      <c r="K1348"/>
      <c r="L1348" s="1"/>
      <c r="N1348"/>
      <c r="O1348"/>
    </row>
    <row r="1349" spans="10:15" x14ac:dyDescent="0.25">
      <c r="J1349"/>
      <c r="K1349"/>
      <c r="L1349" s="1"/>
      <c r="N1349"/>
      <c r="O1349"/>
    </row>
    <row r="1350" spans="10:15" x14ac:dyDescent="0.25">
      <c r="J1350"/>
      <c r="K1350"/>
      <c r="L1350" s="1"/>
      <c r="N1350"/>
      <c r="O1350"/>
    </row>
    <row r="1351" spans="10:15" x14ac:dyDescent="0.25">
      <c r="J1351"/>
      <c r="K1351"/>
      <c r="L1351" s="1"/>
      <c r="N1351"/>
      <c r="O1351"/>
    </row>
    <row r="1352" spans="10:15" x14ac:dyDescent="0.25">
      <c r="J1352"/>
      <c r="K1352"/>
      <c r="L1352" s="1"/>
      <c r="N1352"/>
      <c r="O1352"/>
    </row>
    <row r="1353" spans="10:15" x14ac:dyDescent="0.25">
      <c r="J1353"/>
      <c r="K1353"/>
      <c r="L1353" s="1"/>
      <c r="N1353"/>
      <c r="O1353"/>
    </row>
    <row r="1354" spans="10:15" x14ac:dyDescent="0.25">
      <c r="J1354"/>
      <c r="K1354"/>
      <c r="L1354" s="1"/>
      <c r="N1354"/>
      <c r="O1354"/>
    </row>
    <row r="1355" spans="10:15" x14ac:dyDescent="0.25">
      <c r="J1355"/>
      <c r="K1355"/>
      <c r="L1355" s="1"/>
      <c r="N1355"/>
      <c r="O1355"/>
    </row>
    <row r="1356" spans="10:15" x14ac:dyDescent="0.25">
      <c r="J1356"/>
      <c r="K1356"/>
      <c r="L1356" s="1"/>
      <c r="N1356"/>
      <c r="O1356"/>
    </row>
    <row r="1357" spans="10:15" x14ac:dyDescent="0.25">
      <c r="J1357"/>
      <c r="K1357"/>
      <c r="L1357" s="1"/>
      <c r="N1357"/>
      <c r="O1357"/>
    </row>
    <row r="1358" spans="10:15" x14ac:dyDescent="0.25">
      <c r="J1358"/>
      <c r="K1358"/>
      <c r="L1358" s="1"/>
      <c r="N1358"/>
      <c r="O1358"/>
    </row>
    <row r="1359" spans="10:15" x14ac:dyDescent="0.25">
      <c r="J1359"/>
      <c r="K1359"/>
      <c r="L1359" s="1"/>
      <c r="N1359"/>
      <c r="O1359"/>
    </row>
    <row r="1360" spans="10:15" x14ac:dyDescent="0.25">
      <c r="J1360"/>
      <c r="K1360"/>
      <c r="L1360" s="1"/>
      <c r="N1360"/>
      <c r="O1360"/>
    </row>
    <row r="1361" spans="10:15" x14ac:dyDescent="0.25">
      <c r="J1361"/>
      <c r="K1361"/>
      <c r="L1361" s="1"/>
      <c r="N1361"/>
      <c r="O1361"/>
    </row>
    <row r="1362" spans="10:15" x14ac:dyDescent="0.25">
      <c r="J1362"/>
      <c r="K1362"/>
      <c r="L1362" s="1"/>
      <c r="N1362"/>
      <c r="O1362"/>
    </row>
    <row r="1363" spans="10:15" x14ac:dyDescent="0.25">
      <c r="J1363"/>
      <c r="K1363"/>
      <c r="L1363" s="1"/>
      <c r="N1363"/>
      <c r="O1363"/>
    </row>
    <row r="1364" spans="10:15" x14ac:dyDescent="0.25">
      <c r="J1364"/>
      <c r="K1364"/>
      <c r="L1364" s="1"/>
      <c r="N1364"/>
      <c r="O1364"/>
    </row>
    <row r="1365" spans="10:15" x14ac:dyDescent="0.25">
      <c r="J1365"/>
      <c r="K1365"/>
      <c r="L1365" s="1"/>
      <c r="N1365"/>
      <c r="O1365"/>
    </row>
    <row r="1366" spans="10:15" x14ac:dyDescent="0.25">
      <c r="J1366"/>
      <c r="K1366"/>
      <c r="L1366" s="1"/>
      <c r="N1366"/>
      <c r="O1366"/>
    </row>
    <row r="1367" spans="10:15" x14ac:dyDescent="0.25">
      <c r="J1367"/>
      <c r="K1367"/>
      <c r="L1367" s="1"/>
      <c r="N1367"/>
      <c r="O1367"/>
    </row>
    <row r="1368" spans="10:15" x14ac:dyDescent="0.25">
      <c r="J1368"/>
      <c r="K1368"/>
      <c r="L1368" s="1"/>
      <c r="N1368"/>
      <c r="O1368"/>
    </row>
    <row r="1369" spans="10:15" x14ac:dyDescent="0.25">
      <c r="J1369"/>
      <c r="K1369"/>
      <c r="L1369" s="1"/>
      <c r="N1369"/>
      <c r="O1369"/>
    </row>
    <row r="1370" spans="10:15" x14ac:dyDescent="0.25">
      <c r="J1370"/>
      <c r="K1370"/>
      <c r="L1370" s="1"/>
      <c r="N1370"/>
      <c r="O1370"/>
    </row>
    <row r="1371" spans="10:15" x14ac:dyDescent="0.25">
      <c r="J1371"/>
      <c r="K1371"/>
      <c r="L1371" s="1"/>
      <c r="N1371"/>
      <c r="O1371"/>
    </row>
    <row r="1372" spans="10:15" x14ac:dyDescent="0.25">
      <c r="J1372"/>
      <c r="K1372"/>
      <c r="L1372" s="1"/>
      <c r="N1372"/>
      <c r="O1372"/>
    </row>
    <row r="1373" spans="10:15" x14ac:dyDescent="0.25">
      <c r="J1373"/>
      <c r="K1373"/>
      <c r="L1373" s="1"/>
      <c r="N1373"/>
      <c r="O1373"/>
    </row>
    <row r="1374" spans="10:15" x14ac:dyDescent="0.25">
      <c r="J1374"/>
      <c r="K1374"/>
      <c r="L1374" s="1"/>
      <c r="N1374"/>
      <c r="O1374"/>
    </row>
    <row r="1375" spans="10:15" x14ac:dyDescent="0.25">
      <c r="J1375"/>
      <c r="K1375"/>
      <c r="L1375" s="1"/>
      <c r="N1375"/>
      <c r="O1375"/>
    </row>
    <row r="1376" spans="10:15" x14ac:dyDescent="0.25">
      <c r="J1376"/>
      <c r="K1376"/>
      <c r="L1376" s="1"/>
      <c r="N1376"/>
      <c r="O1376"/>
    </row>
    <row r="1377" spans="10:15" x14ac:dyDescent="0.25">
      <c r="J1377"/>
      <c r="K1377"/>
      <c r="L1377" s="1"/>
      <c r="N1377"/>
      <c r="O1377"/>
    </row>
    <row r="1378" spans="10:15" x14ac:dyDescent="0.25">
      <c r="J1378"/>
      <c r="K1378"/>
      <c r="L1378" s="1"/>
      <c r="N1378"/>
      <c r="O1378"/>
    </row>
    <row r="1379" spans="10:15" x14ac:dyDescent="0.25">
      <c r="J1379"/>
      <c r="K1379"/>
      <c r="L1379" s="1"/>
      <c r="N1379"/>
      <c r="O1379"/>
    </row>
    <row r="1380" spans="10:15" x14ac:dyDescent="0.25">
      <c r="J1380"/>
      <c r="K1380"/>
      <c r="L1380" s="1"/>
      <c r="N1380"/>
      <c r="O1380"/>
    </row>
    <row r="1381" spans="10:15" x14ac:dyDescent="0.25">
      <c r="J1381"/>
      <c r="K1381"/>
      <c r="L1381" s="1"/>
      <c r="N1381"/>
      <c r="O1381"/>
    </row>
    <row r="1382" spans="10:15" x14ac:dyDescent="0.25">
      <c r="J1382"/>
      <c r="K1382"/>
      <c r="L1382" s="1"/>
      <c r="N1382"/>
      <c r="O1382"/>
    </row>
    <row r="1383" spans="10:15" x14ac:dyDescent="0.25">
      <c r="J1383"/>
      <c r="K1383"/>
      <c r="L1383" s="1"/>
      <c r="N1383"/>
      <c r="O1383"/>
    </row>
    <row r="1384" spans="10:15" x14ac:dyDescent="0.25">
      <c r="J1384"/>
      <c r="K1384"/>
      <c r="L1384" s="1"/>
      <c r="N1384"/>
      <c r="O1384"/>
    </row>
    <row r="1385" spans="10:15" x14ac:dyDescent="0.25">
      <c r="J1385"/>
      <c r="K1385"/>
      <c r="L1385" s="1"/>
      <c r="N1385"/>
      <c r="O1385"/>
    </row>
    <row r="1386" spans="10:15" x14ac:dyDescent="0.25">
      <c r="J1386"/>
      <c r="K1386"/>
      <c r="L1386" s="1"/>
      <c r="N1386"/>
      <c r="O1386"/>
    </row>
    <row r="1387" spans="10:15" x14ac:dyDescent="0.25">
      <c r="J1387"/>
      <c r="K1387"/>
      <c r="L1387" s="1"/>
      <c r="N1387"/>
      <c r="O1387"/>
    </row>
    <row r="1388" spans="10:15" x14ac:dyDescent="0.25">
      <c r="J1388"/>
      <c r="K1388"/>
      <c r="L1388" s="1"/>
      <c r="N1388"/>
      <c r="O1388"/>
    </row>
    <row r="1389" spans="10:15" x14ac:dyDescent="0.25">
      <c r="J1389"/>
      <c r="K1389"/>
      <c r="L1389" s="1"/>
      <c r="N1389"/>
      <c r="O1389"/>
    </row>
    <row r="1390" spans="10:15" x14ac:dyDescent="0.25">
      <c r="J1390"/>
      <c r="K1390"/>
      <c r="L1390" s="1"/>
      <c r="N1390"/>
      <c r="O1390"/>
    </row>
    <row r="1391" spans="10:15" x14ac:dyDescent="0.25">
      <c r="J1391"/>
      <c r="K1391"/>
      <c r="L1391" s="1"/>
      <c r="N1391"/>
      <c r="O1391"/>
    </row>
    <row r="1392" spans="10:15" x14ac:dyDescent="0.25">
      <c r="J1392"/>
      <c r="K1392"/>
      <c r="L1392" s="1"/>
      <c r="N1392"/>
      <c r="O1392"/>
    </row>
    <row r="1393" spans="10:15" x14ac:dyDescent="0.25">
      <c r="J1393"/>
      <c r="K1393"/>
      <c r="L1393" s="1"/>
      <c r="N1393"/>
      <c r="O1393"/>
    </row>
    <row r="1394" spans="10:15" x14ac:dyDescent="0.25">
      <c r="J1394"/>
      <c r="K1394"/>
      <c r="L1394" s="1"/>
      <c r="N1394"/>
      <c r="O1394"/>
    </row>
    <row r="1395" spans="10:15" x14ac:dyDescent="0.25">
      <c r="J1395"/>
      <c r="K1395"/>
      <c r="L1395" s="1"/>
      <c r="N1395"/>
      <c r="O1395"/>
    </row>
    <row r="1396" spans="10:15" x14ac:dyDescent="0.25">
      <c r="J1396"/>
      <c r="K1396"/>
      <c r="L1396" s="1"/>
      <c r="N1396"/>
      <c r="O1396"/>
    </row>
    <row r="1397" spans="10:15" x14ac:dyDescent="0.25">
      <c r="J1397"/>
      <c r="K1397"/>
      <c r="L1397" s="1"/>
      <c r="N1397"/>
      <c r="O1397"/>
    </row>
    <row r="1398" spans="10:15" x14ac:dyDescent="0.25">
      <c r="J1398"/>
      <c r="K1398"/>
      <c r="L1398" s="1"/>
      <c r="N1398"/>
      <c r="O1398"/>
    </row>
    <row r="1399" spans="10:15" x14ac:dyDescent="0.25">
      <c r="J1399"/>
      <c r="K1399"/>
      <c r="L1399" s="1"/>
      <c r="N1399"/>
      <c r="O1399"/>
    </row>
    <row r="1400" spans="10:15" x14ac:dyDescent="0.25">
      <c r="J1400"/>
      <c r="K1400"/>
      <c r="L1400" s="1"/>
      <c r="N1400"/>
      <c r="O1400"/>
    </row>
    <row r="1401" spans="10:15" x14ac:dyDescent="0.25">
      <c r="J1401"/>
      <c r="K1401"/>
      <c r="L1401" s="1"/>
      <c r="N1401"/>
      <c r="O1401"/>
    </row>
    <row r="1402" spans="10:15" x14ac:dyDescent="0.25">
      <c r="J1402"/>
      <c r="K1402"/>
      <c r="L1402" s="1"/>
      <c r="N1402"/>
      <c r="O1402"/>
    </row>
    <row r="1403" spans="10:15" x14ac:dyDescent="0.25">
      <c r="J1403"/>
      <c r="K1403"/>
      <c r="L1403" s="1"/>
      <c r="N1403"/>
      <c r="O1403"/>
    </row>
    <row r="1404" spans="10:15" x14ac:dyDescent="0.25">
      <c r="J1404"/>
      <c r="K1404"/>
      <c r="L1404" s="1"/>
      <c r="N1404"/>
      <c r="O1404"/>
    </row>
    <row r="1405" spans="10:15" x14ac:dyDescent="0.25">
      <c r="J1405"/>
      <c r="K1405"/>
      <c r="L1405" s="1"/>
      <c r="N1405"/>
      <c r="O1405"/>
    </row>
    <row r="1406" spans="10:15" x14ac:dyDescent="0.25">
      <c r="J1406"/>
      <c r="K1406"/>
      <c r="L1406" s="1"/>
      <c r="N1406"/>
      <c r="O1406"/>
    </row>
    <row r="1407" spans="10:15" x14ac:dyDescent="0.25">
      <c r="J1407"/>
      <c r="K1407"/>
      <c r="L1407" s="1"/>
      <c r="N1407"/>
      <c r="O1407"/>
    </row>
    <row r="1408" spans="10:15" x14ac:dyDescent="0.25">
      <c r="J1408"/>
      <c r="K1408"/>
      <c r="L1408" s="1"/>
      <c r="N1408"/>
      <c r="O1408"/>
    </row>
    <row r="1409" spans="10:15" x14ac:dyDescent="0.25">
      <c r="J1409"/>
      <c r="K1409"/>
      <c r="L1409" s="1"/>
      <c r="N1409"/>
      <c r="O1409"/>
    </row>
    <row r="1410" spans="10:15" x14ac:dyDescent="0.25">
      <c r="J1410"/>
      <c r="K1410"/>
      <c r="L1410" s="1"/>
      <c r="N1410"/>
      <c r="O1410"/>
    </row>
    <row r="1411" spans="10:15" x14ac:dyDescent="0.25">
      <c r="J1411"/>
      <c r="K1411"/>
      <c r="L1411" s="1"/>
      <c r="N1411"/>
      <c r="O1411"/>
    </row>
    <row r="1412" spans="10:15" x14ac:dyDescent="0.25">
      <c r="J1412"/>
      <c r="K1412"/>
      <c r="L1412" s="1"/>
      <c r="N1412"/>
      <c r="O1412"/>
    </row>
    <row r="1413" spans="10:15" x14ac:dyDescent="0.25">
      <c r="J1413"/>
      <c r="K1413"/>
      <c r="L1413" s="1"/>
      <c r="N1413"/>
      <c r="O1413"/>
    </row>
    <row r="1414" spans="10:15" x14ac:dyDescent="0.25">
      <c r="J1414"/>
      <c r="K1414"/>
      <c r="L1414" s="1"/>
      <c r="N1414"/>
      <c r="O1414"/>
    </row>
    <row r="1415" spans="10:15" x14ac:dyDescent="0.25">
      <c r="J1415"/>
      <c r="K1415"/>
      <c r="L1415" s="1"/>
      <c r="N1415"/>
      <c r="O1415"/>
    </row>
    <row r="1416" spans="10:15" x14ac:dyDescent="0.25">
      <c r="J1416"/>
      <c r="K1416"/>
      <c r="L1416" s="1"/>
      <c r="N1416"/>
      <c r="O1416"/>
    </row>
    <row r="1417" spans="10:15" x14ac:dyDescent="0.25">
      <c r="J1417"/>
      <c r="K1417"/>
      <c r="L1417" s="1"/>
      <c r="N1417"/>
      <c r="O1417"/>
    </row>
    <row r="1418" spans="10:15" x14ac:dyDescent="0.25">
      <c r="J1418"/>
      <c r="K1418"/>
      <c r="L1418" s="1"/>
      <c r="N1418"/>
      <c r="O1418"/>
    </row>
    <row r="1419" spans="10:15" x14ac:dyDescent="0.25">
      <c r="J1419"/>
      <c r="K1419"/>
      <c r="L1419" s="1"/>
      <c r="N1419"/>
      <c r="O1419"/>
    </row>
    <row r="1420" spans="10:15" x14ac:dyDescent="0.25">
      <c r="J1420"/>
      <c r="K1420"/>
      <c r="L1420" s="1"/>
      <c r="N1420"/>
      <c r="O1420"/>
    </row>
    <row r="1421" spans="10:15" x14ac:dyDescent="0.25">
      <c r="J1421"/>
      <c r="K1421"/>
      <c r="L1421" s="1"/>
      <c r="N1421"/>
      <c r="O1421"/>
    </row>
    <row r="1422" spans="10:15" x14ac:dyDescent="0.25">
      <c r="J1422"/>
      <c r="K1422"/>
      <c r="L1422" s="1"/>
      <c r="N1422"/>
      <c r="O1422"/>
    </row>
    <row r="1423" spans="10:15" x14ac:dyDescent="0.25">
      <c r="J1423"/>
      <c r="K1423"/>
      <c r="L1423" s="1"/>
      <c r="N1423"/>
      <c r="O1423"/>
    </row>
    <row r="1424" spans="10:15" x14ac:dyDescent="0.25">
      <c r="J1424"/>
      <c r="K1424"/>
      <c r="L1424" s="1"/>
      <c r="N1424"/>
      <c r="O1424"/>
    </row>
    <row r="1425" spans="10:15" x14ac:dyDescent="0.25">
      <c r="J1425"/>
      <c r="K1425"/>
      <c r="L1425" s="1"/>
      <c r="N1425"/>
      <c r="O1425"/>
    </row>
    <row r="1426" spans="10:15" x14ac:dyDescent="0.25">
      <c r="J1426"/>
      <c r="K1426"/>
      <c r="L1426" s="1"/>
      <c r="N1426"/>
      <c r="O1426"/>
    </row>
    <row r="1427" spans="10:15" x14ac:dyDescent="0.25">
      <c r="J1427"/>
      <c r="K1427"/>
      <c r="L1427" s="1"/>
      <c r="N1427"/>
      <c r="O1427"/>
    </row>
    <row r="1428" spans="10:15" x14ac:dyDescent="0.25">
      <c r="J1428"/>
      <c r="K1428"/>
      <c r="L1428" s="1"/>
      <c r="N1428"/>
      <c r="O1428"/>
    </row>
    <row r="1429" spans="10:15" x14ac:dyDescent="0.25">
      <c r="J1429"/>
      <c r="K1429"/>
      <c r="L1429" s="1"/>
      <c r="N1429"/>
      <c r="O1429"/>
    </row>
    <row r="1430" spans="10:15" x14ac:dyDescent="0.25">
      <c r="J1430"/>
      <c r="K1430"/>
      <c r="L1430" s="1"/>
      <c r="N1430"/>
      <c r="O1430"/>
    </row>
    <row r="1431" spans="10:15" x14ac:dyDescent="0.25">
      <c r="J1431"/>
      <c r="K1431"/>
      <c r="L1431" s="1"/>
      <c r="N1431"/>
      <c r="O1431"/>
    </row>
    <row r="1432" spans="10:15" x14ac:dyDescent="0.25">
      <c r="J1432"/>
      <c r="K1432"/>
      <c r="L1432" s="1"/>
      <c r="N1432"/>
      <c r="O1432"/>
    </row>
    <row r="1433" spans="10:15" x14ac:dyDescent="0.25">
      <c r="J1433"/>
      <c r="K1433"/>
      <c r="L1433" s="1"/>
      <c r="N1433"/>
      <c r="O1433"/>
    </row>
    <row r="1434" spans="10:15" x14ac:dyDescent="0.25">
      <c r="J1434"/>
      <c r="K1434"/>
      <c r="L1434" s="1"/>
      <c r="N1434"/>
      <c r="O1434"/>
    </row>
    <row r="1435" spans="10:15" x14ac:dyDescent="0.25">
      <c r="J1435"/>
      <c r="K1435"/>
      <c r="L1435" s="1"/>
      <c r="N1435"/>
      <c r="O1435"/>
    </row>
    <row r="1436" spans="10:15" x14ac:dyDescent="0.25">
      <c r="J1436"/>
      <c r="K1436"/>
      <c r="L1436" s="1"/>
      <c r="N1436"/>
      <c r="O1436"/>
    </row>
    <row r="1437" spans="10:15" x14ac:dyDescent="0.25">
      <c r="J1437"/>
      <c r="K1437"/>
      <c r="L1437" s="1"/>
      <c r="N1437"/>
      <c r="O1437"/>
    </row>
    <row r="1438" spans="10:15" x14ac:dyDescent="0.25">
      <c r="J1438"/>
      <c r="K1438"/>
      <c r="L1438" s="1"/>
      <c r="N1438"/>
      <c r="O1438"/>
    </row>
    <row r="1439" spans="10:15" x14ac:dyDescent="0.25">
      <c r="J1439"/>
      <c r="K1439"/>
      <c r="L1439" s="1"/>
      <c r="N1439"/>
      <c r="O1439"/>
    </row>
    <row r="1440" spans="10:15" x14ac:dyDescent="0.25">
      <c r="J1440"/>
      <c r="K1440"/>
      <c r="L1440" s="1"/>
      <c r="N1440"/>
      <c r="O1440"/>
    </row>
    <row r="1441" spans="10:15" x14ac:dyDescent="0.25">
      <c r="J1441"/>
      <c r="K1441"/>
      <c r="L1441" s="1"/>
      <c r="N1441"/>
      <c r="O1441"/>
    </row>
    <row r="1442" spans="10:15" x14ac:dyDescent="0.25">
      <c r="J1442"/>
      <c r="K1442"/>
      <c r="L1442" s="1"/>
      <c r="N1442"/>
      <c r="O1442"/>
    </row>
    <row r="1443" spans="10:15" x14ac:dyDescent="0.25">
      <c r="J1443"/>
      <c r="K1443"/>
      <c r="L1443" s="1"/>
      <c r="N1443"/>
      <c r="O1443"/>
    </row>
    <row r="1444" spans="10:15" x14ac:dyDescent="0.25">
      <c r="J1444"/>
      <c r="K1444"/>
      <c r="L1444" s="1"/>
      <c r="N1444"/>
      <c r="O1444"/>
    </row>
    <row r="1445" spans="10:15" x14ac:dyDescent="0.25">
      <c r="J1445"/>
      <c r="K1445"/>
      <c r="L1445" s="1"/>
      <c r="N1445"/>
      <c r="O1445"/>
    </row>
    <row r="1446" spans="10:15" x14ac:dyDescent="0.25">
      <c r="J1446"/>
      <c r="K1446"/>
      <c r="L1446" s="1"/>
      <c r="N1446"/>
      <c r="O1446"/>
    </row>
    <row r="1447" spans="10:15" x14ac:dyDescent="0.25">
      <c r="J1447"/>
      <c r="K1447"/>
      <c r="L1447" s="1"/>
      <c r="N1447"/>
      <c r="O1447"/>
    </row>
    <row r="1448" spans="10:15" x14ac:dyDescent="0.25">
      <c r="J1448"/>
      <c r="K1448"/>
      <c r="L1448" s="1"/>
      <c r="N1448"/>
      <c r="O1448"/>
    </row>
    <row r="1449" spans="10:15" x14ac:dyDescent="0.25">
      <c r="J1449"/>
      <c r="K1449"/>
      <c r="L1449" s="1"/>
      <c r="N1449"/>
      <c r="O1449"/>
    </row>
    <row r="1450" spans="10:15" x14ac:dyDescent="0.25">
      <c r="J1450"/>
      <c r="K1450"/>
      <c r="L1450" s="1"/>
      <c r="N1450"/>
      <c r="O1450"/>
    </row>
    <row r="1451" spans="10:15" x14ac:dyDescent="0.25">
      <c r="J1451"/>
      <c r="K1451"/>
      <c r="L1451" s="1"/>
      <c r="N1451"/>
      <c r="O1451"/>
    </row>
    <row r="1452" spans="10:15" x14ac:dyDescent="0.25">
      <c r="J1452"/>
      <c r="K1452"/>
      <c r="L1452" s="1"/>
      <c r="N1452"/>
      <c r="O1452"/>
    </row>
    <row r="1453" spans="10:15" x14ac:dyDescent="0.25">
      <c r="J1453"/>
      <c r="K1453"/>
      <c r="L1453" s="1"/>
      <c r="N1453"/>
      <c r="O1453"/>
    </row>
    <row r="1454" spans="10:15" x14ac:dyDescent="0.25">
      <c r="J1454"/>
      <c r="K1454"/>
      <c r="L1454" s="1"/>
      <c r="N1454"/>
      <c r="O1454"/>
    </row>
    <row r="1455" spans="10:15" x14ac:dyDescent="0.25">
      <c r="J1455"/>
      <c r="K1455"/>
      <c r="L1455" s="1"/>
      <c r="N1455"/>
      <c r="O1455"/>
    </row>
    <row r="1456" spans="10:15" x14ac:dyDescent="0.25">
      <c r="J1456"/>
      <c r="K1456"/>
      <c r="L1456" s="1"/>
      <c r="N1456"/>
      <c r="O1456"/>
    </row>
    <row r="1457" spans="10:15" x14ac:dyDescent="0.25">
      <c r="J1457"/>
      <c r="K1457"/>
      <c r="L1457" s="1"/>
      <c r="N1457"/>
      <c r="O1457"/>
    </row>
    <row r="1458" spans="10:15" x14ac:dyDescent="0.25">
      <c r="J1458"/>
      <c r="K1458"/>
      <c r="L1458" s="1"/>
      <c r="N1458"/>
      <c r="O1458"/>
    </row>
    <row r="1459" spans="10:15" x14ac:dyDescent="0.25">
      <c r="J1459"/>
      <c r="K1459"/>
      <c r="L1459" s="1"/>
      <c r="N1459"/>
      <c r="O1459"/>
    </row>
    <row r="1460" spans="10:15" x14ac:dyDescent="0.25">
      <c r="J1460"/>
      <c r="K1460"/>
      <c r="L1460" s="1"/>
      <c r="N1460"/>
      <c r="O1460"/>
    </row>
    <row r="1461" spans="10:15" x14ac:dyDescent="0.25">
      <c r="J1461"/>
      <c r="K1461"/>
      <c r="L1461" s="1"/>
      <c r="N1461"/>
      <c r="O1461"/>
    </row>
    <row r="1462" spans="10:15" x14ac:dyDescent="0.25">
      <c r="J1462"/>
      <c r="K1462"/>
      <c r="L1462" s="1"/>
      <c r="N1462"/>
      <c r="O1462"/>
    </row>
    <row r="1463" spans="10:15" x14ac:dyDescent="0.25">
      <c r="J1463"/>
      <c r="K1463"/>
      <c r="L1463" s="1"/>
      <c r="N1463"/>
      <c r="O1463"/>
    </row>
    <row r="1464" spans="10:15" x14ac:dyDescent="0.25">
      <c r="J1464"/>
      <c r="K1464"/>
      <c r="L1464" s="1"/>
      <c r="N1464"/>
      <c r="O1464"/>
    </row>
    <row r="1465" spans="10:15" x14ac:dyDescent="0.25">
      <c r="J1465"/>
      <c r="K1465"/>
      <c r="L1465" s="1"/>
      <c r="N1465"/>
      <c r="O1465"/>
    </row>
    <row r="1466" spans="10:15" x14ac:dyDescent="0.25">
      <c r="J1466"/>
      <c r="K1466"/>
      <c r="L1466" s="1"/>
      <c r="N1466"/>
      <c r="O1466"/>
    </row>
    <row r="1467" spans="10:15" x14ac:dyDescent="0.25">
      <c r="J1467"/>
      <c r="K1467"/>
      <c r="L1467" s="1"/>
      <c r="N1467"/>
      <c r="O1467"/>
    </row>
    <row r="1468" spans="10:15" x14ac:dyDescent="0.25">
      <c r="J1468"/>
      <c r="K1468"/>
      <c r="L1468" s="1"/>
      <c r="N1468"/>
      <c r="O1468"/>
    </row>
    <row r="1469" spans="10:15" x14ac:dyDescent="0.25">
      <c r="J1469"/>
      <c r="K1469"/>
      <c r="L1469" s="1"/>
      <c r="N1469"/>
      <c r="O1469"/>
    </row>
    <row r="1470" spans="10:15" x14ac:dyDescent="0.25">
      <c r="J1470"/>
      <c r="K1470"/>
      <c r="L1470" s="1"/>
      <c r="N1470"/>
      <c r="O1470"/>
    </row>
    <row r="1471" spans="10:15" x14ac:dyDescent="0.25">
      <c r="J1471"/>
      <c r="K1471"/>
      <c r="L1471" s="1"/>
      <c r="N1471"/>
      <c r="O1471"/>
    </row>
    <row r="1472" spans="10:15" x14ac:dyDescent="0.25">
      <c r="J1472"/>
      <c r="K1472"/>
      <c r="L1472" s="1"/>
      <c r="N1472"/>
      <c r="O1472"/>
    </row>
    <row r="1473" spans="10:15" x14ac:dyDescent="0.25">
      <c r="J1473"/>
      <c r="K1473"/>
      <c r="L1473" s="1"/>
      <c r="N1473"/>
      <c r="O1473"/>
    </row>
    <row r="1474" spans="10:15" x14ac:dyDescent="0.25">
      <c r="J1474"/>
      <c r="K1474"/>
      <c r="L1474" s="1"/>
      <c r="N1474"/>
      <c r="O1474"/>
    </row>
    <row r="1475" spans="10:15" x14ac:dyDescent="0.25">
      <c r="J1475"/>
      <c r="K1475"/>
      <c r="L1475" s="1"/>
      <c r="N1475"/>
      <c r="O1475"/>
    </row>
    <row r="1476" spans="10:15" x14ac:dyDescent="0.25">
      <c r="J1476"/>
      <c r="K1476"/>
      <c r="L1476" s="1"/>
      <c r="N1476"/>
      <c r="O1476"/>
    </row>
    <row r="1477" spans="10:15" x14ac:dyDescent="0.25">
      <c r="J1477"/>
      <c r="K1477"/>
      <c r="L1477" s="1"/>
      <c r="N1477"/>
      <c r="O1477"/>
    </row>
    <row r="1478" spans="10:15" x14ac:dyDescent="0.25">
      <c r="J1478"/>
      <c r="K1478"/>
      <c r="L1478" s="1"/>
      <c r="N1478"/>
      <c r="O1478"/>
    </row>
    <row r="1479" spans="10:15" x14ac:dyDescent="0.25">
      <c r="J1479"/>
      <c r="K1479"/>
      <c r="L1479" s="1"/>
      <c r="N1479"/>
      <c r="O1479"/>
    </row>
    <row r="1480" spans="10:15" x14ac:dyDescent="0.25">
      <c r="J1480"/>
      <c r="K1480"/>
      <c r="L1480" s="1"/>
      <c r="N1480"/>
      <c r="O1480"/>
    </row>
    <row r="1481" spans="10:15" x14ac:dyDescent="0.25">
      <c r="J1481"/>
      <c r="K1481"/>
      <c r="L1481" s="1"/>
      <c r="N1481"/>
      <c r="O1481"/>
    </row>
    <row r="1482" spans="10:15" x14ac:dyDescent="0.25">
      <c r="J1482"/>
      <c r="K1482"/>
      <c r="L1482" s="1"/>
      <c r="N1482"/>
      <c r="O1482"/>
    </row>
    <row r="1483" spans="10:15" x14ac:dyDescent="0.25">
      <c r="J1483"/>
      <c r="K1483"/>
      <c r="L1483" s="1"/>
      <c r="N1483"/>
      <c r="O1483"/>
    </row>
    <row r="1484" spans="10:15" x14ac:dyDescent="0.25">
      <c r="J1484"/>
      <c r="K1484"/>
      <c r="L1484" s="1"/>
      <c r="N1484"/>
      <c r="O1484"/>
    </row>
    <row r="1485" spans="10:15" x14ac:dyDescent="0.25">
      <c r="J1485"/>
      <c r="K1485"/>
      <c r="L1485" s="1"/>
      <c r="N1485"/>
      <c r="O1485"/>
    </row>
    <row r="1486" spans="10:15" x14ac:dyDescent="0.25">
      <c r="J1486"/>
      <c r="K1486"/>
      <c r="L1486" s="1"/>
      <c r="N1486"/>
      <c r="O1486"/>
    </row>
    <row r="1487" spans="10:15" x14ac:dyDescent="0.25">
      <c r="J1487"/>
      <c r="K1487"/>
      <c r="L1487" s="1"/>
      <c r="N1487"/>
      <c r="O1487"/>
    </row>
    <row r="1488" spans="10:15" x14ac:dyDescent="0.25">
      <c r="J1488"/>
      <c r="K1488"/>
      <c r="L1488" s="1"/>
      <c r="N1488"/>
      <c r="O1488"/>
    </row>
    <row r="1489" spans="10:15" x14ac:dyDescent="0.25">
      <c r="J1489"/>
      <c r="K1489"/>
      <c r="L1489" s="1"/>
      <c r="N1489"/>
      <c r="O1489"/>
    </row>
    <row r="1490" spans="10:15" x14ac:dyDescent="0.25">
      <c r="J1490"/>
      <c r="K1490"/>
      <c r="L1490" s="1"/>
      <c r="N1490"/>
      <c r="O1490"/>
    </row>
    <row r="1491" spans="10:15" x14ac:dyDescent="0.25">
      <c r="J1491"/>
      <c r="K1491"/>
      <c r="L1491" s="1"/>
      <c r="N1491"/>
      <c r="O1491"/>
    </row>
    <row r="1492" spans="10:15" x14ac:dyDescent="0.25">
      <c r="J1492"/>
      <c r="K1492"/>
      <c r="L1492" s="1"/>
      <c r="N1492"/>
      <c r="O1492"/>
    </row>
    <row r="1493" spans="10:15" x14ac:dyDescent="0.25">
      <c r="J1493"/>
      <c r="K1493"/>
      <c r="L1493" s="1"/>
      <c r="N1493"/>
      <c r="O1493"/>
    </row>
    <row r="1494" spans="10:15" x14ac:dyDescent="0.25">
      <c r="J1494"/>
      <c r="K1494"/>
      <c r="L1494" s="1"/>
      <c r="N1494"/>
      <c r="O1494"/>
    </row>
    <row r="1495" spans="10:15" x14ac:dyDescent="0.25">
      <c r="J1495"/>
      <c r="K1495"/>
      <c r="L1495" s="1"/>
      <c r="N1495"/>
      <c r="O1495"/>
    </row>
    <row r="1496" spans="10:15" x14ac:dyDescent="0.25">
      <c r="J1496"/>
      <c r="K1496"/>
      <c r="L1496" s="1"/>
      <c r="N1496"/>
      <c r="O1496"/>
    </row>
    <row r="1497" spans="10:15" x14ac:dyDescent="0.25">
      <c r="J1497"/>
      <c r="K1497"/>
      <c r="L1497" s="1"/>
      <c r="N1497"/>
      <c r="O1497"/>
    </row>
    <row r="1498" spans="10:15" x14ac:dyDescent="0.25">
      <c r="J1498"/>
      <c r="K1498"/>
      <c r="L1498" s="1"/>
      <c r="N1498"/>
      <c r="O1498"/>
    </row>
    <row r="1499" spans="10:15" x14ac:dyDescent="0.25">
      <c r="J1499"/>
      <c r="K1499"/>
      <c r="L1499" s="1"/>
      <c r="N1499"/>
      <c r="O1499"/>
    </row>
    <row r="1500" spans="10:15" x14ac:dyDescent="0.25">
      <c r="J1500"/>
      <c r="K1500"/>
      <c r="L1500" s="1"/>
      <c r="N1500"/>
      <c r="O1500"/>
    </row>
    <row r="1501" spans="10:15" x14ac:dyDescent="0.25">
      <c r="J1501"/>
      <c r="K1501"/>
      <c r="L1501" s="1"/>
      <c r="N1501"/>
      <c r="O1501"/>
    </row>
    <row r="1502" spans="10:15" x14ac:dyDescent="0.25">
      <c r="J1502"/>
      <c r="K1502"/>
      <c r="L1502" s="1"/>
      <c r="N1502"/>
      <c r="O1502"/>
    </row>
    <row r="1503" spans="10:15" x14ac:dyDescent="0.25">
      <c r="J1503"/>
      <c r="K1503"/>
      <c r="L1503" s="1"/>
      <c r="N1503"/>
      <c r="O1503"/>
    </row>
    <row r="1504" spans="10:15" x14ac:dyDescent="0.25">
      <c r="J1504"/>
      <c r="K1504"/>
      <c r="L1504" s="1"/>
      <c r="N1504"/>
      <c r="O1504"/>
    </row>
    <row r="1505" spans="10:15" x14ac:dyDescent="0.25">
      <c r="J1505"/>
      <c r="K1505"/>
      <c r="L1505" s="1"/>
      <c r="N1505"/>
      <c r="O1505"/>
    </row>
    <row r="1506" spans="10:15" x14ac:dyDescent="0.25">
      <c r="J1506"/>
      <c r="K1506"/>
      <c r="L1506" s="1"/>
      <c r="N1506"/>
      <c r="O1506"/>
    </row>
    <row r="1507" spans="10:15" x14ac:dyDescent="0.25">
      <c r="J1507"/>
      <c r="K1507"/>
      <c r="L1507" s="1"/>
      <c r="N1507"/>
      <c r="O1507"/>
    </row>
    <row r="1508" spans="10:15" x14ac:dyDescent="0.25">
      <c r="J1508"/>
      <c r="K1508"/>
      <c r="L1508" s="1"/>
      <c r="N1508"/>
      <c r="O1508"/>
    </row>
    <row r="1509" spans="10:15" x14ac:dyDescent="0.25">
      <c r="J1509"/>
      <c r="K1509"/>
      <c r="L1509" s="1"/>
      <c r="N1509"/>
      <c r="O1509"/>
    </row>
    <row r="1510" spans="10:15" x14ac:dyDescent="0.25">
      <c r="J1510"/>
      <c r="K1510"/>
      <c r="L1510" s="1"/>
      <c r="N1510"/>
      <c r="O1510"/>
    </row>
    <row r="1511" spans="10:15" x14ac:dyDescent="0.25">
      <c r="J1511"/>
      <c r="K1511"/>
      <c r="L1511" s="1"/>
      <c r="N1511"/>
      <c r="O1511"/>
    </row>
    <row r="1512" spans="10:15" x14ac:dyDescent="0.25">
      <c r="J1512"/>
      <c r="K1512"/>
      <c r="L1512" s="1"/>
      <c r="N1512"/>
      <c r="O1512"/>
    </row>
    <row r="1513" spans="10:15" x14ac:dyDescent="0.25">
      <c r="J1513"/>
      <c r="K1513"/>
      <c r="L1513" s="1"/>
      <c r="N1513"/>
      <c r="O1513"/>
    </row>
    <row r="1514" spans="10:15" x14ac:dyDescent="0.25">
      <c r="J1514"/>
      <c r="K1514"/>
      <c r="L1514" s="1"/>
      <c r="N1514"/>
      <c r="O1514"/>
    </row>
    <row r="1515" spans="10:15" x14ac:dyDescent="0.25">
      <c r="J1515"/>
      <c r="K1515"/>
      <c r="L1515" s="1"/>
      <c r="N1515"/>
      <c r="O1515"/>
    </row>
    <row r="1516" spans="10:15" x14ac:dyDescent="0.25">
      <c r="J1516"/>
      <c r="K1516"/>
      <c r="L1516" s="1"/>
      <c r="N1516"/>
      <c r="O1516"/>
    </row>
    <row r="1517" spans="10:15" x14ac:dyDescent="0.25">
      <c r="J1517"/>
      <c r="K1517"/>
      <c r="L1517" s="1"/>
      <c r="N1517"/>
      <c r="O1517"/>
    </row>
    <row r="1518" spans="10:15" x14ac:dyDescent="0.25">
      <c r="J1518"/>
      <c r="K1518"/>
      <c r="L1518" s="1"/>
      <c r="N1518"/>
      <c r="O1518"/>
    </row>
    <row r="1519" spans="10:15" x14ac:dyDescent="0.25">
      <c r="J1519"/>
      <c r="K1519"/>
      <c r="L1519" s="1"/>
      <c r="N1519"/>
      <c r="O1519"/>
    </row>
    <row r="1520" spans="10:15" x14ac:dyDescent="0.25">
      <c r="J1520"/>
      <c r="K1520"/>
      <c r="L1520" s="1"/>
      <c r="N1520"/>
      <c r="O1520"/>
    </row>
    <row r="1521" spans="10:15" x14ac:dyDescent="0.25">
      <c r="J1521"/>
      <c r="K1521"/>
      <c r="L1521" s="1"/>
      <c r="N1521"/>
      <c r="O1521"/>
    </row>
    <row r="1522" spans="10:15" x14ac:dyDescent="0.25">
      <c r="J1522"/>
      <c r="K1522"/>
      <c r="L1522" s="1"/>
      <c r="N1522"/>
      <c r="O1522"/>
    </row>
    <row r="1523" spans="10:15" x14ac:dyDescent="0.25">
      <c r="J1523"/>
      <c r="K1523"/>
      <c r="L1523" s="1"/>
      <c r="N1523"/>
      <c r="O1523"/>
    </row>
    <row r="1524" spans="10:15" x14ac:dyDescent="0.25">
      <c r="J1524"/>
      <c r="K1524"/>
      <c r="L1524" s="1"/>
      <c r="N1524"/>
      <c r="O1524"/>
    </row>
    <row r="1525" spans="10:15" x14ac:dyDescent="0.25">
      <c r="J1525"/>
      <c r="K1525"/>
      <c r="L1525" s="1"/>
      <c r="N1525"/>
      <c r="O1525"/>
    </row>
    <row r="1526" spans="10:15" x14ac:dyDescent="0.25">
      <c r="J1526"/>
      <c r="K1526"/>
      <c r="L1526" s="1"/>
      <c r="N1526"/>
      <c r="O1526"/>
    </row>
    <row r="1527" spans="10:15" x14ac:dyDescent="0.25">
      <c r="J1527"/>
      <c r="K1527"/>
      <c r="L1527" s="1"/>
      <c r="N1527"/>
      <c r="O1527"/>
    </row>
    <row r="1528" spans="10:15" x14ac:dyDescent="0.25">
      <c r="J1528"/>
      <c r="K1528"/>
      <c r="L1528" s="1"/>
      <c r="N1528"/>
      <c r="O1528"/>
    </row>
    <row r="1529" spans="10:15" x14ac:dyDescent="0.25">
      <c r="J1529"/>
      <c r="K1529"/>
      <c r="L1529" s="1"/>
      <c r="N1529"/>
      <c r="O1529"/>
    </row>
    <row r="1530" spans="10:15" x14ac:dyDescent="0.25">
      <c r="J1530"/>
      <c r="K1530"/>
      <c r="L1530" s="1"/>
      <c r="N1530"/>
      <c r="O1530"/>
    </row>
    <row r="1531" spans="10:15" x14ac:dyDescent="0.25">
      <c r="J1531"/>
      <c r="K1531"/>
      <c r="L1531" s="1"/>
      <c r="N1531"/>
      <c r="O1531"/>
    </row>
    <row r="1532" spans="10:15" x14ac:dyDescent="0.25">
      <c r="J1532"/>
      <c r="K1532"/>
      <c r="L1532" s="1"/>
      <c r="N1532"/>
      <c r="O1532"/>
    </row>
    <row r="1533" spans="10:15" x14ac:dyDescent="0.25">
      <c r="J1533"/>
      <c r="K1533"/>
      <c r="L1533" s="1"/>
      <c r="N1533"/>
      <c r="O1533"/>
    </row>
    <row r="1534" spans="10:15" x14ac:dyDescent="0.25">
      <c r="J1534"/>
      <c r="K1534"/>
      <c r="L1534" s="1"/>
      <c r="N1534"/>
      <c r="O1534"/>
    </row>
    <row r="1535" spans="10:15" x14ac:dyDescent="0.25">
      <c r="J1535"/>
      <c r="K1535"/>
      <c r="L1535" s="1"/>
      <c r="N1535"/>
      <c r="O1535"/>
    </row>
    <row r="1536" spans="10:15" x14ac:dyDescent="0.25">
      <c r="J1536"/>
      <c r="K1536"/>
      <c r="L1536" s="1"/>
      <c r="N1536"/>
      <c r="O1536"/>
    </row>
    <row r="1537" spans="10:15" x14ac:dyDescent="0.25">
      <c r="J1537"/>
      <c r="K1537"/>
      <c r="L1537" s="1"/>
      <c r="N1537"/>
      <c r="O1537"/>
    </row>
    <row r="1538" spans="10:15" x14ac:dyDescent="0.25">
      <c r="J1538"/>
      <c r="K1538"/>
      <c r="L1538" s="1"/>
      <c r="N1538"/>
      <c r="O1538"/>
    </row>
    <row r="1539" spans="10:15" x14ac:dyDescent="0.25">
      <c r="J1539"/>
      <c r="K1539"/>
      <c r="L1539" s="1"/>
      <c r="N1539"/>
      <c r="O1539"/>
    </row>
    <row r="1540" spans="10:15" x14ac:dyDescent="0.25">
      <c r="J1540"/>
      <c r="K1540"/>
      <c r="L1540" s="1"/>
      <c r="N1540"/>
      <c r="O1540"/>
    </row>
    <row r="1541" spans="10:15" x14ac:dyDescent="0.25">
      <c r="J1541"/>
      <c r="K1541"/>
      <c r="L1541" s="1"/>
      <c r="N1541"/>
      <c r="O1541"/>
    </row>
    <row r="1542" spans="10:15" x14ac:dyDescent="0.25">
      <c r="J1542"/>
      <c r="K1542"/>
      <c r="L1542" s="1"/>
      <c r="N1542"/>
      <c r="O1542"/>
    </row>
    <row r="1543" spans="10:15" x14ac:dyDescent="0.25">
      <c r="J1543"/>
      <c r="K1543"/>
      <c r="L1543" s="1"/>
      <c r="N1543"/>
      <c r="O1543"/>
    </row>
    <row r="1544" spans="10:15" x14ac:dyDescent="0.25">
      <c r="J1544"/>
      <c r="K1544"/>
      <c r="L1544" s="1"/>
      <c r="N1544"/>
      <c r="O1544"/>
    </row>
    <row r="1545" spans="10:15" x14ac:dyDescent="0.25">
      <c r="J1545"/>
      <c r="K1545"/>
      <c r="L1545" s="1"/>
      <c r="N1545"/>
      <c r="O1545"/>
    </row>
    <row r="1546" spans="10:15" x14ac:dyDescent="0.25">
      <c r="J1546"/>
      <c r="K1546"/>
      <c r="L1546" s="1"/>
      <c r="N1546"/>
      <c r="O1546"/>
    </row>
    <row r="1547" spans="10:15" x14ac:dyDescent="0.25">
      <c r="J1547"/>
      <c r="K1547"/>
      <c r="L1547" s="1"/>
      <c r="N1547"/>
      <c r="O1547"/>
    </row>
    <row r="1548" spans="10:15" x14ac:dyDescent="0.25">
      <c r="J1548"/>
      <c r="K1548"/>
      <c r="L1548" s="1"/>
      <c r="N1548"/>
      <c r="O1548"/>
    </row>
    <row r="1549" spans="10:15" x14ac:dyDescent="0.25">
      <c r="J1549"/>
      <c r="K1549"/>
      <c r="L1549" s="1"/>
      <c r="N1549"/>
      <c r="O1549"/>
    </row>
    <row r="1550" spans="10:15" x14ac:dyDescent="0.25">
      <c r="J1550"/>
      <c r="K1550"/>
      <c r="L1550" s="1"/>
      <c r="N1550"/>
      <c r="O1550"/>
    </row>
    <row r="1551" spans="10:15" x14ac:dyDescent="0.25">
      <c r="J1551"/>
      <c r="K1551"/>
      <c r="L1551" s="1"/>
      <c r="N1551"/>
      <c r="O1551"/>
    </row>
    <row r="1552" spans="10:15" x14ac:dyDescent="0.25">
      <c r="J1552"/>
      <c r="K1552"/>
      <c r="L1552" s="1"/>
      <c r="N1552"/>
      <c r="O1552"/>
    </row>
    <row r="1553" spans="10:15" x14ac:dyDescent="0.25">
      <c r="J1553"/>
      <c r="K1553"/>
      <c r="L1553" s="1"/>
      <c r="N1553"/>
      <c r="O1553"/>
    </row>
    <row r="1554" spans="10:15" x14ac:dyDescent="0.25">
      <c r="J1554"/>
      <c r="K1554"/>
      <c r="L1554" s="1"/>
      <c r="N1554"/>
      <c r="O1554"/>
    </row>
    <row r="1555" spans="10:15" x14ac:dyDescent="0.25">
      <c r="J1555"/>
      <c r="K1555"/>
      <c r="L1555" s="1"/>
      <c r="N1555"/>
      <c r="O1555"/>
    </row>
    <row r="1556" spans="10:15" x14ac:dyDescent="0.25">
      <c r="J1556"/>
      <c r="K1556"/>
      <c r="L1556" s="1"/>
      <c r="N1556"/>
      <c r="O1556"/>
    </row>
    <row r="1557" spans="10:15" x14ac:dyDescent="0.25">
      <c r="J1557"/>
      <c r="K1557"/>
      <c r="L1557" s="1"/>
      <c r="N1557"/>
      <c r="O1557"/>
    </row>
    <row r="1558" spans="10:15" x14ac:dyDescent="0.25">
      <c r="J1558"/>
      <c r="K1558"/>
      <c r="L1558" s="1"/>
      <c r="N1558"/>
      <c r="O1558"/>
    </row>
    <row r="1559" spans="10:15" x14ac:dyDescent="0.25">
      <c r="J1559"/>
      <c r="K1559"/>
      <c r="L1559" s="1"/>
      <c r="N1559"/>
      <c r="O1559"/>
    </row>
    <row r="1560" spans="10:15" x14ac:dyDescent="0.25">
      <c r="J1560"/>
      <c r="K1560"/>
      <c r="L1560" s="1"/>
      <c r="N1560"/>
      <c r="O1560"/>
    </row>
    <row r="1561" spans="10:15" x14ac:dyDescent="0.25">
      <c r="J1561"/>
      <c r="K1561"/>
      <c r="L1561" s="1"/>
      <c r="N1561"/>
      <c r="O1561"/>
    </row>
    <row r="1562" spans="10:15" x14ac:dyDescent="0.25">
      <c r="J1562"/>
      <c r="K1562"/>
      <c r="L1562" s="1"/>
      <c r="N1562"/>
      <c r="O1562"/>
    </row>
    <row r="1563" spans="10:15" x14ac:dyDescent="0.25">
      <c r="J1563"/>
      <c r="K1563"/>
      <c r="L1563" s="1"/>
      <c r="N1563"/>
      <c r="O1563"/>
    </row>
    <row r="1564" spans="10:15" x14ac:dyDescent="0.25">
      <c r="J1564"/>
      <c r="K1564"/>
      <c r="L1564" s="1"/>
      <c r="N1564"/>
      <c r="O1564"/>
    </row>
    <row r="1565" spans="10:15" x14ac:dyDescent="0.25">
      <c r="J1565"/>
      <c r="K1565"/>
      <c r="L1565" s="1"/>
      <c r="N1565"/>
      <c r="O1565"/>
    </row>
    <row r="1566" spans="10:15" x14ac:dyDescent="0.25">
      <c r="J1566"/>
      <c r="K1566"/>
      <c r="L1566" s="1"/>
      <c r="N1566"/>
      <c r="O1566"/>
    </row>
    <row r="1567" spans="10:15" x14ac:dyDescent="0.25">
      <c r="J1567"/>
      <c r="K1567"/>
      <c r="L1567" s="1"/>
      <c r="N1567"/>
      <c r="O1567"/>
    </row>
    <row r="1568" spans="10:15" x14ac:dyDescent="0.25">
      <c r="J1568"/>
      <c r="K1568"/>
      <c r="L1568" s="1"/>
      <c r="N1568"/>
      <c r="O1568"/>
    </row>
    <row r="1569" spans="10:15" x14ac:dyDescent="0.25">
      <c r="J1569"/>
      <c r="K1569"/>
      <c r="L1569" s="1"/>
      <c r="N1569"/>
      <c r="O1569"/>
    </row>
    <row r="1570" spans="10:15" x14ac:dyDescent="0.25">
      <c r="J1570"/>
      <c r="K1570"/>
      <c r="L1570" s="1"/>
      <c r="N1570"/>
      <c r="O1570"/>
    </row>
    <row r="1571" spans="10:15" x14ac:dyDescent="0.25">
      <c r="J1571"/>
      <c r="K1571"/>
      <c r="L1571" s="1"/>
      <c r="N1571"/>
      <c r="O1571"/>
    </row>
    <row r="1572" spans="10:15" x14ac:dyDescent="0.25">
      <c r="J1572"/>
      <c r="K1572"/>
      <c r="L1572" s="1"/>
      <c r="N1572"/>
      <c r="O1572"/>
    </row>
    <row r="1573" spans="10:15" x14ac:dyDescent="0.25">
      <c r="J1573"/>
      <c r="K1573"/>
      <c r="L1573" s="1"/>
      <c r="N1573"/>
      <c r="O1573"/>
    </row>
    <row r="1574" spans="10:15" x14ac:dyDescent="0.25">
      <c r="J1574"/>
      <c r="K1574"/>
      <c r="L1574" s="1"/>
      <c r="N1574"/>
      <c r="O1574"/>
    </row>
    <row r="1575" spans="10:15" x14ac:dyDescent="0.25">
      <c r="J1575"/>
      <c r="K1575"/>
      <c r="L1575" s="1"/>
      <c r="N1575"/>
      <c r="O1575"/>
    </row>
    <row r="1576" spans="10:15" x14ac:dyDescent="0.25">
      <c r="J1576"/>
      <c r="K1576"/>
      <c r="L1576" s="1"/>
      <c r="N1576"/>
      <c r="O1576"/>
    </row>
    <row r="1577" spans="10:15" x14ac:dyDescent="0.25">
      <c r="J1577"/>
      <c r="K1577"/>
      <c r="L1577" s="1"/>
      <c r="N1577"/>
      <c r="O1577"/>
    </row>
    <row r="1578" spans="10:15" x14ac:dyDescent="0.25">
      <c r="J1578"/>
      <c r="K1578"/>
      <c r="L1578" s="1"/>
      <c r="N1578"/>
      <c r="O1578"/>
    </row>
    <row r="1579" spans="10:15" x14ac:dyDescent="0.25">
      <c r="J1579"/>
      <c r="K1579"/>
      <c r="L1579" s="1"/>
      <c r="N1579"/>
      <c r="O1579"/>
    </row>
    <row r="1580" spans="10:15" x14ac:dyDescent="0.25">
      <c r="J1580"/>
      <c r="K1580"/>
      <c r="L1580" s="1"/>
      <c r="N1580"/>
      <c r="O1580"/>
    </row>
    <row r="1581" spans="10:15" x14ac:dyDescent="0.25">
      <c r="J1581"/>
      <c r="K1581"/>
      <c r="L1581" s="1"/>
      <c r="N1581"/>
      <c r="O1581"/>
    </row>
    <row r="1582" spans="10:15" x14ac:dyDescent="0.25">
      <c r="J1582"/>
      <c r="K1582"/>
      <c r="L1582" s="1"/>
      <c r="N1582"/>
      <c r="O1582"/>
    </row>
    <row r="1583" spans="10:15" x14ac:dyDescent="0.25">
      <c r="J1583"/>
      <c r="K1583"/>
      <c r="L1583" s="1"/>
      <c r="N1583"/>
      <c r="O1583"/>
    </row>
    <row r="1584" spans="10:15" x14ac:dyDescent="0.25">
      <c r="J1584"/>
      <c r="K1584"/>
      <c r="L1584" s="1"/>
      <c r="N1584"/>
      <c r="O1584"/>
    </row>
    <row r="1585" spans="10:15" x14ac:dyDescent="0.25">
      <c r="J1585"/>
      <c r="K1585"/>
      <c r="L1585" s="1"/>
      <c r="N1585"/>
      <c r="O1585"/>
    </row>
    <row r="1586" spans="10:15" x14ac:dyDescent="0.25">
      <c r="J1586"/>
      <c r="K1586"/>
      <c r="L1586" s="1"/>
      <c r="N1586"/>
      <c r="O1586"/>
    </row>
    <row r="1587" spans="10:15" x14ac:dyDescent="0.25">
      <c r="J1587"/>
      <c r="K1587"/>
      <c r="L1587" s="1"/>
      <c r="N1587"/>
      <c r="O1587"/>
    </row>
    <row r="1588" spans="10:15" x14ac:dyDescent="0.25">
      <c r="J1588"/>
      <c r="K1588"/>
      <c r="L1588" s="1"/>
      <c r="N1588"/>
      <c r="O1588"/>
    </row>
    <row r="1589" spans="10:15" x14ac:dyDescent="0.25">
      <c r="J1589"/>
      <c r="K1589"/>
      <c r="L1589" s="1"/>
      <c r="N1589"/>
      <c r="O1589"/>
    </row>
    <row r="1590" spans="10:15" x14ac:dyDescent="0.25">
      <c r="J1590"/>
      <c r="K1590"/>
      <c r="L1590" s="1"/>
      <c r="N1590"/>
      <c r="O1590"/>
    </row>
    <row r="1591" spans="10:15" x14ac:dyDescent="0.25">
      <c r="J1591"/>
      <c r="K1591"/>
      <c r="L1591" s="1"/>
      <c r="N1591"/>
      <c r="O1591"/>
    </row>
    <row r="1592" spans="10:15" x14ac:dyDescent="0.25">
      <c r="J1592"/>
      <c r="K1592"/>
      <c r="L1592" s="1"/>
      <c r="N1592"/>
      <c r="O1592"/>
    </row>
    <row r="1593" spans="10:15" x14ac:dyDescent="0.25">
      <c r="J1593"/>
      <c r="K1593"/>
      <c r="L1593" s="1"/>
      <c r="N1593"/>
      <c r="O1593"/>
    </row>
    <row r="1594" spans="10:15" x14ac:dyDescent="0.25">
      <c r="J1594"/>
      <c r="K1594"/>
      <c r="L1594" s="1"/>
      <c r="N1594"/>
      <c r="O1594"/>
    </row>
    <row r="1595" spans="10:15" x14ac:dyDescent="0.25">
      <c r="J1595"/>
      <c r="K1595"/>
      <c r="L1595" s="1"/>
      <c r="N1595"/>
      <c r="O1595"/>
    </row>
    <row r="1596" spans="10:15" x14ac:dyDescent="0.25">
      <c r="J1596"/>
      <c r="K1596"/>
      <c r="L1596" s="1"/>
      <c r="N1596"/>
      <c r="O1596"/>
    </row>
    <row r="1597" spans="10:15" x14ac:dyDescent="0.25">
      <c r="J1597"/>
      <c r="K1597"/>
      <c r="L1597" s="1"/>
      <c r="N1597"/>
      <c r="O1597"/>
    </row>
    <row r="1598" spans="10:15" x14ac:dyDescent="0.25">
      <c r="J1598"/>
      <c r="K1598"/>
      <c r="L1598" s="1"/>
      <c r="N1598"/>
      <c r="O1598"/>
    </row>
    <row r="1599" spans="10:15" x14ac:dyDescent="0.25">
      <c r="J1599"/>
      <c r="K1599"/>
      <c r="L1599" s="1"/>
      <c r="N1599"/>
      <c r="O1599"/>
    </row>
    <row r="1600" spans="10:15" x14ac:dyDescent="0.25">
      <c r="J1600"/>
      <c r="K1600"/>
      <c r="L1600" s="1"/>
      <c r="N1600"/>
      <c r="O1600"/>
    </row>
    <row r="1601" spans="10:15" x14ac:dyDescent="0.25">
      <c r="J1601"/>
      <c r="K1601"/>
      <c r="L1601" s="1"/>
      <c r="N1601"/>
      <c r="O1601"/>
    </row>
    <row r="1602" spans="10:15" x14ac:dyDescent="0.25">
      <c r="J1602"/>
      <c r="K1602"/>
      <c r="L1602" s="1"/>
      <c r="N1602"/>
      <c r="O1602"/>
    </row>
    <row r="1603" spans="10:15" x14ac:dyDescent="0.25">
      <c r="J1603"/>
      <c r="K1603"/>
      <c r="L1603" s="1"/>
      <c r="N1603"/>
      <c r="O1603"/>
    </row>
    <row r="1604" spans="10:15" x14ac:dyDescent="0.25">
      <c r="J1604"/>
      <c r="K1604"/>
      <c r="L1604" s="1"/>
      <c r="N1604"/>
      <c r="O1604"/>
    </row>
    <row r="1605" spans="10:15" x14ac:dyDescent="0.25">
      <c r="J1605"/>
      <c r="K1605"/>
      <c r="L1605" s="1"/>
      <c r="N1605"/>
      <c r="O1605"/>
    </row>
    <row r="1606" spans="10:15" x14ac:dyDescent="0.25">
      <c r="J1606"/>
      <c r="K1606"/>
      <c r="L1606" s="1"/>
      <c r="N1606"/>
      <c r="O1606"/>
    </row>
    <row r="1607" spans="10:15" x14ac:dyDescent="0.25">
      <c r="J1607"/>
      <c r="K1607"/>
      <c r="L1607" s="1"/>
      <c r="N1607"/>
      <c r="O1607"/>
    </row>
    <row r="1608" spans="10:15" x14ac:dyDescent="0.25">
      <c r="J1608"/>
      <c r="K1608"/>
      <c r="L1608" s="1"/>
      <c r="N1608"/>
      <c r="O1608"/>
    </row>
    <row r="1609" spans="10:15" x14ac:dyDescent="0.25">
      <c r="J1609"/>
      <c r="K1609"/>
      <c r="L1609" s="1"/>
      <c r="N1609"/>
      <c r="O1609"/>
    </row>
    <row r="1610" spans="10:15" x14ac:dyDescent="0.25">
      <c r="J1610"/>
      <c r="K1610"/>
      <c r="L1610" s="1"/>
      <c r="N1610"/>
      <c r="O1610"/>
    </row>
    <row r="1611" spans="10:15" x14ac:dyDescent="0.25">
      <c r="J1611"/>
      <c r="K1611"/>
      <c r="L1611" s="1"/>
      <c r="N1611"/>
      <c r="O1611"/>
    </row>
    <row r="1612" spans="10:15" x14ac:dyDescent="0.25">
      <c r="J1612"/>
      <c r="K1612"/>
      <c r="L1612" s="1"/>
      <c r="N1612"/>
      <c r="O1612"/>
    </row>
    <row r="1613" spans="10:15" x14ac:dyDescent="0.25">
      <c r="J1613"/>
      <c r="K1613"/>
      <c r="L1613" s="1"/>
      <c r="N1613"/>
      <c r="O1613"/>
    </row>
    <row r="1614" spans="10:15" x14ac:dyDescent="0.25">
      <c r="J1614"/>
      <c r="K1614"/>
      <c r="L1614" s="1"/>
      <c r="N1614"/>
      <c r="O1614"/>
    </row>
    <row r="1615" spans="10:15" x14ac:dyDescent="0.25">
      <c r="J1615"/>
      <c r="K1615"/>
      <c r="L1615" s="1"/>
      <c r="N1615"/>
      <c r="O1615"/>
    </row>
    <row r="1616" spans="10:15" x14ac:dyDescent="0.25">
      <c r="J1616"/>
      <c r="K1616"/>
      <c r="L1616" s="1"/>
      <c r="N1616"/>
      <c r="O1616"/>
    </row>
    <row r="1617" spans="10:15" x14ac:dyDescent="0.25">
      <c r="J1617"/>
      <c r="K1617"/>
      <c r="L1617" s="1"/>
      <c r="N1617"/>
      <c r="O1617"/>
    </row>
    <row r="1618" spans="10:15" x14ac:dyDescent="0.25">
      <c r="J1618"/>
      <c r="K1618"/>
      <c r="L1618" s="1"/>
      <c r="N1618"/>
      <c r="O1618"/>
    </row>
    <row r="1619" spans="10:15" x14ac:dyDescent="0.25">
      <c r="J1619"/>
      <c r="K1619"/>
      <c r="L1619" s="1"/>
      <c r="N1619"/>
      <c r="O1619"/>
    </row>
    <row r="1620" spans="10:15" x14ac:dyDescent="0.25">
      <c r="J1620"/>
      <c r="K1620"/>
      <c r="L1620" s="1"/>
      <c r="N1620"/>
      <c r="O1620"/>
    </row>
    <row r="1621" spans="10:15" x14ac:dyDescent="0.25">
      <c r="J1621"/>
      <c r="K1621"/>
      <c r="L1621" s="1"/>
      <c r="N1621"/>
      <c r="O1621"/>
    </row>
    <row r="1622" spans="10:15" x14ac:dyDescent="0.25">
      <c r="J1622"/>
      <c r="K1622"/>
      <c r="L1622" s="1"/>
      <c r="N1622"/>
      <c r="O1622"/>
    </row>
    <row r="1623" spans="10:15" x14ac:dyDescent="0.25">
      <c r="J1623"/>
      <c r="K1623"/>
      <c r="L1623" s="1"/>
      <c r="N1623"/>
      <c r="O1623"/>
    </row>
    <row r="1624" spans="10:15" x14ac:dyDescent="0.25">
      <c r="J1624"/>
      <c r="K1624"/>
      <c r="L1624" s="1"/>
      <c r="N1624"/>
      <c r="O1624"/>
    </row>
    <row r="1625" spans="10:15" x14ac:dyDescent="0.25">
      <c r="J1625"/>
      <c r="K1625"/>
      <c r="L1625" s="1"/>
      <c r="N1625"/>
      <c r="O1625"/>
    </row>
    <row r="1626" spans="10:15" x14ac:dyDescent="0.25">
      <c r="J1626"/>
      <c r="K1626"/>
      <c r="L1626" s="1"/>
      <c r="N1626"/>
      <c r="O1626"/>
    </row>
    <row r="1627" spans="10:15" x14ac:dyDescent="0.25">
      <c r="J1627"/>
      <c r="K1627"/>
      <c r="L1627" s="1"/>
      <c r="N1627"/>
      <c r="O1627"/>
    </row>
    <row r="1628" spans="10:15" x14ac:dyDescent="0.25">
      <c r="J1628"/>
      <c r="K1628"/>
      <c r="L1628" s="1"/>
      <c r="N1628"/>
      <c r="O1628"/>
    </row>
    <row r="1629" spans="10:15" x14ac:dyDescent="0.25">
      <c r="J1629"/>
      <c r="K1629"/>
      <c r="L1629" s="1"/>
      <c r="N1629"/>
      <c r="O1629"/>
    </row>
    <row r="1630" spans="10:15" x14ac:dyDescent="0.25">
      <c r="J1630"/>
      <c r="K1630"/>
      <c r="L1630" s="1"/>
      <c r="N1630"/>
      <c r="O1630"/>
    </row>
    <row r="1631" spans="10:15" x14ac:dyDescent="0.25">
      <c r="J1631"/>
      <c r="K1631"/>
      <c r="L1631" s="1"/>
      <c r="N1631"/>
      <c r="O1631"/>
    </row>
    <row r="1632" spans="10:15" x14ac:dyDescent="0.25">
      <c r="J1632"/>
      <c r="K1632"/>
      <c r="L1632" s="1"/>
      <c r="N1632"/>
      <c r="O1632"/>
    </row>
    <row r="1633" spans="10:15" x14ac:dyDescent="0.25">
      <c r="J1633"/>
      <c r="K1633"/>
      <c r="L1633" s="1"/>
      <c r="N1633"/>
      <c r="O1633"/>
    </row>
    <row r="1634" spans="10:15" x14ac:dyDescent="0.25">
      <c r="J1634"/>
      <c r="K1634"/>
      <c r="L1634" s="1"/>
      <c r="N1634"/>
      <c r="O1634"/>
    </row>
    <row r="1635" spans="10:15" x14ac:dyDescent="0.25">
      <c r="J1635"/>
      <c r="K1635"/>
      <c r="L1635" s="1"/>
      <c r="N1635"/>
      <c r="O1635"/>
    </row>
    <row r="1636" spans="10:15" x14ac:dyDescent="0.25">
      <c r="J1636"/>
      <c r="K1636"/>
      <c r="L1636" s="1"/>
      <c r="N1636"/>
      <c r="O1636"/>
    </row>
    <row r="1637" spans="10:15" x14ac:dyDescent="0.25">
      <c r="J1637"/>
      <c r="K1637"/>
      <c r="L1637" s="1"/>
      <c r="N1637"/>
      <c r="O1637"/>
    </row>
    <row r="1638" spans="10:15" x14ac:dyDescent="0.25">
      <c r="J1638"/>
      <c r="K1638"/>
      <c r="L1638" s="1"/>
      <c r="N1638"/>
      <c r="O1638"/>
    </row>
    <row r="1639" spans="10:15" x14ac:dyDescent="0.25">
      <c r="J1639"/>
      <c r="K1639"/>
      <c r="L1639" s="1"/>
      <c r="N1639"/>
      <c r="O1639"/>
    </row>
    <row r="1640" spans="10:15" x14ac:dyDescent="0.25">
      <c r="J1640"/>
      <c r="K1640"/>
      <c r="L1640" s="1"/>
      <c r="N1640"/>
      <c r="O1640"/>
    </row>
    <row r="1641" spans="10:15" x14ac:dyDescent="0.25">
      <c r="J1641"/>
      <c r="K1641"/>
      <c r="L1641" s="1"/>
      <c r="N1641"/>
      <c r="O1641"/>
    </row>
    <row r="1642" spans="10:15" x14ac:dyDescent="0.25">
      <c r="J1642"/>
      <c r="K1642"/>
      <c r="L1642" s="1"/>
      <c r="N1642"/>
      <c r="O1642"/>
    </row>
    <row r="1643" spans="10:15" x14ac:dyDescent="0.25">
      <c r="J1643"/>
      <c r="N1643"/>
    </row>
    <row r="1644" spans="10:15" x14ac:dyDescent="0.25">
      <c r="J1644"/>
      <c r="N1644"/>
    </row>
    <row r="1645" spans="10:15" x14ac:dyDescent="0.25">
      <c r="J1645"/>
      <c r="N1645"/>
    </row>
    <row r="1646" spans="10:15" x14ac:dyDescent="0.25">
      <c r="J1646"/>
      <c r="N1646"/>
    </row>
    <row r="1647" spans="10:15" x14ac:dyDescent="0.25">
      <c r="J1647"/>
      <c r="N1647"/>
    </row>
    <row r="1648" spans="10:15" x14ac:dyDescent="0.25">
      <c r="J1648"/>
      <c r="N1648"/>
    </row>
    <row r="1649" spans="10:14" x14ac:dyDescent="0.25">
      <c r="J1649"/>
      <c r="N1649"/>
    </row>
    <row r="1650" spans="10:14" x14ac:dyDescent="0.25">
      <c r="J1650"/>
      <c r="N1650"/>
    </row>
    <row r="1651" spans="10:14" x14ac:dyDescent="0.25">
      <c r="J1651"/>
      <c r="N1651"/>
    </row>
    <row r="1652" spans="10:14" x14ac:dyDescent="0.25">
      <c r="J1652"/>
      <c r="N1652"/>
    </row>
    <row r="1653" spans="10:14" x14ac:dyDescent="0.25">
      <c r="J1653"/>
      <c r="N1653"/>
    </row>
    <row r="1654" spans="10:14" x14ac:dyDescent="0.25">
      <c r="J1654"/>
      <c r="N1654"/>
    </row>
    <row r="1655" spans="10:14" x14ac:dyDescent="0.25">
      <c r="J1655"/>
      <c r="N1655"/>
    </row>
    <row r="1656" spans="10:14" x14ac:dyDescent="0.25">
      <c r="J1656"/>
      <c r="N1656"/>
    </row>
    <row r="1657" spans="10:14" x14ac:dyDescent="0.25">
      <c r="J1657"/>
      <c r="N1657"/>
    </row>
    <row r="1658" spans="10:14" x14ac:dyDescent="0.25">
      <c r="J1658"/>
      <c r="N1658"/>
    </row>
    <row r="1659" spans="10:14" x14ac:dyDescent="0.25">
      <c r="J1659"/>
      <c r="N1659"/>
    </row>
    <row r="1660" spans="10:14" x14ac:dyDescent="0.25">
      <c r="J1660"/>
      <c r="N1660"/>
    </row>
    <row r="1661" spans="10:14" x14ac:dyDescent="0.25">
      <c r="J1661"/>
      <c r="N1661"/>
    </row>
    <row r="1662" spans="10:14" x14ac:dyDescent="0.25">
      <c r="J1662"/>
      <c r="N1662"/>
    </row>
    <row r="1663" spans="10:14" x14ac:dyDescent="0.25">
      <c r="J1663"/>
      <c r="N1663"/>
    </row>
    <row r="1664" spans="10:14" x14ac:dyDescent="0.25">
      <c r="J1664"/>
      <c r="N1664"/>
    </row>
    <row r="1665" spans="10:14" x14ac:dyDescent="0.25">
      <c r="J1665"/>
      <c r="N1665"/>
    </row>
    <row r="1666" spans="10:14" x14ac:dyDescent="0.25">
      <c r="J1666"/>
      <c r="N1666"/>
    </row>
    <row r="1667" spans="10:14" x14ac:dyDescent="0.25">
      <c r="J1667"/>
      <c r="N1667"/>
    </row>
    <row r="1668" spans="10:14" x14ac:dyDescent="0.25">
      <c r="J1668"/>
      <c r="N1668"/>
    </row>
    <row r="1669" spans="10:14" x14ac:dyDescent="0.25">
      <c r="J1669"/>
      <c r="N1669"/>
    </row>
    <row r="1670" spans="10:14" x14ac:dyDescent="0.25">
      <c r="J1670"/>
      <c r="N1670"/>
    </row>
    <row r="1671" spans="10:14" x14ac:dyDescent="0.25">
      <c r="J1671"/>
      <c r="N1671"/>
    </row>
    <row r="1672" spans="10:14" x14ac:dyDescent="0.25">
      <c r="J1672"/>
      <c r="N1672"/>
    </row>
    <row r="1673" spans="10:14" x14ac:dyDescent="0.25">
      <c r="J1673"/>
      <c r="N1673"/>
    </row>
    <row r="1674" spans="10:14" x14ac:dyDescent="0.25">
      <c r="J1674"/>
      <c r="N1674"/>
    </row>
    <row r="1675" spans="10:14" x14ac:dyDescent="0.25">
      <c r="J1675"/>
      <c r="N1675"/>
    </row>
    <row r="1676" spans="10:14" x14ac:dyDescent="0.25">
      <c r="J1676"/>
      <c r="N1676"/>
    </row>
    <row r="1677" spans="10:14" x14ac:dyDescent="0.25">
      <c r="J1677"/>
      <c r="N1677"/>
    </row>
    <row r="1678" spans="10:14" x14ac:dyDescent="0.25">
      <c r="J1678"/>
      <c r="N1678"/>
    </row>
    <row r="1679" spans="10:14" x14ac:dyDescent="0.25">
      <c r="J1679"/>
      <c r="N1679"/>
    </row>
    <row r="1680" spans="10:14" x14ac:dyDescent="0.25">
      <c r="J1680"/>
      <c r="N1680"/>
    </row>
    <row r="1681" spans="10:14" x14ac:dyDescent="0.25">
      <c r="J1681"/>
      <c r="N1681"/>
    </row>
    <row r="1682" spans="10:14" x14ac:dyDescent="0.25">
      <c r="J1682"/>
      <c r="N1682"/>
    </row>
    <row r="1683" spans="10:14" x14ac:dyDescent="0.25">
      <c r="J1683"/>
      <c r="N1683"/>
    </row>
    <row r="1684" spans="10:14" x14ac:dyDescent="0.25">
      <c r="J1684"/>
      <c r="N1684"/>
    </row>
    <row r="1685" spans="10:14" x14ac:dyDescent="0.25">
      <c r="J1685"/>
      <c r="N1685"/>
    </row>
    <row r="1686" spans="10:14" x14ac:dyDescent="0.25">
      <c r="J1686"/>
      <c r="N1686"/>
    </row>
    <row r="1687" spans="10:14" x14ac:dyDescent="0.25">
      <c r="J1687"/>
      <c r="N1687"/>
    </row>
    <row r="1688" spans="10:14" x14ac:dyDescent="0.25">
      <c r="J1688"/>
      <c r="N1688"/>
    </row>
    <row r="1689" spans="10:14" x14ac:dyDescent="0.25">
      <c r="J1689"/>
      <c r="N1689"/>
    </row>
    <row r="1690" spans="10:14" x14ac:dyDescent="0.25">
      <c r="J1690"/>
      <c r="N1690"/>
    </row>
    <row r="1691" spans="10:14" x14ac:dyDescent="0.25">
      <c r="J1691"/>
      <c r="N1691"/>
    </row>
    <row r="1692" spans="10:14" x14ac:dyDescent="0.25">
      <c r="J1692"/>
      <c r="N1692"/>
    </row>
    <row r="1693" spans="10:14" x14ac:dyDescent="0.25">
      <c r="J1693"/>
      <c r="N1693"/>
    </row>
    <row r="1694" spans="10:14" x14ac:dyDescent="0.25">
      <c r="J1694"/>
      <c r="N1694"/>
    </row>
    <row r="1695" spans="10:14" x14ac:dyDescent="0.25">
      <c r="J1695"/>
      <c r="N1695"/>
    </row>
    <row r="1696" spans="10:14" x14ac:dyDescent="0.25">
      <c r="J1696"/>
      <c r="N1696"/>
    </row>
    <row r="1697" spans="10:14" x14ac:dyDescent="0.25">
      <c r="J1697"/>
      <c r="N1697"/>
    </row>
    <row r="1698" spans="10:14" x14ac:dyDescent="0.25">
      <c r="J1698"/>
      <c r="N1698"/>
    </row>
    <row r="1699" spans="10:14" x14ac:dyDescent="0.25">
      <c r="J1699"/>
      <c r="N1699"/>
    </row>
    <row r="1700" spans="10:14" x14ac:dyDescent="0.25">
      <c r="J1700"/>
      <c r="N1700"/>
    </row>
    <row r="1701" spans="10:14" x14ac:dyDescent="0.25">
      <c r="J1701"/>
      <c r="N1701"/>
    </row>
    <row r="1702" spans="10:14" x14ac:dyDescent="0.25">
      <c r="J1702"/>
      <c r="N1702"/>
    </row>
    <row r="1703" spans="10:14" x14ac:dyDescent="0.25">
      <c r="J1703"/>
      <c r="N1703"/>
    </row>
    <row r="1704" spans="10:14" x14ac:dyDescent="0.25">
      <c r="J1704"/>
      <c r="N1704"/>
    </row>
    <row r="1705" spans="10:14" x14ac:dyDescent="0.25">
      <c r="J1705"/>
      <c r="N1705"/>
    </row>
    <row r="1706" spans="10:14" x14ac:dyDescent="0.25">
      <c r="J1706"/>
      <c r="N1706"/>
    </row>
    <row r="1707" spans="10:14" x14ac:dyDescent="0.25">
      <c r="J1707"/>
      <c r="N1707"/>
    </row>
    <row r="1708" spans="10:14" x14ac:dyDescent="0.25">
      <c r="J1708"/>
      <c r="N1708"/>
    </row>
    <row r="1709" spans="10:14" x14ac:dyDescent="0.25">
      <c r="J1709"/>
      <c r="N1709"/>
    </row>
    <row r="1710" spans="10:14" x14ac:dyDescent="0.25">
      <c r="J1710"/>
      <c r="N1710"/>
    </row>
    <row r="1711" spans="10:14" x14ac:dyDescent="0.25">
      <c r="J1711"/>
      <c r="N1711"/>
    </row>
    <row r="1712" spans="10:14" x14ac:dyDescent="0.25">
      <c r="J1712"/>
      <c r="N1712"/>
    </row>
    <row r="1713" spans="10:14" x14ac:dyDescent="0.25">
      <c r="J1713"/>
      <c r="N1713"/>
    </row>
    <row r="1714" spans="10:14" x14ac:dyDescent="0.25">
      <c r="J1714"/>
      <c r="N1714"/>
    </row>
    <row r="1715" spans="10:14" x14ac:dyDescent="0.25">
      <c r="J1715"/>
      <c r="N1715"/>
    </row>
    <row r="1716" spans="10:14" x14ac:dyDescent="0.25">
      <c r="J1716"/>
      <c r="N1716"/>
    </row>
    <row r="1717" spans="10:14" x14ac:dyDescent="0.25">
      <c r="J1717"/>
      <c r="N1717"/>
    </row>
    <row r="1718" spans="10:14" x14ac:dyDescent="0.25">
      <c r="J1718"/>
      <c r="N1718"/>
    </row>
    <row r="1719" spans="10:14" x14ac:dyDescent="0.25">
      <c r="J1719"/>
      <c r="N1719"/>
    </row>
    <row r="1720" spans="10:14" x14ac:dyDescent="0.25">
      <c r="J1720"/>
      <c r="N1720"/>
    </row>
    <row r="1721" spans="10:14" x14ac:dyDescent="0.25">
      <c r="J1721"/>
      <c r="N1721"/>
    </row>
    <row r="1722" spans="10:14" x14ac:dyDescent="0.25">
      <c r="J1722"/>
      <c r="N1722"/>
    </row>
    <row r="1723" spans="10:14" x14ac:dyDescent="0.25">
      <c r="J1723"/>
      <c r="N1723"/>
    </row>
    <row r="1724" spans="10:14" x14ac:dyDescent="0.25">
      <c r="J1724"/>
      <c r="N1724"/>
    </row>
    <row r="1725" spans="10:14" x14ac:dyDescent="0.25">
      <c r="J1725"/>
      <c r="N1725"/>
    </row>
    <row r="1726" spans="10:14" x14ac:dyDescent="0.25">
      <c r="J1726"/>
      <c r="N1726"/>
    </row>
    <row r="1727" spans="10:14" x14ac:dyDescent="0.25">
      <c r="J1727"/>
      <c r="N1727"/>
    </row>
    <row r="1728" spans="10:14" x14ac:dyDescent="0.25">
      <c r="J1728"/>
      <c r="N1728"/>
    </row>
    <row r="1729" spans="10:14" x14ac:dyDescent="0.25">
      <c r="J1729"/>
      <c r="N1729"/>
    </row>
    <row r="1730" spans="10:14" x14ac:dyDescent="0.25">
      <c r="J1730"/>
      <c r="N1730"/>
    </row>
    <row r="1731" spans="10:14" x14ac:dyDescent="0.25">
      <c r="J1731"/>
      <c r="N1731"/>
    </row>
    <row r="1732" spans="10:14" x14ac:dyDescent="0.25">
      <c r="J1732"/>
      <c r="N1732"/>
    </row>
    <row r="1733" spans="10:14" x14ac:dyDescent="0.25">
      <c r="J1733"/>
      <c r="N1733"/>
    </row>
    <row r="1734" spans="10:14" x14ac:dyDescent="0.25">
      <c r="J1734"/>
      <c r="N1734"/>
    </row>
    <row r="1735" spans="10:14" x14ac:dyDescent="0.25">
      <c r="J1735"/>
      <c r="N1735"/>
    </row>
    <row r="1736" spans="10:14" x14ac:dyDescent="0.25">
      <c r="J1736"/>
      <c r="N1736"/>
    </row>
    <row r="1737" spans="10:14" x14ac:dyDescent="0.25">
      <c r="J1737"/>
      <c r="N1737"/>
    </row>
    <row r="1738" spans="10:14" x14ac:dyDescent="0.25">
      <c r="J1738"/>
      <c r="N1738"/>
    </row>
    <row r="1739" spans="10:14" x14ac:dyDescent="0.25">
      <c r="J1739"/>
      <c r="N1739"/>
    </row>
    <row r="1740" spans="10:14" x14ac:dyDescent="0.25">
      <c r="J1740"/>
      <c r="N1740"/>
    </row>
    <row r="1741" spans="10:14" x14ac:dyDescent="0.25">
      <c r="J1741"/>
      <c r="N1741"/>
    </row>
    <row r="1742" spans="10:14" x14ac:dyDescent="0.25">
      <c r="J1742"/>
      <c r="N1742"/>
    </row>
    <row r="1743" spans="10:14" x14ac:dyDescent="0.25">
      <c r="J1743"/>
      <c r="N1743"/>
    </row>
    <row r="1744" spans="10:14" x14ac:dyDescent="0.25">
      <c r="J1744"/>
      <c r="N1744"/>
    </row>
    <row r="1745" spans="10:14" x14ac:dyDescent="0.25">
      <c r="J1745"/>
      <c r="N1745"/>
    </row>
    <row r="1746" spans="10:14" x14ac:dyDescent="0.25">
      <c r="J1746"/>
      <c r="N1746"/>
    </row>
    <row r="1747" spans="10:14" x14ac:dyDescent="0.25">
      <c r="J1747"/>
      <c r="N1747"/>
    </row>
    <row r="1748" spans="10:14" x14ac:dyDescent="0.25">
      <c r="J1748"/>
      <c r="N1748"/>
    </row>
    <row r="1749" spans="10:14" x14ac:dyDescent="0.25">
      <c r="J1749"/>
      <c r="N1749"/>
    </row>
    <row r="1750" spans="10:14" x14ac:dyDescent="0.25">
      <c r="J1750"/>
      <c r="N1750"/>
    </row>
    <row r="1751" spans="10:14" x14ac:dyDescent="0.25">
      <c r="J1751"/>
      <c r="N1751"/>
    </row>
    <row r="1752" spans="10:14" x14ac:dyDescent="0.25">
      <c r="J1752"/>
      <c r="N1752"/>
    </row>
    <row r="1753" spans="10:14" x14ac:dyDescent="0.25">
      <c r="J1753"/>
      <c r="N1753"/>
    </row>
    <row r="1754" spans="10:14" x14ac:dyDescent="0.25">
      <c r="J1754"/>
      <c r="N1754"/>
    </row>
    <row r="1755" spans="10:14" x14ac:dyDescent="0.25">
      <c r="J1755"/>
      <c r="N1755"/>
    </row>
    <row r="1756" spans="10:14" x14ac:dyDescent="0.25">
      <c r="J1756"/>
      <c r="N1756"/>
    </row>
    <row r="1757" spans="10:14" x14ac:dyDescent="0.25">
      <c r="J1757"/>
      <c r="N1757"/>
    </row>
    <row r="1758" spans="10:14" x14ac:dyDescent="0.25">
      <c r="J1758"/>
      <c r="N1758"/>
    </row>
    <row r="1759" spans="10:14" x14ac:dyDescent="0.25">
      <c r="J1759"/>
      <c r="N1759"/>
    </row>
    <row r="1760" spans="10:14" x14ac:dyDescent="0.25">
      <c r="J1760"/>
      <c r="N1760"/>
    </row>
    <row r="1761" spans="10:14" x14ac:dyDescent="0.25">
      <c r="J1761"/>
      <c r="N1761"/>
    </row>
    <row r="1762" spans="10:14" x14ac:dyDescent="0.25">
      <c r="J1762"/>
      <c r="N1762"/>
    </row>
    <row r="1763" spans="10:14" x14ac:dyDescent="0.25">
      <c r="J1763"/>
      <c r="N1763"/>
    </row>
    <row r="1764" spans="10:14" x14ac:dyDescent="0.25">
      <c r="J1764"/>
      <c r="N1764"/>
    </row>
    <row r="1765" spans="10:14" x14ac:dyDescent="0.25">
      <c r="J1765"/>
      <c r="N1765"/>
    </row>
    <row r="1766" spans="10:14" x14ac:dyDescent="0.25">
      <c r="J1766"/>
      <c r="N1766"/>
    </row>
    <row r="1767" spans="10:14" x14ac:dyDescent="0.25">
      <c r="J1767"/>
      <c r="N1767"/>
    </row>
    <row r="1768" spans="10:14" x14ac:dyDescent="0.25">
      <c r="J1768"/>
      <c r="N1768"/>
    </row>
    <row r="1769" spans="10:14" x14ac:dyDescent="0.25">
      <c r="J1769"/>
      <c r="N1769"/>
    </row>
    <row r="1770" spans="10:14" x14ac:dyDescent="0.25">
      <c r="J1770"/>
      <c r="N1770"/>
    </row>
    <row r="1771" spans="10:14" x14ac:dyDescent="0.25">
      <c r="J1771"/>
      <c r="N1771"/>
    </row>
    <row r="1772" spans="10:14" x14ac:dyDescent="0.25">
      <c r="J1772"/>
      <c r="N1772"/>
    </row>
    <row r="1773" spans="10:14" x14ac:dyDescent="0.25">
      <c r="J1773"/>
      <c r="N1773"/>
    </row>
    <row r="1774" spans="10:14" x14ac:dyDescent="0.25">
      <c r="J1774"/>
      <c r="N1774"/>
    </row>
    <row r="1775" spans="10:14" x14ac:dyDescent="0.25">
      <c r="J1775"/>
      <c r="N1775"/>
    </row>
    <row r="1776" spans="10:14" x14ac:dyDescent="0.25">
      <c r="J1776"/>
      <c r="N1776"/>
    </row>
    <row r="1777" spans="10:14" x14ac:dyDescent="0.25">
      <c r="J1777"/>
      <c r="N1777"/>
    </row>
    <row r="1778" spans="10:14" x14ac:dyDescent="0.25">
      <c r="J1778"/>
      <c r="N1778"/>
    </row>
    <row r="1779" spans="10:14" x14ac:dyDescent="0.25">
      <c r="J1779"/>
      <c r="N1779"/>
    </row>
    <row r="1780" spans="10:14" x14ac:dyDescent="0.25">
      <c r="J1780"/>
      <c r="N1780"/>
    </row>
    <row r="1781" spans="10:14" x14ac:dyDescent="0.25">
      <c r="J1781"/>
      <c r="N1781"/>
    </row>
    <row r="1782" spans="10:14" x14ac:dyDescent="0.25">
      <c r="J1782"/>
      <c r="N1782"/>
    </row>
    <row r="1783" spans="10:14" x14ac:dyDescent="0.25">
      <c r="J1783"/>
      <c r="N1783"/>
    </row>
    <row r="1784" spans="10:14" x14ac:dyDescent="0.25">
      <c r="J1784"/>
      <c r="N1784"/>
    </row>
    <row r="1785" spans="10:14" x14ac:dyDescent="0.25">
      <c r="J1785"/>
      <c r="N1785"/>
    </row>
    <row r="1786" spans="10:14" x14ac:dyDescent="0.25">
      <c r="J1786"/>
      <c r="N1786"/>
    </row>
    <row r="1787" spans="10:14" x14ac:dyDescent="0.25">
      <c r="J1787"/>
      <c r="N1787"/>
    </row>
    <row r="1788" spans="10:14" x14ac:dyDescent="0.25">
      <c r="J1788"/>
      <c r="N1788"/>
    </row>
    <row r="1789" spans="10:14" x14ac:dyDescent="0.25">
      <c r="J1789"/>
      <c r="N1789"/>
    </row>
    <row r="1790" spans="10:14" x14ac:dyDescent="0.25">
      <c r="J1790"/>
      <c r="N1790"/>
    </row>
    <row r="1791" spans="10:14" x14ac:dyDescent="0.25">
      <c r="J1791"/>
      <c r="N1791"/>
    </row>
    <row r="1792" spans="10:14" x14ac:dyDescent="0.25">
      <c r="J1792"/>
      <c r="N1792"/>
    </row>
    <row r="1793" spans="10:14" x14ac:dyDescent="0.25">
      <c r="J1793"/>
      <c r="N1793"/>
    </row>
    <row r="1794" spans="10:14" x14ac:dyDescent="0.25">
      <c r="J1794"/>
      <c r="N1794"/>
    </row>
    <row r="1795" spans="10:14" x14ac:dyDescent="0.25">
      <c r="J1795"/>
      <c r="N1795"/>
    </row>
    <row r="1796" spans="10:14" x14ac:dyDescent="0.25">
      <c r="J1796"/>
      <c r="N1796"/>
    </row>
    <row r="1797" spans="10:14" x14ac:dyDescent="0.25">
      <c r="J1797"/>
      <c r="N1797"/>
    </row>
    <row r="1798" spans="10:14" x14ac:dyDescent="0.25">
      <c r="J1798"/>
      <c r="N1798"/>
    </row>
    <row r="1799" spans="10:14" x14ac:dyDescent="0.25">
      <c r="J1799"/>
      <c r="N1799"/>
    </row>
    <row r="1800" spans="10:14" x14ac:dyDescent="0.25">
      <c r="J1800"/>
      <c r="N1800"/>
    </row>
    <row r="1801" spans="10:14" x14ac:dyDescent="0.25">
      <c r="J1801"/>
      <c r="N1801"/>
    </row>
    <row r="1802" spans="10:14" x14ac:dyDescent="0.25">
      <c r="J1802"/>
      <c r="N1802"/>
    </row>
    <row r="1803" spans="10:14" x14ac:dyDescent="0.25">
      <c r="J1803"/>
      <c r="N1803"/>
    </row>
    <row r="1804" spans="10:14" x14ac:dyDescent="0.25">
      <c r="J1804"/>
      <c r="N1804"/>
    </row>
    <row r="1805" spans="10:14" x14ac:dyDescent="0.25">
      <c r="J1805"/>
      <c r="N1805"/>
    </row>
    <row r="1806" spans="10:14" x14ac:dyDescent="0.25">
      <c r="J1806"/>
      <c r="N1806"/>
    </row>
    <row r="1807" spans="10:14" x14ac:dyDescent="0.25">
      <c r="J1807"/>
      <c r="N1807"/>
    </row>
    <row r="1808" spans="10:14" x14ac:dyDescent="0.25">
      <c r="J1808"/>
      <c r="N1808"/>
    </row>
    <row r="1809" spans="10:14" x14ac:dyDescent="0.25">
      <c r="J1809"/>
      <c r="N1809"/>
    </row>
    <row r="1810" spans="10:14" x14ac:dyDescent="0.25">
      <c r="J1810"/>
      <c r="N1810"/>
    </row>
    <row r="1811" spans="10:14" x14ac:dyDescent="0.25">
      <c r="J1811"/>
      <c r="N1811"/>
    </row>
    <row r="1812" spans="10:14" x14ac:dyDescent="0.25">
      <c r="J1812"/>
      <c r="N1812"/>
    </row>
    <row r="1813" spans="10:14" x14ac:dyDescent="0.25">
      <c r="J1813"/>
      <c r="N1813"/>
    </row>
    <row r="1814" spans="10:14" x14ac:dyDescent="0.25">
      <c r="J1814"/>
      <c r="N1814"/>
    </row>
    <row r="1815" spans="10:14" x14ac:dyDescent="0.25">
      <c r="J1815"/>
      <c r="N1815"/>
    </row>
    <row r="1816" spans="10:14" x14ac:dyDescent="0.25">
      <c r="J1816"/>
      <c r="N1816"/>
    </row>
    <row r="1817" spans="10:14" x14ac:dyDescent="0.25">
      <c r="J1817"/>
      <c r="N1817"/>
    </row>
    <row r="1818" spans="10:14" x14ac:dyDescent="0.25">
      <c r="J1818"/>
      <c r="N1818"/>
    </row>
    <row r="1819" spans="10:14" x14ac:dyDescent="0.25">
      <c r="J1819"/>
      <c r="N1819"/>
    </row>
    <row r="1820" spans="10:14" x14ac:dyDescent="0.25">
      <c r="J1820"/>
      <c r="N1820"/>
    </row>
    <row r="1821" spans="10:14" x14ac:dyDescent="0.25">
      <c r="J1821"/>
      <c r="N1821"/>
    </row>
    <row r="1822" spans="10:14" x14ac:dyDescent="0.25">
      <c r="J1822"/>
      <c r="N1822"/>
    </row>
    <row r="1823" spans="10:14" x14ac:dyDescent="0.25">
      <c r="J1823"/>
      <c r="N1823"/>
    </row>
    <row r="1824" spans="10:14" x14ac:dyDescent="0.25">
      <c r="J1824"/>
      <c r="N1824"/>
    </row>
    <row r="1825" spans="10:14" x14ac:dyDescent="0.25">
      <c r="J1825"/>
      <c r="N1825"/>
    </row>
    <row r="1826" spans="10:14" x14ac:dyDescent="0.25">
      <c r="J1826"/>
      <c r="N1826"/>
    </row>
    <row r="1827" spans="10:14" x14ac:dyDescent="0.25">
      <c r="J1827"/>
      <c r="N1827"/>
    </row>
    <row r="1828" spans="10:14" x14ac:dyDescent="0.25">
      <c r="J1828"/>
      <c r="N1828"/>
    </row>
    <row r="1829" spans="10:14" x14ac:dyDescent="0.25">
      <c r="J1829"/>
      <c r="N1829"/>
    </row>
    <row r="1830" spans="10:14" x14ac:dyDescent="0.25">
      <c r="J1830"/>
      <c r="N1830"/>
    </row>
    <row r="1831" spans="10:14" x14ac:dyDescent="0.25">
      <c r="J1831"/>
      <c r="N1831"/>
    </row>
    <row r="1832" spans="10:14" x14ac:dyDescent="0.25">
      <c r="J1832"/>
      <c r="N1832"/>
    </row>
    <row r="1833" spans="10:14" x14ac:dyDescent="0.25">
      <c r="J1833"/>
      <c r="N1833"/>
    </row>
    <row r="1834" spans="10:14" x14ac:dyDescent="0.25">
      <c r="J1834"/>
      <c r="N1834"/>
    </row>
    <row r="1835" spans="10:14" x14ac:dyDescent="0.25">
      <c r="J1835"/>
      <c r="N1835"/>
    </row>
    <row r="1836" spans="10:14" x14ac:dyDescent="0.25">
      <c r="J1836"/>
      <c r="N1836"/>
    </row>
    <row r="1837" spans="10:14" x14ac:dyDescent="0.25">
      <c r="J1837"/>
      <c r="N1837"/>
    </row>
    <row r="1838" spans="10:14" x14ac:dyDescent="0.25">
      <c r="J1838"/>
      <c r="N1838"/>
    </row>
    <row r="1839" spans="10:14" x14ac:dyDescent="0.25">
      <c r="J1839"/>
      <c r="N1839"/>
    </row>
    <row r="1840" spans="10:14" x14ac:dyDescent="0.25">
      <c r="J1840"/>
      <c r="N1840"/>
    </row>
    <row r="1841" spans="10:14" x14ac:dyDescent="0.25">
      <c r="J1841"/>
      <c r="N1841"/>
    </row>
    <row r="1842" spans="10:14" x14ac:dyDescent="0.25">
      <c r="J1842"/>
      <c r="N1842"/>
    </row>
    <row r="1843" spans="10:14" x14ac:dyDescent="0.25">
      <c r="J1843"/>
      <c r="N1843"/>
    </row>
    <row r="1844" spans="10:14" x14ac:dyDescent="0.25">
      <c r="J1844"/>
      <c r="N1844"/>
    </row>
    <row r="1845" spans="10:14" x14ac:dyDescent="0.25">
      <c r="J1845"/>
      <c r="N1845"/>
    </row>
    <row r="1846" spans="10:14" x14ac:dyDescent="0.25">
      <c r="J1846"/>
      <c r="N1846"/>
    </row>
    <row r="1847" spans="10:14" x14ac:dyDescent="0.25">
      <c r="J1847"/>
      <c r="N1847"/>
    </row>
    <row r="1848" spans="10:14" x14ac:dyDescent="0.25">
      <c r="J1848"/>
      <c r="N1848"/>
    </row>
    <row r="1849" spans="10:14" x14ac:dyDescent="0.25">
      <c r="J1849"/>
      <c r="N1849"/>
    </row>
    <row r="1850" spans="10:14" x14ac:dyDescent="0.25">
      <c r="J1850"/>
      <c r="N1850"/>
    </row>
    <row r="1851" spans="10:14" x14ac:dyDescent="0.25">
      <c r="J1851"/>
      <c r="N1851"/>
    </row>
    <row r="1852" spans="10:14" x14ac:dyDescent="0.25">
      <c r="J1852"/>
      <c r="N1852"/>
    </row>
    <row r="1853" spans="10:14" x14ac:dyDescent="0.25">
      <c r="J1853"/>
      <c r="N1853"/>
    </row>
    <row r="1854" spans="10:14" x14ac:dyDescent="0.25">
      <c r="J1854"/>
      <c r="N1854"/>
    </row>
    <row r="1855" spans="10:14" x14ac:dyDescent="0.25">
      <c r="J1855"/>
      <c r="N1855"/>
    </row>
    <row r="1856" spans="10:14" x14ac:dyDescent="0.25">
      <c r="J1856"/>
      <c r="N1856"/>
    </row>
    <row r="1857" spans="10:14" x14ac:dyDescent="0.25">
      <c r="J1857"/>
      <c r="N1857"/>
    </row>
    <row r="1858" spans="10:14" x14ac:dyDescent="0.25">
      <c r="J1858"/>
      <c r="N1858"/>
    </row>
    <row r="1859" spans="10:14" x14ac:dyDescent="0.25">
      <c r="J1859"/>
      <c r="N1859"/>
    </row>
    <row r="1860" spans="10:14" x14ac:dyDescent="0.25">
      <c r="J1860"/>
      <c r="N1860"/>
    </row>
    <row r="1861" spans="10:14" x14ac:dyDescent="0.25">
      <c r="J1861"/>
      <c r="N1861"/>
    </row>
    <row r="1862" spans="10:14" x14ac:dyDescent="0.25">
      <c r="J1862"/>
      <c r="N1862"/>
    </row>
    <row r="1863" spans="10:14" x14ac:dyDescent="0.25">
      <c r="J1863"/>
      <c r="N1863"/>
    </row>
    <row r="1864" spans="10:14" x14ac:dyDescent="0.25">
      <c r="J1864"/>
      <c r="N1864"/>
    </row>
    <row r="1865" spans="10:14" x14ac:dyDescent="0.25">
      <c r="J1865"/>
      <c r="N1865"/>
    </row>
    <row r="1866" spans="10:14" x14ac:dyDescent="0.25">
      <c r="J1866"/>
      <c r="N1866"/>
    </row>
    <row r="1867" spans="10:14" x14ac:dyDescent="0.25">
      <c r="J1867"/>
      <c r="N1867"/>
    </row>
    <row r="1868" spans="10:14" x14ac:dyDescent="0.25">
      <c r="J1868"/>
      <c r="N1868"/>
    </row>
    <row r="1869" spans="10:14" x14ac:dyDescent="0.25">
      <c r="J1869"/>
      <c r="N1869"/>
    </row>
    <row r="1870" spans="10:14" x14ac:dyDescent="0.25">
      <c r="J1870"/>
      <c r="N1870"/>
    </row>
    <row r="1871" spans="10:14" x14ac:dyDescent="0.25">
      <c r="J1871"/>
      <c r="N1871"/>
    </row>
    <row r="1872" spans="10:14" x14ac:dyDescent="0.25">
      <c r="J1872"/>
      <c r="N1872"/>
    </row>
    <row r="1873" spans="10:14" x14ac:dyDescent="0.25">
      <c r="J1873"/>
      <c r="N1873"/>
    </row>
    <row r="1874" spans="10:14" x14ac:dyDescent="0.25">
      <c r="J1874"/>
      <c r="N1874"/>
    </row>
    <row r="1875" spans="10:14" x14ac:dyDescent="0.25">
      <c r="J1875"/>
      <c r="N1875"/>
    </row>
    <row r="1876" spans="10:14" x14ac:dyDescent="0.25">
      <c r="J1876"/>
      <c r="N1876"/>
    </row>
    <row r="1877" spans="10:14" x14ac:dyDescent="0.25">
      <c r="J1877"/>
      <c r="N1877"/>
    </row>
    <row r="1878" spans="10:14" x14ac:dyDescent="0.25">
      <c r="J1878"/>
      <c r="N1878"/>
    </row>
    <row r="1879" spans="10:14" x14ac:dyDescent="0.25">
      <c r="J1879"/>
      <c r="N1879"/>
    </row>
    <row r="1880" spans="10:14" x14ac:dyDescent="0.25">
      <c r="J1880"/>
      <c r="N1880"/>
    </row>
    <row r="1881" spans="10:14" x14ac:dyDescent="0.25">
      <c r="J1881"/>
      <c r="N1881"/>
    </row>
    <row r="1882" spans="10:14" x14ac:dyDescent="0.25">
      <c r="J1882"/>
      <c r="N1882"/>
    </row>
    <row r="1883" spans="10:14" x14ac:dyDescent="0.25">
      <c r="J1883"/>
      <c r="N1883"/>
    </row>
    <row r="1884" spans="10:14" x14ac:dyDescent="0.25">
      <c r="J1884"/>
      <c r="N1884"/>
    </row>
    <row r="1885" spans="10:14" x14ac:dyDescent="0.25">
      <c r="J1885"/>
      <c r="N1885"/>
    </row>
    <row r="1886" spans="10:14" x14ac:dyDescent="0.25">
      <c r="J1886"/>
      <c r="N1886"/>
    </row>
    <row r="1887" spans="10:14" x14ac:dyDescent="0.25">
      <c r="J1887"/>
      <c r="N1887"/>
    </row>
    <row r="1888" spans="10:14" x14ac:dyDescent="0.25">
      <c r="J1888"/>
      <c r="N1888"/>
    </row>
    <row r="1889" spans="10:14" x14ac:dyDescent="0.25">
      <c r="J1889"/>
      <c r="N1889"/>
    </row>
    <row r="1890" spans="10:14" x14ac:dyDescent="0.25">
      <c r="J1890"/>
      <c r="N1890"/>
    </row>
    <row r="1891" spans="10:14" x14ac:dyDescent="0.25">
      <c r="J1891"/>
      <c r="N1891"/>
    </row>
    <row r="1892" spans="10:14" x14ac:dyDescent="0.25">
      <c r="J1892"/>
      <c r="N1892"/>
    </row>
    <row r="1893" spans="10:14" x14ac:dyDescent="0.25">
      <c r="J1893"/>
      <c r="N1893"/>
    </row>
    <row r="1894" spans="10:14" x14ac:dyDescent="0.25">
      <c r="J1894"/>
      <c r="N1894"/>
    </row>
    <row r="1895" spans="10:14" x14ac:dyDescent="0.25">
      <c r="J1895"/>
      <c r="N1895"/>
    </row>
    <row r="1896" spans="10:14" x14ac:dyDescent="0.25">
      <c r="J1896"/>
      <c r="N1896"/>
    </row>
    <row r="1897" spans="10:14" x14ac:dyDescent="0.25">
      <c r="J1897"/>
      <c r="N1897"/>
    </row>
    <row r="1898" spans="10:14" x14ac:dyDescent="0.25">
      <c r="J1898"/>
      <c r="N1898"/>
    </row>
    <row r="1899" spans="10:14" x14ac:dyDescent="0.25">
      <c r="J1899"/>
      <c r="N1899"/>
    </row>
    <row r="1900" spans="10:14" x14ac:dyDescent="0.25">
      <c r="J1900"/>
      <c r="N1900"/>
    </row>
    <row r="1901" spans="10:14" x14ac:dyDescent="0.25">
      <c r="J1901"/>
      <c r="N1901"/>
    </row>
    <row r="1902" spans="10:14" x14ac:dyDescent="0.25">
      <c r="J1902"/>
      <c r="N1902"/>
    </row>
    <row r="1903" spans="10:14" x14ac:dyDescent="0.25">
      <c r="J1903"/>
      <c r="N1903"/>
    </row>
    <row r="1904" spans="10:14" x14ac:dyDescent="0.25">
      <c r="J1904"/>
      <c r="N1904"/>
    </row>
    <row r="1905" spans="10:14" x14ac:dyDescent="0.25">
      <c r="J1905"/>
      <c r="N1905"/>
    </row>
    <row r="1906" spans="10:14" x14ac:dyDescent="0.25">
      <c r="J1906"/>
      <c r="N1906"/>
    </row>
    <row r="1907" spans="10:14" x14ac:dyDescent="0.25">
      <c r="J1907"/>
      <c r="N1907"/>
    </row>
    <row r="1908" spans="10:14" x14ac:dyDescent="0.25">
      <c r="J1908"/>
      <c r="N1908"/>
    </row>
    <row r="1909" spans="10:14" x14ac:dyDescent="0.25">
      <c r="J1909"/>
      <c r="N1909"/>
    </row>
    <row r="1910" spans="10:14" x14ac:dyDescent="0.25">
      <c r="J1910"/>
      <c r="N1910"/>
    </row>
    <row r="1911" spans="10:14" x14ac:dyDescent="0.25">
      <c r="J1911"/>
      <c r="N1911"/>
    </row>
    <row r="1912" spans="10:14" x14ac:dyDescent="0.25">
      <c r="J1912"/>
      <c r="N1912"/>
    </row>
    <row r="1913" spans="10:14" x14ac:dyDescent="0.25">
      <c r="J1913"/>
      <c r="N1913"/>
    </row>
    <row r="1914" spans="10:14" x14ac:dyDescent="0.25">
      <c r="J1914"/>
      <c r="N1914"/>
    </row>
    <row r="1915" spans="10:14" x14ac:dyDescent="0.25">
      <c r="J1915"/>
      <c r="N1915"/>
    </row>
    <row r="1916" spans="10:14" x14ac:dyDescent="0.25">
      <c r="J1916"/>
      <c r="N1916"/>
    </row>
    <row r="1917" spans="10:14" x14ac:dyDescent="0.25">
      <c r="J1917"/>
      <c r="N1917"/>
    </row>
    <row r="1918" spans="10:14" x14ac:dyDescent="0.25">
      <c r="J1918"/>
      <c r="N1918"/>
    </row>
    <row r="1919" spans="10:14" x14ac:dyDescent="0.25">
      <c r="J1919"/>
      <c r="N1919"/>
    </row>
    <row r="1920" spans="10:14" x14ac:dyDescent="0.25">
      <c r="J1920"/>
      <c r="N1920"/>
    </row>
    <row r="1921" spans="10:14" x14ac:dyDescent="0.25">
      <c r="J1921"/>
      <c r="N1921"/>
    </row>
    <row r="1922" spans="10:14" x14ac:dyDescent="0.25">
      <c r="J1922"/>
      <c r="N1922"/>
    </row>
    <row r="1923" spans="10:14" x14ac:dyDescent="0.25">
      <c r="J1923"/>
      <c r="N1923"/>
    </row>
    <row r="1924" spans="10:14" x14ac:dyDescent="0.25">
      <c r="J1924"/>
      <c r="N1924"/>
    </row>
    <row r="1925" spans="10:14" x14ac:dyDescent="0.25">
      <c r="J1925"/>
      <c r="N1925"/>
    </row>
    <row r="1926" spans="10:14" x14ac:dyDescent="0.25">
      <c r="J1926"/>
      <c r="N1926"/>
    </row>
    <row r="1927" spans="10:14" x14ac:dyDescent="0.25">
      <c r="J1927"/>
      <c r="N1927"/>
    </row>
    <row r="1928" spans="10:14" x14ac:dyDescent="0.25">
      <c r="J1928"/>
      <c r="N1928"/>
    </row>
    <row r="1929" spans="10:14" x14ac:dyDescent="0.25">
      <c r="J1929"/>
      <c r="N1929"/>
    </row>
    <row r="1930" spans="10:14" x14ac:dyDescent="0.25">
      <c r="J1930"/>
      <c r="N1930"/>
    </row>
    <row r="1931" spans="10:14" x14ac:dyDescent="0.25">
      <c r="J1931"/>
      <c r="N1931"/>
    </row>
    <row r="1932" spans="10:14" x14ac:dyDescent="0.25">
      <c r="J1932"/>
      <c r="N1932"/>
    </row>
    <row r="1933" spans="10:14" x14ac:dyDescent="0.25">
      <c r="J1933"/>
      <c r="N1933"/>
    </row>
    <row r="1934" spans="10:14" x14ac:dyDescent="0.25">
      <c r="J1934"/>
      <c r="N1934"/>
    </row>
    <row r="1935" spans="10:14" x14ac:dyDescent="0.25">
      <c r="J1935"/>
      <c r="N1935"/>
    </row>
    <row r="1936" spans="10:14" x14ac:dyDescent="0.25">
      <c r="J1936"/>
      <c r="N1936"/>
    </row>
    <row r="1937" spans="10:14" x14ac:dyDescent="0.25">
      <c r="J1937"/>
      <c r="N1937"/>
    </row>
    <row r="1938" spans="10:14" x14ac:dyDescent="0.25">
      <c r="J1938"/>
      <c r="N1938"/>
    </row>
    <row r="1939" spans="10:14" x14ac:dyDescent="0.25">
      <c r="J1939"/>
      <c r="N1939"/>
    </row>
    <row r="1940" spans="10:14" x14ac:dyDescent="0.25">
      <c r="J1940"/>
      <c r="N1940"/>
    </row>
    <row r="1941" spans="10:14" x14ac:dyDescent="0.25">
      <c r="J1941"/>
      <c r="N1941"/>
    </row>
    <row r="1942" spans="10:14" x14ac:dyDescent="0.25">
      <c r="J1942"/>
      <c r="N1942"/>
    </row>
    <row r="1943" spans="10:14" x14ac:dyDescent="0.25">
      <c r="J1943"/>
      <c r="N1943"/>
    </row>
    <row r="1944" spans="10:14" x14ac:dyDescent="0.25">
      <c r="J1944"/>
      <c r="N1944"/>
    </row>
    <row r="1945" spans="10:14" x14ac:dyDescent="0.25">
      <c r="J1945"/>
      <c r="N1945"/>
    </row>
    <row r="1946" spans="10:14" x14ac:dyDescent="0.25">
      <c r="J1946"/>
      <c r="N1946"/>
    </row>
    <row r="1947" spans="10:14" x14ac:dyDescent="0.25">
      <c r="J1947"/>
      <c r="N1947"/>
    </row>
    <row r="1948" spans="10:14" x14ac:dyDescent="0.25">
      <c r="J1948"/>
      <c r="N1948"/>
    </row>
    <row r="1949" spans="10:14" x14ac:dyDescent="0.25">
      <c r="J1949"/>
      <c r="N1949"/>
    </row>
    <row r="1950" spans="10:14" x14ac:dyDescent="0.25">
      <c r="J1950"/>
      <c r="N1950"/>
    </row>
    <row r="1951" spans="10:14" x14ac:dyDescent="0.25">
      <c r="J1951"/>
      <c r="N1951"/>
    </row>
    <row r="1952" spans="10:14" x14ac:dyDescent="0.25">
      <c r="J1952"/>
      <c r="N1952"/>
    </row>
    <row r="1953" spans="10:14" x14ac:dyDescent="0.25">
      <c r="J1953"/>
      <c r="N1953"/>
    </row>
    <row r="1954" spans="10:14" x14ac:dyDescent="0.25">
      <c r="J1954"/>
      <c r="N1954"/>
    </row>
    <row r="1955" spans="10:14" x14ac:dyDescent="0.25">
      <c r="J1955"/>
      <c r="N1955"/>
    </row>
    <row r="1956" spans="10:14" x14ac:dyDescent="0.25">
      <c r="J1956"/>
      <c r="N1956"/>
    </row>
    <row r="1957" spans="10:14" x14ac:dyDescent="0.25">
      <c r="J1957"/>
      <c r="N1957"/>
    </row>
    <row r="1958" spans="10:14" x14ac:dyDescent="0.25">
      <c r="J1958"/>
      <c r="N1958"/>
    </row>
    <row r="1959" spans="10:14" x14ac:dyDescent="0.25">
      <c r="J1959"/>
      <c r="N1959"/>
    </row>
    <row r="1960" spans="10:14" x14ac:dyDescent="0.25">
      <c r="J1960"/>
      <c r="N1960"/>
    </row>
    <row r="1961" spans="10:14" x14ac:dyDescent="0.25">
      <c r="J1961"/>
      <c r="N1961"/>
    </row>
    <row r="1962" spans="10:14" x14ac:dyDescent="0.25">
      <c r="J1962"/>
      <c r="N1962"/>
    </row>
    <row r="1963" spans="10:14" x14ac:dyDescent="0.25">
      <c r="J1963"/>
      <c r="N1963"/>
    </row>
    <row r="1964" spans="10:14" x14ac:dyDescent="0.25">
      <c r="J1964"/>
      <c r="N1964"/>
    </row>
    <row r="1965" spans="10:14" x14ac:dyDescent="0.25">
      <c r="J1965"/>
      <c r="N1965"/>
    </row>
    <row r="1966" spans="10:14" x14ac:dyDescent="0.25">
      <c r="J1966"/>
      <c r="N1966"/>
    </row>
    <row r="1967" spans="10:14" x14ac:dyDescent="0.25">
      <c r="J1967"/>
      <c r="N1967"/>
    </row>
    <row r="1968" spans="10:14" x14ac:dyDescent="0.25">
      <c r="J1968"/>
      <c r="N1968"/>
    </row>
    <row r="1969" spans="10:14" x14ac:dyDescent="0.25">
      <c r="J1969"/>
      <c r="N1969"/>
    </row>
    <row r="1970" spans="10:14" x14ac:dyDescent="0.25">
      <c r="J1970"/>
      <c r="N1970"/>
    </row>
    <row r="1971" spans="10:14" x14ac:dyDescent="0.25">
      <c r="J1971"/>
      <c r="N1971"/>
    </row>
    <row r="1972" spans="10:14" x14ac:dyDescent="0.25">
      <c r="J1972"/>
      <c r="N1972"/>
    </row>
    <row r="1973" spans="10:14" x14ac:dyDescent="0.25">
      <c r="J1973"/>
      <c r="N1973"/>
    </row>
    <row r="1974" spans="10:14" x14ac:dyDescent="0.25">
      <c r="J1974"/>
      <c r="N1974"/>
    </row>
    <row r="1975" spans="10:14" x14ac:dyDescent="0.25">
      <c r="J1975"/>
      <c r="N1975"/>
    </row>
    <row r="1976" spans="10:14" x14ac:dyDescent="0.25">
      <c r="J1976"/>
      <c r="N1976"/>
    </row>
    <row r="1977" spans="10:14" x14ac:dyDescent="0.25">
      <c r="J1977"/>
      <c r="N1977"/>
    </row>
    <row r="1978" spans="10:14" x14ac:dyDescent="0.25">
      <c r="J1978"/>
      <c r="N1978"/>
    </row>
    <row r="1979" spans="10:14" x14ac:dyDescent="0.25">
      <c r="J1979"/>
      <c r="N1979"/>
    </row>
    <row r="1980" spans="10:14" x14ac:dyDescent="0.25">
      <c r="J1980"/>
      <c r="N1980"/>
    </row>
    <row r="1981" spans="10:14" x14ac:dyDescent="0.25">
      <c r="J1981"/>
      <c r="N1981"/>
    </row>
    <row r="1982" spans="10:14" x14ac:dyDescent="0.25">
      <c r="J1982"/>
      <c r="N1982"/>
    </row>
    <row r="1983" spans="10:14" x14ac:dyDescent="0.25">
      <c r="J1983"/>
      <c r="N1983"/>
    </row>
    <row r="1984" spans="10:14" x14ac:dyDescent="0.25">
      <c r="J1984"/>
      <c r="N1984"/>
    </row>
    <row r="1985" spans="10:14" x14ac:dyDescent="0.25">
      <c r="J1985"/>
      <c r="N1985"/>
    </row>
    <row r="1986" spans="10:14" x14ac:dyDescent="0.25">
      <c r="J1986"/>
      <c r="N1986"/>
    </row>
    <row r="1987" spans="10:14" x14ac:dyDescent="0.25">
      <c r="J1987"/>
      <c r="N1987"/>
    </row>
    <row r="1988" spans="10:14" x14ac:dyDescent="0.25">
      <c r="J1988"/>
      <c r="N1988"/>
    </row>
    <row r="1989" spans="10:14" x14ac:dyDescent="0.25">
      <c r="J1989"/>
      <c r="N1989"/>
    </row>
    <row r="1990" spans="10:14" x14ac:dyDescent="0.25">
      <c r="J1990"/>
      <c r="N1990"/>
    </row>
    <row r="1991" spans="10:14" x14ac:dyDescent="0.25">
      <c r="J1991"/>
      <c r="N1991"/>
    </row>
    <row r="1992" spans="10:14" x14ac:dyDescent="0.25">
      <c r="J1992"/>
      <c r="N1992"/>
    </row>
    <row r="1993" spans="10:14" x14ac:dyDescent="0.25">
      <c r="J1993"/>
      <c r="N1993"/>
    </row>
    <row r="1994" spans="10:14" x14ac:dyDescent="0.25">
      <c r="J1994"/>
      <c r="N1994"/>
    </row>
    <row r="1995" spans="10:14" x14ac:dyDescent="0.25">
      <c r="J1995"/>
      <c r="N1995"/>
    </row>
    <row r="1996" spans="10:14" x14ac:dyDescent="0.25">
      <c r="J1996"/>
      <c r="N1996"/>
    </row>
    <row r="1997" spans="10:14" x14ac:dyDescent="0.25">
      <c r="J1997"/>
      <c r="N1997"/>
    </row>
    <row r="1998" spans="10:14" x14ac:dyDescent="0.25">
      <c r="J1998"/>
      <c r="N1998"/>
    </row>
    <row r="1999" spans="10:14" x14ac:dyDescent="0.25">
      <c r="J1999"/>
      <c r="N1999"/>
    </row>
    <row r="2000" spans="10:14" x14ac:dyDescent="0.25">
      <c r="J2000"/>
      <c r="N2000"/>
    </row>
    <row r="2001" spans="10:14" x14ac:dyDescent="0.25">
      <c r="J2001"/>
      <c r="N2001"/>
    </row>
    <row r="2002" spans="10:14" x14ac:dyDescent="0.25">
      <c r="J2002"/>
      <c r="N2002"/>
    </row>
    <row r="2003" spans="10:14" x14ac:dyDescent="0.25">
      <c r="J2003"/>
      <c r="N2003"/>
    </row>
    <row r="2004" spans="10:14" x14ac:dyDescent="0.25">
      <c r="J2004"/>
      <c r="N2004"/>
    </row>
    <row r="2005" spans="10:14" x14ac:dyDescent="0.25">
      <c r="J2005"/>
      <c r="N2005"/>
    </row>
    <row r="2006" spans="10:14" x14ac:dyDescent="0.25">
      <c r="J2006"/>
      <c r="N2006"/>
    </row>
    <row r="2007" spans="10:14" x14ac:dyDescent="0.25">
      <c r="J2007"/>
      <c r="N2007"/>
    </row>
    <row r="2008" spans="10:14" x14ac:dyDescent="0.25">
      <c r="J2008"/>
      <c r="N2008"/>
    </row>
    <row r="2009" spans="10:14" x14ac:dyDescent="0.25">
      <c r="J2009"/>
      <c r="N2009"/>
    </row>
    <row r="2010" spans="10:14" x14ac:dyDescent="0.25">
      <c r="J2010"/>
      <c r="N2010"/>
    </row>
    <row r="2011" spans="10:14" x14ac:dyDescent="0.25">
      <c r="J2011"/>
      <c r="N2011"/>
    </row>
    <row r="2012" spans="10:14" x14ac:dyDescent="0.25">
      <c r="J2012"/>
      <c r="N2012"/>
    </row>
    <row r="2013" spans="10:14" x14ac:dyDescent="0.25">
      <c r="J2013"/>
      <c r="N2013"/>
    </row>
    <row r="2014" spans="10:14" x14ac:dyDescent="0.25">
      <c r="J2014"/>
      <c r="N2014"/>
    </row>
    <row r="2015" spans="10:14" x14ac:dyDescent="0.25">
      <c r="J2015"/>
      <c r="N2015"/>
    </row>
    <row r="2016" spans="10:14" x14ac:dyDescent="0.25">
      <c r="J2016"/>
      <c r="N2016"/>
    </row>
    <row r="2017" spans="10:14" x14ac:dyDescent="0.25">
      <c r="J2017"/>
      <c r="N2017"/>
    </row>
    <row r="2018" spans="10:14" x14ac:dyDescent="0.25">
      <c r="J2018"/>
      <c r="N2018"/>
    </row>
    <row r="2019" spans="10:14" x14ac:dyDescent="0.25">
      <c r="J2019"/>
      <c r="N2019"/>
    </row>
    <row r="2020" spans="10:14" x14ac:dyDescent="0.25">
      <c r="J2020"/>
      <c r="N2020"/>
    </row>
    <row r="2021" spans="10:14" x14ac:dyDescent="0.25">
      <c r="J2021"/>
      <c r="N2021"/>
    </row>
    <row r="2022" spans="10:14" x14ac:dyDescent="0.25">
      <c r="J2022"/>
      <c r="N2022"/>
    </row>
    <row r="2023" spans="10:14" x14ac:dyDescent="0.25">
      <c r="J2023"/>
      <c r="N2023"/>
    </row>
    <row r="2024" spans="10:14" x14ac:dyDescent="0.25">
      <c r="J2024"/>
      <c r="N2024"/>
    </row>
    <row r="2025" spans="10:14" x14ac:dyDescent="0.25">
      <c r="J2025"/>
      <c r="N2025"/>
    </row>
    <row r="2026" spans="10:14" x14ac:dyDescent="0.25">
      <c r="J2026"/>
      <c r="N2026"/>
    </row>
    <row r="2027" spans="10:14" x14ac:dyDescent="0.25">
      <c r="J2027"/>
      <c r="N2027"/>
    </row>
    <row r="2028" spans="10:14" x14ac:dyDescent="0.25">
      <c r="J2028"/>
      <c r="N2028"/>
    </row>
    <row r="2029" spans="10:14" x14ac:dyDescent="0.25">
      <c r="J2029"/>
      <c r="N2029"/>
    </row>
    <row r="2030" spans="10:14" x14ac:dyDescent="0.25">
      <c r="J2030"/>
      <c r="N2030"/>
    </row>
    <row r="2031" spans="10:14" x14ac:dyDescent="0.25">
      <c r="J2031"/>
      <c r="N2031"/>
    </row>
    <row r="2032" spans="10:14" x14ac:dyDescent="0.25">
      <c r="J2032"/>
      <c r="N2032"/>
    </row>
    <row r="2033" spans="10:14" x14ac:dyDescent="0.25">
      <c r="J2033"/>
      <c r="N2033"/>
    </row>
    <row r="2034" spans="10:14" x14ac:dyDescent="0.25">
      <c r="J2034"/>
      <c r="N2034"/>
    </row>
    <row r="2035" spans="10:14" x14ac:dyDescent="0.25">
      <c r="J2035"/>
      <c r="N2035"/>
    </row>
    <row r="2036" spans="10:14" x14ac:dyDescent="0.25">
      <c r="J2036"/>
      <c r="N2036"/>
    </row>
    <row r="2037" spans="10:14" x14ac:dyDescent="0.25">
      <c r="J2037"/>
      <c r="N2037"/>
    </row>
    <row r="2038" spans="10:14" x14ac:dyDescent="0.25">
      <c r="J2038"/>
      <c r="N2038"/>
    </row>
    <row r="2039" spans="10:14" x14ac:dyDescent="0.25">
      <c r="J2039"/>
      <c r="N2039"/>
    </row>
    <row r="2040" spans="10:14" x14ac:dyDescent="0.25">
      <c r="J2040"/>
      <c r="N2040"/>
    </row>
    <row r="2041" spans="10:14" x14ac:dyDescent="0.25">
      <c r="J2041"/>
      <c r="N2041"/>
    </row>
    <row r="2042" spans="10:14" x14ac:dyDescent="0.25">
      <c r="J2042"/>
      <c r="N2042"/>
    </row>
    <row r="2043" spans="10:14" x14ac:dyDescent="0.25">
      <c r="J2043"/>
      <c r="N2043"/>
    </row>
    <row r="2044" spans="10:14" x14ac:dyDescent="0.25">
      <c r="J2044"/>
      <c r="N2044"/>
    </row>
    <row r="2045" spans="10:14" x14ac:dyDescent="0.25">
      <c r="J2045"/>
      <c r="N2045"/>
    </row>
    <row r="2046" spans="10:14" x14ac:dyDescent="0.25">
      <c r="J2046"/>
      <c r="N2046"/>
    </row>
    <row r="2047" spans="10:14" x14ac:dyDescent="0.25">
      <c r="J2047"/>
      <c r="N2047"/>
    </row>
    <row r="2048" spans="10:14" x14ac:dyDescent="0.25">
      <c r="J2048"/>
      <c r="N2048"/>
    </row>
    <row r="2049" spans="10:14" x14ac:dyDescent="0.25">
      <c r="J2049"/>
      <c r="N2049"/>
    </row>
    <row r="2050" spans="10:14" x14ac:dyDescent="0.25">
      <c r="J2050"/>
      <c r="N2050"/>
    </row>
    <row r="2051" spans="10:14" x14ac:dyDescent="0.25">
      <c r="J2051"/>
      <c r="N2051"/>
    </row>
    <row r="2052" spans="10:14" x14ac:dyDescent="0.25">
      <c r="J2052"/>
      <c r="N2052"/>
    </row>
    <row r="2053" spans="10:14" x14ac:dyDescent="0.25">
      <c r="J2053"/>
      <c r="N2053"/>
    </row>
    <row r="2054" spans="10:14" x14ac:dyDescent="0.25">
      <c r="J2054"/>
      <c r="N2054"/>
    </row>
    <row r="2055" spans="10:14" x14ac:dyDescent="0.25">
      <c r="J2055"/>
      <c r="N2055"/>
    </row>
    <row r="2056" spans="10:14" x14ac:dyDescent="0.25">
      <c r="J2056"/>
      <c r="N2056"/>
    </row>
    <row r="2057" spans="10:14" x14ac:dyDescent="0.25">
      <c r="J2057"/>
      <c r="N2057"/>
    </row>
    <row r="2058" spans="10:14" x14ac:dyDescent="0.25">
      <c r="J2058"/>
      <c r="N2058"/>
    </row>
    <row r="2059" spans="10:14" x14ac:dyDescent="0.25">
      <c r="J2059"/>
      <c r="N2059"/>
    </row>
    <row r="2060" spans="10:14" x14ac:dyDescent="0.25">
      <c r="J2060"/>
      <c r="N2060"/>
    </row>
    <row r="2061" spans="10:14" x14ac:dyDescent="0.25">
      <c r="J2061"/>
      <c r="N2061"/>
    </row>
    <row r="2062" spans="10:14" x14ac:dyDescent="0.25">
      <c r="J2062"/>
      <c r="N2062"/>
    </row>
    <row r="2063" spans="10:14" x14ac:dyDescent="0.25">
      <c r="J2063"/>
      <c r="N2063"/>
    </row>
    <row r="2064" spans="10:14" x14ac:dyDescent="0.25">
      <c r="J2064"/>
      <c r="N2064"/>
    </row>
    <row r="2065" spans="10:14" x14ac:dyDescent="0.25">
      <c r="J2065"/>
      <c r="N2065"/>
    </row>
    <row r="2066" spans="10:14" x14ac:dyDescent="0.25">
      <c r="J2066"/>
      <c r="N2066"/>
    </row>
    <row r="2067" spans="10:14" x14ac:dyDescent="0.25">
      <c r="J2067"/>
      <c r="N2067"/>
    </row>
    <row r="2068" spans="10:14" x14ac:dyDescent="0.25">
      <c r="J2068"/>
      <c r="N2068"/>
    </row>
    <row r="2069" spans="10:14" x14ac:dyDescent="0.25">
      <c r="J2069"/>
      <c r="N2069"/>
    </row>
    <row r="2070" spans="10:14" x14ac:dyDescent="0.25">
      <c r="J2070"/>
      <c r="N2070"/>
    </row>
    <row r="2071" spans="10:14" x14ac:dyDescent="0.25">
      <c r="J2071"/>
      <c r="N2071"/>
    </row>
    <row r="2072" spans="10:14" x14ac:dyDescent="0.25">
      <c r="J2072"/>
      <c r="N2072"/>
    </row>
    <row r="2073" spans="10:14" x14ac:dyDescent="0.25">
      <c r="J2073"/>
      <c r="N2073"/>
    </row>
    <row r="2074" spans="10:14" x14ac:dyDescent="0.25">
      <c r="J2074"/>
      <c r="N2074"/>
    </row>
    <row r="2075" spans="10:14" x14ac:dyDescent="0.25">
      <c r="J2075"/>
      <c r="N2075"/>
    </row>
    <row r="2076" spans="10:14" x14ac:dyDescent="0.25">
      <c r="J2076"/>
      <c r="N2076"/>
    </row>
    <row r="2077" spans="10:14" x14ac:dyDescent="0.25">
      <c r="J2077"/>
      <c r="N2077"/>
    </row>
    <row r="2078" spans="10:14" x14ac:dyDescent="0.25">
      <c r="J2078"/>
      <c r="N2078"/>
    </row>
    <row r="2079" spans="10:14" x14ac:dyDescent="0.25">
      <c r="J2079"/>
      <c r="N2079"/>
    </row>
    <row r="2080" spans="10:14" x14ac:dyDescent="0.25">
      <c r="J2080"/>
      <c r="N2080"/>
    </row>
    <row r="2081" spans="10:14" x14ac:dyDescent="0.25">
      <c r="J2081"/>
      <c r="N2081"/>
    </row>
    <row r="2082" spans="10:14" x14ac:dyDescent="0.25">
      <c r="J2082"/>
      <c r="N2082"/>
    </row>
    <row r="2083" spans="10:14" x14ac:dyDescent="0.25">
      <c r="J2083"/>
      <c r="N2083"/>
    </row>
    <row r="2084" spans="10:14" x14ac:dyDescent="0.25">
      <c r="J2084"/>
      <c r="N2084"/>
    </row>
    <row r="2085" spans="10:14" x14ac:dyDescent="0.25">
      <c r="J2085"/>
      <c r="N2085"/>
    </row>
    <row r="2086" spans="10:14" x14ac:dyDescent="0.25">
      <c r="J2086"/>
      <c r="N2086"/>
    </row>
    <row r="2087" spans="10:14" x14ac:dyDescent="0.25">
      <c r="J2087"/>
      <c r="N2087"/>
    </row>
    <row r="2088" spans="10:14" x14ac:dyDescent="0.25">
      <c r="J2088"/>
      <c r="N2088"/>
    </row>
    <row r="2089" spans="10:14" x14ac:dyDescent="0.25">
      <c r="J2089"/>
      <c r="N2089"/>
    </row>
    <row r="2090" spans="10:14" x14ac:dyDescent="0.25">
      <c r="J2090"/>
      <c r="N2090"/>
    </row>
    <row r="2091" spans="10:14" x14ac:dyDescent="0.25">
      <c r="J2091"/>
      <c r="N2091"/>
    </row>
    <row r="2092" spans="10:14" x14ac:dyDescent="0.25">
      <c r="J2092"/>
      <c r="N2092"/>
    </row>
    <row r="2093" spans="10:14" x14ac:dyDescent="0.25">
      <c r="J2093"/>
      <c r="N2093"/>
    </row>
    <row r="2094" spans="10:14" x14ac:dyDescent="0.25">
      <c r="J2094"/>
      <c r="N2094"/>
    </row>
    <row r="2095" spans="10:14" x14ac:dyDescent="0.25">
      <c r="J2095"/>
      <c r="N2095"/>
    </row>
    <row r="2096" spans="10:14" x14ac:dyDescent="0.25">
      <c r="J2096"/>
      <c r="N2096"/>
    </row>
    <row r="2097" spans="10:14" x14ac:dyDescent="0.25">
      <c r="J2097"/>
      <c r="N2097"/>
    </row>
    <row r="2098" spans="10:14" x14ac:dyDescent="0.25">
      <c r="J2098"/>
      <c r="N2098"/>
    </row>
    <row r="2099" spans="10:14" x14ac:dyDescent="0.25">
      <c r="J2099"/>
      <c r="N2099"/>
    </row>
    <row r="2100" spans="10:14" x14ac:dyDescent="0.25">
      <c r="J2100"/>
      <c r="N2100"/>
    </row>
    <row r="2101" spans="10:14" x14ac:dyDescent="0.25">
      <c r="J2101"/>
      <c r="N2101"/>
    </row>
    <row r="2102" spans="10:14" x14ac:dyDescent="0.25">
      <c r="J2102"/>
      <c r="N2102"/>
    </row>
    <row r="2103" spans="10:14" x14ac:dyDescent="0.25">
      <c r="J2103"/>
      <c r="N2103"/>
    </row>
    <row r="2104" spans="10:14" x14ac:dyDescent="0.25">
      <c r="J2104"/>
      <c r="N2104"/>
    </row>
    <row r="2105" spans="10:14" x14ac:dyDescent="0.25">
      <c r="J2105"/>
      <c r="N2105"/>
    </row>
    <row r="2106" spans="10:14" x14ac:dyDescent="0.25">
      <c r="J2106"/>
      <c r="N2106"/>
    </row>
    <row r="2107" spans="10:14" x14ac:dyDescent="0.25">
      <c r="J2107"/>
      <c r="N2107"/>
    </row>
    <row r="2108" spans="10:14" x14ac:dyDescent="0.25">
      <c r="J2108"/>
      <c r="N2108"/>
    </row>
    <row r="2109" spans="10:14" x14ac:dyDescent="0.25">
      <c r="J2109"/>
      <c r="N2109"/>
    </row>
    <row r="2110" spans="10:14" x14ac:dyDescent="0.25">
      <c r="J2110"/>
      <c r="N2110"/>
    </row>
    <row r="2111" spans="10:14" x14ac:dyDescent="0.25">
      <c r="J2111"/>
      <c r="N2111"/>
    </row>
    <row r="2112" spans="10:14" x14ac:dyDescent="0.25">
      <c r="J2112"/>
      <c r="N2112"/>
    </row>
    <row r="2113" spans="10:14" x14ac:dyDescent="0.25">
      <c r="J2113"/>
      <c r="N2113"/>
    </row>
    <row r="2114" spans="10:14" x14ac:dyDescent="0.25">
      <c r="J2114"/>
      <c r="N2114"/>
    </row>
    <row r="2115" spans="10:14" x14ac:dyDescent="0.25">
      <c r="J2115"/>
      <c r="N2115"/>
    </row>
    <row r="2116" spans="10:14" x14ac:dyDescent="0.25">
      <c r="J2116"/>
      <c r="N2116"/>
    </row>
    <row r="2117" spans="10:14" x14ac:dyDescent="0.25">
      <c r="J2117"/>
      <c r="N2117"/>
    </row>
    <row r="2118" spans="10:14" x14ac:dyDescent="0.25">
      <c r="J2118"/>
      <c r="N2118"/>
    </row>
    <row r="2119" spans="10:14" x14ac:dyDescent="0.25">
      <c r="J2119"/>
      <c r="N2119"/>
    </row>
    <row r="2120" spans="10:14" x14ac:dyDescent="0.25">
      <c r="J2120"/>
      <c r="N2120"/>
    </row>
    <row r="2121" spans="10:14" x14ac:dyDescent="0.25">
      <c r="J2121"/>
      <c r="N2121"/>
    </row>
    <row r="2122" spans="10:14" x14ac:dyDescent="0.25">
      <c r="J2122"/>
      <c r="N2122"/>
    </row>
    <row r="2123" spans="10:14" x14ac:dyDescent="0.25">
      <c r="J2123"/>
      <c r="N2123"/>
    </row>
    <row r="2124" spans="10:14" x14ac:dyDescent="0.25">
      <c r="J2124"/>
      <c r="N2124"/>
    </row>
    <row r="2125" spans="10:14" x14ac:dyDescent="0.25">
      <c r="J2125"/>
      <c r="N2125"/>
    </row>
    <row r="2126" spans="10:14" x14ac:dyDescent="0.25">
      <c r="J2126"/>
      <c r="N2126"/>
    </row>
    <row r="2127" spans="10:14" x14ac:dyDescent="0.25">
      <c r="J2127"/>
      <c r="N2127"/>
    </row>
    <row r="2128" spans="10:14" x14ac:dyDescent="0.25">
      <c r="J2128"/>
      <c r="N2128"/>
    </row>
    <row r="2129" spans="10:14" x14ac:dyDescent="0.25">
      <c r="J2129"/>
      <c r="N2129"/>
    </row>
    <row r="2130" spans="10:14" x14ac:dyDescent="0.25">
      <c r="J2130"/>
      <c r="N2130"/>
    </row>
    <row r="2131" spans="10:14" x14ac:dyDescent="0.25">
      <c r="J2131"/>
      <c r="N2131"/>
    </row>
    <row r="2132" spans="10:14" x14ac:dyDescent="0.25">
      <c r="J2132"/>
      <c r="N2132"/>
    </row>
    <row r="2133" spans="10:14" x14ac:dyDescent="0.25">
      <c r="J2133"/>
      <c r="N2133"/>
    </row>
    <row r="2134" spans="10:14" x14ac:dyDescent="0.25">
      <c r="J2134"/>
      <c r="N2134"/>
    </row>
    <row r="2135" spans="10:14" x14ac:dyDescent="0.25">
      <c r="J2135"/>
      <c r="N2135"/>
    </row>
    <row r="2136" spans="10:14" x14ac:dyDescent="0.25">
      <c r="J2136"/>
      <c r="N2136"/>
    </row>
    <row r="2137" spans="10:14" x14ac:dyDescent="0.25">
      <c r="J2137"/>
      <c r="N2137"/>
    </row>
    <row r="2138" spans="10:14" x14ac:dyDescent="0.25">
      <c r="J2138"/>
      <c r="N2138"/>
    </row>
    <row r="2139" spans="10:14" x14ac:dyDescent="0.25">
      <c r="J2139"/>
      <c r="N2139"/>
    </row>
    <row r="2140" spans="10:14" x14ac:dyDescent="0.25">
      <c r="J2140"/>
      <c r="N2140"/>
    </row>
    <row r="2141" spans="10:14" x14ac:dyDescent="0.25">
      <c r="J2141"/>
      <c r="N2141"/>
    </row>
    <row r="2142" spans="10:14" x14ac:dyDescent="0.25">
      <c r="J2142"/>
      <c r="N2142"/>
    </row>
    <row r="2143" spans="10:14" x14ac:dyDescent="0.25">
      <c r="J2143"/>
      <c r="N2143"/>
    </row>
    <row r="2144" spans="10:14" x14ac:dyDescent="0.25">
      <c r="J2144"/>
      <c r="N2144"/>
    </row>
    <row r="2145" spans="10:14" x14ac:dyDescent="0.25">
      <c r="J2145"/>
      <c r="N2145"/>
    </row>
    <row r="2146" spans="10:14" x14ac:dyDescent="0.25">
      <c r="J2146"/>
      <c r="N2146"/>
    </row>
    <row r="2147" spans="10:14" x14ac:dyDescent="0.25">
      <c r="J2147"/>
      <c r="N2147"/>
    </row>
    <row r="2148" spans="10:14" x14ac:dyDescent="0.25">
      <c r="J2148"/>
      <c r="N2148"/>
    </row>
    <row r="2149" spans="10:14" x14ac:dyDescent="0.25">
      <c r="J2149"/>
      <c r="N2149"/>
    </row>
    <row r="2150" spans="10:14" x14ac:dyDescent="0.25">
      <c r="J2150"/>
      <c r="N2150"/>
    </row>
    <row r="2151" spans="10:14" x14ac:dyDescent="0.25">
      <c r="J2151"/>
      <c r="N2151"/>
    </row>
    <row r="2152" spans="10:14" x14ac:dyDescent="0.25">
      <c r="J2152"/>
      <c r="N2152"/>
    </row>
    <row r="2153" spans="10:14" x14ac:dyDescent="0.25">
      <c r="J2153"/>
      <c r="N2153"/>
    </row>
    <row r="2154" spans="10:14" x14ac:dyDescent="0.25">
      <c r="J2154"/>
      <c r="N2154"/>
    </row>
    <row r="2155" spans="10:14" x14ac:dyDescent="0.25">
      <c r="J2155"/>
      <c r="N2155"/>
    </row>
    <row r="2156" spans="10:14" x14ac:dyDescent="0.25">
      <c r="J2156"/>
      <c r="N2156"/>
    </row>
    <row r="2157" spans="10:14" x14ac:dyDescent="0.25">
      <c r="J2157"/>
      <c r="N2157"/>
    </row>
    <row r="2158" spans="10:14" x14ac:dyDescent="0.25">
      <c r="J2158"/>
      <c r="N2158"/>
    </row>
    <row r="2159" spans="10:14" x14ac:dyDescent="0.25">
      <c r="J2159"/>
      <c r="N2159"/>
    </row>
    <row r="2160" spans="10:14" x14ac:dyDescent="0.25">
      <c r="J2160"/>
      <c r="N2160"/>
    </row>
    <row r="2161" spans="10:14" x14ac:dyDescent="0.25">
      <c r="J2161"/>
      <c r="N2161"/>
    </row>
    <row r="2162" spans="10:14" x14ac:dyDescent="0.25">
      <c r="J2162"/>
      <c r="N2162"/>
    </row>
    <row r="2163" spans="10:14" x14ac:dyDescent="0.25">
      <c r="J2163"/>
      <c r="N2163"/>
    </row>
    <row r="2164" spans="10:14" x14ac:dyDescent="0.25">
      <c r="J2164"/>
      <c r="N2164"/>
    </row>
    <row r="2165" spans="10:14" x14ac:dyDescent="0.25">
      <c r="J2165"/>
      <c r="N2165"/>
    </row>
    <row r="2166" spans="10:14" x14ac:dyDescent="0.25">
      <c r="J2166"/>
      <c r="N2166"/>
    </row>
    <row r="2167" spans="10:14" x14ac:dyDescent="0.25">
      <c r="J2167"/>
      <c r="N2167"/>
    </row>
    <row r="2168" spans="10:14" x14ac:dyDescent="0.25">
      <c r="J2168"/>
      <c r="N2168"/>
    </row>
    <row r="2169" spans="10:14" x14ac:dyDescent="0.25">
      <c r="J2169"/>
      <c r="N2169"/>
    </row>
    <row r="2170" spans="10:14" x14ac:dyDescent="0.25">
      <c r="J2170"/>
      <c r="N2170"/>
    </row>
    <row r="2171" spans="10:14" x14ac:dyDescent="0.25">
      <c r="J2171"/>
      <c r="N2171"/>
    </row>
    <row r="2172" spans="10:14" x14ac:dyDescent="0.25">
      <c r="J2172"/>
      <c r="N2172"/>
    </row>
    <row r="2173" spans="10:14" x14ac:dyDescent="0.25">
      <c r="J2173"/>
      <c r="N2173"/>
    </row>
    <row r="2174" spans="10:14" x14ac:dyDescent="0.25">
      <c r="J2174"/>
      <c r="N2174"/>
    </row>
    <row r="2175" spans="10:14" x14ac:dyDescent="0.25">
      <c r="J2175"/>
      <c r="N2175"/>
    </row>
    <row r="2176" spans="10:14" x14ac:dyDescent="0.25">
      <c r="J2176"/>
      <c r="N2176"/>
    </row>
    <row r="2177" spans="10:14" x14ac:dyDescent="0.25">
      <c r="J2177"/>
      <c r="N2177"/>
    </row>
    <row r="2178" spans="10:14" x14ac:dyDescent="0.25">
      <c r="J2178"/>
      <c r="N2178"/>
    </row>
    <row r="2179" spans="10:14" x14ac:dyDescent="0.25">
      <c r="J2179"/>
      <c r="N2179"/>
    </row>
    <row r="2180" spans="10:14" x14ac:dyDescent="0.25">
      <c r="J2180"/>
      <c r="N2180"/>
    </row>
    <row r="2181" spans="10:14" x14ac:dyDescent="0.25">
      <c r="J2181"/>
      <c r="N2181"/>
    </row>
    <row r="2182" spans="10:14" x14ac:dyDescent="0.25">
      <c r="J2182"/>
      <c r="N2182"/>
    </row>
    <row r="2183" spans="10:14" x14ac:dyDescent="0.25">
      <c r="J2183"/>
      <c r="N2183"/>
    </row>
    <row r="2184" spans="10:14" x14ac:dyDescent="0.25">
      <c r="J2184"/>
      <c r="N2184"/>
    </row>
    <row r="2185" spans="10:14" x14ac:dyDescent="0.25">
      <c r="J2185"/>
      <c r="N2185"/>
    </row>
    <row r="2186" spans="10:14" x14ac:dyDescent="0.25">
      <c r="J2186"/>
      <c r="N2186"/>
    </row>
    <row r="2187" spans="10:14" x14ac:dyDescent="0.25">
      <c r="J2187"/>
      <c r="N2187"/>
    </row>
    <row r="2188" spans="10:14" x14ac:dyDescent="0.25">
      <c r="J2188"/>
      <c r="N2188"/>
    </row>
    <row r="2189" spans="10:14" x14ac:dyDescent="0.25">
      <c r="J2189"/>
      <c r="N2189"/>
    </row>
    <row r="2190" spans="10:14" x14ac:dyDescent="0.25">
      <c r="J2190"/>
      <c r="N2190"/>
    </row>
    <row r="2191" spans="10:14" x14ac:dyDescent="0.25">
      <c r="J2191"/>
      <c r="N2191"/>
    </row>
    <row r="2192" spans="10:14" x14ac:dyDescent="0.25">
      <c r="J2192"/>
      <c r="N2192"/>
    </row>
    <row r="2193" spans="10:14" x14ac:dyDescent="0.25">
      <c r="J2193"/>
      <c r="N2193"/>
    </row>
    <row r="2194" spans="10:14" x14ac:dyDescent="0.25">
      <c r="J2194"/>
      <c r="N2194"/>
    </row>
    <row r="2195" spans="10:14" x14ac:dyDescent="0.25">
      <c r="J2195"/>
      <c r="N2195"/>
    </row>
    <row r="2196" spans="10:14" x14ac:dyDescent="0.25">
      <c r="J2196"/>
      <c r="N2196"/>
    </row>
    <row r="2197" spans="10:14" x14ac:dyDescent="0.25">
      <c r="J2197"/>
      <c r="N2197"/>
    </row>
    <row r="2198" spans="10:14" x14ac:dyDescent="0.25">
      <c r="J2198"/>
      <c r="N2198"/>
    </row>
    <row r="2199" spans="10:14" x14ac:dyDescent="0.25">
      <c r="J2199"/>
      <c r="N2199"/>
    </row>
    <row r="2200" spans="10:14" x14ac:dyDescent="0.25">
      <c r="J2200"/>
      <c r="N2200"/>
    </row>
    <row r="2201" spans="10:14" x14ac:dyDescent="0.25">
      <c r="J2201"/>
      <c r="N2201"/>
    </row>
    <row r="2202" spans="10:14" x14ac:dyDescent="0.25">
      <c r="J2202"/>
      <c r="N2202"/>
    </row>
    <row r="2203" spans="10:14" x14ac:dyDescent="0.25">
      <c r="J2203"/>
      <c r="N2203"/>
    </row>
    <row r="2204" spans="10:14" x14ac:dyDescent="0.25">
      <c r="J2204"/>
      <c r="N2204"/>
    </row>
    <row r="2205" spans="10:14" x14ac:dyDescent="0.25">
      <c r="J2205"/>
      <c r="N2205"/>
    </row>
    <row r="2206" spans="10:14" x14ac:dyDescent="0.25">
      <c r="J2206"/>
      <c r="N2206"/>
    </row>
    <row r="2207" spans="10:14" x14ac:dyDescent="0.25">
      <c r="J2207"/>
      <c r="N2207"/>
    </row>
    <row r="2208" spans="10:14" x14ac:dyDescent="0.25">
      <c r="J2208"/>
      <c r="N2208"/>
    </row>
    <row r="2209" spans="10:14" x14ac:dyDescent="0.25">
      <c r="J2209"/>
      <c r="N2209"/>
    </row>
    <row r="2210" spans="10:14" x14ac:dyDescent="0.25">
      <c r="J2210"/>
      <c r="N2210"/>
    </row>
    <row r="2211" spans="10:14" x14ac:dyDescent="0.25">
      <c r="J2211"/>
      <c r="N2211"/>
    </row>
    <row r="2212" spans="10:14" x14ac:dyDescent="0.25">
      <c r="J2212"/>
      <c r="N2212"/>
    </row>
    <row r="2213" spans="10:14" x14ac:dyDescent="0.25">
      <c r="J2213"/>
      <c r="N2213"/>
    </row>
    <row r="2214" spans="10:14" x14ac:dyDescent="0.25">
      <c r="J2214"/>
      <c r="N2214"/>
    </row>
    <row r="2215" spans="10:14" x14ac:dyDescent="0.25">
      <c r="J2215"/>
      <c r="N2215"/>
    </row>
    <row r="2216" spans="10:14" x14ac:dyDescent="0.25">
      <c r="J2216"/>
      <c r="N2216"/>
    </row>
    <row r="2217" spans="10:14" x14ac:dyDescent="0.25">
      <c r="J2217"/>
      <c r="N2217"/>
    </row>
    <row r="2218" spans="10:14" x14ac:dyDescent="0.25">
      <c r="J2218"/>
      <c r="N2218"/>
    </row>
    <row r="2219" spans="10:14" x14ac:dyDescent="0.25">
      <c r="J2219"/>
      <c r="N2219"/>
    </row>
    <row r="2220" spans="10:14" x14ac:dyDescent="0.25">
      <c r="J2220"/>
      <c r="N2220"/>
    </row>
    <row r="2221" spans="10:14" x14ac:dyDescent="0.25">
      <c r="J2221"/>
      <c r="N2221"/>
    </row>
    <row r="2222" spans="10:14" x14ac:dyDescent="0.25">
      <c r="J2222"/>
      <c r="N2222"/>
    </row>
    <row r="2223" spans="10:14" x14ac:dyDescent="0.25">
      <c r="J2223"/>
      <c r="N2223"/>
    </row>
    <row r="2224" spans="10:14" x14ac:dyDescent="0.25">
      <c r="J2224"/>
      <c r="N2224"/>
    </row>
    <row r="2225" spans="10:14" x14ac:dyDescent="0.25">
      <c r="J2225"/>
      <c r="N2225"/>
    </row>
    <row r="2226" spans="10:14" x14ac:dyDescent="0.25">
      <c r="J2226"/>
      <c r="N2226"/>
    </row>
    <row r="2227" spans="10:14" x14ac:dyDescent="0.25">
      <c r="J2227"/>
      <c r="N2227"/>
    </row>
    <row r="2228" spans="10:14" x14ac:dyDescent="0.25">
      <c r="J2228"/>
      <c r="N2228"/>
    </row>
    <row r="2229" spans="10:14" x14ac:dyDescent="0.25">
      <c r="J2229"/>
      <c r="N2229"/>
    </row>
    <row r="2230" spans="10:14" x14ac:dyDescent="0.25">
      <c r="J2230"/>
      <c r="N2230"/>
    </row>
    <row r="2231" spans="10:14" x14ac:dyDescent="0.25">
      <c r="J2231"/>
      <c r="N2231"/>
    </row>
    <row r="2232" spans="10:14" x14ac:dyDescent="0.25">
      <c r="J2232"/>
      <c r="N2232"/>
    </row>
    <row r="2233" spans="10:14" x14ac:dyDescent="0.25">
      <c r="J2233"/>
      <c r="N2233"/>
    </row>
    <row r="2234" spans="10:14" x14ac:dyDescent="0.25">
      <c r="J2234"/>
      <c r="N2234"/>
    </row>
    <row r="2235" spans="10:14" x14ac:dyDescent="0.25">
      <c r="J2235"/>
      <c r="N2235"/>
    </row>
    <row r="2236" spans="10:14" x14ac:dyDescent="0.25">
      <c r="J2236"/>
      <c r="N2236"/>
    </row>
    <row r="2237" spans="10:14" x14ac:dyDescent="0.25">
      <c r="J2237"/>
      <c r="N2237"/>
    </row>
    <row r="2238" spans="10:14" x14ac:dyDescent="0.25">
      <c r="J2238"/>
      <c r="N2238"/>
    </row>
    <row r="2239" spans="10:14" x14ac:dyDescent="0.25">
      <c r="J2239"/>
      <c r="N2239"/>
    </row>
    <row r="2240" spans="10:14" x14ac:dyDescent="0.25">
      <c r="J2240"/>
      <c r="N2240"/>
    </row>
    <row r="2241" spans="10:14" x14ac:dyDescent="0.25">
      <c r="J2241"/>
      <c r="N2241"/>
    </row>
    <row r="2242" spans="10:14" x14ac:dyDescent="0.25">
      <c r="J2242"/>
      <c r="N2242"/>
    </row>
    <row r="2243" spans="10:14" x14ac:dyDescent="0.25">
      <c r="J2243"/>
      <c r="N2243"/>
    </row>
    <row r="2244" spans="10:14" x14ac:dyDescent="0.25">
      <c r="J2244"/>
      <c r="N2244"/>
    </row>
    <row r="2245" spans="10:14" x14ac:dyDescent="0.25">
      <c r="J2245"/>
      <c r="N2245"/>
    </row>
    <row r="2246" spans="10:14" x14ac:dyDescent="0.25">
      <c r="J2246"/>
      <c r="N2246"/>
    </row>
    <row r="2247" spans="10:14" x14ac:dyDescent="0.25">
      <c r="J2247"/>
      <c r="N2247"/>
    </row>
    <row r="2248" spans="10:14" x14ac:dyDescent="0.25">
      <c r="J2248"/>
      <c r="N2248"/>
    </row>
    <row r="2249" spans="10:14" x14ac:dyDescent="0.25">
      <c r="J2249"/>
      <c r="N2249"/>
    </row>
    <row r="2250" spans="10:14" x14ac:dyDescent="0.25">
      <c r="J2250"/>
      <c r="N2250"/>
    </row>
    <row r="2251" spans="10:14" x14ac:dyDescent="0.25">
      <c r="J2251"/>
      <c r="N2251"/>
    </row>
    <row r="2252" spans="10:14" x14ac:dyDescent="0.25">
      <c r="J2252"/>
      <c r="N2252"/>
    </row>
    <row r="2253" spans="10:14" x14ac:dyDescent="0.25">
      <c r="J2253"/>
      <c r="N2253"/>
    </row>
    <row r="2254" spans="10:14" x14ac:dyDescent="0.25">
      <c r="J2254"/>
      <c r="N2254"/>
    </row>
    <row r="2255" spans="10:14" x14ac:dyDescent="0.25">
      <c r="J2255"/>
      <c r="N2255"/>
    </row>
    <row r="2256" spans="10:14" x14ac:dyDescent="0.25">
      <c r="J2256"/>
      <c r="N2256"/>
    </row>
    <row r="2257" spans="10:14" x14ac:dyDescent="0.25">
      <c r="J2257"/>
      <c r="N2257"/>
    </row>
    <row r="2258" spans="10:14" x14ac:dyDescent="0.25">
      <c r="J2258"/>
      <c r="N2258"/>
    </row>
    <row r="2259" spans="10:14" x14ac:dyDescent="0.25">
      <c r="J2259"/>
      <c r="N2259"/>
    </row>
    <row r="2260" spans="10:14" x14ac:dyDescent="0.25">
      <c r="J2260"/>
      <c r="N2260"/>
    </row>
    <row r="2261" spans="10:14" x14ac:dyDescent="0.25">
      <c r="J2261"/>
      <c r="N2261"/>
    </row>
    <row r="2262" spans="10:14" x14ac:dyDescent="0.25">
      <c r="J2262"/>
      <c r="N2262"/>
    </row>
    <row r="2263" spans="10:14" x14ac:dyDescent="0.25">
      <c r="J2263"/>
      <c r="N2263"/>
    </row>
    <row r="2264" spans="10:14" x14ac:dyDescent="0.25">
      <c r="J2264"/>
      <c r="N2264"/>
    </row>
    <row r="2265" spans="10:14" x14ac:dyDescent="0.25">
      <c r="J2265"/>
      <c r="N2265"/>
    </row>
    <row r="2266" spans="10:14" x14ac:dyDescent="0.25">
      <c r="J2266"/>
      <c r="N2266"/>
    </row>
    <row r="2267" spans="10:14" x14ac:dyDescent="0.25">
      <c r="J2267"/>
      <c r="N2267"/>
    </row>
    <row r="2268" spans="10:14" x14ac:dyDescent="0.25">
      <c r="J2268"/>
      <c r="N2268"/>
    </row>
    <row r="2269" spans="10:14" x14ac:dyDescent="0.25">
      <c r="J2269"/>
      <c r="N2269"/>
    </row>
    <row r="2270" spans="10:14" x14ac:dyDescent="0.25">
      <c r="J2270"/>
      <c r="N2270"/>
    </row>
    <row r="2271" spans="10:14" x14ac:dyDescent="0.25">
      <c r="J2271"/>
      <c r="N2271"/>
    </row>
    <row r="2272" spans="10:14" x14ac:dyDescent="0.25">
      <c r="J2272"/>
      <c r="N2272"/>
    </row>
    <row r="2273" spans="10:14" x14ac:dyDescent="0.25">
      <c r="J2273"/>
      <c r="N2273"/>
    </row>
    <row r="2274" spans="10:14" x14ac:dyDescent="0.25">
      <c r="J2274"/>
      <c r="N2274"/>
    </row>
    <row r="2275" spans="10:14" x14ac:dyDescent="0.25">
      <c r="J2275"/>
      <c r="N2275"/>
    </row>
    <row r="2276" spans="10:14" x14ac:dyDescent="0.25">
      <c r="J2276"/>
      <c r="N2276"/>
    </row>
    <row r="2277" spans="10:14" x14ac:dyDescent="0.25">
      <c r="J2277"/>
      <c r="N2277"/>
    </row>
    <row r="2278" spans="10:14" x14ac:dyDescent="0.25">
      <c r="J2278"/>
      <c r="N2278"/>
    </row>
    <row r="2279" spans="10:14" x14ac:dyDescent="0.25">
      <c r="J2279"/>
      <c r="N2279"/>
    </row>
    <row r="2280" spans="10:14" x14ac:dyDescent="0.25">
      <c r="J2280"/>
      <c r="N2280"/>
    </row>
    <row r="2281" spans="10:14" x14ac:dyDescent="0.25">
      <c r="J2281"/>
      <c r="N2281"/>
    </row>
    <row r="2282" spans="10:14" x14ac:dyDescent="0.25">
      <c r="J2282"/>
      <c r="N2282"/>
    </row>
    <row r="2283" spans="10:14" x14ac:dyDescent="0.25">
      <c r="J2283"/>
      <c r="N2283"/>
    </row>
    <row r="2284" spans="10:14" x14ac:dyDescent="0.25">
      <c r="J2284"/>
      <c r="N2284"/>
    </row>
    <row r="2285" spans="10:14" x14ac:dyDescent="0.25">
      <c r="J2285"/>
      <c r="N2285"/>
    </row>
    <row r="2286" spans="10:14" x14ac:dyDescent="0.25">
      <c r="J2286"/>
      <c r="N2286"/>
    </row>
    <row r="2287" spans="10:14" x14ac:dyDescent="0.25">
      <c r="J2287"/>
      <c r="N2287"/>
    </row>
    <row r="2288" spans="10:14" x14ac:dyDescent="0.25">
      <c r="J2288"/>
      <c r="N2288"/>
    </row>
    <row r="2289" spans="10:14" x14ac:dyDescent="0.25">
      <c r="J2289"/>
      <c r="N2289"/>
    </row>
    <row r="2290" spans="10:14" x14ac:dyDescent="0.25">
      <c r="J2290"/>
      <c r="N2290"/>
    </row>
    <row r="2291" spans="10:14" x14ac:dyDescent="0.25">
      <c r="J2291"/>
      <c r="N2291"/>
    </row>
    <row r="2292" spans="10:14" x14ac:dyDescent="0.25">
      <c r="J2292"/>
      <c r="N2292"/>
    </row>
    <row r="2293" spans="10:14" x14ac:dyDescent="0.25">
      <c r="J2293"/>
      <c r="N2293"/>
    </row>
    <row r="2294" spans="10:14" x14ac:dyDescent="0.25">
      <c r="J2294"/>
      <c r="N2294"/>
    </row>
    <row r="2295" spans="10:14" x14ac:dyDescent="0.25">
      <c r="J2295"/>
      <c r="N2295"/>
    </row>
    <row r="2296" spans="10:14" x14ac:dyDescent="0.25">
      <c r="J2296"/>
      <c r="N2296"/>
    </row>
    <row r="2297" spans="10:14" x14ac:dyDescent="0.25">
      <c r="J2297"/>
      <c r="N2297"/>
    </row>
    <row r="2298" spans="10:14" x14ac:dyDescent="0.25">
      <c r="J2298"/>
      <c r="N2298"/>
    </row>
    <row r="2299" spans="10:14" x14ac:dyDescent="0.25">
      <c r="J2299"/>
      <c r="N2299"/>
    </row>
    <row r="2300" spans="10:14" x14ac:dyDescent="0.25">
      <c r="J2300"/>
      <c r="N2300"/>
    </row>
    <row r="2301" spans="10:14" x14ac:dyDescent="0.25">
      <c r="J2301"/>
      <c r="N2301"/>
    </row>
    <row r="2302" spans="10:14" x14ac:dyDescent="0.25">
      <c r="J2302"/>
      <c r="N2302"/>
    </row>
    <row r="2303" spans="10:14" x14ac:dyDescent="0.25">
      <c r="J2303"/>
      <c r="N2303"/>
    </row>
    <row r="2304" spans="10:14" x14ac:dyDescent="0.25">
      <c r="J2304"/>
      <c r="N2304"/>
    </row>
    <row r="2305" spans="10:14" x14ac:dyDescent="0.25">
      <c r="J2305"/>
      <c r="N2305"/>
    </row>
    <row r="2306" spans="10:14" x14ac:dyDescent="0.25">
      <c r="J2306"/>
      <c r="N2306"/>
    </row>
    <row r="2307" spans="10:14" x14ac:dyDescent="0.25">
      <c r="J2307"/>
      <c r="N2307"/>
    </row>
    <row r="2308" spans="10:14" x14ac:dyDescent="0.25">
      <c r="J2308"/>
      <c r="N2308"/>
    </row>
    <row r="2309" spans="10:14" x14ac:dyDescent="0.25">
      <c r="J2309"/>
      <c r="N2309"/>
    </row>
    <row r="2310" spans="10:14" x14ac:dyDescent="0.25">
      <c r="J2310"/>
      <c r="N2310"/>
    </row>
    <row r="2311" spans="10:14" x14ac:dyDescent="0.25">
      <c r="J2311"/>
      <c r="N2311"/>
    </row>
    <row r="2312" spans="10:14" x14ac:dyDescent="0.25">
      <c r="J2312"/>
      <c r="N2312"/>
    </row>
    <row r="2313" spans="10:14" x14ac:dyDescent="0.25">
      <c r="J2313"/>
      <c r="N2313"/>
    </row>
    <row r="2314" spans="10:14" x14ac:dyDescent="0.25">
      <c r="J2314"/>
      <c r="N2314"/>
    </row>
    <row r="2315" spans="10:14" x14ac:dyDescent="0.25">
      <c r="J2315"/>
      <c r="N2315"/>
    </row>
    <row r="2316" spans="10:14" x14ac:dyDescent="0.25">
      <c r="J2316"/>
      <c r="N2316"/>
    </row>
    <row r="2317" spans="10:14" x14ac:dyDescent="0.25">
      <c r="J2317"/>
      <c r="N2317"/>
    </row>
    <row r="2318" spans="10:14" x14ac:dyDescent="0.25">
      <c r="J2318"/>
      <c r="N2318"/>
    </row>
    <row r="2319" spans="10:14" x14ac:dyDescent="0.25">
      <c r="J2319"/>
      <c r="N2319"/>
    </row>
    <row r="2320" spans="10:14" x14ac:dyDescent="0.25">
      <c r="J2320"/>
      <c r="N2320"/>
    </row>
    <row r="2321" spans="10:14" x14ac:dyDescent="0.25">
      <c r="J2321"/>
      <c r="N2321"/>
    </row>
    <row r="2322" spans="10:14" x14ac:dyDescent="0.25">
      <c r="J2322"/>
      <c r="N2322"/>
    </row>
    <row r="2323" spans="10:14" x14ac:dyDescent="0.25">
      <c r="J2323"/>
      <c r="N2323"/>
    </row>
    <row r="2324" spans="10:14" x14ac:dyDescent="0.25">
      <c r="J2324"/>
      <c r="N2324"/>
    </row>
    <row r="2325" spans="10:14" x14ac:dyDescent="0.25">
      <c r="J2325"/>
      <c r="N2325"/>
    </row>
    <row r="2326" spans="10:14" x14ac:dyDescent="0.25">
      <c r="J2326"/>
      <c r="N2326"/>
    </row>
    <row r="2327" spans="10:14" x14ac:dyDescent="0.25">
      <c r="J2327"/>
      <c r="N2327"/>
    </row>
    <row r="2328" spans="10:14" x14ac:dyDescent="0.25">
      <c r="J2328"/>
      <c r="N2328"/>
    </row>
    <row r="2329" spans="10:14" x14ac:dyDescent="0.25">
      <c r="J2329"/>
      <c r="N2329"/>
    </row>
    <row r="2330" spans="10:14" x14ac:dyDescent="0.25">
      <c r="J2330"/>
      <c r="N2330"/>
    </row>
    <row r="2331" spans="10:14" x14ac:dyDescent="0.25">
      <c r="J2331"/>
      <c r="N2331"/>
    </row>
    <row r="2332" spans="10:14" x14ac:dyDescent="0.25">
      <c r="J2332"/>
      <c r="N2332"/>
    </row>
    <row r="2333" spans="10:14" x14ac:dyDescent="0.25">
      <c r="J2333"/>
      <c r="N2333"/>
    </row>
    <row r="2334" spans="10:14" x14ac:dyDescent="0.25">
      <c r="J2334"/>
      <c r="N2334"/>
    </row>
    <row r="2335" spans="10:14" x14ac:dyDescent="0.25">
      <c r="J2335"/>
      <c r="N2335"/>
    </row>
    <row r="2336" spans="10:14" x14ac:dyDescent="0.25">
      <c r="J2336"/>
      <c r="N2336"/>
    </row>
    <row r="2337" spans="10:14" x14ac:dyDescent="0.25">
      <c r="J2337"/>
      <c r="N2337"/>
    </row>
    <row r="2338" spans="10:14" x14ac:dyDescent="0.25">
      <c r="J2338"/>
      <c r="N2338"/>
    </row>
    <row r="2339" spans="10:14" x14ac:dyDescent="0.25">
      <c r="J2339"/>
      <c r="N2339"/>
    </row>
    <row r="2340" spans="10:14" x14ac:dyDescent="0.25">
      <c r="J2340"/>
      <c r="N2340"/>
    </row>
    <row r="2341" spans="10:14" x14ac:dyDescent="0.25">
      <c r="J2341"/>
      <c r="N2341"/>
    </row>
    <row r="2342" spans="10:14" x14ac:dyDescent="0.25">
      <c r="J2342"/>
      <c r="N2342"/>
    </row>
    <row r="2343" spans="10:14" x14ac:dyDescent="0.25">
      <c r="J2343"/>
      <c r="N2343"/>
    </row>
    <row r="2344" spans="10:14" x14ac:dyDescent="0.25">
      <c r="J2344"/>
      <c r="N2344"/>
    </row>
    <row r="2345" spans="10:14" x14ac:dyDescent="0.25">
      <c r="J2345"/>
      <c r="N2345"/>
    </row>
    <row r="2346" spans="10:14" x14ac:dyDescent="0.25">
      <c r="J2346"/>
      <c r="N2346"/>
    </row>
    <row r="2347" spans="10:14" x14ac:dyDescent="0.25">
      <c r="J2347"/>
      <c r="N2347"/>
    </row>
    <row r="2348" spans="10:14" x14ac:dyDescent="0.25">
      <c r="J2348"/>
      <c r="N2348"/>
    </row>
    <row r="2349" spans="10:14" x14ac:dyDescent="0.25">
      <c r="J2349"/>
      <c r="N2349"/>
    </row>
    <row r="2350" spans="10:14" x14ac:dyDescent="0.25">
      <c r="J2350"/>
      <c r="N2350"/>
    </row>
    <row r="2351" spans="10:14" x14ac:dyDescent="0.25">
      <c r="J2351"/>
      <c r="N2351"/>
    </row>
    <row r="2352" spans="10:14" x14ac:dyDescent="0.25">
      <c r="J2352"/>
      <c r="N2352"/>
    </row>
    <row r="2353" spans="10:14" x14ac:dyDescent="0.25">
      <c r="J2353"/>
      <c r="N2353"/>
    </row>
    <row r="2354" spans="10:14" x14ac:dyDescent="0.25">
      <c r="J2354"/>
      <c r="N2354"/>
    </row>
    <row r="2355" spans="10:14" x14ac:dyDescent="0.25">
      <c r="J2355"/>
      <c r="N2355"/>
    </row>
    <row r="2356" spans="10:14" x14ac:dyDescent="0.25">
      <c r="J2356"/>
      <c r="N2356"/>
    </row>
    <row r="2357" spans="10:14" x14ac:dyDescent="0.25">
      <c r="J2357"/>
      <c r="N2357"/>
    </row>
    <row r="2358" spans="10:14" x14ac:dyDescent="0.25">
      <c r="J2358"/>
      <c r="N2358"/>
    </row>
    <row r="2359" spans="10:14" x14ac:dyDescent="0.25">
      <c r="J2359"/>
      <c r="N2359"/>
    </row>
    <row r="2360" spans="10:14" x14ac:dyDescent="0.25">
      <c r="J2360"/>
      <c r="N2360"/>
    </row>
    <row r="2361" spans="10:14" x14ac:dyDescent="0.25">
      <c r="J2361"/>
      <c r="N2361"/>
    </row>
    <row r="2362" spans="10:14" x14ac:dyDescent="0.25">
      <c r="J2362"/>
      <c r="N2362"/>
    </row>
    <row r="2363" spans="10:14" x14ac:dyDescent="0.25">
      <c r="J2363"/>
      <c r="N2363"/>
    </row>
    <row r="2364" spans="10:14" x14ac:dyDescent="0.25">
      <c r="J2364"/>
      <c r="N2364"/>
    </row>
    <row r="2365" spans="10:14" x14ac:dyDescent="0.25">
      <c r="J2365"/>
      <c r="N2365"/>
    </row>
    <row r="2366" spans="10:14" x14ac:dyDescent="0.25">
      <c r="J2366"/>
      <c r="N2366"/>
    </row>
    <row r="2367" spans="10:14" x14ac:dyDescent="0.25">
      <c r="J2367"/>
      <c r="N2367"/>
    </row>
    <row r="2368" spans="10:14" x14ac:dyDescent="0.25">
      <c r="J2368"/>
      <c r="N2368"/>
    </row>
    <row r="2369" spans="10:14" x14ac:dyDescent="0.25">
      <c r="J2369"/>
      <c r="N2369"/>
    </row>
    <row r="2370" spans="10:14" x14ac:dyDescent="0.25">
      <c r="J2370"/>
      <c r="N2370"/>
    </row>
    <row r="2371" spans="10:14" x14ac:dyDescent="0.25">
      <c r="J2371"/>
      <c r="N2371"/>
    </row>
    <row r="2372" spans="10:14" x14ac:dyDescent="0.25">
      <c r="J2372"/>
      <c r="N2372"/>
    </row>
    <row r="2373" spans="10:14" x14ac:dyDescent="0.25">
      <c r="J2373"/>
      <c r="N2373"/>
    </row>
    <row r="2374" spans="10:14" x14ac:dyDescent="0.25">
      <c r="J2374"/>
      <c r="N2374"/>
    </row>
    <row r="2375" spans="10:14" x14ac:dyDescent="0.25">
      <c r="J2375"/>
      <c r="N2375"/>
    </row>
    <row r="2376" spans="10:14" x14ac:dyDescent="0.25">
      <c r="J2376"/>
      <c r="N2376"/>
    </row>
    <row r="2377" spans="10:14" x14ac:dyDescent="0.25">
      <c r="J2377"/>
      <c r="N2377"/>
    </row>
    <row r="2378" spans="10:14" x14ac:dyDescent="0.25">
      <c r="J2378"/>
      <c r="N2378"/>
    </row>
    <row r="2379" spans="10:14" x14ac:dyDescent="0.25">
      <c r="J2379"/>
      <c r="N2379"/>
    </row>
    <row r="2380" spans="10:14" x14ac:dyDescent="0.25">
      <c r="J2380"/>
      <c r="N2380"/>
    </row>
    <row r="2381" spans="10:14" x14ac:dyDescent="0.25">
      <c r="J2381"/>
      <c r="N2381"/>
    </row>
    <row r="2382" spans="10:14" x14ac:dyDescent="0.25">
      <c r="J2382"/>
      <c r="N2382"/>
    </row>
    <row r="2383" spans="10:14" x14ac:dyDescent="0.25">
      <c r="J2383"/>
      <c r="N2383"/>
    </row>
    <row r="2384" spans="10:14" x14ac:dyDescent="0.25">
      <c r="J2384"/>
      <c r="N2384"/>
    </row>
    <row r="2385" spans="10:14" x14ac:dyDescent="0.25">
      <c r="J2385"/>
      <c r="N2385"/>
    </row>
    <row r="2386" spans="10:14" x14ac:dyDescent="0.25">
      <c r="J2386"/>
      <c r="N2386"/>
    </row>
    <row r="2387" spans="10:14" x14ac:dyDescent="0.25">
      <c r="J2387"/>
      <c r="N2387"/>
    </row>
    <row r="2388" spans="10:14" x14ac:dyDescent="0.25">
      <c r="J2388"/>
      <c r="N2388"/>
    </row>
    <row r="2389" spans="10:14" x14ac:dyDescent="0.25">
      <c r="J2389"/>
      <c r="N2389"/>
    </row>
    <row r="2390" spans="10:14" x14ac:dyDescent="0.25">
      <c r="J2390"/>
      <c r="N2390"/>
    </row>
    <row r="2391" spans="10:14" x14ac:dyDescent="0.25">
      <c r="J2391"/>
      <c r="N2391"/>
    </row>
    <row r="2392" spans="10:14" x14ac:dyDescent="0.25">
      <c r="J2392"/>
      <c r="N2392"/>
    </row>
    <row r="2393" spans="10:14" x14ac:dyDescent="0.25">
      <c r="J2393"/>
      <c r="N2393"/>
    </row>
    <row r="2394" spans="10:14" x14ac:dyDescent="0.25">
      <c r="J2394"/>
      <c r="N2394"/>
    </row>
    <row r="2395" spans="10:14" x14ac:dyDescent="0.25">
      <c r="J2395"/>
      <c r="N2395"/>
    </row>
    <row r="2396" spans="10:14" x14ac:dyDescent="0.25">
      <c r="J2396"/>
      <c r="N2396"/>
    </row>
    <row r="2397" spans="10:14" x14ac:dyDescent="0.25">
      <c r="J2397"/>
      <c r="N2397"/>
    </row>
    <row r="2398" spans="10:14" x14ac:dyDescent="0.25">
      <c r="J2398"/>
      <c r="N2398"/>
    </row>
    <row r="2399" spans="10:14" x14ac:dyDescent="0.25">
      <c r="J2399"/>
      <c r="N2399"/>
    </row>
    <row r="2400" spans="10:14" x14ac:dyDescent="0.25">
      <c r="J2400"/>
      <c r="N2400"/>
    </row>
    <row r="2401" spans="10:14" x14ac:dyDescent="0.25">
      <c r="J2401"/>
      <c r="N2401"/>
    </row>
    <row r="2402" spans="10:14" x14ac:dyDescent="0.25">
      <c r="J2402"/>
      <c r="N2402"/>
    </row>
    <row r="2403" spans="10:14" x14ac:dyDescent="0.25">
      <c r="J2403"/>
      <c r="N2403"/>
    </row>
    <row r="2404" spans="10:14" x14ac:dyDescent="0.25">
      <c r="J2404"/>
      <c r="N2404"/>
    </row>
    <row r="2405" spans="10:14" x14ac:dyDescent="0.25">
      <c r="J2405"/>
      <c r="N2405"/>
    </row>
    <row r="2406" spans="10:14" x14ac:dyDescent="0.25">
      <c r="J2406"/>
      <c r="N2406"/>
    </row>
    <row r="2407" spans="10:14" x14ac:dyDescent="0.25">
      <c r="J2407"/>
      <c r="N2407"/>
    </row>
    <row r="2408" spans="10:14" x14ac:dyDescent="0.25">
      <c r="J2408"/>
      <c r="N2408"/>
    </row>
    <row r="2409" spans="10:14" x14ac:dyDescent="0.25">
      <c r="J2409"/>
      <c r="N2409"/>
    </row>
    <row r="2410" spans="10:14" x14ac:dyDescent="0.25">
      <c r="J2410"/>
      <c r="N2410"/>
    </row>
    <row r="2411" spans="10:14" x14ac:dyDescent="0.25">
      <c r="J2411"/>
      <c r="N2411"/>
    </row>
    <row r="2412" spans="10:14" x14ac:dyDescent="0.25">
      <c r="J2412"/>
      <c r="N2412"/>
    </row>
    <row r="2413" spans="10:14" x14ac:dyDescent="0.25">
      <c r="J2413"/>
      <c r="N2413"/>
    </row>
    <row r="2414" spans="10:14" x14ac:dyDescent="0.25">
      <c r="J2414"/>
      <c r="N2414"/>
    </row>
    <row r="2415" spans="10:14" x14ac:dyDescent="0.25">
      <c r="J2415"/>
      <c r="N2415"/>
    </row>
    <row r="2416" spans="10:14" x14ac:dyDescent="0.25">
      <c r="J2416"/>
      <c r="N2416"/>
    </row>
    <row r="2417" spans="10:14" x14ac:dyDescent="0.25">
      <c r="J2417"/>
      <c r="N2417"/>
    </row>
    <row r="2418" spans="10:14" x14ac:dyDescent="0.25">
      <c r="J2418"/>
      <c r="N2418"/>
    </row>
    <row r="2419" spans="10:14" x14ac:dyDescent="0.25">
      <c r="J2419"/>
      <c r="N2419"/>
    </row>
    <row r="2420" spans="10:14" x14ac:dyDescent="0.25">
      <c r="J2420"/>
      <c r="N2420"/>
    </row>
    <row r="2421" spans="10:14" x14ac:dyDescent="0.25">
      <c r="J2421"/>
      <c r="N2421"/>
    </row>
    <row r="2422" spans="10:14" x14ac:dyDescent="0.25">
      <c r="J2422"/>
      <c r="N2422"/>
    </row>
    <row r="2423" spans="10:14" x14ac:dyDescent="0.25">
      <c r="J2423"/>
      <c r="N2423"/>
    </row>
    <row r="2424" spans="10:14" x14ac:dyDescent="0.25">
      <c r="J2424"/>
      <c r="N2424"/>
    </row>
    <row r="2425" spans="10:14" x14ac:dyDescent="0.25">
      <c r="J2425"/>
      <c r="N2425"/>
    </row>
    <row r="2426" spans="10:14" x14ac:dyDescent="0.25">
      <c r="J2426"/>
      <c r="N2426"/>
    </row>
    <row r="2427" spans="10:14" x14ac:dyDescent="0.25">
      <c r="J2427"/>
      <c r="N2427"/>
    </row>
    <row r="2428" spans="10:14" x14ac:dyDescent="0.25">
      <c r="J2428"/>
      <c r="N2428"/>
    </row>
    <row r="2429" spans="10:14" x14ac:dyDescent="0.25">
      <c r="J2429"/>
      <c r="N2429"/>
    </row>
    <row r="2430" spans="10:14" x14ac:dyDescent="0.25">
      <c r="J2430"/>
      <c r="N2430"/>
    </row>
    <row r="2431" spans="10:14" x14ac:dyDescent="0.25">
      <c r="J2431"/>
      <c r="N2431"/>
    </row>
    <row r="2432" spans="10:14" x14ac:dyDescent="0.25">
      <c r="J2432"/>
      <c r="N2432"/>
    </row>
    <row r="2433" spans="10:14" x14ac:dyDescent="0.25">
      <c r="J2433"/>
      <c r="N2433"/>
    </row>
    <row r="2434" spans="10:14" x14ac:dyDescent="0.25">
      <c r="J2434"/>
      <c r="N2434"/>
    </row>
    <row r="2435" spans="10:14" x14ac:dyDescent="0.25">
      <c r="J2435"/>
      <c r="N2435"/>
    </row>
    <row r="2436" spans="10:14" x14ac:dyDescent="0.25">
      <c r="J2436"/>
      <c r="N2436"/>
    </row>
    <row r="2437" spans="10:14" x14ac:dyDescent="0.25">
      <c r="J2437"/>
      <c r="N2437"/>
    </row>
    <row r="2438" spans="10:14" x14ac:dyDescent="0.25">
      <c r="J2438"/>
      <c r="N2438"/>
    </row>
    <row r="2439" spans="10:14" x14ac:dyDescent="0.25">
      <c r="J2439"/>
      <c r="N2439"/>
    </row>
    <row r="2440" spans="10:14" x14ac:dyDescent="0.25">
      <c r="J2440"/>
      <c r="N2440"/>
    </row>
    <row r="2441" spans="10:14" x14ac:dyDescent="0.25">
      <c r="J2441"/>
      <c r="N2441"/>
    </row>
    <row r="2442" spans="10:14" x14ac:dyDescent="0.25">
      <c r="J2442"/>
      <c r="N2442"/>
    </row>
    <row r="2443" spans="10:14" x14ac:dyDescent="0.25">
      <c r="J2443"/>
      <c r="N2443"/>
    </row>
    <row r="2444" spans="10:14" x14ac:dyDescent="0.25">
      <c r="J2444"/>
      <c r="N2444"/>
    </row>
    <row r="2445" spans="10:14" x14ac:dyDescent="0.25">
      <c r="J2445"/>
      <c r="N2445"/>
    </row>
    <row r="2446" spans="10:14" x14ac:dyDescent="0.25">
      <c r="J2446"/>
      <c r="N2446"/>
    </row>
    <row r="2447" spans="10:14" x14ac:dyDescent="0.25">
      <c r="J2447"/>
      <c r="N2447"/>
    </row>
    <row r="2448" spans="10:14" x14ac:dyDescent="0.25">
      <c r="J2448"/>
      <c r="N2448"/>
    </row>
    <row r="2449" spans="10:14" x14ac:dyDescent="0.25">
      <c r="J2449"/>
      <c r="N2449"/>
    </row>
    <row r="2450" spans="10:14" x14ac:dyDescent="0.25">
      <c r="J2450"/>
      <c r="N2450"/>
    </row>
    <row r="2451" spans="10:14" x14ac:dyDescent="0.25">
      <c r="J2451"/>
      <c r="N2451"/>
    </row>
    <row r="2452" spans="10:14" x14ac:dyDescent="0.25">
      <c r="J2452"/>
      <c r="N2452"/>
    </row>
    <row r="2453" spans="10:14" x14ac:dyDescent="0.25">
      <c r="J2453"/>
      <c r="N2453"/>
    </row>
    <row r="2454" spans="10:14" x14ac:dyDescent="0.25">
      <c r="J2454"/>
      <c r="N2454"/>
    </row>
    <row r="2455" spans="10:14" x14ac:dyDescent="0.25">
      <c r="J2455"/>
      <c r="N2455"/>
    </row>
    <row r="2456" spans="10:14" x14ac:dyDescent="0.25">
      <c r="J2456"/>
      <c r="N2456"/>
    </row>
    <row r="2457" spans="10:14" x14ac:dyDescent="0.25">
      <c r="J2457"/>
      <c r="N2457"/>
    </row>
    <row r="2458" spans="10:14" x14ac:dyDescent="0.25">
      <c r="J2458"/>
      <c r="N2458"/>
    </row>
    <row r="2459" spans="10:14" x14ac:dyDescent="0.25">
      <c r="J2459"/>
      <c r="N2459"/>
    </row>
    <row r="2460" spans="10:14" x14ac:dyDescent="0.25">
      <c r="J2460"/>
      <c r="N2460"/>
    </row>
    <row r="2461" spans="10:14" x14ac:dyDescent="0.25">
      <c r="J2461"/>
      <c r="N2461"/>
    </row>
    <row r="2462" spans="10:14" x14ac:dyDescent="0.25">
      <c r="J2462"/>
      <c r="N2462"/>
    </row>
    <row r="2463" spans="10:14" x14ac:dyDescent="0.25">
      <c r="J2463"/>
      <c r="N2463"/>
    </row>
    <row r="2464" spans="10:14" x14ac:dyDescent="0.25">
      <c r="J2464"/>
      <c r="N2464"/>
    </row>
    <row r="2465" spans="10:14" x14ac:dyDescent="0.25">
      <c r="J2465"/>
      <c r="N2465"/>
    </row>
    <row r="2466" spans="10:14" x14ac:dyDescent="0.25">
      <c r="J2466"/>
      <c r="N2466"/>
    </row>
    <row r="2467" spans="10:14" x14ac:dyDescent="0.25">
      <c r="J2467"/>
      <c r="N2467"/>
    </row>
    <row r="2468" spans="10:14" x14ac:dyDescent="0.25">
      <c r="J2468"/>
      <c r="N2468"/>
    </row>
    <row r="2469" spans="10:14" x14ac:dyDescent="0.25">
      <c r="J2469"/>
      <c r="N2469"/>
    </row>
    <row r="2470" spans="10:14" x14ac:dyDescent="0.25">
      <c r="J2470"/>
      <c r="N2470"/>
    </row>
    <row r="2471" spans="10:14" x14ac:dyDescent="0.25">
      <c r="J2471"/>
      <c r="N2471"/>
    </row>
    <row r="2472" spans="10:14" x14ac:dyDescent="0.25">
      <c r="J2472"/>
      <c r="N2472"/>
    </row>
    <row r="2473" spans="10:14" x14ac:dyDescent="0.25">
      <c r="J2473"/>
      <c r="N2473"/>
    </row>
    <row r="2474" spans="10:14" x14ac:dyDescent="0.25">
      <c r="J2474"/>
      <c r="N2474"/>
    </row>
    <row r="2475" spans="10:14" x14ac:dyDescent="0.25">
      <c r="J2475"/>
      <c r="N2475"/>
    </row>
    <row r="2476" spans="10:14" x14ac:dyDescent="0.25">
      <c r="J2476"/>
      <c r="N2476"/>
    </row>
    <row r="2477" spans="10:14" x14ac:dyDescent="0.25">
      <c r="J2477"/>
      <c r="N2477"/>
    </row>
    <row r="2478" spans="10:14" x14ac:dyDescent="0.25">
      <c r="J2478"/>
      <c r="N2478"/>
    </row>
    <row r="2479" spans="10:14" x14ac:dyDescent="0.25">
      <c r="J2479"/>
      <c r="N2479"/>
    </row>
    <row r="2480" spans="10:14" x14ac:dyDescent="0.25">
      <c r="J2480"/>
      <c r="N2480"/>
    </row>
    <row r="2481" spans="10:14" x14ac:dyDescent="0.25">
      <c r="J2481"/>
      <c r="N2481"/>
    </row>
    <row r="2482" spans="10:14" x14ac:dyDescent="0.25">
      <c r="J2482"/>
      <c r="N2482"/>
    </row>
    <row r="2483" spans="10:14" x14ac:dyDescent="0.25">
      <c r="J2483"/>
      <c r="N2483"/>
    </row>
    <row r="2484" spans="10:14" x14ac:dyDescent="0.25">
      <c r="J2484"/>
      <c r="N2484"/>
    </row>
    <row r="2485" spans="10:14" x14ac:dyDescent="0.25">
      <c r="J2485"/>
      <c r="N2485"/>
    </row>
    <row r="2486" spans="10:14" x14ac:dyDescent="0.25">
      <c r="J2486"/>
      <c r="N2486"/>
    </row>
    <row r="2487" spans="10:14" x14ac:dyDescent="0.25">
      <c r="J2487"/>
      <c r="N2487"/>
    </row>
    <row r="2488" spans="10:14" x14ac:dyDescent="0.25">
      <c r="J2488"/>
      <c r="N2488"/>
    </row>
    <row r="2489" spans="10:14" x14ac:dyDescent="0.25">
      <c r="J2489"/>
      <c r="N2489"/>
    </row>
    <row r="2490" spans="10:14" x14ac:dyDescent="0.25">
      <c r="J2490"/>
      <c r="N2490"/>
    </row>
    <row r="2491" spans="10:14" x14ac:dyDescent="0.25">
      <c r="J2491"/>
      <c r="N2491"/>
    </row>
    <row r="2492" spans="10:14" x14ac:dyDescent="0.25">
      <c r="J2492"/>
      <c r="N2492"/>
    </row>
    <row r="2493" spans="10:14" x14ac:dyDescent="0.25">
      <c r="J2493"/>
      <c r="N2493"/>
    </row>
    <row r="2494" spans="10:14" x14ac:dyDescent="0.25">
      <c r="J2494"/>
      <c r="N2494"/>
    </row>
    <row r="2495" spans="10:14" x14ac:dyDescent="0.25">
      <c r="J2495"/>
      <c r="N2495"/>
    </row>
    <row r="2496" spans="10:14" x14ac:dyDescent="0.25">
      <c r="J2496"/>
      <c r="N2496"/>
    </row>
    <row r="2497" spans="10:14" x14ac:dyDescent="0.25">
      <c r="J2497"/>
      <c r="N2497"/>
    </row>
    <row r="2498" spans="10:14" x14ac:dyDescent="0.25">
      <c r="J2498"/>
      <c r="N2498"/>
    </row>
    <row r="2499" spans="10:14" x14ac:dyDescent="0.25">
      <c r="J2499"/>
      <c r="N2499"/>
    </row>
    <row r="2500" spans="10:14" x14ac:dyDescent="0.25">
      <c r="J2500"/>
      <c r="N2500"/>
    </row>
    <row r="2501" spans="10:14" x14ac:dyDescent="0.25">
      <c r="J2501"/>
      <c r="N2501"/>
    </row>
    <row r="2502" spans="10:14" x14ac:dyDescent="0.25">
      <c r="J2502"/>
      <c r="N2502"/>
    </row>
    <row r="2503" spans="10:14" x14ac:dyDescent="0.25">
      <c r="J2503"/>
      <c r="N2503"/>
    </row>
    <row r="2504" spans="10:14" x14ac:dyDescent="0.25">
      <c r="J2504"/>
      <c r="N2504"/>
    </row>
    <row r="2505" spans="10:14" x14ac:dyDescent="0.25">
      <c r="J2505"/>
      <c r="N2505"/>
    </row>
    <row r="2506" spans="10:14" x14ac:dyDescent="0.25">
      <c r="J2506"/>
      <c r="N2506"/>
    </row>
    <row r="2507" spans="10:14" x14ac:dyDescent="0.25">
      <c r="J2507"/>
      <c r="N2507"/>
    </row>
    <row r="2508" spans="10:14" x14ac:dyDescent="0.25">
      <c r="J2508"/>
      <c r="N2508"/>
    </row>
    <row r="2509" spans="10:14" x14ac:dyDescent="0.25">
      <c r="J2509"/>
      <c r="N2509"/>
    </row>
    <row r="2510" spans="10:14" x14ac:dyDescent="0.25">
      <c r="J2510"/>
      <c r="N2510"/>
    </row>
    <row r="2511" spans="10:14" x14ac:dyDescent="0.25">
      <c r="J2511"/>
      <c r="N2511"/>
    </row>
    <row r="2512" spans="10:14" x14ac:dyDescent="0.25">
      <c r="J2512"/>
      <c r="N2512"/>
    </row>
    <row r="2513" spans="10:14" x14ac:dyDescent="0.25">
      <c r="J2513"/>
      <c r="N2513"/>
    </row>
    <row r="2514" spans="10:14" x14ac:dyDescent="0.25">
      <c r="J2514"/>
      <c r="N2514"/>
    </row>
    <row r="2515" spans="10:14" x14ac:dyDescent="0.25">
      <c r="J2515"/>
      <c r="N2515"/>
    </row>
    <row r="2516" spans="10:14" x14ac:dyDescent="0.25">
      <c r="J2516"/>
      <c r="N2516"/>
    </row>
    <row r="2517" spans="10:14" x14ac:dyDescent="0.25">
      <c r="J2517"/>
      <c r="N2517"/>
    </row>
    <row r="2518" spans="10:14" x14ac:dyDescent="0.25">
      <c r="J2518"/>
      <c r="N2518"/>
    </row>
    <row r="2519" spans="10:14" x14ac:dyDescent="0.25">
      <c r="J2519"/>
      <c r="N2519"/>
    </row>
    <row r="2520" spans="10:14" x14ac:dyDescent="0.25">
      <c r="J2520"/>
      <c r="N2520"/>
    </row>
    <row r="2521" spans="10:14" x14ac:dyDescent="0.25">
      <c r="J2521"/>
      <c r="N2521"/>
    </row>
    <row r="2522" spans="10:14" x14ac:dyDescent="0.25">
      <c r="J2522"/>
      <c r="N2522"/>
    </row>
    <row r="2523" spans="10:14" x14ac:dyDescent="0.25">
      <c r="J2523"/>
      <c r="N2523"/>
    </row>
    <row r="2524" spans="10:14" x14ac:dyDescent="0.25">
      <c r="J2524"/>
      <c r="N2524"/>
    </row>
    <row r="2525" spans="10:14" x14ac:dyDescent="0.25">
      <c r="J2525"/>
      <c r="N2525"/>
    </row>
    <row r="2526" spans="10:14" x14ac:dyDescent="0.25">
      <c r="J2526"/>
      <c r="N2526"/>
    </row>
    <row r="2527" spans="10:14" x14ac:dyDescent="0.25">
      <c r="J2527"/>
      <c r="N2527"/>
    </row>
    <row r="2528" spans="10:14" x14ac:dyDescent="0.25">
      <c r="J2528"/>
      <c r="N2528"/>
    </row>
    <row r="2529" spans="10:14" x14ac:dyDescent="0.25">
      <c r="J2529"/>
      <c r="N2529"/>
    </row>
    <row r="2530" spans="10:14" x14ac:dyDescent="0.25">
      <c r="J2530"/>
      <c r="N2530"/>
    </row>
    <row r="2531" spans="10:14" x14ac:dyDescent="0.25">
      <c r="J2531"/>
      <c r="N2531"/>
    </row>
    <row r="2532" spans="10:14" x14ac:dyDescent="0.25">
      <c r="J2532"/>
      <c r="N2532"/>
    </row>
    <row r="2533" spans="10:14" x14ac:dyDescent="0.25">
      <c r="J2533"/>
      <c r="N2533"/>
    </row>
    <row r="2534" spans="10:14" x14ac:dyDescent="0.25">
      <c r="J2534"/>
      <c r="N2534"/>
    </row>
    <row r="2535" spans="10:14" x14ac:dyDescent="0.25">
      <c r="J2535"/>
      <c r="N2535"/>
    </row>
    <row r="2536" spans="10:14" x14ac:dyDescent="0.25">
      <c r="J2536"/>
      <c r="N2536"/>
    </row>
    <row r="2537" spans="10:14" x14ac:dyDescent="0.25">
      <c r="J2537"/>
      <c r="N2537"/>
    </row>
    <row r="2538" spans="10:14" x14ac:dyDescent="0.25">
      <c r="J2538"/>
      <c r="N2538"/>
    </row>
    <row r="2539" spans="10:14" x14ac:dyDescent="0.25">
      <c r="J2539"/>
      <c r="N2539"/>
    </row>
    <row r="2540" spans="10:14" x14ac:dyDescent="0.25">
      <c r="J2540"/>
      <c r="N2540"/>
    </row>
    <row r="2541" spans="10:14" x14ac:dyDescent="0.25">
      <c r="J2541"/>
      <c r="N2541"/>
    </row>
    <row r="2542" spans="10:14" x14ac:dyDescent="0.25">
      <c r="J2542"/>
      <c r="N2542"/>
    </row>
    <row r="2543" spans="10:14" x14ac:dyDescent="0.25">
      <c r="J2543"/>
      <c r="N2543"/>
    </row>
    <row r="2544" spans="10:14" x14ac:dyDescent="0.25">
      <c r="J2544"/>
      <c r="N2544"/>
    </row>
    <row r="2545" spans="10:14" x14ac:dyDescent="0.25">
      <c r="J2545"/>
      <c r="N2545"/>
    </row>
    <row r="2546" spans="10:14" x14ac:dyDescent="0.25">
      <c r="J2546"/>
      <c r="N2546"/>
    </row>
    <row r="2547" spans="10:14" x14ac:dyDescent="0.25">
      <c r="J2547"/>
      <c r="N2547"/>
    </row>
    <row r="2548" spans="10:14" x14ac:dyDescent="0.25">
      <c r="J2548"/>
      <c r="N2548"/>
    </row>
    <row r="2549" spans="10:14" x14ac:dyDescent="0.25">
      <c r="J2549"/>
      <c r="N2549"/>
    </row>
    <row r="2550" spans="10:14" x14ac:dyDescent="0.25">
      <c r="J2550"/>
      <c r="N2550"/>
    </row>
    <row r="2551" spans="10:14" x14ac:dyDescent="0.25">
      <c r="J2551"/>
      <c r="N2551"/>
    </row>
    <row r="2552" spans="10:14" x14ac:dyDescent="0.25">
      <c r="J2552"/>
      <c r="N2552"/>
    </row>
    <row r="2553" spans="10:14" x14ac:dyDescent="0.25">
      <c r="J2553"/>
      <c r="N2553"/>
    </row>
    <row r="2554" spans="10:14" x14ac:dyDescent="0.25">
      <c r="J2554"/>
      <c r="N2554"/>
    </row>
    <row r="2555" spans="10:14" x14ac:dyDescent="0.25">
      <c r="J2555"/>
      <c r="N2555"/>
    </row>
    <row r="2556" spans="10:14" x14ac:dyDescent="0.25">
      <c r="J2556"/>
      <c r="N2556"/>
    </row>
    <row r="2557" spans="10:14" x14ac:dyDescent="0.25">
      <c r="J2557"/>
      <c r="N2557"/>
    </row>
    <row r="2558" spans="10:14" x14ac:dyDescent="0.25">
      <c r="J2558"/>
      <c r="N2558"/>
    </row>
    <row r="2559" spans="10:14" x14ac:dyDescent="0.25">
      <c r="J2559"/>
      <c r="N2559"/>
    </row>
    <row r="2560" spans="10:14" x14ac:dyDescent="0.25">
      <c r="J2560"/>
      <c r="N2560"/>
    </row>
    <row r="2561" spans="10:14" x14ac:dyDescent="0.25">
      <c r="J2561"/>
      <c r="N2561"/>
    </row>
    <row r="2562" spans="10:14" x14ac:dyDescent="0.25">
      <c r="J2562"/>
      <c r="N2562"/>
    </row>
    <row r="2563" spans="10:14" x14ac:dyDescent="0.25">
      <c r="J2563"/>
      <c r="N2563"/>
    </row>
    <row r="2564" spans="10:14" x14ac:dyDescent="0.25">
      <c r="J2564"/>
      <c r="N2564"/>
    </row>
    <row r="2565" spans="10:14" x14ac:dyDescent="0.25">
      <c r="J2565"/>
      <c r="N2565"/>
    </row>
    <row r="2566" spans="10:14" x14ac:dyDescent="0.25">
      <c r="J2566"/>
      <c r="N2566"/>
    </row>
    <row r="2567" spans="10:14" x14ac:dyDescent="0.25">
      <c r="J2567"/>
      <c r="N2567"/>
    </row>
    <row r="2568" spans="10:14" x14ac:dyDescent="0.25">
      <c r="J2568"/>
      <c r="N2568"/>
    </row>
    <row r="2569" spans="10:14" x14ac:dyDescent="0.25">
      <c r="J2569"/>
      <c r="N2569"/>
    </row>
    <row r="2570" spans="10:14" x14ac:dyDescent="0.25">
      <c r="J2570"/>
      <c r="N2570"/>
    </row>
    <row r="2571" spans="10:14" x14ac:dyDescent="0.25">
      <c r="J2571"/>
      <c r="N2571"/>
    </row>
    <row r="2572" spans="10:14" x14ac:dyDescent="0.25">
      <c r="J2572"/>
      <c r="N2572"/>
    </row>
    <row r="2573" spans="10:14" x14ac:dyDescent="0.25">
      <c r="J2573"/>
      <c r="N2573"/>
    </row>
    <row r="2574" spans="10:14" x14ac:dyDescent="0.25">
      <c r="J2574"/>
      <c r="N2574"/>
    </row>
    <row r="2575" spans="10:14" x14ac:dyDescent="0.25">
      <c r="J2575"/>
      <c r="N2575"/>
    </row>
    <row r="2576" spans="10:14" x14ac:dyDescent="0.25">
      <c r="J2576"/>
      <c r="N2576"/>
    </row>
    <row r="2577" spans="10:14" x14ac:dyDescent="0.25">
      <c r="J2577"/>
      <c r="N2577"/>
    </row>
    <row r="2578" spans="10:14" x14ac:dyDescent="0.25">
      <c r="J2578"/>
      <c r="N2578"/>
    </row>
    <row r="2579" spans="10:14" x14ac:dyDescent="0.25">
      <c r="J2579"/>
      <c r="N2579"/>
    </row>
    <row r="2580" spans="10:14" x14ac:dyDescent="0.25">
      <c r="J2580"/>
      <c r="N2580"/>
    </row>
    <row r="2581" spans="10:14" x14ac:dyDescent="0.25">
      <c r="J2581"/>
      <c r="N2581"/>
    </row>
    <row r="2582" spans="10:14" x14ac:dyDescent="0.25">
      <c r="J2582"/>
      <c r="N2582"/>
    </row>
    <row r="2583" spans="10:14" x14ac:dyDescent="0.25">
      <c r="J2583"/>
      <c r="N2583"/>
    </row>
    <row r="2584" spans="10:14" x14ac:dyDescent="0.25">
      <c r="J2584"/>
      <c r="N2584"/>
    </row>
    <row r="2585" spans="10:14" x14ac:dyDescent="0.25">
      <c r="J2585"/>
      <c r="N2585"/>
    </row>
    <row r="2586" spans="10:14" x14ac:dyDescent="0.25">
      <c r="J2586"/>
      <c r="N2586"/>
    </row>
    <row r="2587" spans="10:14" x14ac:dyDescent="0.25">
      <c r="J2587"/>
      <c r="N2587"/>
    </row>
    <row r="2588" spans="10:14" x14ac:dyDescent="0.25">
      <c r="J2588"/>
      <c r="N2588"/>
    </row>
    <row r="2589" spans="10:14" x14ac:dyDescent="0.25">
      <c r="J2589"/>
      <c r="N2589"/>
    </row>
    <row r="2590" spans="10:14" x14ac:dyDescent="0.25">
      <c r="J2590"/>
      <c r="N2590"/>
    </row>
    <row r="2591" spans="10:14" x14ac:dyDescent="0.25">
      <c r="J2591"/>
      <c r="N2591"/>
    </row>
    <row r="2592" spans="10:14" x14ac:dyDescent="0.25">
      <c r="J2592"/>
      <c r="N2592"/>
    </row>
    <row r="2593" spans="10:14" x14ac:dyDescent="0.25">
      <c r="J2593"/>
      <c r="N2593"/>
    </row>
    <row r="2594" spans="10:14" x14ac:dyDescent="0.25">
      <c r="J2594"/>
      <c r="N2594"/>
    </row>
    <row r="2595" spans="10:14" x14ac:dyDescent="0.25">
      <c r="J2595"/>
      <c r="N2595"/>
    </row>
    <row r="2596" spans="10:14" x14ac:dyDescent="0.25">
      <c r="J2596"/>
      <c r="N2596"/>
    </row>
    <row r="2597" spans="10:14" x14ac:dyDescent="0.25">
      <c r="J2597"/>
      <c r="N2597"/>
    </row>
    <row r="2598" spans="10:14" x14ac:dyDescent="0.25">
      <c r="J2598"/>
      <c r="N2598"/>
    </row>
    <row r="2599" spans="10:14" x14ac:dyDescent="0.25">
      <c r="J2599"/>
      <c r="N2599"/>
    </row>
    <row r="2600" spans="10:14" x14ac:dyDescent="0.25">
      <c r="J2600"/>
      <c r="N2600"/>
    </row>
    <row r="2601" spans="10:14" x14ac:dyDescent="0.25">
      <c r="J2601"/>
      <c r="N2601"/>
    </row>
    <row r="2602" spans="10:14" x14ac:dyDescent="0.25">
      <c r="J2602"/>
      <c r="N2602"/>
    </row>
    <row r="2603" spans="10:14" x14ac:dyDescent="0.25">
      <c r="J2603"/>
      <c r="N2603"/>
    </row>
    <row r="2604" spans="10:14" x14ac:dyDescent="0.25">
      <c r="J2604"/>
      <c r="N2604"/>
    </row>
    <row r="2605" spans="10:14" x14ac:dyDescent="0.25">
      <c r="J2605"/>
      <c r="N2605"/>
    </row>
    <row r="2606" spans="10:14" x14ac:dyDescent="0.25">
      <c r="J2606"/>
      <c r="N2606"/>
    </row>
    <row r="2607" spans="10:14" x14ac:dyDescent="0.25">
      <c r="J2607"/>
      <c r="N2607"/>
    </row>
    <row r="2608" spans="10:14" x14ac:dyDescent="0.25">
      <c r="J2608"/>
      <c r="N2608"/>
    </row>
    <row r="2609" spans="10:14" x14ac:dyDescent="0.25">
      <c r="J2609"/>
      <c r="N2609"/>
    </row>
    <row r="2610" spans="10:14" x14ac:dyDescent="0.25">
      <c r="J2610"/>
      <c r="N2610"/>
    </row>
    <row r="2611" spans="10:14" x14ac:dyDescent="0.25">
      <c r="J2611"/>
      <c r="N2611"/>
    </row>
    <row r="2612" spans="10:14" x14ac:dyDescent="0.25">
      <c r="J2612"/>
      <c r="N2612"/>
    </row>
    <row r="2613" spans="10:14" x14ac:dyDescent="0.25">
      <c r="J2613"/>
      <c r="N2613"/>
    </row>
    <row r="2614" spans="10:14" x14ac:dyDescent="0.25">
      <c r="J2614"/>
      <c r="N2614"/>
    </row>
    <row r="2615" spans="10:14" x14ac:dyDescent="0.25">
      <c r="J2615"/>
      <c r="N2615"/>
    </row>
    <row r="2616" spans="10:14" x14ac:dyDescent="0.25">
      <c r="J2616"/>
      <c r="N2616"/>
    </row>
    <row r="2617" spans="10:14" x14ac:dyDescent="0.25">
      <c r="J2617"/>
      <c r="N2617"/>
    </row>
    <row r="2618" spans="10:14" x14ac:dyDescent="0.25">
      <c r="J2618"/>
      <c r="N2618"/>
    </row>
    <row r="2619" spans="10:14" x14ac:dyDescent="0.25">
      <c r="J2619"/>
      <c r="N2619"/>
    </row>
    <row r="2620" spans="10:14" x14ac:dyDescent="0.25">
      <c r="J2620"/>
      <c r="N2620"/>
    </row>
    <row r="2621" spans="10:14" x14ac:dyDescent="0.25">
      <c r="J2621"/>
      <c r="N2621"/>
    </row>
    <row r="2622" spans="10:14" x14ac:dyDescent="0.25">
      <c r="J2622"/>
      <c r="N2622"/>
    </row>
    <row r="2623" spans="10:14" x14ac:dyDescent="0.25">
      <c r="J2623"/>
      <c r="N2623"/>
    </row>
    <row r="2624" spans="10:14" x14ac:dyDescent="0.25">
      <c r="J2624"/>
      <c r="N2624"/>
    </row>
    <row r="2625" spans="10:14" x14ac:dyDescent="0.25">
      <c r="J2625"/>
      <c r="N2625"/>
    </row>
    <row r="2626" spans="10:14" x14ac:dyDescent="0.25">
      <c r="J2626"/>
      <c r="N2626"/>
    </row>
    <row r="2627" spans="10:14" x14ac:dyDescent="0.25">
      <c r="J2627"/>
      <c r="N2627"/>
    </row>
    <row r="2628" spans="10:14" x14ac:dyDescent="0.25">
      <c r="J2628"/>
      <c r="N2628"/>
    </row>
    <row r="2629" spans="10:14" x14ac:dyDescent="0.25">
      <c r="J2629"/>
      <c r="N2629"/>
    </row>
    <row r="2630" spans="10:14" x14ac:dyDescent="0.25">
      <c r="J2630"/>
      <c r="N2630"/>
    </row>
    <row r="2631" spans="10:14" x14ac:dyDescent="0.25">
      <c r="J2631"/>
      <c r="N2631"/>
    </row>
    <row r="2632" spans="10:14" x14ac:dyDescent="0.25">
      <c r="J2632"/>
      <c r="N2632"/>
    </row>
    <row r="2633" spans="10:14" x14ac:dyDescent="0.25">
      <c r="J2633"/>
      <c r="N2633"/>
    </row>
    <row r="2634" spans="10:14" x14ac:dyDescent="0.25">
      <c r="J2634"/>
      <c r="N2634"/>
    </row>
    <row r="2635" spans="10:14" x14ac:dyDescent="0.25">
      <c r="J2635"/>
      <c r="N2635"/>
    </row>
    <row r="2636" spans="10:14" x14ac:dyDescent="0.25">
      <c r="J2636"/>
      <c r="N2636"/>
    </row>
    <row r="2637" spans="10:14" x14ac:dyDescent="0.25">
      <c r="J2637"/>
      <c r="N2637"/>
    </row>
    <row r="2638" spans="10:14" x14ac:dyDescent="0.25">
      <c r="J2638"/>
      <c r="N2638"/>
    </row>
    <row r="2639" spans="10:14" x14ac:dyDescent="0.25">
      <c r="J2639"/>
      <c r="N2639"/>
    </row>
    <row r="2640" spans="10:14" x14ac:dyDescent="0.25">
      <c r="J2640"/>
      <c r="N2640"/>
    </row>
    <row r="2641" spans="10:14" x14ac:dyDescent="0.25">
      <c r="J2641"/>
      <c r="N2641"/>
    </row>
    <row r="2642" spans="10:14" x14ac:dyDescent="0.25">
      <c r="J2642"/>
      <c r="N2642"/>
    </row>
    <row r="2643" spans="10:14" x14ac:dyDescent="0.25">
      <c r="J2643"/>
      <c r="N2643"/>
    </row>
    <row r="2644" spans="10:14" x14ac:dyDescent="0.25">
      <c r="J2644"/>
      <c r="N2644"/>
    </row>
    <row r="2645" spans="10:14" x14ac:dyDescent="0.25">
      <c r="J2645"/>
      <c r="N2645"/>
    </row>
    <row r="2646" spans="10:14" x14ac:dyDescent="0.25">
      <c r="J2646"/>
      <c r="N2646"/>
    </row>
    <row r="2647" spans="10:14" x14ac:dyDescent="0.25">
      <c r="J2647"/>
      <c r="N2647"/>
    </row>
    <row r="2648" spans="10:14" x14ac:dyDescent="0.25">
      <c r="J2648"/>
      <c r="N2648"/>
    </row>
    <row r="2649" spans="10:14" x14ac:dyDescent="0.25">
      <c r="J2649"/>
      <c r="N2649"/>
    </row>
    <row r="2650" spans="10:14" x14ac:dyDescent="0.25">
      <c r="J2650"/>
      <c r="N2650"/>
    </row>
    <row r="2651" spans="10:14" x14ac:dyDescent="0.25">
      <c r="J2651"/>
      <c r="N2651"/>
    </row>
    <row r="2652" spans="10:14" x14ac:dyDescent="0.25">
      <c r="J2652"/>
      <c r="N2652"/>
    </row>
    <row r="2653" spans="10:14" x14ac:dyDescent="0.25">
      <c r="J2653"/>
      <c r="N2653"/>
    </row>
    <row r="2654" spans="10:14" x14ac:dyDescent="0.25">
      <c r="J2654"/>
      <c r="N2654"/>
    </row>
    <row r="2655" spans="10:14" x14ac:dyDescent="0.25">
      <c r="J2655"/>
      <c r="N2655"/>
    </row>
    <row r="2656" spans="10:14" x14ac:dyDescent="0.25">
      <c r="J2656"/>
      <c r="N2656"/>
    </row>
    <row r="2657" spans="10:14" x14ac:dyDescent="0.25">
      <c r="J2657"/>
      <c r="N2657"/>
    </row>
    <row r="2658" spans="10:14" x14ac:dyDescent="0.25">
      <c r="J2658"/>
      <c r="N2658"/>
    </row>
    <row r="2659" spans="10:14" x14ac:dyDescent="0.25">
      <c r="J2659"/>
      <c r="N2659"/>
    </row>
    <row r="2660" spans="10:14" x14ac:dyDescent="0.25">
      <c r="J2660"/>
      <c r="N2660"/>
    </row>
    <row r="2661" spans="10:14" x14ac:dyDescent="0.25">
      <c r="J2661"/>
      <c r="N2661"/>
    </row>
    <row r="2662" spans="10:14" x14ac:dyDescent="0.25">
      <c r="J2662"/>
      <c r="N2662"/>
    </row>
    <row r="2663" spans="10:14" x14ac:dyDescent="0.25">
      <c r="J2663"/>
      <c r="N2663"/>
    </row>
    <row r="2664" spans="10:14" x14ac:dyDescent="0.25">
      <c r="J2664"/>
      <c r="N2664"/>
    </row>
    <row r="2665" spans="10:14" x14ac:dyDescent="0.25">
      <c r="J2665"/>
      <c r="N2665"/>
    </row>
    <row r="2666" spans="10:14" x14ac:dyDescent="0.25">
      <c r="J2666"/>
      <c r="N2666"/>
    </row>
    <row r="2667" spans="10:14" x14ac:dyDescent="0.25">
      <c r="J2667"/>
      <c r="N2667"/>
    </row>
    <row r="2668" spans="10:14" x14ac:dyDescent="0.25">
      <c r="J2668"/>
      <c r="N2668"/>
    </row>
    <row r="2669" spans="10:14" x14ac:dyDescent="0.25">
      <c r="J2669"/>
      <c r="N2669"/>
    </row>
    <row r="2670" spans="10:14" x14ac:dyDescent="0.25">
      <c r="J2670"/>
      <c r="N2670"/>
    </row>
    <row r="2671" spans="10:14" x14ac:dyDescent="0.25">
      <c r="J2671"/>
      <c r="N2671"/>
    </row>
    <row r="2672" spans="10:14" x14ac:dyDescent="0.25">
      <c r="J2672"/>
      <c r="N2672"/>
    </row>
    <row r="2673" spans="10:14" x14ac:dyDescent="0.25">
      <c r="J2673"/>
      <c r="N2673"/>
    </row>
    <row r="2674" spans="10:14" x14ac:dyDescent="0.25">
      <c r="J2674"/>
      <c r="N2674"/>
    </row>
    <row r="2675" spans="10:14" x14ac:dyDescent="0.25">
      <c r="J2675"/>
      <c r="N2675"/>
    </row>
    <row r="2676" spans="10:14" x14ac:dyDescent="0.25">
      <c r="J2676"/>
      <c r="N2676"/>
    </row>
    <row r="2677" spans="10:14" x14ac:dyDescent="0.25">
      <c r="J2677"/>
      <c r="N2677"/>
    </row>
    <row r="2678" spans="10:14" x14ac:dyDescent="0.25">
      <c r="J2678"/>
      <c r="N2678"/>
    </row>
    <row r="2679" spans="10:14" x14ac:dyDescent="0.25">
      <c r="J2679"/>
      <c r="N2679"/>
    </row>
    <row r="2680" spans="10:14" x14ac:dyDescent="0.25">
      <c r="J2680"/>
      <c r="N2680"/>
    </row>
    <row r="2681" spans="10:14" x14ac:dyDescent="0.25">
      <c r="J2681"/>
      <c r="N2681"/>
    </row>
    <row r="2682" spans="10:14" x14ac:dyDescent="0.25">
      <c r="J2682"/>
      <c r="N2682"/>
    </row>
    <row r="2683" spans="10:14" x14ac:dyDescent="0.25">
      <c r="J2683"/>
      <c r="N2683"/>
    </row>
    <row r="2684" spans="10:14" x14ac:dyDescent="0.25">
      <c r="J2684"/>
      <c r="N2684"/>
    </row>
    <row r="2685" spans="10:14" x14ac:dyDescent="0.25">
      <c r="J2685"/>
      <c r="N2685"/>
    </row>
    <row r="2686" spans="10:14" x14ac:dyDescent="0.25">
      <c r="J2686"/>
      <c r="N2686"/>
    </row>
    <row r="2687" spans="10:14" x14ac:dyDescent="0.25">
      <c r="J2687"/>
      <c r="N2687"/>
    </row>
    <row r="2688" spans="10:14" x14ac:dyDescent="0.25">
      <c r="J2688"/>
      <c r="N2688"/>
    </row>
    <row r="2689" spans="10:14" x14ac:dyDescent="0.25">
      <c r="J2689"/>
      <c r="N2689"/>
    </row>
    <row r="2690" spans="10:14" x14ac:dyDescent="0.25">
      <c r="J2690"/>
      <c r="N2690"/>
    </row>
    <row r="2691" spans="10:14" x14ac:dyDescent="0.25">
      <c r="J2691"/>
      <c r="N2691"/>
    </row>
    <row r="2692" spans="10:14" x14ac:dyDescent="0.25">
      <c r="J2692"/>
      <c r="N2692"/>
    </row>
    <row r="2693" spans="10:14" x14ac:dyDescent="0.25">
      <c r="J2693"/>
      <c r="N2693"/>
    </row>
    <row r="2694" spans="10:14" x14ac:dyDescent="0.25">
      <c r="J2694"/>
      <c r="N2694"/>
    </row>
    <row r="2695" spans="10:14" x14ac:dyDescent="0.25">
      <c r="J2695"/>
      <c r="N2695"/>
    </row>
    <row r="2696" spans="10:14" x14ac:dyDescent="0.25">
      <c r="J2696"/>
      <c r="N2696"/>
    </row>
    <row r="2697" spans="10:14" x14ac:dyDescent="0.25">
      <c r="J2697"/>
      <c r="N2697"/>
    </row>
    <row r="2698" spans="10:14" x14ac:dyDescent="0.25">
      <c r="J2698"/>
      <c r="N2698"/>
    </row>
    <row r="2699" spans="10:14" x14ac:dyDescent="0.25">
      <c r="J2699"/>
      <c r="N2699"/>
    </row>
    <row r="2700" spans="10:14" x14ac:dyDescent="0.25">
      <c r="J2700"/>
      <c r="N2700"/>
    </row>
    <row r="2701" spans="10:14" x14ac:dyDescent="0.25">
      <c r="J2701"/>
      <c r="N2701"/>
    </row>
    <row r="2702" spans="10:14" x14ac:dyDescent="0.25">
      <c r="J2702"/>
      <c r="N2702"/>
    </row>
    <row r="2703" spans="10:14" x14ac:dyDescent="0.25">
      <c r="J2703"/>
      <c r="N2703"/>
    </row>
    <row r="2704" spans="10:14" x14ac:dyDescent="0.25">
      <c r="J2704"/>
      <c r="N2704"/>
    </row>
    <row r="2705" spans="10:14" x14ac:dyDescent="0.25">
      <c r="J2705"/>
      <c r="N2705"/>
    </row>
    <row r="2706" spans="10:14" x14ac:dyDescent="0.25">
      <c r="J2706"/>
      <c r="N2706"/>
    </row>
    <row r="2707" spans="10:14" x14ac:dyDescent="0.25">
      <c r="J2707"/>
      <c r="N2707"/>
    </row>
    <row r="2708" spans="10:14" x14ac:dyDescent="0.25">
      <c r="J2708"/>
      <c r="N2708"/>
    </row>
    <row r="2709" spans="10:14" x14ac:dyDescent="0.25">
      <c r="J2709"/>
      <c r="N2709"/>
    </row>
    <row r="2710" spans="10:14" x14ac:dyDescent="0.25">
      <c r="J2710"/>
      <c r="N2710"/>
    </row>
    <row r="2711" spans="10:14" x14ac:dyDescent="0.25">
      <c r="J2711"/>
      <c r="N2711"/>
    </row>
    <row r="2712" spans="10:14" x14ac:dyDescent="0.25">
      <c r="J2712"/>
      <c r="N2712"/>
    </row>
    <row r="2713" spans="10:14" x14ac:dyDescent="0.25">
      <c r="J2713"/>
      <c r="N2713"/>
    </row>
    <row r="2714" spans="10:14" x14ac:dyDescent="0.25">
      <c r="J2714"/>
      <c r="N2714"/>
    </row>
    <row r="2715" spans="10:14" x14ac:dyDescent="0.25">
      <c r="J2715"/>
      <c r="N2715"/>
    </row>
    <row r="2716" spans="10:14" x14ac:dyDescent="0.25">
      <c r="J2716"/>
      <c r="N2716"/>
    </row>
    <row r="2717" spans="10:14" x14ac:dyDescent="0.25">
      <c r="J2717"/>
      <c r="N2717"/>
    </row>
    <row r="2718" spans="10:14" x14ac:dyDescent="0.25">
      <c r="J2718"/>
      <c r="N2718"/>
    </row>
    <row r="2719" spans="10:14" x14ac:dyDescent="0.25">
      <c r="J2719"/>
      <c r="N2719"/>
    </row>
    <row r="2720" spans="10:14" x14ac:dyDescent="0.25">
      <c r="J2720"/>
      <c r="N2720"/>
    </row>
    <row r="2721" spans="10:14" x14ac:dyDescent="0.25">
      <c r="J2721"/>
      <c r="N2721"/>
    </row>
    <row r="2722" spans="10:14" x14ac:dyDescent="0.25">
      <c r="J2722"/>
      <c r="N2722"/>
    </row>
    <row r="2723" spans="10:14" x14ac:dyDescent="0.25">
      <c r="J2723"/>
      <c r="N2723"/>
    </row>
    <row r="2724" spans="10:14" x14ac:dyDescent="0.25">
      <c r="J2724"/>
      <c r="N2724"/>
    </row>
    <row r="2725" spans="10:14" x14ac:dyDescent="0.25">
      <c r="J2725"/>
      <c r="N2725"/>
    </row>
    <row r="2726" spans="10:14" x14ac:dyDescent="0.25">
      <c r="J2726"/>
      <c r="N2726"/>
    </row>
    <row r="2727" spans="10:14" x14ac:dyDescent="0.25">
      <c r="J2727"/>
      <c r="N2727"/>
    </row>
    <row r="2728" spans="10:14" x14ac:dyDescent="0.25">
      <c r="J2728"/>
      <c r="N2728"/>
    </row>
    <row r="2729" spans="10:14" x14ac:dyDescent="0.25">
      <c r="J2729"/>
      <c r="N2729"/>
    </row>
    <row r="2730" spans="10:14" x14ac:dyDescent="0.25">
      <c r="J2730"/>
      <c r="N2730"/>
    </row>
    <row r="2731" spans="10:14" x14ac:dyDescent="0.25">
      <c r="J2731"/>
      <c r="N2731"/>
    </row>
    <row r="2732" spans="10:14" x14ac:dyDescent="0.25">
      <c r="J2732"/>
      <c r="N2732"/>
    </row>
    <row r="2733" spans="10:14" x14ac:dyDescent="0.25">
      <c r="J2733"/>
      <c r="N2733"/>
    </row>
    <row r="2734" spans="10:14" x14ac:dyDescent="0.25">
      <c r="J2734"/>
      <c r="N2734"/>
    </row>
    <row r="2735" spans="10:14" x14ac:dyDescent="0.25">
      <c r="J2735"/>
      <c r="N2735"/>
    </row>
    <row r="2736" spans="10:14" x14ac:dyDescent="0.25">
      <c r="J2736"/>
      <c r="N2736"/>
    </row>
    <row r="2737" spans="10:14" x14ac:dyDescent="0.25">
      <c r="J2737"/>
      <c r="N2737"/>
    </row>
    <row r="2738" spans="10:14" x14ac:dyDescent="0.25">
      <c r="J2738"/>
      <c r="N2738"/>
    </row>
    <row r="2739" spans="10:14" x14ac:dyDescent="0.25">
      <c r="J2739"/>
      <c r="N2739"/>
    </row>
    <row r="2740" spans="10:14" x14ac:dyDescent="0.25">
      <c r="J2740"/>
      <c r="N2740"/>
    </row>
    <row r="2741" spans="10:14" x14ac:dyDescent="0.25">
      <c r="J2741"/>
      <c r="N2741"/>
    </row>
    <row r="2742" spans="10:14" x14ac:dyDescent="0.25">
      <c r="J2742"/>
      <c r="N2742"/>
    </row>
    <row r="2743" spans="10:14" x14ac:dyDescent="0.25">
      <c r="J2743"/>
      <c r="N2743"/>
    </row>
    <row r="2744" spans="10:14" x14ac:dyDescent="0.25">
      <c r="J2744"/>
      <c r="N2744"/>
    </row>
    <row r="2745" spans="10:14" x14ac:dyDescent="0.25">
      <c r="J2745"/>
      <c r="N2745"/>
    </row>
    <row r="2746" spans="10:14" x14ac:dyDescent="0.25">
      <c r="J2746"/>
      <c r="N2746"/>
    </row>
    <row r="2747" spans="10:14" x14ac:dyDescent="0.25">
      <c r="J2747"/>
      <c r="N2747"/>
    </row>
    <row r="2748" spans="10:14" x14ac:dyDescent="0.25">
      <c r="J2748"/>
      <c r="N2748"/>
    </row>
    <row r="2749" spans="10:14" x14ac:dyDescent="0.25">
      <c r="J2749"/>
      <c r="N2749"/>
    </row>
    <row r="2750" spans="10:14" x14ac:dyDescent="0.25">
      <c r="J2750"/>
      <c r="N2750"/>
    </row>
    <row r="2751" spans="10:14" x14ac:dyDescent="0.25">
      <c r="J2751"/>
      <c r="N2751"/>
    </row>
    <row r="2752" spans="10:14" x14ac:dyDescent="0.25">
      <c r="J2752"/>
      <c r="N2752"/>
    </row>
    <row r="2753" spans="10:14" x14ac:dyDescent="0.25">
      <c r="J2753"/>
      <c r="N2753"/>
    </row>
    <row r="2754" spans="10:14" x14ac:dyDescent="0.25">
      <c r="J2754"/>
      <c r="N2754"/>
    </row>
    <row r="2755" spans="10:14" x14ac:dyDescent="0.25">
      <c r="J2755"/>
      <c r="N2755"/>
    </row>
    <row r="2756" spans="10:14" x14ac:dyDescent="0.25">
      <c r="J2756"/>
      <c r="N2756"/>
    </row>
    <row r="2757" spans="10:14" x14ac:dyDescent="0.25">
      <c r="J2757"/>
      <c r="N2757"/>
    </row>
    <row r="2758" spans="10:14" x14ac:dyDescent="0.25">
      <c r="J2758"/>
      <c r="N2758"/>
    </row>
    <row r="2759" spans="10:14" x14ac:dyDescent="0.25">
      <c r="J2759"/>
      <c r="N2759"/>
    </row>
    <row r="2760" spans="10:14" x14ac:dyDescent="0.25">
      <c r="J2760"/>
      <c r="N2760"/>
    </row>
    <row r="2761" spans="10:14" x14ac:dyDescent="0.25">
      <c r="J2761"/>
      <c r="N2761"/>
    </row>
    <row r="2762" spans="10:14" x14ac:dyDescent="0.25">
      <c r="J2762"/>
      <c r="N2762"/>
    </row>
    <row r="2763" spans="10:14" x14ac:dyDescent="0.25">
      <c r="J2763"/>
      <c r="N2763"/>
    </row>
    <row r="2764" spans="10:14" x14ac:dyDescent="0.25">
      <c r="J2764"/>
      <c r="N2764"/>
    </row>
    <row r="2765" spans="10:14" x14ac:dyDescent="0.25">
      <c r="J2765"/>
      <c r="N2765"/>
    </row>
    <row r="2766" spans="10:14" x14ac:dyDescent="0.25">
      <c r="J2766"/>
      <c r="N2766"/>
    </row>
    <row r="2767" spans="10:14" x14ac:dyDescent="0.25">
      <c r="J2767"/>
      <c r="N2767"/>
    </row>
    <row r="2768" spans="10:14" x14ac:dyDescent="0.25">
      <c r="J2768"/>
      <c r="N2768"/>
    </row>
    <row r="2769" spans="10:14" x14ac:dyDescent="0.25">
      <c r="J2769"/>
      <c r="N2769"/>
    </row>
    <row r="2770" spans="10:14" x14ac:dyDescent="0.25">
      <c r="J2770"/>
      <c r="N2770"/>
    </row>
    <row r="2771" spans="10:14" x14ac:dyDescent="0.25">
      <c r="J2771"/>
      <c r="N2771"/>
    </row>
    <row r="2772" spans="10:14" x14ac:dyDescent="0.25">
      <c r="J2772"/>
      <c r="N2772"/>
    </row>
    <row r="2773" spans="10:14" x14ac:dyDescent="0.25">
      <c r="J2773"/>
      <c r="N2773"/>
    </row>
    <row r="2774" spans="10:14" x14ac:dyDescent="0.25">
      <c r="J2774"/>
      <c r="N2774"/>
    </row>
    <row r="2775" spans="10:14" x14ac:dyDescent="0.25">
      <c r="J2775"/>
      <c r="N2775"/>
    </row>
    <row r="2776" spans="10:14" x14ac:dyDescent="0.25">
      <c r="J2776"/>
      <c r="N2776"/>
    </row>
    <row r="2777" spans="10:14" x14ac:dyDescent="0.25">
      <c r="J2777"/>
      <c r="N2777"/>
    </row>
    <row r="2778" spans="10:14" x14ac:dyDescent="0.25">
      <c r="J2778"/>
      <c r="N2778"/>
    </row>
    <row r="2779" spans="10:14" x14ac:dyDescent="0.25">
      <c r="J2779"/>
      <c r="N2779"/>
    </row>
    <row r="2780" spans="10:14" x14ac:dyDescent="0.25">
      <c r="J2780"/>
      <c r="N2780"/>
    </row>
    <row r="2781" spans="10:14" x14ac:dyDescent="0.25">
      <c r="J2781"/>
      <c r="N2781"/>
    </row>
    <row r="2782" spans="10:14" x14ac:dyDescent="0.25">
      <c r="J2782"/>
      <c r="N2782"/>
    </row>
    <row r="2783" spans="10:14" x14ac:dyDescent="0.25">
      <c r="J2783"/>
      <c r="N2783"/>
    </row>
    <row r="2784" spans="10:14" x14ac:dyDescent="0.25">
      <c r="J2784"/>
      <c r="N2784"/>
    </row>
    <row r="2785" spans="10:14" x14ac:dyDescent="0.25">
      <c r="J2785"/>
      <c r="N2785"/>
    </row>
    <row r="2786" spans="10:14" x14ac:dyDescent="0.25">
      <c r="J2786"/>
      <c r="N2786"/>
    </row>
    <row r="2787" spans="10:14" x14ac:dyDescent="0.25">
      <c r="J2787"/>
      <c r="N2787"/>
    </row>
    <row r="2788" spans="10:14" x14ac:dyDescent="0.25">
      <c r="J2788"/>
      <c r="N2788"/>
    </row>
    <row r="2789" spans="10:14" x14ac:dyDescent="0.25">
      <c r="J2789"/>
      <c r="N2789"/>
    </row>
    <row r="2790" spans="10:14" x14ac:dyDescent="0.25">
      <c r="J2790"/>
      <c r="N2790"/>
    </row>
    <row r="2791" spans="10:14" x14ac:dyDescent="0.25">
      <c r="J2791"/>
      <c r="N2791"/>
    </row>
    <row r="2792" spans="10:14" x14ac:dyDescent="0.25">
      <c r="J2792"/>
      <c r="N2792"/>
    </row>
    <row r="2793" spans="10:14" x14ac:dyDescent="0.25">
      <c r="J2793"/>
      <c r="N2793"/>
    </row>
    <row r="2794" spans="10:14" x14ac:dyDescent="0.25">
      <c r="J2794"/>
      <c r="N2794"/>
    </row>
    <row r="2795" spans="10:14" x14ac:dyDescent="0.25">
      <c r="J2795"/>
      <c r="N2795"/>
    </row>
    <row r="2796" spans="10:14" x14ac:dyDescent="0.25">
      <c r="J2796"/>
      <c r="N2796"/>
    </row>
    <row r="2797" spans="10:14" x14ac:dyDescent="0.25">
      <c r="J2797"/>
      <c r="N2797"/>
    </row>
    <row r="2798" spans="10:14" x14ac:dyDescent="0.25">
      <c r="J2798"/>
      <c r="N2798"/>
    </row>
    <row r="2799" spans="10:14" x14ac:dyDescent="0.25">
      <c r="J2799"/>
      <c r="N2799"/>
    </row>
    <row r="2800" spans="10:14" x14ac:dyDescent="0.25">
      <c r="J2800"/>
      <c r="N2800"/>
    </row>
    <row r="2801" spans="10:14" x14ac:dyDescent="0.25">
      <c r="J2801"/>
      <c r="N2801"/>
    </row>
    <row r="2802" spans="10:14" x14ac:dyDescent="0.25">
      <c r="J2802"/>
      <c r="N2802"/>
    </row>
    <row r="2803" spans="10:14" x14ac:dyDescent="0.25">
      <c r="J2803"/>
      <c r="N2803"/>
    </row>
    <row r="2804" spans="10:14" x14ac:dyDescent="0.25">
      <c r="J2804"/>
      <c r="N2804"/>
    </row>
    <row r="2805" spans="10:14" x14ac:dyDescent="0.25">
      <c r="J2805"/>
      <c r="N2805"/>
    </row>
    <row r="2806" spans="10:14" x14ac:dyDescent="0.25">
      <c r="J2806"/>
      <c r="N2806"/>
    </row>
    <row r="2807" spans="10:14" x14ac:dyDescent="0.25">
      <c r="J2807"/>
      <c r="N2807"/>
    </row>
    <row r="2808" spans="10:14" x14ac:dyDescent="0.25">
      <c r="J2808"/>
      <c r="N2808"/>
    </row>
    <row r="2809" spans="10:14" x14ac:dyDescent="0.25">
      <c r="J2809"/>
      <c r="N2809"/>
    </row>
    <row r="2810" spans="10:14" x14ac:dyDescent="0.25">
      <c r="J2810"/>
      <c r="N2810"/>
    </row>
    <row r="2811" spans="10:14" x14ac:dyDescent="0.25">
      <c r="J2811"/>
      <c r="N2811"/>
    </row>
    <row r="2812" spans="10:14" x14ac:dyDescent="0.25">
      <c r="J2812"/>
      <c r="N2812"/>
    </row>
    <row r="2813" spans="10:14" x14ac:dyDescent="0.25">
      <c r="J2813"/>
      <c r="N2813"/>
    </row>
    <row r="2814" spans="10:14" x14ac:dyDescent="0.25">
      <c r="J2814"/>
      <c r="N2814"/>
    </row>
    <row r="2815" spans="10:14" x14ac:dyDescent="0.25">
      <c r="J2815"/>
      <c r="N2815"/>
    </row>
    <row r="2816" spans="10:14" x14ac:dyDescent="0.25">
      <c r="J2816"/>
      <c r="N2816"/>
    </row>
    <row r="2817" spans="10:14" x14ac:dyDescent="0.25">
      <c r="J2817"/>
      <c r="N2817"/>
    </row>
    <row r="2818" spans="10:14" x14ac:dyDescent="0.25">
      <c r="J2818"/>
      <c r="N2818"/>
    </row>
    <row r="2819" spans="10:14" x14ac:dyDescent="0.25">
      <c r="J2819"/>
      <c r="N2819"/>
    </row>
    <row r="2820" spans="10:14" x14ac:dyDescent="0.25">
      <c r="J2820"/>
      <c r="N2820"/>
    </row>
    <row r="2821" spans="10:14" x14ac:dyDescent="0.25">
      <c r="J2821"/>
      <c r="N2821"/>
    </row>
    <row r="2822" spans="10:14" x14ac:dyDescent="0.25">
      <c r="J2822"/>
      <c r="N2822"/>
    </row>
    <row r="2823" spans="10:14" x14ac:dyDescent="0.25">
      <c r="J2823"/>
      <c r="N2823"/>
    </row>
    <row r="2824" spans="10:14" x14ac:dyDescent="0.25">
      <c r="J2824"/>
      <c r="N2824"/>
    </row>
    <row r="2825" spans="10:14" x14ac:dyDescent="0.25">
      <c r="J2825"/>
      <c r="N2825"/>
    </row>
    <row r="2826" spans="10:14" x14ac:dyDescent="0.25">
      <c r="J2826"/>
      <c r="N2826"/>
    </row>
    <row r="2827" spans="10:14" x14ac:dyDescent="0.25">
      <c r="J2827"/>
      <c r="N2827"/>
    </row>
    <row r="2828" spans="10:14" x14ac:dyDescent="0.25">
      <c r="J2828"/>
      <c r="N2828"/>
    </row>
    <row r="2829" spans="10:14" x14ac:dyDescent="0.25">
      <c r="J2829"/>
      <c r="N2829"/>
    </row>
    <row r="2830" spans="10:14" x14ac:dyDescent="0.25">
      <c r="J2830"/>
      <c r="N2830"/>
    </row>
    <row r="2831" spans="10:14" x14ac:dyDescent="0.25">
      <c r="J2831"/>
      <c r="N2831"/>
    </row>
    <row r="2832" spans="10:14" x14ac:dyDescent="0.25">
      <c r="J2832"/>
      <c r="N2832"/>
    </row>
    <row r="2833" spans="10:14" x14ac:dyDescent="0.25">
      <c r="J2833"/>
      <c r="N2833"/>
    </row>
    <row r="2834" spans="10:14" x14ac:dyDescent="0.25">
      <c r="J2834"/>
      <c r="N2834"/>
    </row>
    <row r="2835" spans="10:14" x14ac:dyDescent="0.25">
      <c r="J2835"/>
      <c r="N2835"/>
    </row>
    <row r="2836" spans="10:14" x14ac:dyDescent="0.25">
      <c r="J2836"/>
      <c r="N2836"/>
    </row>
    <row r="2837" spans="10:14" x14ac:dyDescent="0.25">
      <c r="J2837"/>
      <c r="N2837"/>
    </row>
    <row r="2838" spans="10:14" x14ac:dyDescent="0.25">
      <c r="J2838"/>
      <c r="N2838"/>
    </row>
    <row r="2839" spans="10:14" x14ac:dyDescent="0.25">
      <c r="J2839"/>
      <c r="N2839"/>
    </row>
    <row r="2840" spans="10:14" x14ac:dyDescent="0.25">
      <c r="J2840"/>
      <c r="N2840"/>
    </row>
    <row r="2841" spans="10:14" x14ac:dyDescent="0.25">
      <c r="J2841"/>
      <c r="N2841"/>
    </row>
    <row r="2842" spans="10:14" x14ac:dyDescent="0.25">
      <c r="J2842"/>
      <c r="N2842"/>
    </row>
    <row r="2843" spans="10:14" x14ac:dyDescent="0.25">
      <c r="J2843"/>
      <c r="N2843"/>
    </row>
    <row r="2844" spans="10:14" x14ac:dyDescent="0.25">
      <c r="J2844"/>
      <c r="N2844"/>
    </row>
    <row r="2845" spans="10:14" x14ac:dyDescent="0.25">
      <c r="J2845"/>
      <c r="N2845"/>
    </row>
    <row r="2846" spans="10:14" x14ac:dyDescent="0.25">
      <c r="J2846"/>
      <c r="N2846"/>
    </row>
    <row r="2847" spans="10:14" x14ac:dyDescent="0.25">
      <c r="J2847"/>
      <c r="N2847"/>
    </row>
    <row r="2848" spans="10:14" x14ac:dyDescent="0.25">
      <c r="J2848"/>
      <c r="N2848"/>
    </row>
    <row r="2849" spans="10:14" x14ac:dyDescent="0.25">
      <c r="J2849"/>
      <c r="N2849"/>
    </row>
    <row r="2850" spans="10:14" x14ac:dyDescent="0.25">
      <c r="J2850"/>
      <c r="N2850"/>
    </row>
    <row r="2851" spans="10:14" x14ac:dyDescent="0.25">
      <c r="J2851"/>
      <c r="N2851"/>
    </row>
    <row r="2852" spans="10:14" x14ac:dyDescent="0.25">
      <c r="J2852"/>
      <c r="N2852"/>
    </row>
    <row r="2853" spans="10:14" x14ac:dyDescent="0.25">
      <c r="J2853"/>
      <c r="N2853"/>
    </row>
    <row r="2854" spans="10:14" x14ac:dyDescent="0.25">
      <c r="J2854"/>
      <c r="N2854"/>
    </row>
    <row r="2855" spans="10:14" x14ac:dyDescent="0.25">
      <c r="J2855"/>
      <c r="N2855"/>
    </row>
    <row r="2856" spans="10:14" x14ac:dyDescent="0.25">
      <c r="J2856"/>
      <c r="N2856"/>
    </row>
    <row r="2857" spans="10:14" x14ac:dyDescent="0.25">
      <c r="J2857"/>
      <c r="N2857"/>
    </row>
    <row r="2858" spans="10:14" x14ac:dyDescent="0.25">
      <c r="J2858"/>
      <c r="N2858"/>
    </row>
    <row r="2859" spans="10:14" x14ac:dyDescent="0.25">
      <c r="J2859"/>
      <c r="N2859"/>
    </row>
    <row r="2860" spans="10:14" x14ac:dyDescent="0.25">
      <c r="J2860"/>
      <c r="N2860"/>
    </row>
    <row r="2861" spans="10:14" x14ac:dyDescent="0.25">
      <c r="J2861"/>
      <c r="N2861"/>
    </row>
    <row r="2862" spans="10:14" x14ac:dyDescent="0.25">
      <c r="J2862"/>
      <c r="N2862"/>
    </row>
    <row r="2863" spans="10:14" x14ac:dyDescent="0.25">
      <c r="J2863"/>
      <c r="N2863"/>
    </row>
    <row r="2864" spans="10:14" x14ac:dyDescent="0.25">
      <c r="J2864"/>
      <c r="N2864"/>
    </row>
    <row r="2865" spans="10:14" x14ac:dyDescent="0.25">
      <c r="J2865"/>
      <c r="N2865"/>
    </row>
    <row r="2866" spans="10:14" x14ac:dyDescent="0.25">
      <c r="J2866"/>
      <c r="N2866"/>
    </row>
    <row r="2867" spans="10:14" x14ac:dyDescent="0.25">
      <c r="J2867"/>
      <c r="N2867"/>
    </row>
    <row r="2868" spans="10:14" x14ac:dyDescent="0.25">
      <c r="J2868"/>
      <c r="N2868"/>
    </row>
    <row r="2869" spans="10:14" x14ac:dyDescent="0.25">
      <c r="J2869"/>
      <c r="N2869"/>
    </row>
    <row r="2870" spans="10:14" x14ac:dyDescent="0.25">
      <c r="J2870"/>
      <c r="N2870"/>
    </row>
    <row r="2871" spans="10:14" x14ac:dyDescent="0.25">
      <c r="J2871"/>
      <c r="N2871"/>
    </row>
    <row r="2872" spans="10:14" x14ac:dyDescent="0.25">
      <c r="J2872"/>
      <c r="N2872"/>
    </row>
    <row r="2873" spans="10:14" x14ac:dyDescent="0.25">
      <c r="J2873"/>
      <c r="N2873"/>
    </row>
    <row r="2874" spans="10:14" x14ac:dyDescent="0.25">
      <c r="J2874"/>
      <c r="N2874"/>
    </row>
    <row r="2875" spans="10:14" x14ac:dyDescent="0.25">
      <c r="J2875"/>
      <c r="N2875"/>
    </row>
    <row r="2876" spans="10:14" x14ac:dyDescent="0.25">
      <c r="J2876"/>
      <c r="N2876"/>
    </row>
    <row r="2877" spans="10:14" x14ac:dyDescent="0.25">
      <c r="J2877"/>
      <c r="N2877"/>
    </row>
    <row r="2878" spans="10:14" x14ac:dyDescent="0.25">
      <c r="J2878"/>
      <c r="N2878"/>
    </row>
    <row r="2879" spans="10:14" x14ac:dyDescent="0.25">
      <c r="J2879"/>
      <c r="N2879"/>
    </row>
    <row r="2880" spans="10:14" x14ac:dyDescent="0.25">
      <c r="J2880"/>
      <c r="N2880"/>
    </row>
    <row r="2881" spans="10:14" x14ac:dyDescent="0.25">
      <c r="J2881"/>
      <c r="N2881"/>
    </row>
    <row r="2882" spans="10:14" x14ac:dyDescent="0.25">
      <c r="J2882"/>
      <c r="N2882"/>
    </row>
    <row r="2883" spans="10:14" x14ac:dyDescent="0.25">
      <c r="J2883"/>
      <c r="N2883"/>
    </row>
    <row r="2884" spans="10:14" x14ac:dyDescent="0.25">
      <c r="J2884"/>
      <c r="N2884"/>
    </row>
    <row r="2885" spans="10:14" x14ac:dyDescent="0.25">
      <c r="J2885"/>
      <c r="N2885"/>
    </row>
    <row r="2886" spans="10:14" x14ac:dyDescent="0.25">
      <c r="J2886"/>
      <c r="N2886"/>
    </row>
    <row r="2887" spans="10:14" x14ac:dyDescent="0.25">
      <c r="J2887"/>
      <c r="N2887"/>
    </row>
    <row r="2888" spans="10:14" x14ac:dyDescent="0.25">
      <c r="J2888"/>
      <c r="N2888"/>
    </row>
    <row r="2889" spans="10:14" x14ac:dyDescent="0.25">
      <c r="J2889"/>
      <c r="N2889"/>
    </row>
    <row r="2890" spans="10:14" x14ac:dyDescent="0.25">
      <c r="J2890"/>
      <c r="N2890"/>
    </row>
    <row r="2891" spans="10:14" x14ac:dyDescent="0.25">
      <c r="J2891"/>
      <c r="N2891"/>
    </row>
    <row r="2892" spans="10:14" x14ac:dyDescent="0.25">
      <c r="J2892"/>
      <c r="N2892"/>
    </row>
    <row r="2893" spans="10:14" x14ac:dyDescent="0.25">
      <c r="J2893"/>
      <c r="N2893"/>
    </row>
    <row r="2894" spans="10:14" x14ac:dyDescent="0.25">
      <c r="J2894"/>
      <c r="N2894"/>
    </row>
    <row r="2895" spans="10:14" x14ac:dyDescent="0.25">
      <c r="J2895"/>
      <c r="N2895"/>
    </row>
    <row r="2896" spans="10:14" x14ac:dyDescent="0.25">
      <c r="J2896"/>
      <c r="N2896"/>
    </row>
    <row r="2897" spans="10:14" x14ac:dyDescent="0.25">
      <c r="J2897"/>
      <c r="N2897"/>
    </row>
    <row r="2898" spans="10:14" x14ac:dyDescent="0.25">
      <c r="J2898"/>
      <c r="N2898"/>
    </row>
    <row r="2899" spans="10:14" x14ac:dyDescent="0.25">
      <c r="J2899"/>
      <c r="N2899"/>
    </row>
    <row r="2900" spans="10:14" x14ac:dyDescent="0.25">
      <c r="J2900"/>
      <c r="N2900"/>
    </row>
    <row r="2901" spans="10:14" x14ac:dyDescent="0.25">
      <c r="J2901"/>
      <c r="N2901"/>
    </row>
    <row r="2902" spans="10:14" x14ac:dyDescent="0.25">
      <c r="J2902"/>
      <c r="N2902"/>
    </row>
    <row r="2903" spans="10:14" x14ac:dyDescent="0.25">
      <c r="J2903"/>
      <c r="N2903"/>
    </row>
    <row r="2904" spans="10:14" x14ac:dyDescent="0.25">
      <c r="J2904"/>
      <c r="N2904"/>
    </row>
    <row r="2905" spans="10:14" x14ac:dyDescent="0.25">
      <c r="J2905"/>
      <c r="N2905"/>
    </row>
    <row r="2906" spans="10:14" x14ac:dyDescent="0.25">
      <c r="J2906"/>
      <c r="N2906"/>
    </row>
    <row r="2907" spans="10:14" x14ac:dyDescent="0.25">
      <c r="J2907"/>
      <c r="N2907"/>
    </row>
    <row r="2908" spans="10:14" x14ac:dyDescent="0.25">
      <c r="J2908"/>
      <c r="N2908"/>
    </row>
    <row r="2909" spans="10:14" x14ac:dyDescent="0.25">
      <c r="J2909"/>
      <c r="N2909"/>
    </row>
    <row r="2910" spans="10:14" x14ac:dyDescent="0.25">
      <c r="J2910"/>
      <c r="N2910"/>
    </row>
    <row r="2911" spans="10:14" x14ac:dyDescent="0.25">
      <c r="J2911"/>
      <c r="N2911"/>
    </row>
    <row r="2912" spans="10:14" x14ac:dyDescent="0.25">
      <c r="J2912"/>
      <c r="N2912"/>
    </row>
    <row r="2913" spans="10:14" x14ac:dyDescent="0.25">
      <c r="J2913"/>
      <c r="N2913"/>
    </row>
    <row r="2914" spans="10:14" x14ac:dyDescent="0.25">
      <c r="J2914"/>
      <c r="N2914"/>
    </row>
    <row r="2915" spans="10:14" x14ac:dyDescent="0.25">
      <c r="J2915"/>
      <c r="N2915"/>
    </row>
    <row r="2916" spans="10:14" x14ac:dyDescent="0.25">
      <c r="J2916"/>
      <c r="N2916"/>
    </row>
    <row r="2917" spans="10:14" x14ac:dyDescent="0.25">
      <c r="J2917"/>
      <c r="N2917"/>
    </row>
    <row r="2918" spans="10:14" x14ac:dyDescent="0.25">
      <c r="J2918"/>
      <c r="N2918"/>
    </row>
    <row r="2919" spans="10:14" x14ac:dyDescent="0.25">
      <c r="J2919"/>
      <c r="N2919"/>
    </row>
    <row r="2920" spans="10:14" x14ac:dyDescent="0.25">
      <c r="J2920"/>
      <c r="N2920"/>
    </row>
    <row r="2921" spans="10:14" x14ac:dyDescent="0.25">
      <c r="J2921"/>
      <c r="N2921"/>
    </row>
    <row r="2922" spans="10:14" x14ac:dyDescent="0.25">
      <c r="J2922"/>
      <c r="N2922"/>
    </row>
    <row r="2923" spans="10:14" x14ac:dyDescent="0.25">
      <c r="J2923"/>
      <c r="N2923"/>
    </row>
    <row r="2924" spans="10:14" x14ac:dyDescent="0.25">
      <c r="J2924"/>
      <c r="N2924"/>
    </row>
    <row r="2925" spans="10:14" x14ac:dyDescent="0.25">
      <c r="J2925"/>
      <c r="N2925"/>
    </row>
    <row r="2926" spans="10:14" x14ac:dyDescent="0.25">
      <c r="J2926"/>
      <c r="N2926"/>
    </row>
    <row r="2927" spans="10:14" x14ac:dyDescent="0.25">
      <c r="J2927"/>
      <c r="N2927"/>
    </row>
    <row r="2928" spans="10:14" x14ac:dyDescent="0.25">
      <c r="J2928"/>
      <c r="N2928"/>
    </row>
    <row r="2929" spans="10:14" x14ac:dyDescent="0.25">
      <c r="J2929"/>
      <c r="N2929"/>
    </row>
    <row r="2930" spans="10:14" x14ac:dyDescent="0.25">
      <c r="J2930"/>
      <c r="N2930"/>
    </row>
    <row r="2931" spans="10:14" x14ac:dyDescent="0.25">
      <c r="J2931"/>
      <c r="N2931"/>
    </row>
    <row r="2932" spans="10:14" x14ac:dyDescent="0.25">
      <c r="J2932"/>
      <c r="N2932"/>
    </row>
    <row r="2933" spans="10:14" x14ac:dyDescent="0.25">
      <c r="J2933"/>
      <c r="N2933"/>
    </row>
    <row r="2934" spans="10:14" x14ac:dyDescent="0.25">
      <c r="J2934"/>
      <c r="N2934"/>
    </row>
    <row r="2935" spans="10:14" x14ac:dyDescent="0.25">
      <c r="J2935"/>
      <c r="N2935"/>
    </row>
    <row r="2936" spans="10:14" x14ac:dyDescent="0.25">
      <c r="J2936"/>
      <c r="N2936"/>
    </row>
    <row r="2937" spans="10:14" x14ac:dyDescent="0.25">
      <c r="J2937"/>
      <c r="N2937"/>
    </row>
    <row r="2938" spans="10:14" x14ac:dyDescent="0.25">
      <c r="J2938"/>
      <c r="N2938"/>
    </row>
    <row r="2939" spans="10:14" x14ac:dyDescent="0.25">
      <c r="J2939"/>
      <c r="N2939"/>
    </row>
    <row r="2940" spans="10:14" x14ac:dyDescent="0.25">
      <c r="J2940"/>
      <c r="N2940"/>
    </row>
    <row r="2941" spans="10:14" x14ac:dyDescent="0.25">
      <c r="J2941"/>
      <c r="N2941"/>
    </row>
    <row r="2942" spans="10:14" x14ac:dyDescent="0.25">
      <c r="J2942"/>
      <c r="N2942"/>
    </row>
    <row r="2943" spans="10:14" x14ac:dyDescent="0.25">
      <c r="J2943"/>
      <c r="N2943"/>
    </row>
    <row r="2944" spans="10:14" x14ac:dyDescent="0.25">
      <c r="J2944"/>
      <c r="N2944"/>
    </row>
    <row r="2945" spans="10:14" x14ac:dyDescent="0.25">
      <c r="J2945"/>
      <c r="N2945"/>
    </row>
    <row r="2946" spans="10:14" x14ac:dyDescent="0.25">
      <c r="J2946"/>
      <c r="N2946"/>
    </row>
    <row r="2947" spans="10:14" x14ac:dyDescent="0.25">
      <c r="J2947"/>
      <c r="N2947"/>
    </row>
    <row r="2948" spans="10:14" x14ac:dyDescent="0.25">
      <c r="J2948"/>
      <c r="N2948"/>
    </row>
    <row r="2949" spans="10:14" x14ac:dyDescent="0.25">
      <c r="J2949"/>
      <c r="N2949"/>
    </row>
    <row r="2950" spans="10:14" x14ac:dyDescent="0.25">
      <c r="J2950"/>
      <c r="N2950"/>
    </row>
    <row r="2951" spans="10:14" x14ac:dyDescent="0.25">
      <c r="J2951"/>
      <c r="N2951"/>
    </row>
    <row r="2952" spans="10:14" x14ac:dyDescent="0.25">
      <c r="J2952"/>
      <c r="N2952"/>
    </row>
    <row r="2953" spans="10:14" x14ac:dyDescent="0.25">
      <c r="J2953"/>
      <c r="N2953"/>
    </row>
    <row r="2954" spans="10:14" x14ac:dyDescent="0.25">
      <c r="J2954"/>
      <c r="N2954"/>
    </row>
    <row r="2955" spans="10:14" x14ac:dyDescent="0.25">
      <c r="J2955"/>
      <c r="N2955"/>
    </row>
    <row r="2956" spans="10:14" x14ac:dyDescent="0.25">
      <c r="J2956"/>
      <c r="N2956"/>
    </row>
    <row r="2957" spans="10:14" x14ac:dyDescent="0.25">
      <c r="J2957"/>
      <c r="N2957"/>
    </row>
    <row r="2958" spans="10:14" x14ac:dyDescent="0.25">
      <c r="J2958"/>
      <c r="N2958"/>
    </row>
    <row r="2959" spans="10:14" x14ac:dyDescent="0.25">
      <c r="J2959"/>
      <c r="N2959"/>
    </row>
    <row r="2960" spans="10:14" x14ac:dyDescent="0.25">
      <c r="J2960"/>
      <c r="N2960"/>
    </row>
    <row r="2961" spans="10:14" x14ac:dyDescent="0.25">
      <c r="J2961"/>
      <c r="N2961"/>
    </row>
    <row r="2962" spans="10:14" x14ac:dyDescent="0.25">
      <c r="J2962"/>
      <c r="N2962"/>
    </row>
    <row r="2963" spans="10:14" x14ac:dyDescent="0.25">
      <c r="J2963"/>
      <c r="N2963"/>
    </row>
    <row r="2964" spans="10:14" x14ac:dyDescent="0.25">
      <c r="J2964"/>
      <c r="N2964"/>
    </row>
    <row r="2965" spans="10:14" x14ac:dyDescent="0.25">
      <c r="J2965"/>
      <c r="N2965"/>
    </row>
    <row r="2966" spans="10:14" x14ac:dyDescent="0.25">
      <c r="J2966"/>
      <c r="N2966"/>
    </row>
    <row r="2967" spans="10:14" x14ac:dyDescent="0.25">
      <c r="J2967"/>
      <c r="N2967"/>
    </row>
    <row r="2968" spans="10:14" x14ac:dyDescent="0.25">
      <c r="J2968"/>
      <c r="N2968"/>
    </row>
    <row r="2969" spans="10:14" x14ac:dyDescent="0.25">
      <c r="J2969"/>
      <c r="N2969"/>
    </row>
    <row r="2970" spans="10:14" x14ac:dyDescent="0.25">
      <c r="J2970"/>
      <c r="N2970"/>
    </row>
    <row r="2971" spans="10:14" x14ac:dyDescent="0.25">
      <c r="J2971"/>
      <c r="N2971"/>
    </row>
    <row r="2972" spans="10:14" x14ac:dyDescent="0.25">
      <c r="J2972"/>
      <c r="N2972"/>
    </row>
    <row r="2973" spans="10:14" x14ac:dyDescent="0.25">
      <c r="J2973"/>
      <c r="N2973"/>
    </row>
    <row r="2974" spans="10:14" x14ac:dyDescent="0.25">
      <c r="J2974"/>
      <c r="N2974"/>
    </row>
    <row r="2975" spans="10:14" x14ac:dyDescent="0.25">
      <c r="J2975"/>
      <c r="N2975"/>
    </row>
    <row r="2976" spans="10:14" x14ac:dyDescent="0.25">
      <c r="J2976"/>
      <c r="N2976"/>
    </row>
    <row r="2977" spans="10:14" x14ac:dyDescent="0.25">
      <c r="J2977"/>
      <c r="N2977"/>
    </row>
    <row r="2978" spans="10:14" x14ac:dyDescent="0.25">
      <c r="J2978"/>
      <c r="N2978"/>
    </row>
    <row r="2979" spans="10:14" x14ac:dyDescent="0.25">
      <c r="J2979"/>
      <c r="N2979"/>
    </row>
    <row r="2980" spans="10:14" x14ac:dyDescent="0.25">
      <c r="J2980"/>
      <c r="N2980"/>
    </row>
    <row r="2981" spans="10:14" x14ac:dyDescent="0.25">
      <c r="J2981"/>
      <c r="N2981"/>
    </row>
    <row r="2982" spans="10:14" x14ac:dyDescent="0.25">
      <c r="J2982"/>
      <c r="N2982"/>
    </row>
    <row r="2983" spans="10:14" x14ac:dyDescent="0.25">
      <c r="J2983"/>
      <c r="N2983"/>
    </row>
    <row r="2984" spans="10:14" x14ac:dyDescent="0.25">
      <c r="J2984"/>
      <c r="N2984"/>
    </row>
    <row r="2985" spans="10:14" x14ac:dyDescent="0.25">
      <c r="J2985"/>
      <c r="N2985"/>
    </row>
    <row r="2986" spans="10:14" x14ac:dyDescent="0.25">
      <c r="J2986"/>
      <c r="N2986"/>
    </row>
    <row r="2987" spans="10:14" x14ac:dyDescent="0.25">
      <c r="J2987"/>
      <c r="N2987"/>
    </row>
    <row r="2988" spans="10:14" x14ac:dyDescent="0.25">
      <c r="J2988"/>
      <c r="N2988"/>
    </row>
    <row r="2989" spans="10:14" x14ac:dyDescent="0.25">
      <c r="J2989"/>
      <c r="N2989"/>
    </row>
    <row r="2990" spans="10:14" x14ac:dyDescent="0.25">
      <c r="J2990"/>
      <c r="N2990"/>
    </row>
    <row r="2991" spans="10:14" x14ac:dyDescent="0.25">
      <c r="J2991"/>
      <c r="N2991"/>
    </row>
    <row r="2992" spans="10:14" x14ac:dyDescent="0.25">
      <c r="J2992"/>
      <c r="N2992"/>
    </row>
    <row r="2993" spans="10:14" x14ac:dyDescent="0.25">
      <c r="J2993"/>
      <c r="N2993"/>
    </row>
    <row r="2994" spans="10:14" x14ac:dyDescent="0.25">
      <c r="J2994"/>
      <c r="N2994"/>
    </row>
    <row r="2995" spans="10:14" x14ac:dyDescent="0.25">
      <c r="J2995"/>
      <c r="N2995"/>
    </row>
    <row r="2996" spans="10:14" x14ac:dyDescent="0.25">
      <c r="J2996"/>
      <c r="N2996"/>
    </row>
    <row r="2997" spans="10:14" x14ac:dyDescent="0.25">
      <c r="J2997"/>
      <c r="N2997"/>
    </row>
    <row r="2998" spans="10:14" x14ac:dyDescent="0.25">
      <c r="J2998"/>
      <c r="N2998"/>
    </row>
    <row r="2999" spans="10:14" x14ac:dyDescent="0.25">
      <c r="J2999"/>
      <c r="N2999"/>
    </row>
    <row r="3000" spans="10:14" x14ac:dyDescent="0.25">
      <c r="J3000"/>
      <c r="N3000"/>
    </row>
    <row r="3001" spans="10:14" x14ac:dyDescent="0.25">
      <c r="J3001"/>
      <c r="N3001"/>
    </row>
    <row r="3002" spans="10:14" x14ac:dyDescent="0.25">
      <c r="J3002"/>
      <c r="N3002"/>
    </row>
    <row r="3003" spans="10:14" x14ac:dyDescent="0.25">
      <c r="J3003"/>
      <c r="N3003"/>
    </row>
    <row r="3004" spans="10:14" x14ac:dyDescent="0.25">
      <c r="J3004"/>
      <c r="N3004"/>
    </row>
    <row r="3005" spans="10:14" x14ac:dyDescent="0.25">
      <c r="J3005"/>
      <c r="N3005"/>
    </row>
    <row r="3006" spans="10:14" x14ac:dyDescent="0.25">
      <c r="J3006"/>
      <c r="N3006"/>
    </row>
    <row r="3007" spans="10:14" x14ac:dyDescent="0.25">
      <c r="J3007"/>
      <c r="N3007"/>
    </row>
    <row r="3008" spans="10:14" x14ac:dyDescent="0.25">
      <c r="J3008"/>
      <c r="N3008"/>
    </row>
    <row r="3009" spans="10:14" x14ac:dyDescent="0.25">
      <c r="J3009"/>
      <c r="N3009"/>
    </row>
    <row r="3010" spans="10:14" x14ac:dyDescent="0.25">
      <c r="J3010"/>
      <c r="N3010"/>
    </row>
    <row r="3011" spans="10:14" x14ac:dyDescent="0.25">
      <c r="J3011"/>
      <c r="N3011"/>
    </row>
    <row r="3012" spans="10:14" x14ac:dyDescent="0.25">
      <c r="J3012"/>
      <c r="N3012"/>
    </row>
    <row r="3013" spans="10:14" x14ac:dyDescent="0.25">
      <c r="J3013"/>
      <c r="N3013"/>
    </row>
    <row r="3014" spans="10:14" x14ac:dyDescent="0.25">
      <c r="J3014"/>
      <c r="N3014"/>
    </row>
    <row r="3015" spans="10:14" x14ac:dyDescent="0.25">
      <c r="J3015"/>
      <c r="N3015"/>
    </row>
    <row r="3016" spans="10:14" x14ac:dyDescent="0.25">
      <c r="J3016"/>
      <c r="N3016"/>
    </row>
    <row r="3017" spans="10:14" x14ac:dyDescent="0.25">
      <c r="J3017"/>
      <c r="N3017"/>
    </row>
    <row r="3018" spans="10:14" x14ac:dyDescent="0.25">
      <c r="J3018"/>
      <c r="N3018"/>
    </row>
    <row r="3019" spans="10:14" x14ac:dyDescent="0.25">
      <c r="J3019"/>
      <c r="N3019"/>
    </row>
    <row r="3020" spans="10:14" x14ac:dyDescent="0.25">
      <c r="J3020"/>
      <c r="N3020"/>
    </row>
    <row r="3021" spans="10:14" x14ac:dyDescent="0.25">
      <c r="J3021"/>
      <c r="N3021"/>
    </row>
    <row r="3022" spans="10:14" x14ac:dyDescent="0.25">
      <c r="J3022"/>
      <c r="N3022"/>
    </row>
    <row r="3023" spans="10:14" x14ac:dyDescent="0.25">
      <c r="J3023"/>
      <c r="N3023"/>
    </row>
    <row r="3024" spans="10:14" x14ac:dyDescent="0.25">
      <c r="J3024"/>
      <c r="N3024"/>
    </row>
    <row r="3025" spans="10:14" x14ac:dyDescent="0.25">
      <c r="J3025"/>
      <c r="N3025"/>
    </row>
    <row r="3026" spans="10:14" x14ac:dyDescent="0.25">
      <c r="J3026"/>
      <c r="N3026"/>
    </row>
    <row r="3027" spans="10:14" x14ac:dyDescent="0.25">
      <c r="J3027"/>
      <c r="N3027"/>
    </row>
    <row r="3028" spans="10:14" x14ac:dyDescent="0.25">
      <c r="J3028"/>
      <c r="N3028"/>
    </row>
    <row r="3029" spans="10:14" x14ac:dyDescent="0.25">
      <c r="J3029"/>
      <c r="N3029"/>
    </row>
    <row r="3030" spans="10:14" x14ac:dyDescent="0.25">
      <c r="J3030"/>
      <c r="N3030"/>
    </row>
    <row r="3031" spans="10:14" x14ac:dyDescent="0.25">
      <c r="J3031"/>
      <c r="N3031"/>
    </row>
    <row r="3032" spans="10:14" x14ac:dyDescent="0.25">
      <c r="J3032"/>
      <c r="N3032"/>
    </row>
    <row r="3033" spans="10:14" x14ac:dyDescent="0.25">
      <c r="J3033"/>
      <c r="N3033"/>
    </row>
    <row r="3034" spans="10:14" x14ac:dyDescent="0.25">
      <c r="J3034"/>
      <c r="N3034"/>
    </row>
    <row r="3035" spans="10:14" x14ac:dyDescent="0.25">
      <c r="J3035"/>
      <c r="N3035"/>
    </row>
    <row r="3036" spans="10:14" x14ac:dyDescent="0.25">
      <c r="J3036"/>
      <c r="N3036"/>
    </row>
    <row r="3037" spans="10:14" x14ac:dyDescent="0.25">
      <c r="J3037"/>
      <c r="N3037"/>
    </row>
    <row r="3038" spans="10:14" x14ac:dyDescent="0.25">
      <c r="J3038"/>
      <c r="N3038"/>
    </row>
    <row r="3039" spans="10:14" x14ac:dyDescent="0.25">
      <c r="J3039"/>
      <c r="N3039"/>
    </row>
    <row r="3040" spans="10:14" x14ac:dyDescent="0.25">
      <c r="J3040"/>
      <c r="N3040"/>
    </row>
    <row r="3041" spans="10:14" x14ac:dyDescent="0.25">
      <c r="J3041"/>
      <c r="N3041"/>
    </row>
    <row r="3042" spans="10:14" x14ac:dyDescent="0.25">
      <c r="J3042"/>
      <c r="N3042"/>
    </row>
    <row r="3043" spans="10:14" x14ac:dyDescent="0.25">
      <c r="J3043"/>
      <c r="N3043"/>
    </row>
    <row r="3044" spans="10:14" x14ac:dyDescent="0.25">
      <c r="J3044"/>
      <c r="N3044"/>
    </row>
    <row r="3045" spans="10:14" x14ac:dyDescent="0.25">
      <c r="J3045"/>
      <c r="N3045"/>
    </row>
    <row r="3046" spans="10:14" x14ac:dyDescent="0.25">
      <c r="J3046"/>
      <c r="N3046"/>
    </row>
    <row r="3047" spans="10:14" x14ac:dyDescent="0.25">
      <c r="J3047"/>
      <c r="N3047"/>
    </row>
    <row r="3048" spans="10:14" x14ac:dyDescent="0.25">
      <c r="J3048"/>
      <c r="N3048"/>
    </row>
    <row r="3049" spans="10:14" x14ac:dyDescent="0.25">
      <c r="J3049"/>
      <c r="N3049"/>
    </row>
    <row r="3050" spans="10:14" x14ac:dyDescent="0.25">
      <c r="J3050"/>
      <c r="N3050"/>
    </row>
    <row r="3051" spans="10:14" x14ac:dyDescent="0.25">
      <c r="J3051"/>
      <c r="N3051"/>
    </row>
    <row r="3052" spans="10:14" x14ac:dyDescent="0.25">
      <c r="J3052"/>
      <c r="N3052"/>
    </row>
    <row r="3053" spans="10:14" x14ac:dyDescent="0.25">
      <c r="J3053"/>
      <c r="N3053"/>
    </row>
    <row r="3054" spans="10:14" x14ac:dyDescent="0.25">
      <c r="J3054"/>
      <c r="N3054"/>
    </row>
    <row r="3055" spans="10:14" x14ac:dyDescent="0.25">
      <c r="J3055"/>
      <c r="N3055"/>
    </row>
    <row r="3056" spans="10:14" x14ac:dyDescent="0.25">
      <c r="J3056"/>
      <c r="N3056"/>
    </row>
    <row r="3057" spans="10:14" x14ac:dyDescent="0.25">
      <c r="J3057"/>
      <c r="N3057"/>
    </row>
    <row r="3058" spans="10:14" x14ac:dyDescent="0.25">
      <c r="J3058"/>
      <c r="N3058"/>
    </row>
    <row r="3059" spans="10:14" x14ac:dyDescent="0.25">
      <c r="J3059"/>
      <c r="N3059"/>
    </row>
    <row r="3060" spans="10:14" x14ac:dyDescent="0.25">
      <c r="J3060"/>
      <c r="N3060"/>
    </row>
    <row r="3061" spans="10:14" x14ac:dyDescent="0.25">
      <c r="J3061"/>
      <c r="N3061"/>
    </row>
    <row r="3062" spans="10:14" x14ac:dyDescent="0.25">
      <c r="J3062"/>
      <c r="N3062"/>
    </row>
    <row r="3063" spans="10:14" x14ac:dyDescent="0.25">
      <c r="J3063"/>
      <c r="N3063"/>
    </row>
    <row r="3064" spans="10:14" x14ac:dyDescent="0.25">
      <c r="J3064"/>
      <c r="N3064"/>
    </row>
    <row r="3065" spans="10:14" x14ac:dyDescent="0.25">
      <c r="J3065"/>
      <c r="N3065"/>
    </row>
    <row r="3066" spans="10:14" x14ac:dyDescent="0.25">
      <c r="J3066"/>
      <c r="N3066"/>
    </row>
    <row r="3067" spans="10:14" x14ac:dyDescent="0.25">
      <c r="J3067"/>
      <c r="N3067"/>
    </row>
    <row r="3068" spans="10:14" x14ac:dyDescent="0.25">
      <c r="J3068"/>
      <c r="N3068"/>
    </row>
    <row r="3069" spans="10:14" x14ac:dyDescent="0.25">
      <c r="J3069"/>
      <c r="N3069"/>
    </row>
    <row r="3070" spans="10:14" x14ac:dyDescent="0.25">
      <c r="J3070"/>
      <c r="N3070"/>
    </row>
    <row r="3071" spans="10:14" x14ac:dyDescent="0.25">
      <c r="J3071"/>
      <c r="N3071"/>
    </row>
    <row r="3072" spans="10:14" x14ac:dyDescent="0.25">
      <c r="J3072"/>
      <c r="N3072"/>
    </row>
    <row r="3073" spans="10:14" x14ac:dyDescent="0.25">
      <c r="J3073"/>
      <c r="N3073"/>
    </row>
    <row r="3074" spans="10:14" x14ac:dyDescent="0.25">
      <c r="J3074"/>
      <c r="N3074"/>
    </row>
    <row r="3075" spans="10:14" x14ac:dyDescent="0.25">
      <c r="J3075"/>
      <c r="N3075"/>
    </row>
    <row r="3076" spans="10:14" x14ac:dyDescent="0.25">
      <c r="J3076"/>
      <c r="N3076"/>
    </row>
    <row r="3077" spans="10:14" x14ac:dyDescent="0.25">
      <c r="J3077"/>
      <c r="N3077"/>
    </row>
    <row r="3078" spans="10:14" x14ac:dyDescent="0.25">
      <c r="J3078"/>
      <c r="N3078"/>
    </row>
    <row r="3079" spans="10:14" x14ac:dyDescent="0.25">
      <c r="J3079"/>
      <c r="N3079"/>
    </row>
    <row r="3080" spans="10:14" x14ac:dyDescent="0.25">
      <c r="J3080"/>
      <c r="N3080"/>
    </row>
    <row r="3081" spans="10:14" x14ac:dyDescent="0.25">
      <c r="J3081"/>
      <c r="N3081"/>
    </row>
    <row r="3082" spans="10:14" x14ac:dyDescent="0.25">
      <c r="J3082"/>
      <c r="N3082"/>
    </row>
    <row r="3083" spans="10:14" x14ac:dyDescent="0.25">
      <c r="J3083"/>
      <c r="N3083"/>
    </row>
    <row r="3084" spans="10:14" x14ac:dyDescent="0.25">
      <c r="J3084"/>
      <c r="N3084"/>
    </row>
    <row r="3085" spans="10:14" x14ac:dyDescent="0.25">
      <c r="J3085"/>
      <c r="N3085"/>
    </row>
    <row r="3086" spans="10:14" x14ac:dyDescent="0.25">
      <c r="J3086"/>
      <c r="N3086"/>
    </row>
    <row r="3087" spans="10:14" x14ac:dyDescent="0.25">
      <c r="J3087"/>
      <c r="N3087"/>
    </row>
    <row r="3088" spans="10:14" x14ac:dyDescent="0.25">
      <c r="J3088"/>
      <c r="N3088"/>
    </row>
    <row r="3089" spans="10:14" x14ac:dyDescent="0.25">
      <c r="J3089"/>
      <c r="N3089"/>
    </row>
    <row r="3090" spans="10:14" x14ac:dyDescent="0.25">
      <c r="J3090"/>
      <c r="N3090"/>
    </row>
    <row r="3091" spans="10:14" x14ac:dyDescent="0.25">
      <c r="J3091"/>
      <c r="N3091"/>
    </row>
    <row r="3092" spans="10:14" x14ac:dyDescent="0.25">
      <c r="J3092"/>
      <c r="N3092"/>
    </row>
    <row r="3093" spans="10:14" x14ac:dyDescent="0.25">
      <c r="J3093"/>
      <c r="N3093"/>
    </row>
    <row r="3094" spans="10:14" x14ac:dyDescent="0.25">
      <c r="J3094"/>
      <c r="N3094"/>
    </row>
    <row r="3095" spans="10:14" x14ac:dyDescent="0.25">
      <c r="J3095"/>
      <c r="N3095"/>
    </row>
    <row r="3096" spans="10:14" x14ac:dyDescent="0.25">
      <c r="J3096"/>
      <c r="N3096"/>
    </row>
    <row r="3097" spans="10:14" x14ac:dyDescent="0.25">
      <c r="J3097"/>
      <c r="N3097"/>
    </row>
    <row r="3098" spans="10:14" x14ac:dyDescent="0.25">
      <c r="J3098"/>
      <c r="N3098"/>
    </row>
    <row r="3099" spans="10:14" x14ac:dyDescent="0.25">
      <c r="J3099"/>
      <c r="N3099"/>
    </row>
    <row r="3100" spans="10:14" x14ac:dyDescent="0.25">
      <c r="J3100"/>
      <c r="N3100"/>
    </row>
    <row r="3101" spans="10:14" x14ac:dyDescent="0.25">
      <c r="J3101"/>
      <c r="N3101"/>
    </row>
    <row r="3102" spans="10:14" x14ac:dyDescent="0.25">
      <c r="J3102"/>
      <c r="N3102"/>
    </row>
    <row r="3103" spans="10:14" x14ac:dyDescent="0.25">
      <c r="J3103"/>
      <c r="N3103"/>
    </row>
    <row r="3104" spans="10:14" x14ac:dyDescent="0.25">
      <c r="J3104"/>
      <c r="N3104"/>
    </row>
    <row r="3105" spans="10:14" x14ac:dyDescent="0.25">
      <c r="J3105"/>
      <c r="N3105"/>
    </row>
    <row r="3106" spans="10:14" x14ac:dyDescent="0.25">
      <c r="J3106"/>
      <c r="N3106"/>
    </row>
    <row r="3107" spans="10:14" x14ac:dyDescent="0.25">
      <c r="J3107"/>
      <c r="N3107"/>
    </row>
    <row r="3108" spans="10:14" x14ac:dyDescent="0.25">
      <c r="J3108"/>
      <c r="N3108"/>
    </row>
    <row r="3109" spans="10:14" x14ac:dyDescent="0.25">
      <c r="J3109"/>
      <c r="N3109"/>
    </row>
    <row r="3110" spans="10:14" x14ac:dyDescent="0.25">
      <c r="J3110"/>
      <c r="N3110"/>
    </row>
    <row r="3111" spans="10:14" x14ac:dyDescent="0.25">
      <c r="J3111"/>
      <c r="N3111"/>
    </row>
    <row r="3112" spans="10:14" x14ac:dyDescent="0.25">
      <c r="J3112"/>
      <c r="N3112"/>
    </row>
    <row r="3113" spans="10:14" x14ac:dyDescent="0.25">
      <c r="J3113"/>
      <c r="N3113"/>
    </row>
    <row r="3114" spans="10:14" x14ac:dyDescent="0.25">
      <c r="J3114"/>
      <c r="N3114"/>
    </row>
    <row r="3115" spans="10:14" x14ac:dyDescent="0.25">
      <c r="J3115"/>
      <c r="N3115"/>
    </row>
    <row r="3116" spans="10:14" x14ac:dyDescent="0.25">
      <c r="J3116"/>
      <c r="N3116"/>
    </row>
    <row r="3117" spans="10:14" x14ac:dyDescent="0.25">
      <c r="J3117"/>
      <c r="N3117"/>
    </row>
    <row r="3118" spans="10:14" x14ac:dyDescent="0.25">
      <c r="J3118"/>
      <c r="N3118"/>
    </row>
    <row r="3119" spans="10:14" x14ac:dyDescent="0.25">
      <c r="J3119"/>
      <c r="N3119"/>
    </row>
    <row r="3120" spans="10:14" x14ac:dyDescent="0.25">
      <c r="J3120"/>
      <c r="N3120"/>
    </row>
    <row r="3121" spans="10:14" x14ac:dyDescent="0.25">
      <c r="J3121"/>
      <c r="N3121"/>
    </row>
    <row r="3122" spans="10:14" x14ac:dyDescent="0.25">
      <c r="J3122"/>
      <c r="N3122"/>
    </row>
    <row r="3123" spans="10:14" x14ac:dyDescent="0.25">
      <c r="J3123"/>
      <c r="N3123"/>
    </row>
    <row r="3124" spans="10:14" x14ac:dyDescent="0.25">
      <c r="J3124"/>
      <c r="N3124"/>
    </row>
    <row r="3125" spans="10:14" x14ac:dyDescent="0.25">
      <c r="J3125"/>
      <c r="N3125"/>
    </row>
    <row r="3126" spans="10:14" x14ac:dyDescent="0.25">
      <c r="J3126"/>
      <c r="N3126"/>
    </row>
    <row r="3127" spans="10:14" x14ac:dyDescent="0.25">
      <c r="J3127"/>
      <c r="N3127"/>
    </row>
    <row r="3128" spans="10:14" x14ac:dyDescent="0.25">
      <c r="J3128"/>
      <c r="N3128"/>
    </row>
    <row r="3129" spans="10:14" x14ac:dyDescent="0.25">
      <c r="J3129"/>
      <c r="N3129"/>
    </row>
    <row r="3130" spans="10:14" x14ac:dyDescent="0.25">
      <c r="J3130"/>
      <c r="N3130"/>
    </row>
    <row r="3131" spans="10:14" x14ac:dyDescent="0.25">
      <c r="J3131"/>
      <c r="N3131"/>
    </row>
    <row r="3132" spans="10:14" x14ac:dyDescent="0.25">
      <c r="J3132"/>
      <c r="N3132"/>
    </row>
    <row r="3133" spans="10:14" x14ac:dyDescent="0.25">
      <c r="J3133"/>
      <c r="N3133"/>
    </row>
    <row r="3134" spans="10:14" x14ac:dyDescent="0.25">
      <c r="J3134"/>
      <c r="N3134"/>
    </row>
    <row r="3135" spans="10:14" x14ac:dyDescent="0.25">
      <c r="J3135"/>
      <c r="N3135"/>
    </row>
    <row r="3136" spans="10:14" x14ac:dyDescent="0.25">
      <c r="J3136"/>
      <c r="N3136"/>
    </row>
    <row r="3137" spans="10:14" x14ac:dyDescent="0.25">
      <c r="J3137"/>
      <c r="N3137"/>
    </row>
    <row r="3138" spans="10:14" x14ac:dyDescent="0.25">
      <c r="J3138"/>
      <c r="N3138"/>
    </row>
    <row r="3139" spans="10:14" x14ac:dyDescent="0.25">
      <c r="J3139"/>
      <c r="N3139"/>
    </row>
    <row r="3140" spans="10:14" x14ac:dyDescent="0.25">
      <c r="J3140"/>
      <c r="N3140"/>
    </row>
    <row r="3141" spans="10:14" x14ac:dyDescent="0.25">
      <c r="J3141"/>
      <c r="N3141"/>
    </row>
    <row r="3142" spans="10:14" x14ac:dyDescent="0.25">
      <c r="J3142"/>
      <c r="N3142"/>
    </row>
    <row r="3143" spans="10:14" x14ac:dyDescent="0.25">
      <c r="J3143"/>
      <c r="N3143"/>
    </row>
    <row r="3144" spans="10:14" x14ac:dyDescent="0.25">
      <c r="J3144"/>
      <c r="N3144"/>
    </row>
    <row r="3145" spans="10:14" x14ac:dyDescent="0.25">
      <c r="J3145"/>
      <c r="N3145"/>
    </row>
    <row r="3146" spans="10:14" x14ac:dyDescent="0.25">
      <c r="J3146"/>
      <c r="N3146"/>
    </row>
    <row r="3147" spans="10:14" x14ac:dyDescent="0.25">
      <c r="J3147"/>
      <c r="N3147"/>
    </row>
    <row r="3148" spans="10:14" x14ac:dyDescent="0.25">
      <c r="J3148"/>
      <c r="N3148"/>
    </row>
    <row r="3149" spans="10:14" x14ac:dyDescent="0.25">
      <c r="J3149"/>
      <c r="N3149"/>
    </row>
    <row r="3150" spans="10:14" x14ac:dyDescent="0.25">
      <c r="J3150"/>
      <c r="N3150"/>
    </row>
    <row r="3151" spans="10:14" x14ac:dyDescent="0.25">
      <c r="J3151"/>
      <c r="N3151"/>
    </row>
    <row r="3152" spans="10:14" x14ac:dyDescent="0.25">
      <c r="J3152"/>
      <c r="N3152"/>
    </row>
    <row r="3153" spans="10:14" x14ac:dyDescent="0.25">
      <c r="J3153"/>
      <c r="N3153"/>
    </row>
    <row r="3154" spans="10:14" x14ac:dyDescent="0.25">
      <c r="J3154"/>
      <c r="N3154"/>
    </row>
    <row r="3155" spans="10:14" x14ac:dyDescent="0.25">
      <c r="J3155"/>
      <c r="N3155"/>
    </row>
    <row r="3156" spans="10:14" x14ac:dyDescent="0.25">
      <c r="J3156"/>
      <c r="N3156"/>
    </row>
    <row r="3157" spans="10:14" x14ac:dyDescent="0.25">
      <c r="J3157"/>
      <c r="N3157"/>
    </row>
    <row r="3158" spans="10:14" x14ac:dyDescent="0.25">
      <c r="J3158"/>
      <c r="N3158"/>
    </row>
    <row r="3159" spans="10:14" x14ac:dyDescent="0.25">
      <c r="J3159"/>
      <c r="N3159"/>
    </row>
    <row r="3160" spans="10:14" x14ac:dyDescent="0.25">
      <c r="J3160"/>
      <c r="N3160"/>
    </row>
    <row r="3161" spans="10:14" x14ac:dyDescent="0.25">
      <c r="J3161"/>
      <c r="N3161"/>
    </row>
    <row r="3162" spans="10:14" x14ac:dyDescent="0.25">
      <c r="J3162"/>
      <c r="N3162"/>
    </row>
    <row r="3163" spans="10:14" x14ac:dyDescent="0.25">
      <c r="J3163"/>
      <c r="N3163"/>
    </row>
    <row r="3164" spans="10:14" x14ac:dyDescent="0.25">
      <c r="J3164"/>
      <c r="N3164"/>
    </row>
    <row r="3165" spans="10:14" x14ac:dyDescent="0.25">
      <c r="J3165"/>
      <c r="N3165"/>
    </row>
    <row r="3166" spans="10:14" x14ac:dyDescent="0.25">
      <c r="J3166"/>
      <c r="N3166"/>
    </row>
    <row r="3167" spans="10:14" x14ac:dyDescent="0.25">
      <c r="J3167"/>
      <c r="N3167"/>
    </row>
    <row r="3168" spans="10:14" x14ac:dyDescent="0.25">
      <c r="J3168"/>
      <c r="N3168"/>
    </row>
    <row r="3169" spans="10:14" x14ac:dyDescent="0.25">
      <c r="J3169"/>
      <c r="N3169"/>
    </row>
    <row r="3170" spans="10:14" x14ac:dyDescent="0.25">
      <c r="J3170"/>
      <c r="N3170"/>
    </row>
    <row r="3171" spans="10:14" x14ac:dyDescent="0.25">
      <c r="J3171"/>
      <c r="N3171"/>
    </row>
    <row r="3172" spans="10:14" x14ac:dyDescent="0.25">
      <c r="J3172"/>
      <c r="N3172"/>
    </row>
    <row r="3173" spans="10:14" x14ac:dyDescent="0.25">
      <c r="J3173"/>
      <c r="N3173"/>
    </row>
    <row r="3174" spans="10:14" x14ac:dyDescent="0.25">
      <c r="J3174"/>
      <c r="N3174"/>
    </row>
    <row r="3175" spans="10:14" x14ac:dyDescent="0.25">
      <c r="J3175"/>
      <c r="N3175"/>
    </row>
    <row r="3176" spans="10:14" x14ac:dyDescent="0.25">
      <c r="J3176"/>
      <c r="N3176"/>
    </row>
    <row r="3177" spans="10:14" x14ac:dyDescent="0.25">
      <c r="J3177"/>
      <c r="N3177"/>
    </row>
    <row r="3178" spans="10:14" x14ac:dyDescent="0.25">
      <c r="J3178"/>
      <c r="N3178"/>
    </row>
    <row r="3179" spans="10:14" x14ac:dyDescent="0.25">
      <c r="J3179"/>
      <c r="N3179"/>
    </row>
    <row r="3180" spans="10:14" x14ac:dyDescent="0.25">
      <c r="J3180"/>
      <c r="N3180"/>
    </row>
    <row r="3181" spans="10:14" x14ac:dyDescent="0.25">
      <c r="J3181"/>
      <c r="N3181"/>
    </row>
    <row r="3182" spans="10:14" x14ac:dyDescent="0.25">
      <c r="J3182"/>
      <c r="N3182"/>
    </row>
    <row r="3183" spans="10:14" x14ac:dyDescent="0.25">
      <c r="J3183"/>
      <c r="N3183"/>
    </row>
    <row r="3184" spans="10:14" x14ac:dyDescent="0.25">
      <c r="J3184"/>
      <c r="N3184"/>
    </row>
    <row r="3185" spans="10:14" x14ac:dyDescent="0.25">
      <c r="J3185"/>
      <c r="N3185"/>
    </row>
    <row r="3186" spans="10:14" x14ac:dyDescent="0.25">
      <c r="J3186"/>
      <c r="N3186"/>
    </row>
    <row r="3187" spans="10:14" x14ac:dyDescent="0.25">
      <c r="J3187"/>
      <c r="N3187"/>
    </row>
    <row r="3188" spans="10:14" x14ac:dyDescent="0.25">
      <c r="J3188"/>
      <c r="N3188"/>
    </row>
    <row r="3189" spans="10:14" x14ac:dyDescent="0.25">
      <c r="J3189"/>
      <c r="N3189"/>
    </row>
    <row r="3190" spans="10:14" x14ac:dyDescent="0.25">
      <c r="J3190"/>
      <c r="N3190"/>
    </row>
    <row r="3191" spans="10:14" x14ac:dyDescent="0.25">
      <c r="J3191"/>
      <c r="N3191"/>
    </row>
    <row r="3192" spans="10:14" x14ac:dyDescent="0.25">
      <c r="J3192"/>
      <c r="N3192"/>
    </row>
    <row r="3193" spans="10:14" x14ac:dyDescent="0.25">
      <c r="J3193"/>
      <c r="N3193"/>
    </row>
    <row r="3194" spans="10:14" x14ac:dyDescent="0.25">
      <c r="J3194"/>
      <c r="N3194"/>
    </row>
    <row r="3195" spans="10:14" x14ac:dyDescent="0.25">
      <c r="J3195"/>
      <c r="N3195"/>
    </row>
    <row r="3196" spans="10:14" x14ac:dyDescent="0.25">
      <c r="J3196"/>
      <c r="N3196"/>
    </row>
    <row r="3197" spans="10:14" x14ac:dyDescent="0.25">
      <c r="J3197"/>
      <c r="N3197"/>
    </row>
    <row r="3198" spans="10:14" x14ac:dyDescent="0.25">
      <c r="J3198"/>
      <c r="N3198"/>
    </row>
    <row r="3199" spans="10:14" x14ac:dyDescent="0.25">
      <c r="J3199"/>
      <c r="N3199"/>
    </row>
    <row r="3200" spans="10:14" x14ac:dyDescent="0.25">
      <c r="J3200"/>
      <c r="N3200"/>
    </row>
    <row r="3201" spans="10:14" x14ac:dyDescent="0.25">
      <c r="J3201"/>
      <c r="N3201"/>
    </row>
    <row r="3202" spans="10:14" x14ac:dyDescent="0.25">
      <c r="J3202"/>
      <c r="N3202"/>
    </row>
    <row r="3203" spans="10:14" x14ac:dyDescent="0.25">
      <c r="J3203"/>
      <c r="N3203"/>
    </row>
    <row r="3204" spans="10:14" x14ac:dyDescent="0.25">
      <c r="J3204"/>
      <c r="N3204"/>
    </row>
    <row r="3205" spans="10:14" x14ac:dyDescent="0.25">
      <c r="J3205"/>
      <c r="N3205"/>
    </row>
    <row r="3206" spans="10:14" x14ac:dyDescent="0.25">
      <c r="J3206"/>
      <c r="N3206"/>
    </row>
    <row r="3207" spans="10:14" x14ac:dyDescent="0.25">
      <c r="J3207"/>
      <c r="N3207"/>
    </row>
    <row r="3208" spans="10:14" x14ac:dyDescent="0.25">
      <c r="J3208"/>
      <c r="N3208"/>
    </row>
    <row r="3209" spans="10:14" x14ac:dyDescent="0.25">
      <c r="J3209"/>
      <c r="N3209"/>
    </row>
    <row r="3210" spans="10:14" x14ac:dyDescent="0.25">
      <c r="J3210"/>
      <c r="N3210"/>
    </row>
    <row r="3211" spans="10:14" x14ac:dyDescent="0.25">
      <c r="J3211"/>
      <c r="N3211"/>
    </row>
    <row r="3212" spans="10:14" x14ac:dyDescent="0.25">
      <c r="J3212"/>
      <c r="N3212"/>
    </row>
    <row r="3213" spans="10:14" x14ac:dyDescent="0.25">
      <c r="J3213"/>
      <c r="N3213"/>
    </row>
    <row r="3214" spans="10:14" x14ac:dyDescent="0.25">
      <c r="J3214"/>
      <c r="N3214"/>
    </row>
    <row r="3215" spans="10:14" x14ac:dyDescent="0.25">
      <c r="J3215"/>
      <c r="N3215"/>
    </row>
    <row r="3216" spans="10:14" x14ac:dyDescent="0.25">
      <c r="J3216"/>
      <c r="N3216"/>
    </row>
    <row r="3217" spans="10:14" x14ac:dyDescent="0.25">
      <c r="J3217"/>
      <c r="N3217"/>
    </row>
    <row r="3218" spans="10:14" x14ac:dyDescent="0.25">
      <c r="J3218"/>
      <c r="N3218"/>
    </row>
    <row r="3219" spans="10:14" x14ac:dyDescent="0.25">
      <c r="J3219"/>
      <c r="N3219"/>
    </row>
    <row r="3220" spans="10:14" x14ac:dyDescent="0.25">
      <c r="J3220"/>
      <c r="N3220"/>
    </row>
    <row r="3221" spans="10:14" x14ac:dyDescent="0.25">
      <c r="J3221"/>
      <c r="N3221"/>
    </row>
    <row r="3222" spans="10:14" x14ac:dyDescent="0.25">
      <c r="J3222"/>
      <c r="N3222"/>
    </row>
    <row r="3223" spans="10:14" x14ac:dyDescent="0.25">
      <c r="J3223"/>
      <c r="N3223"/>
    </row>
    <row r="3224" spans="10:14" x14ac:dyDescent="0.25">
      <c r="J3224"/>
      <c r="N3224"/>
    </row>
    <row r="3225" spans="10:14" x14ac:dyDescent="0.25">
      <c r="J3225"/>
      <c r="N3225"/>
    </row>
    <row r="3226" spans="10:14" x14ac:dyDescent="0.25">
      <c r="J3226"/>
      <c r="N3226"/>
    </row>
    <row r="3227" spans="10:14" x14ac:dyDescent="0.25">
      <c r="J3227"/>
      <c r="N3227"/>
    </row>
    <row r="3228" spans="10:14" x14ac:dyDescent="0.25">
      <c r="J3228"/>
      <c r="N3228"/>
    </row>
    <row r="3229" spans="10:14" x14ac:dyDescent="0.25">
      <c r="J3229"/>
      <c r="N3229"/>
    </row>
    <row r="3230" spans="10:14" x14ac:dyDescent="0.25">
      <c r="J3230"/>
      <c r="N3230"/>
    </row>
    <row r="3231" spans="10:14" x14ac:dyDescent="0.25">
      <c r="J3231"/>
      <c r="N3231"/>
    </row>
    <row r="3232" spans="10:14" x14ac:dyDescent="0.25">
      <c r="J3232"/>
      <c r="N3232"/>
    </row>
    <row r="3233" spans="10:14" x14ac:dyDescent="0.25">
      <c r="J3233"/>
      <c r="N3233"/>
    </row>
    <row r="3234" spans="10:14" x14ac:dyDescent="0.25">
      <c r="J3234"/>
      <c r="N3234"/>
    </row>
    <row r="3235" spans="10:14" x14ac:dyDescent="0.25">
      <c r="J3235"/>
      <c r="N3235"/>
    </row>
    <row r="3236" spans="10:14" x14ac:dyDescent="0.25">
      <c r="J3236"/>
      <c r="N3236"/>
    </row>
    <row r="3237" spans="10:14" x14ac:dyDescent="0.25">
      <c r="J3237"/>
      <c r="N3237"/>
    </row>
    <row r="3238" spans="10:14" x14ac:dyDescent="0.25">
      <c r="J3238"/>
      <c r="N3238"/>
    </row>
    <row r="3239" spans="10:14" x14ac:dyDescent="0.25">
      <c r="J3239"/>
      <c r="N3239"/>
    </row>
    <row r="3240" spans="10:14" x14ac:dyDescent="0.25">
      <c r="J3240"/>
      <c r="N3240"/>
    </row>
    <row r="3241" spans="10:14" x14ac:dyDescent="0.25">
      <c r="J3241"/>
      <c r="N3241"/>
    </row>
    <row r="3242" spans="10:14" x14ac:dyDescent="0.25">
      <c r="J3242"/>
      <c r="N3242"/>
    </row>
    <row r="3243" spans="10:14" x14ac:dyDescent="0.25">
      <c r="J3243"/>
      <c r="N3243"/>
    </row>
    <row r="3244" spans="10:14" x14ac:dyDescent="0.25">
      <c r="J3244"/>
      <c r="N3244"/>
    </row>
    <row r="3245" spans="10:14" x14ac:dyDescent="0.25">
      <c r="J3245"/>
      <c r="N3245"/>
    </row>
    <row r="3246" spans="10:14" x14ac:dyDescent="0.25">
      <c r="J3246"/>
      <c r="N3246"/>
    </row>
    <row r="3247" spans="10:14" x14ac:dyDescent="0.25">
      <c r="J3247"/>
      <c r="N3247"/>
    </row>
    <row r="3248" spans="10:14" x14ac:dyDescent="0.25">
      <c r="J3248"/>
      <c r="N3248"/>
    </row>
    <row r="3249" spans="10:14" x14ac:dyDescent="0.25">
      <c r="J3249"/>
      <c r="N3249"/>
    </row>
    <row r="3250" spans="10:14" x14ac:dyDescent="0.25">
      <c r="J3250"/>
      <c r="N3250"/>
    </row>
    <row r="3251" spans="10:14" x14ac:dyDescent="0.25">
      <c r="J3251"/>
      <c r="N3251"/>
    </row>
    <row r="3252" spans="10:14" x14ac:dyDescent="0.25">
      <c r="J3252"/>
      <c r="N3252"/>
    </row>
    <row r="3253" spans="10:14" x14ac:dyDescent="0.25">
      <c r="J3253"/>
      <c r="N3253"/>
    </row>
    <row r="3254" spans="10:14" x14ac:dyDescent="0.25">
      <c r="J3254"/>
      <c r="N3254"/>
    </row>
    <row r="3255" spans="10:14" x14ac:dyDescent="0.25">
      <c r="J3255"/>
      <c r="N3255"/>
    </row>
    <row r="3256" spans="10:14" x14ac:dyDescent="0.25">
      <c r="J3256"/>
      <c r="N3256"/>
    </row>
    <row r="3257" spans="10:14" x14ac:dyDescent="0.25">
      <c r="J3257"/>
      <c r="N3257"/>
    </row>
    <row r="3258" spans="10:14" x14ac:dyDescent="0.25">
      <c r="J3258"/>
      <c r="N3258"/>
    </row>
    <row r="3259" spans="10:14" x14ac:dyDescent="0.25">
      <c r="J3259"/>
      <c r="N3259"/>
    </row>
    <row r="3260" spans="10:14" x14ac:dyDescent="0.25">
      <c r="J3260"/>
      <c r="N3260"/>
    </row>
    <row r="3261" spans="10:14" x14ac:dyDescent="0.25">
      <c r="J3261"/>
      <c r="N3261"/>
    </row>
    <row r="3262" spans="10:14" x14ac:dyDescent="0.25">
      <c r="J3262"/>
      <c r="N3262"/>
    </row>
    <row r="3263" spans="10:14" x14ac:dyDescent="0.25">
      <c r="J3263"/>
      <c r="N3263"/>
    </row>
    <row r="3264" spans="10:14" x14ac:dyDescent="0.25">
      <c r="J3264"/>
      <c r="N3264"/>
    </row>
    <row r="3265" spans="10:14" x14ac:dyDescent="0.25">
      <c r="J3265"/>
      <c r="N3265"/>
    </row>
    <row r="3266" spans="10:14" x14ac:dyDescent="0.25">
      <c r="J3266"/>
      <c r="N3266"/>
    </row>
    <row r="3267" spans="10:14" x14ac:dyDescent="0.25">
      <c r="J3267"/>
      <c r="N3267"/>
    </row>
    <row r="3268" spans="10:14" x14ac:dyDescent="0.25">
      <c r="J3268"/>
      <c r="N3268"/>
    </row>
    <row r="3269" spans="10:14" x14ac:dyDescent="0.25">
      <c r="J3269"/>
      <c r="N3269"/>
    </row>
    <row r="3270" spans="10:14" x14ac:dyDescent="0.25">
      <c r="J3270"/>
      <c r="N3270"/>
    </row>
    <row r="3271" spans="10:14" x14ac:dyDescent="0.25">
      <c r="J3271"/>
      <c r="N3271"/>
    </row>
    <row r="3272" spans="10:14" x14ac:dyDescent="0.25">
      <c r="J3272"/>
      <c r="N3272"/>
    </row>
    <row r="3273" spans="10:14" x14ac:dyDescent="0.25">
      <c r="J3273"/>
      <c r="N3273"/>
    </row>
    <row r="3274" spans="10:14" x14ac:dyDescent="0.25">
      <c r="J3274"/>
      <c r="N3274"/>
    </row>
    <row r="3275" spans="10:14" x14ac:dyDescent="0.25">
      <c r="J3275"/>
      <c r="N3275"/>
    </row>
    <row r="3276" spans="10:14" x14ac:dyDescent="0.25">
      <c r="J3276"/>
      <c r="N3276"/>
    </row>
    <row r="3277" spans="10:14" x14ac:dyDescent="0.25">
      <c r="J3277"/>
      <c r="N3277"/>
    </row>
    <row r="3278" spans="10:14" x14ac:dyDescent="0.25">
      <c r="J3278"/>
      <c r="N3278"/>
    </row>
    <row r="3279" spans="10:14" x14ac:dyDescent="0.25">
      <c r="J3279"/>
      <c r="N3279"/>
    </row>
    <row r="3280" spans="10:14" x14ac:dyDescent="0.25">
      <c r="J3280"/>
      <c r="N3280"/>
    </row>
    <row r="3281" spans="10:14" x14ac:dyDescent="0.25">
      <c r="J3281"/>
      <c r="N3281"/>
    </row>
    <row r="3282" spans="10:14" x14ac:dyDescent="0.25">
      <c r="J3282"/>
      <c r="N3282"/>
    </row>
    <row r="3283" spans="10:14" x14ac:dyDescent="0.25">
      <c r="J3283"/>
      <c r="N3283"/>
    </row>
    <row r="3284" spans="10:14" x14ac:dyDescent="0.25">
      <c r="J3284"/>
      <c r="N3284"/>
    </row>
    <row r="3285" spans="10:14" x14ac:dyDescent="0.25">
      <c r="J3285"/>
      <c r="N3285"/>
    </row>
    <row r="3286" spans="10:14" x14ac:dyDescent="0.25">
      <c r="J3286"/>
      <c r="N3286"/>
    </row>
    <row r="3287" spans="10:14" x14ac:dyDescent="0.25">
      <c r="J3287"/>
      <c r="N3287"/>
    </row>
    <row r="3288" spans="10:14" x14ac:dyDescent="0.25">
      <c r="J3288"/>
      <c r="N3288"/>
    </row>
    <row r="3289" spans="10:14" x14ac:dyDescent="0.25">
      <c r="J3289"/>
      <c r="N3289"/>
    </row>
    <row r="3290" spans="10:14" x14ac:dyDescent="0.25">
      <c r="J3290"/>
      <c r="N3290"/>
    </row>
    <row r="3291" spans="10:14" x14ac:dyDescent="0.25">
      <c r="J3291"/>
      <c r="N3291"/>
    </row>
    <row r="3292" spans="10:14" x14ac:dyDescent="0.25">
      <c r="J3292"/>
      <c r="N3292"/>
    </row>
    <row r="3293" spans="10:14" x14ac:dyDescent="0.25">
      <c r="J3293"/>
      <c r="N3293"/>
    </row>
    <row r="3294" spans="10:14" x14ac:dyDescent="0.25">
      <c r="J3294"/>
      <c r="N3294"/>
    </row>
    <row r="3295" spans="10:14" x14ac:dyDescent="0.25">
      <c r="J3295"/>
      <c r="N3295"/>
    </row>
    <row r="3296" spans="10:14" x14ac:dyDescent="0.25">
      <c r="J3296"/>
      <c r="N3296"/>
    </row>
    <row r="3297" spans="10:14" x14ac:dyDescent="0.25">
      <c r="J3297"/>
      <c r="N3297"/>
    </row>
    <row r="3298" spans="10:14" x14ac:dyDescent="0.25">
      <c r="J3298"/>
      <c r="N3298"/>
    </row>
    <row r="3299" spans="10:14" x14ac:dyDescent="0.25">
      <c r="J3299"/>
      <c r="N3299"/>
    </row>
    <row r="3300" spans="10:14" x14ac:dyDescent="0.25">
      <c r="J3300"/>
      <c r="N3300"/>
    </row>
    <row r="3301" spans="10:14" x14ac:dyDescent="0.25">
      <c r="J3301"/>
      <c r="N3301"/>
    </row>
    <row r="3302" spans="10:14" x14ac:dyDescent="0.25">
      <c r="J3302"/>
      <c r="N3302"/>
    </row>
    <row r="3303" spans="10:14" x14ac:dyDescent="0.25">
      <c r="J3303"/>
      <c r="N3303"/>
    </row>
    <row r="3304" spans="10:14" x14ac:dyDescent="0.25">
      <c r="J3304"/>
      <c r="N3304"/>
    </row>
    <row r="3305" spans="10:14" x14ac:dyDescent="0.25">
      <c r="J3305"/>
      <c r="N3305"/>
    </row>
    <row r="3306" spans="10:14" x14ac:dyDescent="0.25">
      <c r="J3306"/>
      <c r="N3306"/>
    </row>
    <row r="3307" spans="10:14" x14ac:dyDescent="0.25">
      <c r="J3307"/>
      <c r="N3307"/>
    </row>
    <row r="3308" spans="10:14" x14ac:dyDescent="0.25">
      <c r="J3308"/>
      <c r="N3308"/>
    </row>
    <row r="3309" spans="10:14" x14ac:dyDescent="0.25">
      <c r="J3309"/>
      <c r="N3309"/>
    </row>
    <row r="3310" spans="10:14" x14ac:dyDescent="0.25">
      <c r="J3310"/>
      <c r="N3310"/>
    </row>
    <row r="3311" spans="10:14" x14ac:dyDescent="0.25">
      <c r="J3311"/>
      <c r="N3311"/>
    </row>
    <row r="3312" spans="10:14" x14ac:dyDescent="0.25">
      <c r="J3312"/>
      <c r="N3312"/>
    </row>
    <row r="3313" spans="10:14" x14ac:dyDescent="0.25">
      <c r="J3313"/>
      <c r="N3313"/>
    </row>
    <row r="3314" spans="10:14" x14ac:dyDescent="0.25">
      <c r="J3314"/>
      <c r="N3314"/>
    </row>
    <row r="3315" spans="10:14" x14ac:dyDescent="0.25">
      <c r="J3315"/>
      <c r="N3315"/>
    </row>
    <row r="3316" spans="10:14" x14ac:dyDescent="0.25">
      <c r="J3316"/>
      <c r="N3316"/>
    </row>
    <row r="3317" spans="10:14" x14ac:dyDescent="0.25">
      <c r="J3317"/>
      <c r="N3317"/>
    </row>
    <row r="3318" spans="10:14" x14ac:dyDescent="0.25">
      <c r="J3318"/>
      <c r="N3318"/>
    </row>
    <row r="3319" spans="10:14" x14ac:dyDescent="0.25">
      <c r="J3319"/>
      <c r="N3319"/>
    </row>
    <row r="3320" spans="10:14" x14ac:dyDescent="0.25">
      <c r="J3320"/>
      <c r="N3320"/>
    </row>
    <row r="3321" spans="10:14" x14ac:dyDescent="0.25">
      <c r="J3321"/>
      <c r="N3321"/>
    </row>
    <row r="3322" spans="10:14" x14ac:dyDescent="0.25">
      <c r="J3322"/>
      <c r="N3322"/>
    </row>
    <row r="3323" spans="10:14" x14ac:dyDescent="0.25">
      <c r="J3323"/>
      <c r="N3323"/>
    </row>
    <row r="3324" spans="10:14" x14ac:dyDescent="0.25">
      <c r="J3324"/>
      <c r="N3324"/>
    </row>
    <row r="3325" spans="10:14" x14ac:dyDescent="0.25">
      <c r="J3325"/>
      <c r="N3325"/>
    </row>
    <row r="3326" spans="10:14" x14ac:dyDescent="0.25">
      <c r="J3326"/>
      <c r="N3326"/>
    </row>
    <row r="3327" spans="10:14" x14ac:dyDescent="0.25">
      <c r="J3327"/>
      <c r="N3327"/>
    </row>
    <row r="3328" spans="10:14" x14ac:dyDescent="0.25">
      <c r="J3328"/>
      <c r="N3328"/>
    </row>
    <row r="3329" spans="10:14" x14ac:dyDescent="0.25">
      <c r="J3329"/>
      <c r="N3329"/>
    </row>
    <row r="3330" spans="10:14" x14ac:dyDescent="0.25">
      <c r="J3330"/>
      <c r="N3330"/>
    </row>
    <row r="3331" spans="10:14" x14ac:dyDescent="0.25">
      <c r="J3331"/>
      <c r="N3331"/>
    </row>
    <row r="3332" spans="10:14" x14ac:dyDescent="0.25">
      <c r="J3332"/>
      <c r="N3332"/>
    </row>
    <row r="3333" spans="10:14" x14ac:dyDescent="0.25">
      <c r="J3333"/>
      <c r="N3333"/>
    </row>
    <row r="3334" spans="10:14" x14ac:dyDescent="0.25">
      <c r="J3334"/>
      <c r="N3334"/>
    </row>
    <row r="3335" spans="10:14" x14ac:dyDescent="0.25">
      <c r="J3335"/>
      <c r="N3335"/>
    </row>
    <row r="3336" spans="10:14" x14ac:dyDescent="0.25">
      <c r="J3336"/>
      <c r="N3336"/>
    </row>
    <row r="3337" spans="10:14" x14ac:dyDescent="0.25">
      <c r="J3337"/>
      <c r="N3337"/>
    </row>
    <row r="3338" spans="10:14" x14ac:dyDescent="0.25">
      <c r="J3338"/>
      <c r="N3338"/>
    </row>
    <row r="3339" spans="10:14" x14ac:dyDescent="0.25">
      <c r="J3339"/>
      <c r="N3339"/>
    </row>
    <row r="3340" spans="10:14" x14ac:dyDescent="0.25">
      <c r="J3340"/>
      <c r="N3340"/>
    </row>
    <row r="3341" spans="10:14" x14ac:dyDescent="0.25">
      <c r="J3341"/>
      <c r="N3341"/>
    </row>
    <row r="3342" spans="10:14" x14ac:dyDescent="0.25">
      <c r="J3342"/>
      <c r="N3342"/>
    </row>
    <row r="3343" spans="10:14" x14ac:dyDescent="0.25">
      <c r="J3343"/>
      <c r="N3343"/>
    </row>
    <row r="3344" spans="10:14" x14ac:dyDescent="0.25">
      <c r="J3344"/>
      <c r="N3344"/>
    </row>
    <row r="3345" spans="10:14" x14ac:dyDescent="0.25">
      <c r="J3345"/>
      <c r="N3345"/>
    </row>
    <row r="3346" spans="10:14" x14ac:dyDescent="0.25">
      <c r="J3346"/>
      <c r="N3346"/>
    </row>
    <row r="3347" spans="10:14" x14ac:dyDescent="0.25">
      <c r="J3347"/>
      <c r="N3347"/>
    </row>
    <row r="3348" spans="10:14" x14ac:dyDescent="0.25">
      <c r="J3348"/>
      <c r="N3348"/>
    </row>
    <row r="3349" spans="10:14" x14ac:dyDescent="0.25">
      <c r="J3349"/>
      <c r="N3349"/>
    </row>
    <row r="3350" spans="10:14" x14ac:dyDescent="0.25">
      <c r="J3350"/>
      <c r="N3350"/>
    </row>
    <row r="3351" spans="10:14" x14ac:dyDescent="0.25">
      <c r="J3351"/>
      <c r="N3351"/>
    </row>
    <row r="3352" spans="10:14" x14ac:dyDescent="0.25">
      <c r="J3352"/>
      <c r="N3352"/>
    </row>
    <row r="3353" spans="10:14" x14ac:dyDescent="0.25">
      <c r="J3353"/>
      <c r="N3353"/>
    </row>
    <row r="3354" spans="10:14" x14ac:dyDescent="0.25">
      <c r="J3354"/>
      <c r="N3354"/>
    </row>
    <row r="3355" spans="10:14" x14ac:dyDescent="0.25">
      <c r="J3355"/>
      <c r="N3355"/>
    </row>
    <row r="3356" spans="10:14" x14ac:dyDescent="0.25">
      <c r="J3356"/>
      <c r="N3356"/>
    </row>
    <row r="3357" spans="10:14" x14ac:dyDescent="0.25">
      <c r="J3357"/>
      <c r="N3357"/>
    </row>
    <row r="3358" spans="10:14" x14ac:dyDescent="0.25">
      <c r="J3358"/>
      <c r="N3358"/>
    </row>
    <row r="3359" spans="10:14" x14ac:dyDescent="0.25">
      <c r="J3359"/>
      <c r="N3359"/>
    </row>
    <row r="3360" spans="10:14" x14ac:dyDescent="0.25">
      <c r="J3360"/>
      <c r="N3360"/>
    </row>
    <row r="3361" spans="10:14" x14ac:dyDescent="0.25">
      <c r="J3361"/>
      <c r="N3361"/>
    </row>
    <row r="3362" spans="10:14" x14ac:dyDescent="0.25">
      <c r="J3362"/>
      <c r="N3362"/>
    </row>
    <row r="3363" spans="10:14" x14ac:dyDescent="0.25">
      <c r="J3363"/>
      <c r="N3363"/>
    </row>
    <row r="3364" spans="10:14" x14ac:dyDescent="0.25">
      <c r="J3364"/>
      <c r="N3364"/>
    </row>
    <row r="3365" spans="10:14" x14ac:dyDescent="0.25">
      <c r="J3365"/>
      <c r="N3365"/>
    </row>
    <row r="3366" spans="10:14" x14ac:dyDescent="0.25">
      <c r="J3366"/>
      <c r="N3366"/>
    </row>
    <row r="3367" spans="10:14" x14ac:dyDescent="0.25">
      <c r="J3367"/>
      <c r="N3367"/>
    </row>
    <row r="3368" spans="10:14" x14ac:dyDescent="0.25">
      <c r="J3368"/>
      <c r="N3368"/>
    </row>
    <row r="3369" spans="10:14" x14ac:dyDescent="0.25">
      <c r="J3369"/>
      <c r="N3369"/>
    </row>
    <row r="3370" spans="10:14" x14ac:dyDescent="0.25">
      <c r="J3370"/>
      <c r="N3370"/>
    </row>
    <row r="3371" spans="10:14" x14ac:dyDescent="0.25">
      <c r="J3371"/>
      <c r="N3371"/>
    </row>
    <row r="3372" spans="10:14" x14ac:dyDescent="0.25">
      <c r="J3372"/>
      <c r="N3372"/>
    </row>
    <row r="3373" spans="10:14" x14ac:dyDescent="0.25">
      <c r="J3373"/>
      <c r="N3373"/>
    </row>
    <row r="3374" spans="10:14" x14ac:dyDescent="0.25">
      <c r="J3374"/>
      <c r="N3374"/>
    </row>
    <row r="3375" spans="10:14" x14ac:dyDescent="0.25">
      <c r="J3375"/>
      <c r="N3375"/>
    </row>
    <row r="3376" spans="10:14" x14ac:dyDescent="0.25">
      <c r="J3376"/>
      <c r="N3376"/>
    </row>
    <row r="3377" spans="10:14" x14ac:dyDescent="0.25">
      <c r="J3377"/>
      <c r="N3377"/>
    </row>
    <row r="3378" spans="10:14" x14ac:dyDescent="0.25">
      <c r="J3378"/>
      <c r="N3378"/>
    </row>
    <row r="3379" spans="10:14" x14ac:dyDescent="0.25">
      <c r="J3379"/>
      <c r="N3379"/>
    </row>
    <row r="3380" spans="10:14" x14ac:dyDescent="0.25">
      <c r="J3380"/>
      <c r="N3380"/>
    </row>
    <row r="3381" spans="10:14" x14ac:dyDescent="0.25">
      <c r="J3381"/>
      <c r="N3381"/>
    </row>
    <row r="3382" spans="10:14" x14ac:dyDescent="0.25">
      <c r="J3382"/>
      <c r="N3382"/>
    </row>
    <row r="3383" spans="10:14" x14ac:dyDescent="0.25">
      <c r="J3383"/>
      <c r="N3383"/>
    </row>
    <row r="3384" spans="10:14" x14ac:dyDescent="0.25">
      <c r="J3384"/>
      <c r="N3384"/>
    </row>
    <row r="3385" spans="10:14" x14ac:dyDescent="0.25">
      <c r="J3385"/>
      <c r="N3385"/>
    </row>
    <row r="3386" spans="10:14" x14ac:dyDescent="0.25">
      <c r="J3386"/>
      <c r="N3386"/>
    </row>
    <row r="3387" spans="10:14" x14ac:dyDescent="0.25">
      <c r="J3387"/>
      <c r="N3387"/>
    </row>
    <row r="3388" spans="10:14" x14ac:dyDescent="0.25">
      <c r="J3388"/>
      <c r="N3388"/>
    </row>
    <row r="3389" spans="10:14" x14ac:dyDescent="0.25">
      <c r="J3389"/>
      <c r="N3389"/>
    </row>
    <row r="3390" spans="10:14" x14ac:dyDescent="0.25">
      <c r="J3390"/>
      <c r="N3390"/>
    </row>
    <row r="3391" spans="10:14" x14ac:dyDescent="0.25">
      <c r="J3391"/>
      <c r="N3391"/>
    </row>
    <row r="3392" spans="10:14" x14ac:dyDescent="0.25">
      <c r="J3392"/>
      <c r="N3392"/>
    </row>
    <row r="3393" spans="10:14" x14ac:dyDescent="0.25">
      <c r="J3393"/>
      <c r="N3393"/>
    </row>
    <row r="3394" spans="10:14" x14ac:dyDescent="0.25">
      <c r="J3394"/>
      <c r="N3394"/>
    </row>
    <row r="3395" spans="10:14" x14ac:dyDescent="0.25">
      <c r="J3395"/>
      <c r="N3395"/>
    </row>
    <row r="3396" spans="10:14" x14ac:dyDescent="0.25">
      <c r="J3396"/>
      <c r="N3396"/>
    </row>
    <row r="3397" spans="10:14" x14ac:dyDescent="0.25">
      <c r="J3397"/>
      <c r="N3397"/>
    </row>
    <row r="3398" spans="10:14" x14ac:dyDescent="0.25">
      <c r="J3398"/>
      <c r="N3398"/>
    </row>
    <row r="3399" spans="10:14" x14ac:dyDescent="0.25">
      <c r="J3399"/>
      <c r="N3399"/>
    </row>
    <row r="3400" spans="10:14" x14ac:dyDescent="0.25">
      <c r="J3400"/>
      <c r="N3400"/>
    </row>
    <row r="3401" spans="10:14" x14ac:dyDescent="0.25">
      <c r="J3401"/>
      <c r="N3401"/>
    </row>
    <row r="3402" spans="10:14" x14ac:dyDescent="0.25">
      <c r="J3402"/>
      <c r="N3402"/>
    </row>
    <row r="3403" spans="10:14" x14ac:dyDescent="0.25">
      <c r="J3403"/>
      <c r="N3403"/>
    </row>
    <row r="3404" spans="10:14" x14ac:dyDescent="0.25">
      <c r="J3404"/>
      <c r="N3404"/>
    </row>
    <row r="3405" spans="10:14" x14ac:dyDescent="0.25">
      <c r="J3405"/>
      <c r="N3405"/>
    </row>
    <row r="3406" spans="10:14" x14ac:dyDescent="0.25">
      <c r="J3406"/>
      <c r="N3406"/>
    </row>
    <row r="3407" spans="10:14" x14ac:dyDescent="0.25">
      <c r="J3407"/>
      <c r="N3407"/>
    </row>
    <row r="3408" spans="10:14" x14ac:dyDescent="0.25">
      <c r="J3408"/>
      <c r="N3408"/>
    </row>
    <row r="3409" spans="10:14" x14ac:dyDescent="0.25">
      <c r="J3409"/>
      <c r="N3409"/>
    </row>
    <row r="3410" spans="10:14" x14ac:dyDescent="0.25">
      <c r="J3410"/>
      <c r="N3410"/>
    </row>
    <row r="3411" spans="10:14" x14ac:dyDescent="0.25">
      <c r="J3411"/>
      <c r="N3411"/>
    </row>
    <row r="3412" spans="10:14" x14ac:dyDescent="0.25">
      <c r="J3412"/>
      <c r="N3412"/>
    </row>
    <row r="3413" spans="10:14" x14ac:dyDescent="0.25">
      <c r="J3413"/>
      <c r="N3413"/>
    </row>
    <row r="3414" spans="10:14" x14ac:dyDescent="0.25">
      <c r="J3414"/>
      <c r="N3414"/>
    </row>
    <row r="3415" spans="10:14" x14ac:dyDescent="0.25">
      <c r="J3415"/>
      <c r="N3415"/>
    </row>
    <row r="3416" spans="10:14" x14ac:dyDescent="0.25">
      <c r="J3416"/>
      <c r="N3416"/>
    </row>
    <row r="3417" spans="10:14" x14ac:dyDescent="0.25">
      <c r="J3417"/>
      <c r="N3417"/>
    </row>
    <row r="3418" spans="10:14" x14ac:dyDescent="0.25">
      <c r="J3418"/>
      <c r="N3418"/>
    </row>
    <row r="3419" spans="10:14" x14ac:dyDescent="0.25">
      <c r="J3419"/>
      <c r="N3419"/>
    </row>
    <row r="3420" spans="10:14" x14ac:dyDescent="0.25">
      <c r="J3420"/>
      <c r="N3420"/>
    </row>
    <row r="3421" spans="10:14" x14ac:dyDescent="0.25">
      <c r="J3421"/>
      <c r="N3421"/>
    </row>
    <row r="3422" spans="10:14" x14ac:dyDescent="0.25">
      <c r="J3422"/>
      <c r="N3422"/>
    </row>
    <row r="3423" spans="10:14" x14ac:dyDescent="0.25">
      <c r="J3423"/>
      <c r="N3423"/>
    </row>
    <row r="3424" spans="10:14" x14ac:dyDescent="0.25">
      <c r="J3424"/>
      <c r="N3424"/>
    </row>
    <row r="3425" spans="10:14" x14ac:dyDescent="0.25">
      <c r="J3425"/>
      <c r="N3425"/>
    </row>
    <row r="3426" spans="10:14" x14ac:dyDescent="0.25">
      <c r="J3426"/>
      <c r="N3426"/>
    </row>
    <row r="3427" spans="10:14" x14ac:dyDescent="0.25">
      <c r="J3427"/>
      <c r="N3427"/>
    </row>
    <row r="3428" spans="10:14" x14ac:dyDescent="0.25">
      <c r="J3428"/>
      <c r="N3428"/>
    </row>
    <row r="3429" spans="10:14" x14ac:dyDescent="0.25">
      <c r="J3429"/>
      <c r="N3429"/>
    </row>
    <row r="3430" spans="10:14" x14ac:dyDescent="0.25">
      <c r="J3430"/>
      <c r="N3430"/>
    </row>
    <row r="3431" spans="10:14" x14ac:dyDescent="0.25">
      <c r="J3431"/>
      <c r="N3431"/>
    </row>
    <row r="3432" spans="10:14" x14ac:dyDescent="0.25">
      <c r="J3432"/>
      <c r="N3432"/>
    </row>
    <row r="3433" spans="10:14" x14ac:dyDescent="0.25">
      <c r="J3433"/>
      <c r="N3433"/>
    </row>
    <row r="3434" spans="10:14" x14ac:dyDescent="0.25">
      <c r="J3434"/>
      <c r="N3434"/>
    </row>
    <row r="3435" spans="10:14" x14ac:dyDescent="0.25">
      <c r="J3435"/>
      <c r="N3435"/>
    </row>
    <row r="3436" spans="10:14" x14ac:dyDescent="0.25">
      <c r="J3436"/>
      <c r="N3436"/>
    </row>
    <row r="3437" spans="10:14" x14ac:dyDescent="0.25">
      <c r="J3437"/>
      <c r="N3437"/>
    </row>
    <row r="3438" spans="10:14" x14ac:dyDescent="0.25">
      <c r="J3438"/>
      <c r="N3438"/>
    </row>
    <row r="3439" spans="10:14" x14ac:dyDescent="0.25">
      <c r="J3439"/>
      <c r="N3439"/>
    </row>
    <row r="3440" spans="10:14" x14ac:dyDescent="0.25">
      <c r="J3440"/>
      <c r="N3440"/>
    </row>
    <row r="3441" spans="10:14" x14ac:dyDescent="0.25">
      <c r="J3441"/>
      <c r="N3441"/>
    </row>
    <row r="3442" spans="10:14" x14ac:dyDescent="0.25">
      <c r="J3442"/>
      <c r="N3442"/>
    </row>
    <row r="3443" spans="10:14" x14ac:dyDescent="0.25">
      <c r="J3443"/>
      <c r="N3443"/>
    </row>
    <row r="3444" spans="10:14" x14ac:dyDescent="0.25">
      <c r="J3444"/>
      <c r="N3444"/>
    </row>
    <row r="3445" spans="10:14" x14ac:dyDescent="0.25">
      <c r="J3445"/>
      <c r="N3445"/>
    </row>
    <row r="3446" spans="10:14" x14ac:dyDescent="0.25">
      <c r="J3446"/>
      <c r="N3446"/>
    </row>
    <row r="3447" spans="10:14" x14ac:dyDescent="0.25">
      <c r="J3447"/>
      <c r="N3447"/>
    </row>
    <row r="3448" spans="10:14" x14ac:dyDescent="0.25">
      <c r="J3448"/>
      <c r="N3448"/>
    </row>
    <row r="3449" spans="10:14" x14ac:dyDescent="0.25">
      <c r="J3449"/>
      <c r="N3449"/>
    </row>
    <row r="3450" spans="10:14" x14ac:dyDescent="0.25">
      <c r="J3450"/>
      <c r="N3450"/>
    </row>
    <row r="3451" spans="10:14" x14ac:dyDescent="0.25">
      <c r="J3451"/>
      <c r="N3451"/>
    </row>
    <row r="3452" spans="10:14" x14ac:dyDescent="0.25">
      <c r="J3452"/>
      <c r="N3452"/>
    </row>
    <row r="3453" spans="10:14" x14ac:dyDescent="0.25">
      <c r="J3453"/>
      <c r="N3453"/>
    </row>
    <row r="3454" spans="10:14" x14ac:dyDescent="0.25">
      <c r="J3454"/>
      <c r="N3454"/>
    </row>
    <row r="3455" spans="10:14" x14ac:dyDescent="0.25">
      <c r="J3455"/>
      <c r="N3455"/>
    </row>
    <row r="3456" spans="10:14" x14ac:dyDescent="0.25">
      <c r="J3456"/>
      <c r="N3456"/>
    </row>
    <row r="3457" spans="10:14" x14ac:dyDescent="0.25">
      <c r="J3457"/>
      <c r="N3457"/>
    </row>
    <row r="3458" spans="10:14" x14ac:dyDescent="0.25">
      <c r="J3458"/>
      <c r="N3458"/>
    </row>
    <row r="3459" spans="10:14" x14ac:dyDescent="0.25">
      <c r="J3459"/>
      <c r="N3459"/>
    </row>
    <row r="3460" spans="10:14" x14ac:dyDescent="0.25">
      <c r="J3460"/>
      <c r="N3460"/>
    </row>
    <row r="3461" spans="10:14" x14ac:dyDescent="0.25">
      <c r="J3461"/>
      <c r="N3461"/>
    </row>
    <row r="3462" spans="10:14" x14ac:dyDescent="0.25">
      <c r="J3462"/>
      <c r="N3462"/>
    </row>
    <row r="3463" spans="10:14" x14ac:dyDescent="0.25">
      <c r="J3463"/>
      <c r="N3463"/>
    </row>
    <row r="3464" spans="10:14" x14ac:dyDescent="0.25">
      <c r="J3464"/>
      <c r="N3464"/>
    </row>
    <row r="3465" spans="10:14" x14ac:dyDescent="0.25">
      <c r="J3465"/>
      <c r="N3465"/>
    </row>
    <row r="3466" spans="10:14" x14ac:dyDescent="0.25">
      <c r="J3466"/>
      <c r="N3466"/>
    </row>
    <row r="3467" spans="10:14" x14ac:dyDescent="0.25">
      <c r="J3467"/>
      <c r="N3467"/>
    </row>
    <row r="3468" spans="10:14" x14ac:dyDescent="0.25">
      <c r="J3468"/>
      <c r="N3468"/>
    </row>
    <row r="3469" spans="10:14" x14ac:dyDescent="0.25">
      <c r="J3469"/>
      <c r="N3469"/>
    </row>
    <row r="3470" spans="10:14" x14ac:dyDescent="0.25">
      <c r="J3470"/>
      <c r="N3470"/>
    </row>
    <row r="3471" spans="10:14" x14ac:dyDescent="0.25">
      <c r="J3471"/>
      <c r="N3471"/>
    </row>
    <row r="3472" spans="10:14" x14ac:dyDescent="0.25">
      <c r="J3472"/>
      <c r="N3472"/>
    </row>
    <row r="3473" spans="10:14" x14ac:dyDescent="0.25">
      <c r="J3473"/>
      <c r="N3473"/>
    </row>
    <row r="3474" spans="10:14" x14ac:dyDescent="0.25">
      <c r="J3474"/>
      <c r="N3474"/>
    </row>
    <row r="3475" spans="10:14" x14ac:dyDescent="0.25">
      <c r="J3475"/>
      <c r="N3475"/>
    </row>
    <row r="3476" spans="10:14" x14ac:dyDescent="0.25">
      <c r="J3476"/>
      <c r="N3476"/>
    </row>
    <row r="3477" spans="10:14" x14ac:dyDescent="0.25">
      <c r="J3477"/>
      <c r="N3477"/>
    </row>
    <row r="3478" spans="10:14" x14ac:dyDescent="0.25">
      <c r="J3478"/>
      <c r="N3478"/>
    </row>
    <row r="3479" spans="10:14" x14ac:dyDescent="0.25">
      <c r="J3479"/>
      <c r="N3479"/>
    </row>
    <row r="3480" spans="10:14" x14ac:dyDescent="0.25">
      <c r="J3480"/>
      <c r="N3480"/>
    </row>
    <row r="3481" spans="10:14" x14ac:dyDescent="0.25">
      <c r="J3481"/>
      <c r="N3481"/>
    </row>
    <row r="3482" spans="10:14" x14ac:dyDescent="0.25">
      <c r="J3482"/>
      <c r="N3482"/>
    </row>
    <row r="3483" spans="10:14" x14ac:dyDescent="0.25">
      <c r="J3483"/>
      <c r="N3483"/>
    </row>
    <row r="3484" spans="10:14" x14ac:dyDescent="0.25">
      <c r="J3484"/>
      <c r="N3484"/>
    </row>
    <row r="3485" spans="10:14" x14ac:dyDescent="0.25">
      <c r="J3485"/>
      <c r="N3485"/>
    </row>
    <row r="3486" spans="10:14" x14ac:dyDescent="0.25">
      <c r="J3486"/>
      <c r="N3486"/>
    </row>
    <row r="3487" spans="10:14" x14ac:dyDescent="0.25">
      <c r="J3487"/>
      <c r="N3487"/>
    </row>
    <row r="3488" spans="10:14" x14ac:dyDescent="0.25">
      <c r="J3488"/>
      <c r="N3488"/>
    </row>
    <row r="3489" spans="10:14" x14ac:dyDescent="0.25">
      <c r="J3489"/>
      <c r="N3489"/>
    </row>
    <row r="3490" spans="10:14" x14ac:dyDescent="0.25">
      <c r="J3490"/>
      <c r="N3490"/>
    </row>
    <row r="3491" spans="10:14" x14ac:dyDescent="0.25">
      <c r="J3491"/>
      <c r="N3491"/>
    </row>
    <row r="3492" spans="10:14" x14ac:dyDescent="0.25">
      <c r="J3492"/>
      <c r="N3492"/>
    </row>
    <row r="3493" spans="10:14" x14ac:dyDescent="0.25">
      <c r="J3493"/>
      <c r="N3493"/>
    </row>
    <row r="3494" spans="10:14" x14ac:dyDescent="0.25">
      <c r="J3494"/>
      <c r="N3494"/>
    </row>
    <row r="3495" spans="10:14" x14ac:dyDescent="0.25">
      <c r="J3495"/>
      <c r="N3495"/>
    </row>
    <row r="3496" spans="10:14" x14ac:dyDescent="0.25">
      <c r="J3496"/>
      <c r="N3496"/>
    </row>
    <row r="3497" spans="10:14" x14ac:dyDescent="0.25">
      <c r="J3497"/>
      <c r="N3497"/>
    </row>
    <row r="3498" spans="10:14" x14ac:dyDescent="0.25">
      <c r="J3498"/>
      <c r="N3498"/>
    </row>
    <row r="3499" spans="10:14" x14ac:dyDescent="0.25">
      <c r="J3499"/>
      <c r="N3499"/>
    </row>
    <row r="3500" spans="10:14" x14ac:dyDescent="0.25">
      <c r="J3500"/>
      <c r="N3500"/>
    </row>
    <row r="3501" spans="10:14" x14ac:dyDescent="0.25">
      <c r="J3501"/>
      <c r="N3501"/>
    </row>
    <row r="3502" spans="10:14" x14ac:dyDescent="0.25">
      <c r="J3502"/>
      <c r="N3502"/>
    </row>
    <row r="3503" spans="10:14" x14ac:dyDescent="0.25">
      <c r="J3503"/>
      <c r="N3503"/>
    </row>
    <row r="3504" spans="10:14" x14ac:dyDescent="0.25">
      <c r="J3504"/>
      <c r="N3504"/>
    </row>
    <row r="3505" spans="10:14" x14ac:dyDescent="0.25">
      <c r="J3505"/>
      <c r="N3505"/>
    </row>
    <row r="3506" spans="10:14" x14ac:dyDescent="0.25">
      <c r="J3506"/>
      <c r="N3506"/>
    </row>
    <row r="3507" spans="10:14" x14ac:dyDescent="0.25">
      <c r="J3507"/>
      <c r="N3507"/>
    </row>
    <row r="3508" spans="10:14" x14ac:dyDescent="0.25">
      <c r="J3508"/>
      <c r="N3508"/>
    </row>
    <row r="3509" spans="10:14" x14ac:dyDescent="0.25">
      <c r="J3509"/>
      <c r="N3509"/>
    </row>
    <row r="3510" spans="10:14" x14ac:dyDescent="0.25">
      <c r="J3510"/>
      <c r="N3510"/>
    </row>
    <row r="3511" spans="10:14" x14ac:dyDescent="0.25">
      <c r="J3511"/>
      <c r="N3511"/>
    </row>
    <row r="3512" spans="10:14" x14ac:dyDescent="0.25">
      <c r="J3512"/>
      <c r="N3512"/>
    </row>
    <row r="3513" spans="10:14" x14ac:dyDescent="0.25">
      <c r="J3513"/>
      <c r="N3513"/>
    </row>
    <row r="3514" spans="10:14" x14ac:dyDescent="0.25">
      <c r="J3514"/>
      <c r="N3514"/>
    </row>
    <row r="3515" spans="10:14" x14ac:dyDescent="0.25">
      <c r="J3515"/>
      <c r="N3515"/>
    </row>
    <row r="3516" spans="10:14" x14ac:dyDescent="0.25">
      <c r="J3516"/>
      <c r="N3516"/>
    </row>
    <row r="3517" spans="10:14" x14ac:dyDescent="0.25">
      <c r="J3517"/>
      <c r="N3517"/>
    </row>
    <row r="3518" spans="10:14" x14ac:dyDescent="0.25">
      <c r="J3518"/>
      <c r="N3518"/>
    </row>
    <row r="3519" spans="10:14" x14ac:dyDescent="0.25">
      <c r="J3519"/>
      <c r="N3519"/>
    </row>
    <row r="3520" spans="10:14" x14ac:dyDescent="0.25">
      <c r="J3520"/>
      <c r="N3520"/>
    </row>
    <row r="3521" spans="10:14" x14ac:dyDescent="0.25">
      <c r="J3521"/>
      <c r="N3521"/>
    </row>
    <row r="3522" spans="10:14" x14ac:dyDescent="0.25">
      <c r="J3522"/>
      <c r="N3522"/>
    </row>
    <row r="3523" spans="10:14" x14ac:dyDescent="0.25">
      <c r="J3523"/>
      <c r="N3523"/>
    </row>
    <row r="3524" spans="10:14" x14ac:dyDescent="0.25">
      <c r="J3524"/>
      <c r="N3524"/>
    </row>
    <row r="3525" spans="10:14" x14ac:dyDescent="0.25">
      <c r="J3525"/>
      <c r="N3525"/>
    </row>
    <row r="3526" spans="10:14" x14ac:dyDescent="0.25">
      <c r="J3526"/>
      <c r="N3526"/>
    </row>
    <row r="3527" spans="10:14" x14ac:dyDescent="0.25">
      <c r="J3527"/>
      <c r="N3527"/>
    </row>
    <row r="3528" spans="10:14" x14ac:dyDescent="0.25">
      <c r="J3528"/>
      <c r="N3528"/>
    </row>
    <row r="3529" spans="10:14" x14ac:dyDescent="0.25">
      <c r="J3529"/>
      <c r="N3529"/>
    </row>
    <row r="3530" spans="10:14" x14ac:dyDescent="0.25">
      <c r="J3530"/>
      <c r="N3530"/>
    </row>
    <row r="3531" spans="10:14" x14ac:dyDescent="0.25">
      <c r="J3531"/>
      <c r="N3531"/>
    </row>
    <row r="3532" spans="10:14" x14ac:dyDescent="0.25">
      <c r="J3532"/>
      <c r="N3532"/>
    </row>
    <row r="3533" spans="10:14" x14ac:dyDescent="0.25">
      <c r="J3533"/>
      <c r="N3533"/>
    </row>
    <row r="3534" spans="10:14" x14ac:dyDescent="0.25">
      <c r="J3534"/>
      <c r="N3534"/>
    </row>
    <row r="3535" spans="10:14" x14ac:dyDescent="0.25">
      <c r="J3535"/>
      <c r="N3535"/>
    </row>
    <row r="3536" spans="10:14" x14ac:dyDescent="0.25">
      <c r="J3536"/>
      <c r="N3536"/>
    </row>
    <row r="3537" spans="10:14" x14ac:dyDescent="0.25">
      <c r="J3537"/>
      <c r="N3537"/>
    </row>
    <row r="3538" spans="10:14" x14ac:dyDescent="0.25">
      <c r="J3538"/>
      <c r="N3538"/>
    </row>
    <row r="3539" spans="10:14" x14ac:dyDescent="0.25">
      <c r="J3539"/>
      <c r="N3539"/>
    </row>
    <row r="3540" spans="10:14" x14ac:dyDescent="0.25">
      <c r="J3540"/>
      <c r="N3540"/>
    </row>
    <row r="3541" spans="10:14" x14ac:dyDescent="0.25">
      <c r="J3541"/>
      <c r="N3541"/>
    </row>
    <row r="3542" spans="10:14" x14ac:dyDescent="0.25">
      <c r="J3542"/>
      <c r="N3542"/>
    </row>
    <row r="3543" spans="10:14" x14ac:dyDescent="0.25">
      <c r="J3543"/>
      <c r="N3543"/>
    </row>
    <row r="3544" spans="10:14" x14ac:dyDescent="0.25">
      <c r="J3544"/>
      <c r="N3544"/>
    </row>
    <row r="3545" spans="10:14" x14ac:dyDescent="0.25">
      <c r="J3545"/>
      <c r="N3545"/>
    </row>
    <row r="3546" spans="10:14" x14ac:dyDescent="0.25">
      <c r="J3546"/>
      <c r="N3546"/>
    </row>
    <row r="3547" spans="10:14" x14ac:dyDescent="0.25">
      <c r="J3547"/>
      <c r="N3547"/>
    </row>
    <row r="3548" spans="10:14" x14ac:dyDescent="0.25">
      <c r="J3548"/>
      <c r="N3548"/>
    </row>
    <row r="3549" spans="10:14" x14ac:dyDescent="0.25">
      <c r="J3549"/>
      <c r="N3549"/>
    </row>
    <row r="3550" spans="10:14" x14ac:dyDescent="0.25">
      <c r="J3550"/>
      <c r="N3550"/>
    </row>
    <row r="3551" spans="10:14" x14ac:dyDescent="0.25">
      <c r="J3551"/>
      <c r="N3551"/>
    </row>
    <row r="3552" spans="10:14" x14ac:dyDescent="0.25">
      <c r="J3552"/>
      <c r="N3552"/>
    </row>
    <row r="3553" spans="10:14" x14ac:dyDescent="0.25">
      <c r="J3553"/>
      <c r="N3553"/>
    </row>
    <row r="3554" spans="10:14" x14ac:dyDescent="0.25">
      <c r="J3554"/>
      <c r="N3554"/>
    </row>
    <row r="3555" spans="10:14" x14ac:dyDescent="0.25">
      <c r="J3555"/>
      <c r="N3555"/>
    </row>
    <row r="3556" spans="10:14" x14ac:dyDescent="0.25">
      <c r="J3556"/>
      <c r="N3556"/>
    </row>
    <row r="3557" spans="10:14" x14ac:dyDescent="0.25">
      <c r="J3557"/>
      <c r="N3557"/>
    </row>
    <row r="3558" spans="10:14" x14ac:dyDescent="0.25">
      <c r="J3558"/>
      <c r="N3558"/>
    </row>
    <row r="3559" spans="10:14" x14ac:dyDescent="0.25">
      <c r="J3559"/>
      <c r="N3559"/>
    </row>
    <row r="3560" spans="10:14" x14ac:dyDescent="0.25">
      <c r="J3560"/>
      <c r="N3560"/>
    </row>
    <row r="3561" spans="10:14" x14ac:dyDescent="0.25">
      <c r="J3561"/>
      <c r="N3561"/>
    </row>
    <row r="3562" spans="10:14" x14ac:dyDescent="0.25">
      <c r="J3562"/>
      <c r="N3562"/>
    </row>
    <row r="3563" spans="10:14" x14ac:dyDescent="0.25">
      <c r="J3563"/>
      <c r="N3563"/>
    </row>
    <row r="3564" spans="10:14" x14ac:dyDescent="0.25">
      <c r="J3564"/>
      <c r="N3564"/>
    </row>
    <row r="3565" spans="10:14" x14ac:dyDescent="0.25">
      <c r="J3565"/>
      <c r="N3565"/>
    </row>
    <row r="3566" spans="10:14" x14ac:dyDescent="0.25">
      <c r="J3566"/>
      <c r="N3566"/>
    </row>
    <row r="3567" spans="10:14" x14ac:dyDescent="0.25">
      <c r="J3567"/>
      <c r="N3567"/>
    </row>
    <row r="3568" spans="10:14" x14ac:dyDescent="0.25">
      <c r="J3568"/>
      <c r="N3568"/>
    </row>
    <row r="3569" spans="10:14" x14ac:dyDescent="0.25">
      <c r="J3569"/>
      <c r="N3569"/>
    </row>
    <row r="3570" spans="10:14" x14ac:dyDescent="0.25">
      <c r="J3570"/>
      <c r="N3570"/>
    </row>
    <row r="3571" spans="10:14" x14ac:dyDescent="0.25">
      <c r="J3571"/>
      <c r="N3571"/>
    </row>
    <row r="3572" spans="10:14" x14ac:dyDescent="0.25">
      <c r="J3572"/>
      <c r="N3572"/>
    </row>
    <row r="3573" spans="10:14" x14ac:dyDescent="0.25">
      <c r="J3573"/>
      <c r="N3573"/>
    </row>
    <row r="3574" spans="10:14" x14ac:dyDescent="0.25">
      <c r="J3574"/>
      <c r="N3574"/>
    </row>
    <row r="3575" spans="10:14" x14ac:dyDescent="0.25">
      <c r="J3575"/>
      <c r="N3575"/>
    </row>
    <row r="3576" spans="10:14" x14ac:dyDescent="0.25">
      <c r="J3576"/>
      <c r="N3576"/>
    </row>
    <row r="3577" spans="10:14" x14ac:dyDescent="0.25">
      <c r="J3577"/>
      <c r="N3577"/>
    </row>
    <row r="3578" spans="10:14" x14ac:dyDescent="0.25">
      <c r="J3578"/>
      <c r="N3578"/>
    </row>
    <row r="3579" spans="10:14" x14ac:dyDescent="0.25">
      <c r="J3579"/>
      <c r="N3579"/>
    </row>
    <row r="3580" spans="10:14" x14ac:dyDescent="0.25">
      <c r="J3580"/>
      <c r="N3580"/>
    </row>
    <row r="3581" spans="10:14" x14ac:dyDescent="0.25">
      <c r="J3581"/>
      <c r="N3581"/>
    </row>
    <row r="3582" spans="10:14" x14ac:dyDescent="0.25">
      <c r="J3582"/>
      <c r="N3582"/>
    </row>
    <row r="3583" spans="10:14" x14ac:dyDescent="0.25">
      <c r="J3583"/>
      <c r="N3583"/>
    </row>
    <row r="3584" spans="10:14" x14ac:dyDescent="0.25">
      <c r="J3584"/>
      <c r="N3584"/>
    </row>
    <row r="3585" spans="10:14" x14ac:dyDescent="0.25">
      <c r="J3585"/>
      <c r="N3585"/>
    </row>
    <row r="3586" spans="10:14" x14ac:dyDescent="0.25">
      <c r="J3586"/>
      <c r="N3586"/>
    </row>
    <row r="3587" spans="10:14" x14ac:dyDescent="0.25">
      <c r="J3587"/>
      <c r="N3587"/>
    </row>
    <row r="3588" spans="10:14" x14ac:dyDescent="0.25">
      <c r="J3588"/>
      <c r="N3588"/>
    </row>
    <row r="3589" spans="10:14" x14ac:dyDescent="0.25">
      <c r="J3589"/>
      <c r="N3589"/>
    </row>
    <row r="3590" spans="10:14" x14ac:dyDescent="0.25">
      <c r="J3590"/>
      <c r="N3590"/>
    </row>
    <row r="3591" spans="10:14" x14ac:dyDescent="0.25">
      <c r="J3591"/>
      <c r="N3591"/>
    </row>
    <row r="3592" spans="10:14" x14ac:dyDescent="0.25">
      <c r="J3592"/>
      <c r="N3592"/>
    </row>
    <row r="3593" spans="10:14" x14ac:dyDescent="0.25">
      <c r="J3593"/>
      <c r="N3593"/>
    </row>
    <row r="3594" spans="10:14" x14ac:dyDescent="0.25">
      <c r="J3594"/>
      <c r="N3594"/>
    </row>
    <row r="3595" spans="10:14" x14ac:dyDescent="0.25">
      <c r="J3595"/>
      <c r="N3595"/>
    </row>
    <row r="3596" spans="10:14" x14ac:dyDescent="0.25">
      <c r="J3596"/>
      <c r="N3596"/>
    </row>
    <row r="3597" spans="10:14" x14ac:dyDescent="0.25">
      <c r="J3597"/>
      <c r="N3597"/>
    </row>
    <row r="3598" spans="10:14" x14ac:dyDescent="0.25">
      <c r="J3598"/>
      <c r="N3598"/>
    </row>
    <row r="3599" spans="10:14" x14ac:dyDescent="0.25">
      <c r="J3599"/>
      <c r="N3599"/>
    </row>
    <row r="3600" spans="10:14" x14ac:dyDescent="0.25">
      <c r="J3600"/>
      <c r="N3600"/>
    </row>
    <row r="3601" spans="10:14" x14ac:dyDescent="0.25">
      <c r="J3601"/>
      <c r="N3601"/>
    </row>
    <row r="3602" spans="10:14" x14ac:dyDescent="0.25">
      <c r="J3602"/>
      <c r="N3602"/>
    </row>
    <row r="3603" spans="10:14" x14ac:dyDescent="0.25">
      <c r="J3603"/>
      <c r="N3603"/>
    </row>
    <row r="3604" spans="10:14" x14ac:dyDescent="0.25">
      <c r="J3604"/>
      <c r="N3604"/>
    </row>
    <row r="3605" spans="10:14" x14ac:dyDescent="0.25">
      <c r="J3605"/>
      <c r="N3605"/>
    </row>
    <row r="3606" spans="10:14" x14ac:dyDescent="0.25">
      <c r="J3606"/>
      <c r="N3606"/>
    </row>
    <row r="3607" spans="10:14" x14ac:dyDescent="0.25">
      <c r="J3607"/>
      <c r="N3607"/>
    </row>
    <row r="3608" spans="10:14" x14ac:dyDescent="0.25">
      <c r="J3608"/>
      <c r="N3608"/>
    </row>
    <row r="3609" spans="10:14" x14ac:dyDescent="0.25">
      <c r="J3609"/>
      <c r="N3609"/>
    </row>
    <row r="3610" spans="10:14" x14ac:dyDescent="0.25">
      <c r="J3610"/>
      <c r="N3610"/>
    </row>
    <row r="3611" spans="10:14" x14ac:dyDescent="0.25">
      <c r="J3611"/>
      <c r="N3611"/>
    </row>
    <row r="3612" spans="10:14" x14ac:dyDescent="0.25">
      <c r="J3612"/>
      <c r="N3612"/>
    </row>
    <row r="3613" spans="10:14" x14ac:dyDescent="0.25">
      <c r="J3613"/>
      <c r="N3613"/>
    </row>
    <row r="3614" spans="10:14" x14ac:dyDescent="0.25">
      <c r="J3614"/>
      <c r="N3614"/>
    </row>
    <row r="3615" spans="10:14" x14ac:dyDescent="0.25">
      <c r="J3615"/>
      <c r="N3615"/>
    </row>
    <row r="3616" spans="10:14" x14ac:dyDescent="0.25">
      <c r="J3616"/>
      <c r="N3616"/>
    </row>
    <row r="3617" spans="10:14" x14ac:dyDescent="0.25">
      <c r="J3617"/>
      <c r="N3617"/>
    </row>
    <row r="3618" spans="10:14" x14ac:dyDescent="0.25">
      <c r="J3618"/>
      <c r="N3618"/>
    </row>
    <row r="3619" spans="10:14" x14ac:dyDescent="0.25">
      <c r="J3619"/>
      <c r="N3619"/>
    </row>
    <row r="3620" spans="10:14" x14ac:dyDescent="0.25">
      <c r="J3620"/>
      <c r="N3620"/>
    </row>
    <row r="3621" spans="10:14" x14ac:dyDescent="0.25">
      <c r="J3621"/>
      <c r="N3621"/>
    </row>
    <row r="3622" spans="10:14" x14ac:dyDescent="0.25">
      <c r="J3622"/>
      <c r="N3622"/>
    </row>
    <row r="3623" spans="10:14" x14ac:dyDescent="0.25">
      <c r="J3623"/>
      <c r="N3623"/>
    </row>
    <row r="3624" spans="10:14" x14ac:dyDescent="0.25">
      <c r="J3624"/>
      <c r="N3624"/>
    </row>
    <row r="3625" spans="10:14" x14ac:dyDescent="0.25">
      <c r="J3625"/>
      <c r="N3625"/>
    </row>
    <row r="3626" spans="10:14" x14ac:dyDescent="0.25">
      <c r="J3626"/>
      <c r="N3626"/>
    </row>
    <row r="3627" spans="10:14" x14ac:dyDescent="0.25">
      <c r="J3627"/>
      <c r="N3627"/>
    </row>
    <row r="3628" spans="10:14" x14ac:dyDescent="0.25">
      <c r="J3628"/>
      <c r="N3628"/>
    </row>
    <row r="3629" spans="10:14" x14ac:dyDescent="0.25">
      <c r="J3629"/>
      <c r="N3629"/>
    </row>
    <row r="3630" spans="10:14" x14ac:dyDescent="0.25">
      <c r="J3630"/>
      <c r="N3630"/>
    </row>
    <row r="3631" spans="10:14" x14ac:dyDescent="0.25">
      <c r="J3631"/>
      <c r="N3631"/>
    </row>
    <row r="3632" spans="10:14" x14ac:dyDescent="0.25">
      <c r="J3632"/>
      <c r="N3632"/>
    </row>
    <row r="3633" spans="10:14" x14ac:dyDescent="0.25">
      <c r="J3633"/>
      <c r="N3633"/>
    </row>
    <row r="3634" spans="10:14" x14ac:dyDescent="0.25">
      <c r="J3634"/>
      <c r="N3634"/>
    </row>
    <row r="3635" spans="10:14" x14ac:dyDescent="0.25">
      <c r="J3635"/>
      <c r="N3635"/>
    </row>
    <row r="3636" spans="10:14" x14ac:dyDescent="0.25">
      <c r="J3636"/>
      <c r="N3636"/>
    </row>
    <row r="3637" spans="10:14" x14ac:dyDescent="0.25">
      <c r="J3637"/>
      <c r="N3637"/>
    </row>
    <row r="3638" spans="10:14" x14ac:dyDescent="0.25">
      <c r="J3638"/>
      <c r="N3638"/>
    </row>
    <row r="3639" spans="10:14" x14ac:dyDescent="0.25">
      <c r="J3639"/>
      <c r="N3639"/>
    </row>
    <row r="3640" spans="10:14" x14ac:dyDescent="0.25">
      <c r="J3640"/>
      <c r="N3640"/>
    </row>
    <row r="3641" spans="10:14" x14ac:dyDescent="0.25">
      <c r="J3641"/>
      <c r="N3641"/>
    </row>
    <row r="3642" spans="10:14" x14ac:dyDescent="0.25">
      <c r="J3642"/>
      <c r="N3642"/>
    </row>
    <row r="3643" spans="10:14" x14ac:dyDescent="0.25">
      <c r="J3643"/>
      <c r="N3643"/>
    </row>
    <row r="3644" spans="10:14" x14ac:dyDescent="0.25">
      <c r="J3644"/>
      <c r="N3644"/>
    </row>
    <row r="3645" spans="10:14" x14ac:dyDescent="0.25">
      <c r="J3645"/>
      <c r="N3645"/>
    </row>
    <row r="3646" spans="10:14" x14ac:dyDescent="0.25">
      <c r="J3646"/>
      <c r="N3646"/>
    </row>
    <row r="3647" spans="10:14" x14ac:dyDescent="0.25">
      <c r="J3647"/>
      <c r="N3647"/>
    </row>
    <row r="3648" spans="10:14" x14ac:dyDescent="0.25">
      <c r="J3648"/>
      <c r="N3648"/>
    </row>
    <row r="3649" spans="10:14" x14ac:dyDescent="0.25">
      <c r="J3649"/>
      <c r="N3649"/>
    </row>
    <row r="3650" spans="10:14" x14ac:dyDescent="0.25">
      <c r="J3650"/>
      <c r="N3650"/>
    </row>
    <row r="3651" spans="10:14" x14ac:dyDescent="0.25">
      <c r="J3651"/>
      <c r="N3651"/>
    </row>
    <row r="3652" spans="10:14" x14ac:dyDescent="0.25">
      <c r="J3652"/>
      <c r="N3652"/>
    </row>
    <row r="3653" spans="10:14" x14ac:dyDescent="0.25">
      <c r="J3653"/>
      <c r="N3653"/>
    </row>
    <row r="3654" spans="10:14" x14ac:dyDescent="0.25">
      <c r="J3654"/>
      <c r="N3654"/>
    </row>
    <row r="3655" spans="10:14" x14ac:dyDescent="0.25">
      <c r="J3655"/>
      <c r="N3655"/>
    </row>
    <row r="3656" spans="10:14" x14ac:dyDescent="0.25">
      <c r="J3656"/>
      <c r="N3656"/>
    </row>
    <row r="3657" spans="10:14" x14ac:dyDescent="0.25">
      <c r="J3657"/>
      <c r="N3657"/>
    </row>
    <row r="3658" spans="10:14" x14ac:dyDescent="0.25">
      <c r="J3658"/>
      <c r="N3658"/>
    </row>
    <row r="3659" spans="10:14" x14ac:dyDescent="0.25">
      <c r="J3659"/>
      <c r="N3659"/>
    </row>
    <row r="3660" spans="10:14" x14ac:dyDescent="0.25">
      <c r="J3660"/>
      <c r="N3660"/>
    </row>
    <row r="3661" spans="10:14" x14ac:dyDescent="0.25">
      <c r="J3661"/>
      <c r="N3661"/>
    </row>
    <row r="3662" spans="10:14" x14ac:dyDescent="0.25">
      <c r="J3662"/>
      <c r="N3662"/>
    </row>
    <row r="3663" spans="10:14" x14ac:dyDescent="0.25">
      <c r="J3663"/>
      <c r="N3663"/>
    </row>
    <row r="3664" spans="10:14" x14ac:dyDescent="0.25">
      <c r="J3664"/>
      <c r="N3664"/>
    </row>
    <row r="3665" spans="10:14" x14ac:dyDescent="0.25">
      <c r="J3665"/>
      <c r="N3665"/>
    </row>
    <row r="3666" spans="10:14" x14ac:dyDescent="0.25">
      <c r="J3666"/>
      <c r="N3666"/>
    </row>
    <row r="3667" spans="10:14" x14ac:dyDescent="0.25">
      <c r="J3667"/>
      <c r="N3667"/>
    </row>
    <row r="3668" spans="10:14" x14ac:dyDescent="0.25">
      <c r="J3668"/>
      <c r="N3668"/>
    </row>
    <row r="3669" spans="10:14" x14ac:dyDescent="0.25">
      <c r="J3669"/>
      <c r="N3669"/>
    </row>
    <row r="3670" spans="10:14" x14ac:dyDescent="0.25">
      <c r="J3670"/>
      <c r="N3670"/>
    </row>
    <row r="3671" spans="10:14" x14ac:dyDescent="0.25">
      <c r="J3671"/>
      <c r="N3671"/>
    </row>
    <row r="3672" spans="10:14" x14ac:dyDescent="0.25">
      <c r="J3672"/>
      <c r="N3672"/>
    </row>
    <row r="3673" spans="10:14" x14ac:dyDescent="0.25">
      <c r="J3673"/>
      <c r="N3673"/>
    </row>
    <row r="3674" spans="10:14" x14ac:dyDescent="0.25">
      <c r="J3674"/>
      <c r="N3674"/>
    </row>
    <row r="3675" spans="10:14" x14ac:dyDescent="0.25">
      <c r="J3675"/>
      <c r="N3675"/>
    </row>
    <row r="3676" spans="10:14" x14ac:dyDescent="0.25">
      <c r="J3676"/>
      <c r="N3676"/>
    </row>
    <row r="3677" spans="10:14" x14ac:dyDescent="0.25">
      <c r="J3677"/>
      <c r="N3677"/>
    </row>
    <row r="3678" spans="10:14" x14ac:dyDescent="0.25">
      <c r="J3678"/>
      <c r="N3678"/>
    </row>
    <row r="3679" spans="10:14" x14ac:dyDescent="0.25">
      <c r="J3679"/>
      <c r="N3679"/>
    </row>
    <row r="3680" spans="10:14" x14ac:dyDescent="0.25">
      <c r="J3680"/>
      <c r="N3680"/>
    </row>
    <row r="3681" spans="10:14" x14ac:dyDescent="0.25">
      <c r="J3681"/>
      <c r="N3681"/>
    </row>
    <row r="3682" spans="10:14" x14ac:dyDescent="0.25">
      <c r="J3682"/>
      <c r="N3682"/>
    </row>
    <row r="3683" spans="10:14" x14ac:dyDescent="0.25">
      <c r="J3683"/>
      <c r="N3683"/>
    </row>
    <row r="3684" spans="10:14" x14ac:dyDescent="0.25">
      <c r="J3684"/>
      <c r="N3684"/>
    </row>
    <row r="3685" spans="10:14" x14ac:dyDescent="0.25">
      <c r="J3685"/>
      <c r="N3685"/>
    </row>
    <row r="3686" spans="10:14" x14ac:dyDescent="0.25">
      <c r="J3686"/>
      <c r="N3686"/>
    </row>
    <row r="3687" spans="10:14" x14ac:dyDescent="0.25">
      <c r="J3687"/>
      <c r="N3687"/>
    </row>
    <row r="3688" spans="10:14" x14ac:dyDescent="0.25">
      <c r="J3688"/>
      <c r="N3688"/>
    </row>
    <row r="3689" spans="10:14" x14ac:dyDescent="0.25">
      <c r="J3689"/>
      <c r="N3689"/>
    </row>
    <row r="3690" spans="10:14" x14ac:dyDescent="0.25">
      <c r="J3690"/>
      <c r="N3690"/>
    </row>
    <row r="3691" spans="10:14" x14ac:dyDescent="0.25">
      <c r="J3691"/>
      <c r="N3691"/>
    </row>
    <row r="3692" spans="10:14" x14ac:dyDescent="0.25">
      <c r="J3692"/>
      <c r="N3692"/>
    </row>
    <row r="3693" spans="10:14" x14ac:dyDescent="0.25">
      <c r="J3693"/>
      <c r="N3693"/>
    </row>
    <row r="3694" spans="10:14" x14ac:dyDescent="0.25">
      <c r="J3694"/>
      <c r="N3694"/>
    </row>
    <row r="3695" spans="10:14" x14ac:dyDescent="0.25">
      <c r="J3695"/>
      <c r="N3695"/>
    </row>
    <row r="3696" spans="10:14" x14ac:dyDescent="0.25">
      <c r="J3696"/>
      <c r="N3696"/>
    </row>
    <row r="3697" spans="10:14" x14ac:dyDescent="0.25">
      <c r="J3697"/>
      <c r="N3697"/>
    </row>
    <row r="3698" spans="10:14" x14ac:dyDescent="0.25">
      <c r="J3698"/>
      <c r="N3698"/>
    </row>
    <row r="3699" spans="10:14" x14ac:dyDescent="0.25">
      <c r="J3699"/>
      <c r="N3699"/>
    </row>
    <row r="3700" spans="10:14" x14ac:dyDescent="0.25">
      <c r="J3700"/>
      <c r="N3700"/>
    </row>
    <row r="3701" spans="10:14" x14ac:dyDescent="0.25">
      <c r="J3701"/>
      <c r="N3701"/>
    </row>
    <row r="3702" spans="10:14" x14ac:dyDescent="0.25">
      <c r="J3702"/>
      <c r="N3702"/>
    </row>
    <row r="3703" spans="10:14" x14ac:dyDescent="0.25">
      <c r="J3703"/>
      <c r="N3703"/>
    </row>
    <row r="3704" spans="10:14" x14ac:dyDescent="0.25">
      <c r="J3704"/>
      <c r="N3704"/>
    </row>
    <row r="3705" spans="10:14" x14ac:dyDescent="0.25">
      <c r="J3705"/>
      <c r="N3705"/>
    </row>
    <row r="3706" spans="10:14" x14ac:dyDescent="0.25">
      <c r="J3706"/>
      <c r="N3706"/>
    </row>
    <row r="3707" spans="10:14" x14ac:dyDescent="0.25">
      <c r="J3707"/>
      <c r="N3707"/>
    </row>
    <row r="3708" spans="10:14" x14ac:dyDescent="0.25">
      <c r="J3708"/>
      <c r="N3708"/>
    </row>
    <row r="3709" spans="10:14" x14ac:dyDescent="0.25">
      <c r="J3709"/>
      <c r="N3709"/>
    </row>
    <row r="3710" spans="10:14" x14ac:dyDescent="0.25">
      <c r="J3710"/>
      <c r="N3710"/>
    </row>
    <row r="3711" spans="10:14" x14ac:dyDescent="0.25">
      <c r="J3711"/>
      <c r="N3711"/>
    </row>
    <row r="3712" spans="10:14" x14ac:dyDescent="0.25">
      <c r="J3712"/>
      <c r="N3712"/>
    </row>
    <row r="3713" spans="10:14" x14ac:dyDescent="0.25">
      <c r="J3713"/>
      <c r="N3713"/>
    </row>
    <row r="3714" spans="10:14" x14ac:dyDescent="0.25">
      <c r="J3714"/>
      <c r="N3714"/>
    </row>
    <row r="3715" spans="10:14" x14ac:dyDescent="0.25">
      <c r="J3715"/>
      <c r="N3715"/>
    </row>
    <row r="3716" spans="10:14" x14ac:dyDescent="0.25">
      <c r="J3716"/>
      <c r="N3716"/>
    </row>
    <row r="3717" spans="10:14" x14ac:dyDescent="0.25">
      <c r="J3717"/>
      <c r="N3717"/>
    </row>
    <row r="3718" spans="10:14" x14ac:dyDescent="0.25">
      <c r="J3718"/>
      <c r="N3718"/>
    </row>
    <row r="3719" spans="10:14" x14ac:dyDescent="0.25">
      <c r="J3719"/>
      <c r="N3719"/>
    </row>
    <row r="3720" spans="10:14" x14ac:dyDescent="0.25">
      <c r="J3720"/>
      <c r="N3720"/>
    </row>
    <row r="3721" spans="10:14" x14ac:dyDescent="0.25">
      <c r="J3721"/>
      <c r="N3721"/>
    </row>
    <row r="3722" spans="10:14" x14ac:dyDescent="0.25">
      <c r="J3722"/>
      <c r="N3722"/>
    </row>
    <row r="3723" spans="10:14" x14ac:dyDescent="0.25">
      <c r="J3723"/>
      <c r="N3723"/>
    </row>
    <row r="3724" spans="10:14" x14ac:dyDescent="0.25">
      <c r="J3724"/>
      <c r="N3724"/>
    </row>
    <row r="3725" spans="10:14" x14ac:dyDescent="0.25">
      <c r="J3725"/>
      <c r="N3725"/>
    </row>
    <row r="3726" spans="10:14" x14ac:dyDescent="0.25">
      <c r="J3726"/>
      <c r="N3726"/>
    </row>
    <row r="3727" spans="10:14" x14ac:dyDescent="0.25">
      <c r="J3727"/>
      <c r="N3727"/>
    </row>
    <row r="3728" spans="10:14" x14ac:dyDescent="0.25">
      <c r="J3728"/>
      <c r="N3728"/>
    </row>
    <row r="3729" spans="10:14" x14ac:dyDescent="0.25">
      <c r="J3729"/>
      <c r="N3729"/>
    </row>
    <row r="3730" spans="10:14" x14ac:dyDescent="0.25">
      <c r="J3730"/>
      <c r="N3730"/>
    </row>
    <row r="3731" spans="10:14" x14ac:dyDescent="0.25">
      <c r="J3731"/>
      <c r="N3731"/>
    </row>
    <row r="3732" spans="10:14" x14ac:dyDescent="0.25">
      <c r="J3732"/>
      <c r="N3732"/>
    </row>
    <row r="3733" spans="10:14" x14ac:dyDescent="0.25">
      <c r="J3733"/>
      <c r="N3733"/>
    </row>
    <row r="3734" spans="10:14" x14ac:dyDescent="0.25">
      <c r="J3734"/>
      <c r="N3734"/>
    </row>
    <row r="3735" spans="10:14" x14ac:dyDescent="0.25">
      <c r="J3735"/>
      <c r="N3735"/>
    </row>
    <row r="3736" spans="10:14" x14ac:dyDescent="0.25">
      <c r="J3736"/>
      <c r="N3736"/>
    </row>
    <row r="3737" spans="10:14" x14ac:dyDescent="0.25">
      <c r="J3737"/>
      <c r="N3737"/>
    </row>
    <row r="3738" spans="10:14" x14ac:dyDescent="0.25">
      <c r="J3738"/>
      <c r="N3738"/>
    </row>
    <row r="3739" spans="10:14" x14ac:dyDescent="0.25">
      <c r="J3739"/>
      <c r="N3739"/>
    </row>
    <row r="3740" spans="10:14" x14ac:dyDescent="0.25">
      <c r="J3740"/>
      <c r="N3740"/>
    </row>
    <row r="3741" spans="10:14" x14ac:dyDescent="0.25">
      <c r="J3741"/>
      <c r="N3741"/>
    </row>
    <row r="3742" spans="10:14" x14ac:dyDescent="0.25">
      <c r="J3742"/>
      <c r="N3742"/>
    </row>
    <row r="3743" spans="10:14" x14ac:dyDescent="0.25">
      <c r="J3743"/>
      <c r="N3743"/>
    </row>
    <row r="3744" spans="10:14" x14ac:dyDescent="0.25">
      <c r="J3744"/>
      <c r="N3744"/>
    </row>
    <row r="3745" spans="10:14" x14ac:dyDescent="0.25">
      <c r="J3745"/>
      <c r="N3745"/>
    </row>
    <row r="3746" spans="10:14" x14ac:dyDescent="0.25">
      <c r="J3746"/>
      <c r="N3746"/>
    </row>
    <row r="3747" spans="10:14" x14ac:dyDescent="0.25">
      <c r="J3747"/>
      <c r="N3747"/>
    </row>
    <row r="3748" spans="10:14" x14ac:dyDescent="0.25">
      <c r="J3748"/>
      <c r="N3748"/>
    </row>
    <row r="3749" spans="10:14" x14ac:dyDescent="0.25">
      <c r="J3749"/>
      <c r="N3749"/>
    </row>
    <row r="3750" spans="10:14" x14ac:dyDescent="0.25">
      <c r="J3750"/>
      <c r="N3750"/>
    </row>
    <row r="3751" spans="10:14" x14ac:dyDescent="0.25">
      <c r="J3751"/>
      <c r="N3751"/>
    </row>
    <row r="3752" spans="10:14" x14ac:dyDescent="0.25">
      <c r="J3752"/>
      <c r="N3752"/>
    </row>
    <row r="3753" spans="10:14" x14ac:dyDescent="0.25">
      <c r="J3753"/>
      <c r="N3753"/>
    </row>
    <row r="3754" spans="10:14" x14ac:dyDescent="0.25">
      <c r="J3754"/>
      <c r="N3754"/>
    </row>
    <row r="3755" spans="10:14" x14ac:dyDescent="0.25">
      <c r="J3755"/>
      <c r="N3755"/>
    </row>
    <row r="3756" spans="10:14" x14ac:dyDescent="0.25">
      <c r="J3756"/>
      <c r="N3756"/>
    </row>
    <row r="3757" spans="10:14" x14ac:dyDescent="0.25">
      <c r="J3757"/>
      <c r="N3757"/>
    </row>
    <row r="3758" spans="10:14" x14ac:dyDescent="0.25">
      <c r="J3758"/>
      <c r="N3758"/>
    </row>
    <row r="3759" spans="10:14" x14ac:dyDescent="0.25">
      <c r="J3759"/>
      <c r="N3759"/>
    </row>
    <row r="3760" spans="10:14" x14ac:dyDescent="0.25">
      <c r="J3760"/>
      <c r="N3760"/>
    </row>
    <row r="3761" spans="10:14" x14ac:dyDescent="0.25">
      <c r="J3761"/>
      <c r="N3761"/>
    </row>
    <row r="3762" spans="10:14" x14ac:dyDescent="0.25">
      <c r="J3762"/>
      <c r="N3762"/>
    </row>
    <row r="3763" spans="10:14" x14ac:dyDescent="0.25">
      <c r="J3763"/>
      <c r="N3763"/>
    </row>
    <row r="3764" spans="10:14" x14ac:dyDescent="0.25">
      <c r="J3764"/>
      <c r="N3764"/>
    </row>
    <row r="3765" spans="10:14" x14ac:dyDescent="0.25">
      <c r="J3765"/>
      <c r="N3765"/>
    </row>
    <row r="3766" spans="10:14" x14ac:dyDescent="0.25">
      <c r="J3766"/>
      <c r="N3766"/>
    </row>
    <row r="3767" spans="10:14" x14ac:dyDescent="0.25">
      <c r="J3767"/>
      <c r="N3767"/>
    </row>
    <row r="3768" spans="10:14" x14ac:dyDescent="0.25">
      <c r="J3768"/>
      <c r="N3768"/>
    </row>
    <row r="3769" spans="10:14" x14ac:dyDescent="0.25">
      <c r="J3769"/>
      <c r="N3769"/>
    </row>
    <row r="3770" spans="10:14" x14ac:dyDescent="0.25">
      <c r="J3770"/>
      <c r="N3770"/>
    </row>
    <row r="3771" spans="10:14" x14ac:dyDescent="0.25">
      <c r="J3771"/>
      <c r="N3771"/>
    </row>
    <row r="3772" spans="10:14" x14ac:dyDescent="0.25">
      <c r="J3772"/>
      <c r="N3772"/>
    </row>
    <row r="3773" spans="10:14" x14ac:dyDescent="0.25">
      <c r="J3773"/>
      <c r="N3773"/>
    </row>
    <row r="3774" spans="10:14" x14ac:dyDescent="0.25">
      <c r="J3774"/>
      <c r="N3774"/>
    </row>
    <row r="3775" spans="10:14" x14ac:dyDescent="0.25">
      <c r="J3775"/>
      <c r="N3775"/>
    </row>
    <row r="3776" spans="10:14" x14ac:dyDescent="0.25">
      <c r="J3776"/>
      <c r="N3776"/>
    </row>
    <row r="3777" spans="10:14" x14ac:dyDescent="0.25">
      <c r="J3777"/>
      <c r="N3777"/>
    </row>
    <row r="3778" spans="10:14" x14ac:dyDescent="0.25">
      <c r="J3778"/>
      <c r="N3778"/>
    </row>
    <row r="3779" spans="10:14" x14ac:dyDescent="0.25">
      <c r="J3779"/>
      <c r="N3779"/>
    </row>
    <row r="3780" spans="10:14" x14ac:dyDescent="0.25">
      <c r="J3780"/>
      <c r="N3780"/>
    </row>
    <row r="3781" spans="10:14" x14ac:dyDescent="0.25">
      <c r="J3781"/>
      <c r="N3781"/>
    </row>
    <row r="3782" spans="10:14" x14ac:dyDescent="0.25">
      <c r="J3782"/>
      <c r="N3782"/>
    </row>
    <row r="3783" spans="10:14" x14ac:dyDescent="0.25">
      <c r="J3783"/>
      <c r="N3783"/>
    </row>
    <row r="3784" spans="10:14" x14ac:dyDescent="0.25">
      <c r="J3784"/>
      <c r="N3784"/>
    </row>
    <row r="3785" spans="10:14" x14ac:dyDescent="0.25">
      <c r="J3785"/>
      <c r="N3785"/>
    </row>
    <row r="3786" spans="10:14" x14ac:dyDescent="0.25">
      <c r="J3786"/>
      <c r="N3786"/>
    </row>
    <row r="3787" spans="10:14" x14ac:dyDescent="0.25">
      <c r="J3787"/>
      <c r="N3787"/>
    </row>
    <row r="3788" spans="10:14" x14ac:dyDescent="0.25">
      <c r="J3788"/>
      <c r="N3788"/>
    </row>
    <row r="3789" spans="10:14" x14ac:dyDescent="0.25">
      <c r="J3789"/>
      <c r="N3789"/>
    </row>
    <row r="3790" spans="10:14" x14ac:dyDescent="0.25">
      <c r="J3790"/>
      <c r="N3790"/>
    </row>
    <row r="3791" spans="10:14" x14ac:dyDescent="0.25">
      <c r="J3791"/>
      <c r="N3791"/>
    </row>
    <row r="3792" spans="10:14" x14ac:dyDescent="0.25">
      <c r="J3792"/>
      <c r="N3792"/>
    </row>
    <row r="3793" spans="10:14" x14ac:dyDescent="0.25">
      <c r="J3793"/>
      <c r="N3793"/>
    </row>
    <row r="3794" spans="10:14" x14ac:dyDescent="0.25">
      <c r="J3794"/>
      <c r="N3794"/>
    </row>
    <row r="3795" spans="10:14" x14ac:dyDescent="0.25">
      <c r="J3795"/>
      <c r="N3795"/>
    </row>
    <row r="3796" spans="10:14" x14ac:dyDescent="0.25">
      <c r="J3796"/>
      <c r="N3796"/>
    </row>
    <row r="3797" spans="10:14" x14ac:dyDescent="0.25">
      <c r="J3797"/>
      <c r="N3797"/>
    </row>
    <row r="3798" spans="10:14" x14ac:dyDescent="0.25">
      <c r="J3798"/>
      <c r="N3798"/>
    </row>
    <row r="3799" spans="10:14" x14ac:dyDescent="0.25">
      <c r="J3799"/>
      <c r="N3799"/>
    </row>
    <row r="3800" spans="10:14" x14ac:dyDescent="0.25">
      <c r="J3800"/>
      <c r="N3800"/>
    </row>
    <row r="3801" spans="10:14" x14ac:dyDescent="0.25">
      <c r="J3801"/>
      <c r="N3801"/>
    </row>
    <row r="3802" spans="10:14" x14ac:dyDescent="0.25">
      <c r="J3802"/>
      <c r="N3802"/>
    </row>
    <row r="3803" spans="10:14" x14ac:dyDescent="0.25">
      <c r="J3803"/>
      <c r="N3803"/>
    </row>
    <row r="3804" spans="10:14" x14ac:dyDescent="0.25">
      <c r="J3804"/>
      <c r="N3804"/>
    </row>
    <row r="3805" spans="10:14" x14ac:dyDescent="0.25">
      <c r="J3805"/>
      <c r="N3805"/>
    </row>
    <row r="3806" spans="10:14" x14ac:dyDescent="0.25">
      <c r="J3806"/>
      <c r="N3806"/>
    </row>
    <row r="3807" spans="10:14" x14ac:dyDescent="0.25">
      <c r="J3807"/>
      <c r="N3807"/>
    </row>
    <row r="3808" spans="10:14" x14ac:dyDescent="0.25">
      <c r="J3808"/>
      <c r="N3808"/>
    </row>
    <row r="3809" spans="10:14" x14ac:dyDescent="0.25">
      <c r="J3809"/>
      <c r="N3809"/>
    </row>
    <row r="3810" spans="10:14" x14ac:dyDescent="0.25">
      <c r="J3810"/>
      <c r="N3810"/>
    </row>
    <row r="3811" spans="10:14" x14ac:dyDescent="0.25">
      <c r="J3811"/>
      <c r="N3811"/>
    </row>
    <row r="3812" spans="10:14" x14ac:dyDescent="0.25">
      <c r="J3812"/>
      <c r="N3812"/>
    </row>
    <row r="3813" spans="10:14" x14ac:dyDescent="0.25">
      <c r="J3813"/>
      <c r="N3813"/>
    </row>
    <row r="3814" spans="10:14" x14ac:dyDescent="0.25">
      <c r="J3814"/>
      <c r="N3814"/>
    </row>
    <row r="3815" spans="10:14" x14ac:dyDescent="0.25">
      <c r="J3815"/>
      <c r="N3815"/>
    </row>
    <row r="3816" spans="10:14" x14ac:dyDescent="0.25">
      <c r="J3816"/>
      <c r="N3816"/>
    </row>
    <row r="3817" spans="10:14" x14ac:dyDescent="0.25">
      <c r="J3817"/>
      <c r="N3817"/>
    </row>
    <row r="3818" spans="10:14" x14ac:dyDescent="0.25">
      <c r="J3818"/>
      <c r="N3818"/>
    </row>
    <row r="3819" spans="10:14" x14ac:dyDescent="0.25">
      <c r="J3819"/>
      <c r="N3819"/>
    </row>
    <row r="3820" spans="10:14" x14ac:dyDescent="0.25">
      <c r="J3820"/>
      <c r="N3820"/>
    </row>
    <row r="3821" spans="10:14" x14ac:dyDescent="0.25">
      <c r="J3821"/>
      <c r="N3821"/>
    </row>
    <row r="3822" spans="10:14" x14ac:dyDescent="0.25">
      <c r="J3822"/>
      <c r="N3822"/>
    </row>
    <row r="3823" spans="10:14" x14ac:dyDescent="0.25">
      <c r="J3823"/>
      <c r="N3823"/>
    </row>
    <row r="3824" spans="10:14" x14ac:dyDescent="0.25">
      <c r="J3824"/>
      <c r="N3824"/>
    </row>
    <row r="3825" spans="10:14" x14ac:dyDescent="0.25">
      <c r="J3825"/>
      <c r="N3825"/>
    </row>
    <row r="3826" spans="10:14" x14ac:dyDescent="0.25">
      <c r="J3826"/>
      <c r="N3826"/>
    </row>
    <row r="3827" spans="10:14" x14ac:dyDescent="0.25">
      <c r="J3827"/>
      <c r="N3827"/>
    </row>
    <row r="3828" spans="10:14" x14ac:dyDescent="0.25">
      <c r="J3828"/>
      <c r="N3828"/>
    </row>
    <row r="3829" spans="10:14" x14ac:dyDescent="0.25">
      <c r="J3829"/>
      <c r="N3829"/>
    </row>
    <row r="3830" spans="10:14" x14ac:dyDescent="0.25">
      <c r="J3830"/>
      <c r="N3830"/>
    </row>
    <row r="3831" spans="10:14" x14ac:dyDescent="0.25">
      <c r="J3831"/>
      <c r="N3831"/>
    </row>
    <row r="3832" spans="10:14" x14ac:dyDescent="0.25">
      <c r="J3832"/>
      <c r="N3832"/>
    </row>
    <row r="3833" spans="10:14" x14ac:dyDescent="0.25">
      <c r="J3833"/>
      <c r="N3833"/>
    </row>
    <row r="3834" spans="10:14" x14ac:dyDescent="0.25">
      <c r="J3834"/>
      <c r="N3834"/>
    </row>
    <row r="3835" spans="10:14" x14ac:dyDescent="0.25">
      <c r="J3835"/>
      <c r="N3835"/>
    </row>
    <row r="3836" spans="10:14" x14ac:dyDescent="0.25">
      <c r="J3836"/>
      <c r="N3836"/>
    </row>
    <row r="3837" spans="10:14" x14ac:dyDescent="0.25">
      <c r="J3837"/>
      <c r="N3837"/>
    </row>
    <row r="3838" spans="10:14" x14ac:dyDescent="0.25">
      <c r="J3838"/>
      <c r="N3838"/>
    </row>
    <row r="3839" spans="10:14" x14ac:dyDescent="0.25">
      <c r="J3839"/>
      <c r="N3839"/>
    </row>
    <row r="3840" spans="10:14" x14ac:dyDescent="0.25">
      <c r="J3840"/>
      <c r="N3840"/>
    </row>
    <row r="3841" spans="10:14" x14ac:dyDescent="0.25">
      <c r="J3841"/>
      <c r="N3841"/>
    </row>
    <row r="3842" spans="10:14" x14ac:dyDescent="0.25">
      <c r="J3842"/>
      <c r="N3842"/>
    </row>
    <row r="3843" spans="10:14" x14ac:dyDescent="0.25">
      <c r="J3843"/>
      <c r="N3843"/>
    </row>
    <row r="3844" spans="10:14" x14ac:dyDescent="0.25">
      <c r="J3844"/>
      <c r="N3844"/>
    </row>
    <row r="3845" spans="10:14" x14ac:dyDescent="0.25">
      <c r="J3845"/>
      <c r="N3845"/>
    </row>
    <row r="3846" spans="10:14" x14ac:dyDescent="0.25">
      <c r="J3846"/>
      <c r="N3846"/>
    </row>
    <row r="3847" spans="10:14" x14ac:dyDescent="0.25">
      <c r="J3847"/>
      <c r="N3847"/>
    </row>
    <row r="3848" spans="10:14" x14ac:dyDescent="0.25">
      <c r="J3848"/>
      <c r="N3848"/>
    </row>
    <row r="3849" spans="10:14" x14ac:dyDescent="0.25">
      <c r="J3849"/>
      <c r="N3849"/>
    </row>
    <row r="3850" spans="10:14" x14ac:dyDescent="0.25">
      <c r="J3850"/>
      <c r="N3850"/>
    </row>
    <row r="3851" spans="10:14" x14ac:dyDescent="0.25">
      <c r="J3851"/>
      <c r="N3851"/>
    </row>
    <row r="3852" spans="10:14" x14ac:dyDescent="0.25">
      <c r="J3852"/>
      <c r="N3852"/>
    </row>
    <row r="3853" spans="10:14" x14ac:dyDescent="0.25">
      <c r="J3853"/>
      <c r="N3853"/>
    </row>
    <row r="3854" spans="10:14" x14ac:dyDescent="0.25">
      <c r="J3854"/>
      <c r="N3854"/>
    </row>
    <row r="3855" spans="10:14" x14ac:dyDescent="0.25">
      <c r="J3855"/>
      <c r="N3855"/>
    </row>
    <row r="3856" spans="10:14" x14ac:dyDescent="0.25">
      <c r="J3856"/>
      <c r="N3856"/>
    </row>
    <row r="3857" spans="10:14" x14ac:dyDescent="0.25">
      <c r="J3857"/>
      <c r="N3857"/>
    </row>
    <row r="3858" spans="10:14" x14ac:dyDescent="0.25">
      <c r="J3858"/>
      <c r="N3858"/>
    </row>
    <row r="3859" spans="10:14" x14ac:dyDescent="0.25">
      <c r="J3859"/>
      <c r="N3859"/>
    </row>
    <row r="3860" spans="10:14" x14ac:dyDescent="0.25">
      <c r="J3860"/>
      <c r="N3860"/>
    </row>
    <row r="3861" spans="10:14" x14ac:dyDescent="0.25">
      <c r="J3861"/>
      <c r="N3861"/>
    </row>
    <row r="3862" spans="10:14" x14ac:dyDescent="0.25">
      <c r="J3862"/>
      <c r="N3862"/>
    </row>
    <row r="3863" spans="10:14" x14ac:dyDescent="0.25">
      <c r="J3863"/>
      <c r="N3863"/>
    </row>
    <row r="3864" spans="10:14" x14ac:dyDescent="0.25">
      <c r="J3864"/>
      <c r="N3864"/>
    </row>
    <row r="3865" spans="10:14" x14ac:dyDescent="0.25">
      <c r="J3865"/>
      <c r="N3865"/>
    </row>
    <row r="3866" spans="10:14" x14ac:dyDescent="0.25">
      <c r="J3866"/>
      <c r="N3866"/>
    </row>
    <row r="3867" spans="10:14" x14ac:dyDescent="0.25">
      <c r="J3867"/>
      <c r="N3867"/>
    </row>
    <row r="3868" spans="10:14" x14ac:dyDescent="0.25">
      <c r="J3868"/>
      <c r="N3868"/>
    </row>
    <row r="3869" spans="10:14" x14ac:dyDescent="0.25">
      <c r="J3869"/>
      <c r="N3869"/>
    </row>
    <row r="3870" spans="10:14" x14ac:dyDescent="0.25">
      <c r="J3870"/>
      <c r="N3870"/>
    </row>
    <row r="3871" spans="10:14" x14ac:dyDescent="0.25">
      <c r="J3871"/>
      <c r="N3871"/>
    </row>
    <row r="3872" spans="10:14" x14ac:dyDescent="0.25">
      <c r="J3872"/>
      <c r="N3872"/>
    </row>
    <row r="3873" spans="10:14" x14ac:dyDescent="0.25">
      <c r="J3873"/>
      <c r="N3873"/>
    </row>
    <row r="3874" spans="10:14" x14ac:dyDescent="0.25">
      <c r="J3874"/>
      <c r="N3874"/>
    </row>
    <row r="3875" spans="10:14" x14ac:dyDescent="0.25">
      <c r="J3875"/>
      <c r="N3875"/>
    </row>
    <row r="3876" spans="10:14" x14ac:dyDescent="0.25">
      <c r="J3876"/>
      <c r="N3876"/>
    </row>
    <row r="3877" spans="10:14" x14ac:dyDescent="0.25">
      <c r="J3877"/>
      <c r="N3877"/>
    </row>
    <row r="3878" spans="10:14" x14ac:dyDescent="0.25">
      <c r="J3878"/>
      <c r="N3878"/>
    </row>
    <row r="3879" spans="10:14" x14ac:dyDescent="0.25">
      <c r="J3879"/>
      <c r="N3879"/>
    </row>
    <row r="3880" spans="10:14" x14ac:dyDescent="0.25">
      <c r="J3880"/>
      <c r="N3880"/>
    </row>
    <row r="3881" spans="10:14" x14ac:dyDescent="0.25">
      <c r="J3881"/>
      <c r="N3881"/>
    </row>
    <row r="3882" spans="10:14" x14ac:dyDescent="0.25">
      <c r="J3882"/>
      <c r="N3882"/>
    </row>
    <row r="3883" spans="10:14" x14ac:dyDescent="0.25">
      <c r="J3883"/>
      <c r="N3883"/>
    </row>
    <row r="3884" spans="10:14" x14ac:dyDescent="0.25">
      <c r="J3884"/>
      <c r="N3884"/>
    </row>
    <row r="3885" spans="10:14" x14ac:dyDescent="0.25">
      <c r="J3885"/>
      <c r="N3885"/>
    </row>
    <row r="3886" spans="10:14" x14ac:dyDescent="0.25">
      <c r="J3886"/>
      <c r="N3886"/>
    </row>
    <row r="3887" spans="10:14" x14ac:dyDescent="0.25">
      <c r="J3887"/>
      <c r="N3887"/>
    </row>
    <row r="3888" spans="10:14" x14ac:dyDescent="0.25">
      <c r="J3888"/>
      <c r="N3888"/>
    </row>
    <row r="3889" spans="10:14" x14ac:dyDescent="0.25">
      <c r="J3889"/>
      <c r="N3889"/>
    </row>
    <row r="3890" spans="10:14" x14ac:dyDescent="0.25">
      <c r="J3890"/>
      <c r="N3890"/>
    </row>
    <row r="3891" spans="10:14" x14ac:dyDescent="0.25">
      <c r="J3891"/>
      <c r="N3891"/>
    </row>
    <row r="3892" spans="10:14" x14ac:dyDescent="0.25">
      <c r="J3892"/>
      <c r="N3892"/>
    </row>
    <row r="3893" spans="10:14" x14ac:dyDescent="0.25">
      <c r="J3893"/>
      <c r="N3893"/>
    </row>
    <row r="3894" spans="10:14" x14ac:dyDescent="0.25">
      <c r="J3894"/>
      <c r="N3894"/>
    </row>
    <row r="3895" spans="10:14" x14ac:dyDescent="0.25">
      <c r="J3895"/>
      <c r="N3895"/>
    </row>
    <row r="3896" spans="10:14" x14ac:dyDescent="0.25">
      <c r="J3896"/>
      <c r="N3896"/>
    </row>
    <row r="3897" spans="10:14" x14ac:dyDescent="0.25">
      <c r="J3897"/>
      <c r="N3897"/>
    </row>
    <row r="3898" spans="10:14" x14ac:dyDescent="0.25">
      <c r="J3898"/>
      <c r="N3898"/>
    </row>
    <row r="3899" spans="10:14" x14ac:dyDescent="0.25">
      <c r="J3899"/>
      <c r="N3899"/>
    </row>
    <row r="3900" spans="10:14" x14ac:dyDescent="0.25">
      <c r="J3900"/>
      <c r="N3900"/>
    </row>
    <row r="3901" spans="10:14" x14ac:dyDescent="0.25">
      <c r="J3901"/>
      <c r="N3901"/>
    </row>
    <row r="3902" spans="10:14" x14ac:dyDescent="0.25">
      <c r="J3902"/>
      <c r="N3902"/>
    </row>
    <row r="3903" spans="10:14" x14ac:dyDescent="0.25">
      <c r="J3903"/>
      <c r="N3903"/>
    </row>
    <row r="3904" spans="10:14" x14ac:dyDescent="0.25">
      <c r="J3904"/>
      <c r="N3904"/>
    </row>
    <row r="3905" spans="10:14" x14ac:dyDescent="0.25">
      <c r="J3905"/>
      <c r="N3905"/>
    </row>
    <row r="3906" spans="10:14" x14ac:dyDescent="0.25">
      <c r="J3906"/>
      <c r="N3906"/>
    </row>
    <row r="3907" spans="10:14" x14ac:dyDescent="0.25">
      <c r="J3907"/>
      <c r="N3907"/>
    </row>
    <row r="3908" spans="10:14" x14ac:dyDescent="0.25">
      <c r="J3908"/>
      <c r="N3908"/>
    </row>
    <row r="3909" spans="10:14" x14ac:dyDescent="0.25">
      <c r="J3909"/>
      <c r="N3909"/>
    </row>
    <row r="3910" spans="10:14" x14ac:dyDescent="0.25">
      <c r="J3910"/>
      <c r="N3910"/>
    </row>
    <row r="3911" spans="10:14" x14ac:dyDescent="0.25">
      <c r="J3911"/>
      <c r="N3911"/>
    </row>
    <row r="3912" spans="10:14" x14ac:dyDescent="0.25">
      <c r="J3912"/>
      <c r="N3912"/>
    </row>
    <row r="3913" spans="10:14" x14ac:dyDescent="0.25">
      <c r="J3913"/>
      <c r="N3913"/>
    </row>
    <row r="3914" spans="10:14" x14ac:dyDescent="0.25">
      <c r="J3914"/>
      <c r="N3914"/>
    </row>
    <row r="3915" spans="10:14" x14ac:dyDescent="0.25">
      <c r="J3915"/>
      <c r="N3915"/>
    </row>
    <row r="3916" spans="10:14" x14ac:dyDescent="0.25">
      <c r="J3916"/>
      <c r="N3916"/>
    </row>
    <row r="3917" spans="10:14" x14ac:dyDescent="0.25">
      <c r="J3917"/>
      <c r="N3917"/>
    </row>
    <row r="3918" spans="10:14" x14ac:dyDescent="0.25">
      <c r="J3918"/>
      <c r="N3918"/>
    </row>
    <row r="3919" spans="10:14" x14ac:dyDescent="0.25">
      <c r="J3919"/>
      <c r="N3919"/>
    </row>
    <row r="3920" spans="10:14" x14ac:dyDescent="0.25">
      <c r="J3920"/>
      <c r="N3920"/>
    </row>
    <row r="3921" spans="10:14" x14ac:dyDescent="0.25">
      <c r="J3921"/>
      <c r="N3921"/>
    </row>
    <row r="3922" spans="10:14" x14ac:dyDescent="0.25">
      <c r="J3922"/>
      <c r="N3922"/>
    </row>
    <row r="3923" spans="10:14" x14ac:dyDescent="0.25">
      <c r="J3923"/>
      <c r="N3923"/>
    </row>
    <row r="3924" spans="10:14" x14ac:dyDescent="0.25">
      <c r="J3924"/>
      <c r="N3924"/>
    </row>
    <row r="3925" spans="10:14" x14ac:dyDescent="0.25">
      <c r="J3925"/>
      <c r="N3925"/>
    </row>
    <row r="3926" spans="10:14" x14ac:dyDescent="0.25">
      <c r="J3926"/>
      <c r="N3926"/>
    </row>
    <row r="3927" spans="10:14" x14ac:dyDescent="0.25">
      <c r="J3927"/>
      <c r="N3927"/>
    </row>
    <row r="3928" spans="10:14" x14ac:dyDescent="0.25">
      <c r="J3928"/>
      <c r="N3928"/>
    </row>
    <row r="3929" spans="10:14" x14ac:dyDescent="0.25">
      <c r="J3929"/>
      <c r="N3929"/>
    </row>
    <row r="3930" spans="10:14" x14ac:dyDescent="0.25">
      <c r="J3930"/>
      <c r="N3930"/>
    </row>
    <row r="3931" spans="10:14" x14ac:dyDescent="0.25">
      <c r="J3931"/>
      <c r="N3931"/>
    </row>
    <row r="3932" spans="10:14" x14ac:dyDescent="0.25">
      <c r="J3932"/>
      <c r="N3932"/>
    </row>
    <row r="3933" spans="10:14" x14ac:dyDescent="0.25">
      <c r="J3933"/>
      <c r="N3933"/>
    </row>
    <row r="3934" spans="10:14" x14ac:dyDescent="0.25">
      <c r="J3934"/>
      <c r="N3934"/>
    </row>
    <row r="3935" spans="10:14" x14ac:dyDescent="0.25">
      <c r="J3935"/>
      <c r="N3935"/>
    </row>
    <row r="3936" spans="10:14" x14ac:dyDescent="0.25">
      <c r="J3936"/>
      <c r="N3936"/>
    </row>
    <row r="3937" spans="10:14" x14ac:dyDescent="0.25">
      <c r="J3937"/>
      <c r="N3937"/>
    </row>
    <row r="3938" spans="10:14" x14ac:dyDescent="0.25">
      <c r="J3938"/>
      <c r="N3938"/>
    </row>
    <row r="3939" spans="10:14" x14ac:dyDescent="0.25">
      <c r="J3939"/>
      <c r="N3939"/>
    </row>
    <row r="3940" spans="10:14" x14ac:dyDescent="0.25">
      <c r="J3940"/>
      <c r="N3940"/>
    </row>
    <row r="3941" spans="10:14" x14ac:dyDescent="0.25">
      <c r="J3941"/>
      <c r="N3941"/>
    </row>
    <row r="3942" spans="10:14" x14ac:dyDescent="0.25">
      <c r="J3942"/>
      <c r="N3942"/>
    </row>
    <row r="3943" spans="10:14" x14ac:dyDescent="0.25">
      <c r="J3943"/>
      <c r="N3943"/>
    </row>
    <row r="3944" spans="10:14" x14ac:dyDescent="0.25">
      <c r="J3944"/>
      <c r="N3944"/>
    </row>
    <row r="3945" spans="10:14" x14ac:dyDescent="0.25">
      <c r="J3945"/>
      <c r="N3945"/>
    </row>
    <row r="3946" spans="10:14" x14ac:dyDescent="0.25">
      <c r="J3946"/>
      <c r="N3946"/>
    </row>
    <row r="3947" spans="10:14" x14ac:dyDescent="0.25">
      <c r="J3947"/>
      <c r="N3947"/>
    </row>
    <row r="3948" spans="10:14" x14ac:dyDescent="0.25">
      <c r="J3948"/>
      <c r="N3948"/>
    </row>
    <row r="3949" spans="10:14" x14ac:dyDescent="0.25">
      <c r="J3949"/>
      <c r="N3949"/>
    </row>
    <row r="3950" spans="10:14" x14ac:dyDescent="0.25">
      <c r="J3950"/>
      <c r="N3950"/>
    </row>
    <row r="3951" spans="10:14" x14ac:dyDescent="0.25">
      <c r="J3951"/>
      <c r="N3951"/>
    </row>
    <row r="3952" spans="10:14" x14ac:dyDescent="0.25">
      <c r="J3952"/>
      <c r="N3952"/>
    </row>
    <row r="3953" spans="10:14" x14ac:dyDescent="0.25">
      <c r="J3953"/>
      <c r="N3953"/>
    </row>
    <row r="3954" spans="10:14" x14ac:dyDescent="0.25">
      <c r="J3954"/>
      <c r="N3954"/>
    </row>
    <row r="3955" spans="10:14" x14ac:dyDescent="0.25">
      <c r="J3955"/>
      <c r="N3955"/>
    </row>
    <row r="3956" spans="10:14" x14ac:dyDescent="0.25">
      <c r="J3956"/>
      <c r="N3956"/>
    </row>
    <row r="3957" spans="10:14" x14ac:dyDescent="0.25">
      <c r="J3957"/>
      <c r="N3957"/>
    </row>
    <row r="3958" spans="10:14" x14ac:dyDescent="0.25">
      <c r="J3958"/>
      <c r="N3958"/>
    </row>
    <row r="3959" spans="10:14" x14ac:dyDescent="0.25">
      <c r="J3959"/>
      <c r="N3959"/>
    </row>
    <row r="3960" spans="10:14" x14ac:dyDescent="0.25">
      <c r="J3960"/>
      <c r="N3960"/>
    </row>
    <row r="3961" spans="10:14" x14ac:dyDescent="0.25">
      <c r="J3961"/>
      <c r="N3961"/>
    </row>
    <row r="3962" spans="10:14" x14ac:dyDescent="0.25">
      <c r="J3962"/>
      <c r="N3962"/>
    </row>
    <row r="3963" spans="10:14" x14ac:dyDescent="0.25">
      <c r="J3963"/>
      <c r="N3963"/>
    </row>
    <row r="3964" spans="10:14" x14ac:dyDescent="0.25">
      <c r="J3964"/>
      <c r="N3964"/>
    </row>
    <row r="3965" spans="10:14" x14ac:dyDescent="0.25">
      <c r="J3965"/>
      <c r="N3965"/>
    </row>
    <row r="3966" spans="10:14" x14ac:dyDescent="0.25">
      <c r="J3966"/>
      <c r="N3966"/>
    </row>
    <row r="3967" spans="10:14" x14ac:dyDescent="0.25">
      <c r="J3967"/>
      <c r="N3967"/>
    </row>
    <row r="3968" spans="10:14" x14ac:dyDescent="0.25">
      <c r="J3968"/>
      <c r="N3968"/>
    </row>
    <row r="3969" spans="10:14" x14ac:dyDescent="0.25">
      <c r="J3969"/>
      <c r="N3969"/>
    </row>
    <row r="3970" spans="10:14" x14ac:dyDescent="0.25">
      <c r="J3970"/>
      <c r="N3970"/>
    </row>
    <row r="3971" spans="10:14" x14ac:dyDescent="0.25">
      <c r="J3971"/>
      <c r="N3971"/>
    </row>
    <row r="3972" spans="10:14" x14ac:dyDescent="0.25">
      <c r="J3972"/>
      <c r="N3972"/>
    </row>
    <row r="3973" spans="10:14" x14ac:dyDescent="0.25">
      <c r="J3973"/>
      <c r="N3973"/>
    </row>
    <row r="3974" spans="10:14" x14ac:dyDescent="0.25">
      <c r="J3974"/>
      <c r="N3974"/>
    </row>
    <row r="3975" spans="10:14" x14ac:dyDescent="0.25">
      <c r="J3975"/>
      <c r="N3975"/>
    </row>
    <row r="3976" spans="10:14" x14ac:dyDescent="0.25">
      <c r="J3976"/>
      <c r="N3976"/>
    </row>
    <row r="3977" spans="10:14" x14ac:dyDescent="0.25">
      <c r="J3977"/>
      <c r="N3977"/>
    </row>
    <row r="3978" spans="10:14" x14ac:dyDescent="0.25">
      <c r="J3978"/>
      <c r="N3978"/>
    </row>
    <row r="3979" spans="10:14" x14ac:dyDescent="0.25">
      <c r="J3979"/>
      <c r="N3979"/>
    </row>
    <row r="3980" spans="10:14" x14ac:dyDescent="0.25">
      <c r="J3980"/>
      <c r="N3980"/>
    </row>
    <row r="3981" spans="10:14" x14ac:dyDescent="0.25">
      <c r="J3981"/>
      <c r="N3981"/>
    </row>
    <row r="3982" spans="10:14" x14ac:dyDescent="0.25">
      <c r="J3982"/>
      <c r="N3982"/>
    </row>
    <row r="3983" spans="10:14" x14ac:dyDescent="0.25">
      <c r="J3983"/>
      <c r="N3983"/>
    </row>
    <row r="3984" spans="10:14" x14ac:dyDescent="0.25">
      <c r="J3984"/>
      <c r="N3984"/>
    </row>
    <row r="3985" spans="10:14" x14ac:dyDescent="0.25">
      <c r="J3985"/>
      <c r="N3985"/>
    </row>
    <row r="3986" spans="10:14" x14ac:dyDescent="0.25">
      <c r="J3986"/>
      <c r="N3986"/>
    </row>
    <row r="3987" spans="10:14" x14ac:dyDescent="0.25">
      <c r="J3987"/>
      <c r="N3987"/>
    </row>
    <row r="3988" spans="10:14" x14ac:dyDescent="0.25">
      <c r="J3988"/>
      <c r="N3988"/>
    </row>
    <row r="3989" spans="10:14" x14ac:dyDescent="0.25">
      <c r="J3989"/>
      <c r="N3989"/>
    </row>
    <row r="3990" spans="10:14" x14ac:dyDescent="0.25">
      <c r="J3990"/>
      <c r="N3990"/>
    </row>
    <row r="3991" spans="10:14" x14ac:dyDescent="0.25">
      <c r="J3991"/>
      <c r="N3991"/>
    </row>
    <row r="3992" spans="10:14" x14ac:dyDescent="0.25">
      <c r="J3992"/>
      <c r="N3992"/>
    </row>
    <row r="3993" spans="10:14" x14ac:dyDescent="0.25">
      <c r="J3993"/>
      <c r="N3993"/>
    </row>
    <row r="3994" spans="10:14" x14ac:dyDescent="0.25">
      <c r="J3994"/>
      <c r="N3994"/>
    </row>
    <row r="3995" spans="10:14" x14ac:dyDescent="0.25">
      <c r="J3995"/>
      <c r="N3995"/>
    </row>
    <row r="3996" spans="10:14" x14ac:dyDescent="0.25">
      <c r="J3996"/>
      <c r="N3996"/>
    </row>
    <row r="3997" spans="10:14" x14ac:dyDescent="0.25">
      <c r="J3997"/>
      <c r="N3997"/>
    </row>
    <row r="3998" spans="10:14" x14ac:dyDescent="0.25">
      <c r="J3998"/>
      <c r="N3998"/>
    </row>
    <row r="3999" spans="10:14" x14ac:dyDescent="0.25">
      <c r="J3999"/>
      <c r="N3999"/>
    </row>
    <row r="4000" spans="10:14" x14ac:dyDescent="0.25">
      <c r="J4000"/>
      <c r="N4000"/>
    </row>
    <row r="4001" spans="10:14" x14ac:dyDescent="0.25">
      <c r="J4001"/>
      <c r="N4001"/>
    </row>
    <row r="4002" spans="10:14" x14ac:dyDescent="0.25">
      <c r="J4002"/>
      <c r="N4002"/>
    </row>
    <row r="4003" spans="10:14" x14ac:dyDescent="0.25">
      <c r="J4003"/>
      <c r="N4003"/>
    </row>
    <row r="4004" spans="10:14" x14ac:dyDescent="0.25">
      <c r="J4004"/>
      <c r="N4004"/>
    </row>
    <row r="4005" spans="10:14" x14ac:dyDescent="0.25">
      <c r="J4005"/>
      <c r="N4005"/>
    </row>
    <row r="4006" spans="10:14" x14ac:dyDescent="0.25">
      <c r="J4006"/>
      <c r="N4006"/>
    </row>
    <row r="4007" spans="10:14" x14ac:dyDescent="0.25">
      <c r="J4007"/>
      <c r="N4007"/>
    </row>
    <row r="4008" spans="10:14" x14ac:dyDescent="0.25">
      <c r="J4008"/>
      <c r="N4008"/>
    </row>
    <row r="4009" spans="10:14" x14ac:dyDescent="0.25">
      <c r="J4009"/>
      <c r="N4009"/>
    </row>
    <row r="4010" spans="10:14" x14ac:dyDescent="0.25">
      <c r="J4010"/>
      <c r="N4010"/>
    </row>
    <row r="4011" spans="10:14" x14ac:dyDescent="0.25">
      <c r="J4011"/>
      <c r="N4011"/>
    </row>
    <row r="4012" spans="10:14" x14ac:dyDescent="0.25">
      <c r="J4012"/>
      <c r="N4012"/>
    </row>
    <row r="4013" spans="10:14" x14ac:dyDescent="0.25">
      <c r="J4013"/>
      <c r="N4013"/>
    </row>
    <row r="4014" spans="10:14" x14ac:dyDescent="0.25">
      <c r="J4014"/>
      <c r="N4014"/>
    </row>
    <row r="4015" spans="10:14" x14ac:dyDescent="0.25">
      <c r="J4015"/>
      <c r="N4015"/>
    </row>
    <row r="4016" spans="10:14" x14ac:dyDescent="0.25">
      <c r="J4016"/>
      <c r="N4016"/>
    </row>
    <row r="4017" spans="10:14" x14ac:dyDescent="0.25">
      <c r="J4017"/>
      <c r="N4017"/>
    </row>
    <row r="4018" spans="10:14" x14ac:dyDescent="0.25">
      <c r="J4018"/>
      <c r="N4018"/>
    </row>
    <row r="4019" spans="10:14" x14ac:dyDescent="0.25">
      <c r="J4019"/>
      <c r="N4019"/>
    </row>
    <row r="4020" spans="10:14" x14ac:dyDescent="0.25">
      <c r="J4020"/>
      <c r="N4020"/>
    </row>
    <row r="4021" spans="10:14" x14ac:dyDescent="0.25">
      <c r="J4021"/>
      <c r="N4021"/>
    </row>
    <row r="4022" spans="10:14" x14ac:dyDescent="0.25">
      <c r="J4022"/>
      <c r="N4022"/>
    </row>
    <row r="4023" spans="10:14" x14ac:dyDescent="0.25">
      <c r="J4023"/>
      <c r="N4023"/>
    </row>
    <row r="4024" spans="10:14" x14ac:dyDescent="0.25">
      <c r="J4024"/>
      <c r="N4024"/>
    </row>
    <row r="4025" spans="10:14" x14ac:dyDescent="0.25">
      <c r="J4025"/>
      <c r="N4025"/>
    </row>
    <row r="4026" spans="10:14" x14ac:dyDescent="0.25">
      <c r="J4026"/>
      <c r="N4026"/>
    </row>
    <row r="4027" spans="10:14" x14ac:dyDescent="0.25">
      <c r="J4027"/>
      <c r="N4027"/>
    </row>
    <row r="4028" spans="10:14" x14ac:dyDescent="0.25">
      <c r="J4028"/>
      <c r="N4028"/>
    </row>
    <row r="4029" spans="10:14" x14ac:dyDescent="0.25">
      <c r="J4029"/>
      <c r="N4029"/>
    </row>
    <row r="4030" spans="10:14" x14ac:dyDescent="0.25">
      <c r="J4030"/>
      <c r="N4030"/>
    </row>
    <row r="4031" spans="10:14" x14ac:dyDescent="0.25">
      <c r="J4031"/>
      <c r="N4031"/>
    </row>
    <row r="4032" spans="10:14" x14ac:dyDescent="0.25">
      <c r="J4032"/>
      <c r="N4032"/>
    </row>
    <row r="4033" spans="10:14" x14ac:dyDescent="0.25">
      <c r="J4033"/>
      <c r="N4033"/>
    </row>
    <row r="4034" spans="10:14" x14ac:dyDescent="0.25">
      <c r="J4034"/>
      <c r="N4034"/>
    </row>
    <row r="4035" spans="10:14" x14ac:dyDescent="0.25">
      <c r="J4035"/>
      <c r="N4035"/>
    </row>
    <row r="4036" spans="10:14" x14ac:dyDescent="0.25">
      <c r="J4036"/>
      <c r="N4036"/>
    </row>
    <row r="4037" spans="10:14" x14ac:dyDescent="0.25">
      <c r="J4037"/>
      <c r="N4037"/>
    </row>
    <row r="4038" spans="10:14" x14ac:dyDescent="0.25">
      <c r="J4038"/>
      <c r="N4038"/>
    </row>
    <row r="4039" spans="10:14" x14ac:dyDescent="0.25">
      <c r="J4039"/>
      <c r="N4039"/>
    </row>
    <row r="4040" spans="10:14" x14ac:dyDescent="0.25">
      <c r="J4040"/>
      <c r="N4040"/>
    </row>
    <row r="4041" spans="10:14" x14ac:dyDescent="0.25">
      <c r="J4041"/>
      <c r="N4041"/>
    </row>
    <row r="4042" spans="10:14" x14ac:dyDescent="0.25">
      <c r="J4042"/>
      <c r="N4042"/>
    </row>
    <row r="4043" spans="10:14" x14ac:dyDescent="0.25">
      <c r="J4043"/>
      <c r="N4043"/>
    </row>
    <row r="4044" spans="10:14" x14ac:dyDescent="0.25">
      <c r="J4044"/>
      <c r="N4044"/>
    </row>
    <row r="4045" spans="10:14" x14ac:dyDescent="0.25">
      <c r="J4045"/>
      <c r="N4045"/>
    </row>
    <row r="4046" spans="10:14" x14ac:dyDescent="0.25">
      <c r="J4046"/>
      <c r="N4046"/>
    </row>
    <row r="4047" spans="10:14" x14ac:dyDescent="0.25">
      <c r="J4047"/>
      <c r="N4047"/>
    </row>
    <row r="4048" spans="10:14" x14ac:dyDescent="0.25">
      <c r="J4048"/>
      <c r="N4048"/>
    </row>
    <row r="4049" spans="10:14" x14ac:dyDescent="0.25">
      <c r="J4049"/>
      <c r="N4049"/>
    </row>
    <row r="4050" spans="10:14" x14ac:dyDescent="0.25">
      <c r="J4050"/>
      <c r="N4050"/>
    </row>
    <row r="4051" spans="10:14" x14ac:dyDescent="0.25">
      <c r="J4051"/>
      <c r="N4051"/>
    </row>
    <row r="4052" spans="10:14" x14ac:dyDescent="0.25">
      <c r="J4052"/>
      <c r="N4052"/>
    </row>
    <row r="4053" spans="10:14" x14ac:dyDescent="0.25">
      <c r="J4053"/>
      <c r="N4053"/>
    </row>
    <row r="4054" spans="10:14" x14ac:dyDescent="0.25">
      <c r="J4054"/>
      <c r="N4054"/>
    </row>
    <row r="4055" spans="10:14" x14ac:dyDescent="0.25">
      <c r="J4055"/>
      <c r="N4055"/>
    </row>
    <row r="4056" spans="10:14" x14ac:dyDescent="0.25">
      <c r="J4056"/>
      <c r="N4056"/>
    </row>
    <row r="4057" spans="10:14" x14ac:dyDescent="0.25">
      <c r="J4057"/>
      <c r="N4057"/>
    </row>
    <row r="4058" spans="10:14" x14ac:dyDescent="0.25">
      <c r="J4058"/>
      <c r="N4058"/>
    </row>
    <row r="4059" spans="10:14" x14ac:dyDescent="0.25">
      <c r="J4059"/>
      <c r="N4059"/>
    </row>
    <row r="4060" spans="10:14" x14ac:dyDescent="0.25">
      <c r="J4060"/>
      <c r="N4060"/>
    </row>
    <row r="4061" spans="10:14" x14ac:dyDescent="0.25">
      <c r="J4061"/>
      <c r="N4061"/>
    </row>
    <row r="4062" spans="10:14" x14ac:dyDescent="0.25">
      <c r="J4062"/>
      <c r="N4062"/>
    </row>
    <row r="4063" spans="10:14" x14ac:dyDescent="0.25">
      <c r="J4063"/>
      <c r="N4063"/>
    </row>
    <row r="4064" spans="10:14" x14ac:dyDescent="0.25">
      <c r="J4064"/>
      <c r="N4064"/>
    </row>
    <row r="4065" spans="10:14" x14ac:dyDescent="0.25">
      <c r="J4065"/>
      <c r="N4065"/>
    </row>
    <row r="4066" spans="10:14" x14ac:dyDescent="0.25">
      <c r="J4066"/>
      <c r="N4066"/>
    </row>
    <row r="4067" spans="10:14" x14ac:dyDescent="0.25">
      <c r="J4067"/>
      <c r="N4067"/>
    </row>
    <row r="4068" spans="10:14" x14ac:dyDescent="0.25">
      <c r="J4068"/>
      <c r="N4068"/>
    </row>
    <row r="4069" spans="10:14" x14ac:dyDescent="0.25">
      <c r="J4069"/>
      <c r="N4069"/>
    </row>
    <row r="4070" spans="10:14" x14ac:dyDescent="0.25">
      <c r="J4070"/>
      <c r="N4070"/>
    </row>
    <row r="4071" spans="10:14" x14ac:dyDescent="0.25">
      <c r="J4071"/>
      <c r="N4071"/>
    </row>
    <row r="4072" spans="10:14" x14ac:dyDescent="0.25">
      <c r="J4072"/>
      <c r="N4072"/>
    </row>
    <row r="4073" spans="10:14" x14ac:dyDescent="0.25">
      <c r="J4073"/>
      <c r="N4073"/>
    </row>
    <row r="4074" spans="10:14" x14ac:dyDescent="0.25">
      <c r="J4074"/>
      <c r="N4074"/>
    </row>
    <row r="4075" spans="10:14" x14ac:dyDescent="0.25">
      <c r="J4075"/>
      <c r="N4075"/>
    </row>
    <row r="4076" spans="10:14" x14ac:dyDescent="0.25">
      <c r="J4076"/>
      <c r="N4076"/>
    </row>
    <row r="4077" spans="10:14" x14ac:dyDescent="0.25">
      <c r="J4077"/>
      <c r="N4077"/>
    </row>
    <row r="4078" spans="10:14" x14ac:dyDescent="0.25">
      <c r="J4078"/>
      <c r="N4078"/>
    </row>
    <row r="4079" spans="10:14" x14ac:dyDescent="0.25">
      <c r="J4079"/>
      <c r="N4079"/>
    </row>
    <row r="4080" spans="10:14" x14ac:dyDescent="0.25">
      <c r="J4080"/>
      <c r="N4080"/>
    </row>
    <row r="4081" spans="10:14" x14ac:dyDescent="0.25">
      <c r="J4081"/>
      <c r="N4081"/>
    </row>
    <row r="4082" spans="10:14" x14ac:dyDescent="0.25">
      <c r="J4082"/>
      <c r="N4082"/>
    </row>
    <row r="4083" spans="10:14" x14ac:dyDescent="0.25">
      <c r="J4083"/>
      <c r="N4083"/>
    </row>
    <row r="4084" spans="10:14" x14ac:dyDescent="0.25">
      <c r="J4084"/>
      <c r="N4084"/>
    </row>
    <row r="4085" spans="10:14" x14ac:dyDescent="0.25">
      <c r="J4085"/>
      <c r="N4085"/>
    </row>
    <row r="4086" spans="10:14" x14ac:dyDescent="0.25">
      <c r="J4086"/>
      <c r="N4086"/>
    </row>
    <row r="4087" spans="10:14" x14ac:dyDescent="0.25">
      <c r="J4087"/>
      <c r="N4087"/>
    </row>
    <row r="4088" spans="10:14" x14ac:dyDescent="0.25">
      <c r="J4088"/>
      <c r="N4088"/>
    </row>
    <row r="4089" spans="10:14" x14ac:dyDescent="0.25">
      <c r="J4089"/>
      <c r="N4089"/>
    </row>
    <row r="4090" spans="10:14" x14ac:dyDescent="0.25">
      <c r="J4090"/>
      <c r="N4090"/>
    </row>
    <row r="4091" spans="10:14" x14ac:dyDescent="0.25">
      <c r="J4091"/>
      <c r="N4091"/>
    </row>
    <row r="4092" spans="10:14" x14ac:dyDescent="0.25">
      <c r="J4092"/>
      <c r="N4092"/>
    </row>
    <row r="4093" spans="10:14" x14ac:dyDescent="0.25">
      <c r="J4093"/>
      <c r="N4093"/>
    </row>
    <row r="4094" spans="10:14" x14ac:dyDescent="0.25">
      <c r="J4094"/>
      <c r="N4094"/>
    </row>
    <row r="4095" spans="10:14" x14ac:dyDescent="0.25">
      <c r="J4095"/>
      <c r="N4095"/>
    </row>
    <row r="4096" spans="10:14" x14ac:dyDescent="0.25">
      <c r="J4096"/>
      <c r="N4096"/>
    </row>
    <row r="4097" spans="10:14" x14ac:dyDescent="0.25">
      <c r="J4097"/>
      <c r="N4097"/>
    </row>
    <row r="4098" spans="10:14" x14ac:dyDescent="0.25">
      <c r="J4098"/>
      <c r="N4098"/>
    </row>
    <row r="4099" spans="10:14" x14ac:dyDescent="0.25">
      <c r="J4099"/>
      <c r="N4099"/>
    </row>
    <row r="4100" spans="10:14" x14ac:dyDescent="0.25">
      <c r="J4100"/>
      <c r="N4100"/>
    </row>
    <row r="4101" spans="10:14" x14ac:dyDescent="0.25">
      <c r="J4101"/>
      <c r="N4101"/>
    </row>
    <row r="4102" spans="10:14" x14ac:dyDescent="0.25">
      <c r="J4102"/>
      <c r="N4102"/>
    </row>
    <row r="4103" spans="10:14" x14ac:dyDescent="0.25">
      <c r="J4103"/>
      <c r="N4103"/>
    </row>
    <row r="4104" spans="10:14" x14ac:dyDescent="0.25">
      <c r="J4104"/>
      <c r="N4104"/>
    </row>
    <row r="4105" spans="10:14" x14ac:dyDescent="0.25">
      <c r="J4105"/>
      <c r="N4105"/>
    </row>
    <row r="4106" spans="10:14" x14ac:dyDescent="0.25">
      <c r="J4106"/>
      <c r="N4106"/>
    </row>
    <row r="4107" spans="10:14" x14ac:dyDescent="0.25">
      <c r="J4107"/>
      <c r="N4107"/>
    </row>
    <row r="4108" spans="10:14" x14ac:dyDescent="0.25">
      <c r="J4108"/>
      <c r="N4108"/>
    </row>
    <row r="4109" spans="10:14" x14ac:dyDescent="0.25">
      <c r="J4109"/>
      <c r="N4109"/>
    </row>
    <row r="4110" spans="10:14" x14ac:dyDescent="0.25">
      <c r="J4110"/>
      <c r="N4110"/>
    </row>
    <row r="4111" spans="10:14" x14ac:dyDescent="0.25">
      <c r="J4111"/>
      <c r="N4111"/>
    </row>
    <row r="4112" spans="10:14" x14ac:dyDescent="0.25">
      <c r="J4112"/>
      <c r="N4112"/>
    </row>
    <row r="4113" spans="10:14" x14ac:dyDescent="0.25">
      <c r="J4113"/>
      <c r="N4113"/>
    </row>
    <row r="4114" spans="10:14" x14ac:dyDescent="0.25">
      <c r="J4114"/>
      <c r="N4114"/>
    </row>
    <row r="4115" spans="10:14" x14ac:dyDescent="0.25">
      <c r="J4115"/>
      <c r="N4115"/>
    </row>
    <row r="4116" spans="10:14" x14ac:dyDescent="0.25">
      <c r="J4116"/>
      <c r="N4116"/>
    </row>
    <row r="4117" spans="10:14" x14ac:dyDescent="0.25">
      <c r="J4117"/>
      <c r="N4117"/>
    </row>
    <row r="4118" spans="10:14" x14ac:dyDescent="0.25">
      <c r="J4118"/>
      <c r="N4118"/>
    </row>
    <row r="4119" spans="10:14" x14ac:dyDescent="0.25">
      <c r="J4119"/>
      <c r="N4119"/>
    </row>
    <row r="4120" spans="10:14" x14ac:dyDescent="0.25">
      <c r="J4120"/>
      <c r="N4120"/>
    </row>
    <row r="4121" spans="10:14" x14ac:dyDescent="0.25">
      <c r="J4121"/>
      <c r="N4121"/>
    </row>
    <row r="4122" spans="10:14" x14ac:dyDescent="0.25">
      <c r="J4122"/>
      <c r="N4122"/>
    </row>
    <row r="4123" spans="10:14" x14ac:dyDescent="0.25">
      <c r="J4123"/>
      <c r="N4123"/>
    </row>
    <row r="4124" spans="10:14" x14ac:dyDescent="0.25">
      <c r="J4124"/>
      <c r="N4124"/>
    </row>
    <row r="4125" spans="10:14" x14ac:dyDescent="0.25">
      <c r="J4125"/>
      <c r="N4125"/>
    </row>
    <row r="4126" spans="10:14" x14ac:dyDescent="0.25">
      <c r="J4126"/>
      <c r="N4126"/>
    </row>
    <row r="4127" spans="10:14" x14ac:dyDescent="0.25">
      <c r="J4127"/>
      <c r="N4127"/>
    </row>
    <row r="4128" spans="10:14" x14ac:dyDescent="0.25">
      <c r="J4128"/>
      <c r="N4128"/>
    </row>
    <row r="4129" spans="10:14" x14ac:dyDescent="0.25">
      <c r="J4129"/>
      <c r="N4129"/>
    </row>
    <row r="4130" spans="10:14" x14ac:dyDescent="0.25">
      <c r="J4130"/>
      <c r="N4130"/>
    </row>
    <row r="4131" spans="10:14" x14ac:dyDescent="0.25">
      <c r="J4131"/>
      <c r="N4131"/>
    </row>
    <row r="4132" spans="10:14" x14ac:dyDescent="0.25">
      <c r="J4132"/>
      <c r="N4132"/>
    </row>
    <row r="4133" spans="10:14" x14ac:dyDescent="0.25">
      <c r="J4133"/>
      <c r="N4133"/>
    </row>
    <row r="4134" spans="10:14" x14ac:dyDescent="0.25">
      <c r="J4134"/>
      <c r="N4134"/>
    </row>
    <row r="4135" spans="10:14" x14ac:dyDescent="0.25">
      <c r="J4135"/>
      <c r="N4135"/>
    </row>
    <row r="4136" spans="10:14" x14ac:dyDescent="0.25">
      <c r="J4136"/>
      <c r="N4136"/>
    </row>
    <row r="4137" spans="10:14" x14ac:dyDescent="0.25">
      <c r="J4137"/>
      <c r="N4137"/>
    </row>
    <row r="4138" spans="10:14" x14ac:dyDescent="0.25">
      <c r="J4138"/>
      <c r="N4138"/>
    </row>
    <row r="4139" spans="10:14" x14ac:dyDescent="0.25">
      <c r="J4139"/>
      <c r="N4139"/>
    </row>
    <row r="4140" spans="10:14" x14ac:dyDescent="0.25">
      <c r="J4140"/>
      <c r="N4140"/>
    </row>
    <row r="4141" spans="10:14" x14ac:dyDescent="0.25">
      <c r="J4141"/>
      <c r="N4141"/>
    </row>
    <row r="4142" spans="10:14" x14ac:dyDescent="0.25">
      <c r="J4142"/>
      <c r="N4142"/>
    </row>
    <row r="4143" spans="10:14" x14ac:dyDescent="0.25">
      <c r="J4143"/>
      <c r="N4143"/>
    </row>
    <row r="4144" spans="10:14" x14ac:dyDescent="0.25">
      <c r="J4144"/>
      <c r="N4144"/>
    </row>
    <row r="4145" spans="10:14" x14ac:dyDescent="0.25">
      <c r="J4145"/>
      <c r="N4145"/>
    </row>
    <row r="4146" spans="10:14" x14ac:dyDescent="0.25">
      <c r="J4146"/>
      <c r="N4146"/>
    </row>
    <row r="4147" spans="10:14" x14ac:dyDescent="0.25">
      <c r="J4147"/>
      <c r="N4147"/>
    </row>
    <row r="4148" spans="10:14" x14ac:dyDescent="0.25">
      <c r="J4148"/>
      <c r="N4148"/>
    </row>
    <row r="4149" spans="10:14" x14ac:dyDescent="0.25">
      <c r="J4149"/>
      <c r="N4149"/>
    </row>
    <row r="4150" spans="10:14" x14ac:dyDescent="0.25">
      <c r="J4150"/>
      <c r="N4150"/>
    </row>
    <row r="4151" spans="10:14" x14ac:dyDescent="0.25">
      <c r="J4151"/>
      <c r="N4151"/>
    </row>
    <row r="4152" spans="10:14" x14ac:dyDescent="0.25">
      <c r="J4152"/>
      <c r="N4152"/>
    </row>
    <row r="4153" spans="10:14" x14ac:dyDescent="0.25">
      <c r="J4153"/>
      <c r="N4153"/>
    </row>
    <row r="4154" spans="10:14" x14ac:dyDescent="0.25">
      <c r="J4154"/>
      <c r="N4154"/>
    </row>
    <row r="4155" spans="10:14" x14ac:dyDescent="0.25">
      <c r="J4155"/>
      <c r="N4155"/>
    </row>
    <row r="4156" spans="10:14" x14ac:dyDescent="0.25">
      <c r="J4156"/>
      <c r="N4156"/>
    </row>
    <row r="4157" spans="10:14" x14ac:dyDescent="0.25">
      <c r="J4157"/>
      <c r="N4157"/>
    </row>
    <row r="4158" spans="10:14" x14ac:dyDescent="0.25">
      <c r="J4158"/>
      <c r="N4158"/>
    </row>
    <row r="4159" spans="10:14" x14ac:dyDescent="0.25">
      <c r="J4159"/>
      <c r="N4159"/>
    </row>
    <row r="4160" spans="10:14" x14ac:dyDescent="0.25">
      <c r="J4160"/>
      <c r="N4160"/>
    </row>
    <row r="4161" spans="10:14" x14ac:dyDescent="0.25">
      <c r="J4161"/>
      <c r="N4161"/>
    </row>
    <row r="4162" spans="10:14" x14ac:dyDescent="0.25">
      <c r="J4162"/>
      <c r="N4162"/>
    </row>
    <row r="4163" spans="10:14" x14ac:dyDescent="0.25">
      <c r="J4163"/>
      <c r="N4163"/>
    </row>
    <row r="4164" spans="10:14" x14ac:dyDescent="0.25">
      <c r="J4164"/>
      <c r="N4164"/>
    </row>
    <row r="4165" spans="10:14" x14ac:dyDescent="0.25">
      <c r="J4165"/>
      <c r="N4165"/>
    </row>
    <row r="4166" spans="10:14" x14ac:dyDescent="0.25">
      <c r="J4166"/>
      <c r="N4166"/>
    </row>
    <row r="4167" spans="10:14" x14ac:dyDescent="0.25">
      <c r="J4167"/>
      <c r="N4167"/>
    </row>
    <row r="4168" spans="10:14" x14ac:dyDescent="0.25">
      <c r="J4168"/>
      <c r="N4168"/>
    </row>
    <row r="4169" spans="10:14" x14ac:dyDescent="0.25">
      <c r="J4169"/>
      <c r="N4169"/>
    </row>
    <row r="4170" spans="10:14" x14ac:dyDescent="0.25">
      <c r="J4170"/>
      <c r="N4170"/>
    </row>
    <row r="4171" spans="10:14" x14ac:dyDescent="0.25">
      <c r="J4171"/>
      <c r="N4171"/>
    </row>
    <row r="4172" spans="10:14" x14ac:dyDescent="0.25">
      <c r="J4172"/>
      <c r="N4172"/>
    </row>
    <row r="4173" spans="10:14" x14ac:dyDescent="0.25">
      <c r="J4173"/>
      <c r="N4173"/>
    </row>
    <row r="4174" spans="10:14" x14ac:dyDescent="0.25">
      <c r="J4174"/>
      <c r="N4174"/>
    </row>
    <row r="4175" spans="10:14" x14ac:dyDescent="0.25">
      <c r="J4175"/>
      <c r="N4175"/>
    </row>
    <row r="4176" spans="10:14" x14ac:dyDescent="0.25">
      <c r="J4176"/>
      <c r="N4176"/>
    </row>
    <row r="4177" spans="10:14" x14ac:dyDescent="0.25">
      <c r="J4177"/>
      <c r="N4177"/>
    </row>
    <row r="4178" spans="10:14" x14ac:dyDescent="0.25">
      <c r="J4178"/>
      <c r="N4178"/>
    </row>
    <row r="4179" spans="10:14" x14ac:dyDescent="0.25">
      <c r="J4179"/>
      <c r="N4179"/>
    </row>
    <row r="4180" spans="10:14" x14ac:dyDescent="0.25">
      <c r="J4180"/>
      <c r="N4180"/>
    </row>
    <row r="4181" spans="10:14" x14ac:dyDescent="0.25">
      <c r="J4181"/>
      <c r="N4181"/>
    </row>
    <row r="4182" spans="10:14" x14ac:dyDescent="0.25">
      <c r="J4182"/>
      <c r="N4182"/>
    </row>
    <row r="4183" spans="10:14" x14ac:dyDescent="0.25">
      <c r="J4183"/>
      <c r="N4183"/>
    </row>
    <row r="4184" spans="10:14" x14ac:dyDescent="0.25">
      <c r="J4184"/>
      <c r="N4184"/>
    </row>
    <row r="4185" spans="10:14" x14ac:dyDescent="0.25">
      <c r="J4185"/>
      <c r="N4185"/>
    </row>
    <row r="4186" spans="10:14" x14ac:dyDescent="0.25">
      <c r="J4186"/>
      <c r="N4186"/>
    </row>
    <row r="4187" spans="10:14" x14ac:dyDescent="0.25">
      <c r="J4187"/>
      <c r="N4187"/>
    </row>
    <row r="4188" spans="10:14" x14ac:dyDescent="0.25">
      <c r="J4188"/>
      <c r="N4188"/>
    </row>
    <row r="4189" spans="10:14" x14ac:dyDescent="0.25">
      <c r="J4189"/>
      <c r="N4189"/>
    </row>
    <row r="4190" spans="10:14" x14ac:dyDescent="0.25">
      <c r="J4190"/>
      <c r="N4190"/>
    </row>
    <row r="4191" spans="10:14" x14ac:dyDescent="0.25">
      <c r="J4191"/>
      <c r="N4191"/>
    </row>
    <row r="4192" spans="10:14" x14ac:dyDescent="0.25">
      <c r="J4192"/>
      <c r="N4192"/>
    </row>
    <row r="4193" spans="10:14" x14ac:dyDescent="0.25">
      <c r="J4193"/>
      <c r="N4193"/>
    </row>
    <row r="4194" spans="10:14" x14ac:dyDescent="0.25">
      <c r="J4194"/>
      <c r="N4194"/>
    </row>
    <row r="4195" spans="10:14" x14ac:dyDescent="0.25">
      <c r="J4195"/>
      <c r="N4195"/>
    </row>
    <row r="4196" spans="10:14" x14ac:dyDescent="0.25">
      <c r="J4196"/>
      <c r="N4196"/>
    </row>
    <row r="4197" spans="10:14" x14ac:dyDescent="0.25">
      <c r="J4197"/>
      <c r="N4197"/>
    </row>
    <row r="4198" spans="10:14" x14ac:dyDescent="0.25">
      <c r="J4198"/>
      <c r="N4198"/>
    </row>
    <row r="4199" spans="10:14" x14ac:dyDescent="0.25">
      <c r="J4199"/>
      <c r="N4199"/>
    </row>
    <row r="4200" spans="10:14" x14ac:dyDescent="0.25">
      <c r="J4200"/>
      <c r="N4200"/>
    </row>
    <row r="4201" spans="10:14" x14ac:dyDescent="0.25">
      <c r="J4201"/>
      <c r="N4201"/>
    </row>
    <row r="4202" spans="10:14" x14ac:dyDescent="0.25">
      <c r="J4202"/>
      <c r="N4202"/>
    </row>
    <row r="4203" spans="10:14" x14ac:dyDescent="0.25">
      <c r="J4203"/>
      <c r="N4203"/>
    </row>
    <row r="4204" spans="10:14" x14ac:dyDescent="0.25">
      <c r="J4204"/>
      <c r="N4204"/>
    </row>
    <row r="4205" spans="10:14" x14ac:dyDescent="0.25">
      <c r="J4205"/>
      <c r="N4205"/>
    </row>
    <row r="4206" spans="10:14" x14ac:dyDescent="0.25">
      <c r="J4206"/>
      <c r="N4206"/>
    </row>
    <row r="4207" spans="10:14" x14ac:dyDescent="0.25">
      <c r="J4207"/>
      <c r="N4207"/>
    </row>
    <row r="4208" spans="10:14" x14ac:dyDescent="0.25">
      <c r="J4208"/>
      <c r="N4208"/>
    </row>
    <row r="4209" spans="10:14" x14ac:dyDescent="0.25">
      <c r="J4209"/>
      <c r="N4209"/>
    </row>
    <row r="4210" spans="10:14" x14ac:dyDescent="0.25">
      <c r="J4210"/>
      <c r="N4210"/>
    </row>
    <row r="4211" spans="10:14" x14ac:dyDescent="0.25">
      <c r="J4211"/>
      <c r="N4211"/>
    </row>
    <row r="4212" spans="10:14" x14ac:dyDescent="0.25">
      <c r="J4212"/>
      <c r="N4212"/>
    </row>
    <row r="4213" spans="10:14" x14ac:dyDescent="0.25">
      <c r="J4213"/>
      <c r="N4213"/>
    </row>
    <row r="4214" spans="10:14" x14ac:dyDescent="0.25">
      <c r="J4214"/>
      <c r="N4214"/>
    </row>
    <row r="4215" spans="10:14" x14ac:dyDescent="0.25">
      <c r="J4215"/>
      <c r="N4215"/>
    </row>
    <row r="4216" spans="10:14" x14ac:dyDescent="0.25">
      <c r="J4216"/>
      <c r="N4216"/>
    </row>
    <row r="4217" spans="10:14" x14ac:dyDescent="0.25">
      <c r="J4217"/>
      <c r="N4217"/>
    </row>
    <row r="4218" spans="10:14" x14ac:dyDescent="0.25">
      <c r="J4218"/>
      <c r="N4218"/>
    </row>
    <row r="4219" spans="10:14" x14ac:dyDescent="0.25">
      <c r="J4219"/>
      <c r="N4219"/>
    </row>
    <row r="4220" spans="10:14" x14ac:dyDescent="0.25">
      <c r="J4220"/>
      <c r="N4220"/>
    </row>
    <row r="4221" spans="10:14" x14ac:dyDescent="0.25">
      <c r="J4221"/>
      <c r="N4221"/>
    </row>
    <row r="4222" spans="10:14" x14ac:dyDescent="0.25">
      <c r="J4222"/>
      <c r="N4222"/>
    </row>
    <row r="4223" spans="10:14" x14ac:dyDescent="0.25">
      <c r="J4223"/>
      <c r="N4223"/>
    </row>
    <row r="4224" spans="10:14" x14ac:dyDescent="0.25">
      <c r="J4224"/>
      <c r="N4224"/>
    </row>
    <row r="4225" spans="10:14" x14ac:dyDescent="0.25">
      <c r="J4225"/>
      <c r="N4225"/>
    </row>
    <row r="4226" spans="10:14" x14ac:dyDescent="0.25">
      <c r="J4226"/>
      <c r="N4226"/>
    </row>
    <row r="4227" spans="10:14" x14ac:dyDescent="0.25">
      <c r="J4227"/>
      <c r="N4227"/>
    </row>
    <row r="4228" spans="10:14" x14ac:dyDescent="0.25">
      <c r="J4228"/>
      <c r="N4228"/>
    </row>
    <row r="4229" spans="10:14" x14ac:dyDescent="0.25">
      <c r="J4229"/>
      <c r="N4229"/>
    </row>
    <row r="4230" spans="10:14" x14ac:dyDescent="0.25">
      <c r="J4230"/>
      <c r="N4230"/>
    </row>
    <row r="4231" spans="10:14" x14ac:dyDescent="0.25">
      <c r="J4231"/>
      <c r="N4231"/>
    </row>
    <row r="4232" spans="10:14" x14ac:dyDescent="0.25">
      <c r="J4232"/>
      <c r="N4232"/>
    </row>
    <row r="4233" spans="10:14" x14ac:dyDescent="0.25">
      <c r="J4233"/>
      <c r="N4233"/>
    </row>
    <row r="4234" spans="10:14" x14ac:dyDescent="0.25">
      <c r="J4234"/>
      <c r="N4234"/>
    </row>
    <row r="4235" spans="10:14" x14ac:dyDescent="0.25">
      <c r="J4235"/>
      <c r="N4235"/>
    </row>
    <row r="4236" spans="10:14" x14ac:dyDescent="0.25">
      <c r="J4236"/>
      <c r="N4236"/>
    </row>
    <row r="4237" spans="10:14" x14ac:dyDescent="0.25">
      <c r="J4237"/>
      <c r="N4237"/>
    </row>
    <row r="4238" spans="10:14" x14ac:dyDescent="0.25">
      <c r="J4238"/>
      <c r="N4238"/>
    </row>
    <row r="4239" spans="10:14" x14ac:dyDescent="0.25">
      <c r="J4239"/>
      <c r="N4239"/>
    </row>
    <row r="4240" spans="10:14" x14ac:dyDescent="0.25">
      <c r="J4240"/>
      <c r="N4240"/>
    </row>
    <row r="4241" spans="10:14" x14ac:dyDescent="0.25">
      <c r="J4241"/>
      <c r="N4241"/>
    </row>
    <row r="4242" spans="10:14" x14ac:dyDescent="0.25">
      <c r="J4242"/>
      <c r="N4242"/>
    </row>
    <row r="4243" spans="10:14" x14ac:dyDescent="0.25">
      <c r="J4243"/>
      <c r="N4243"/>
    </row>
    <row r="4244" spans="10:14" x14ac:dyDescent="0.25">
      <c r="J4244"/>
      <c r="N4244"/>
    </row>
    <row r="4245" spans="10:14" x14ac:dyDescent="0.25">
      <c r="J4245"/>
      <c r="N4245"/>
    </row>
    <row r="4246" spans="10:14" x14ac:dyDescent="0.25">
      <c r="J4246"/>
      <c r="N4246"/>
    </row>
    <row r="4247" spans="10:14" x14ac:dyDescent="0.25">
      <c r="J4247"/>
      <c r="N4247"/>
    </row>
    <row r="4248" spans="10:14" x14ac:dyDescent="0.25">
      <c r="J4248"/>
      <c r="N4248"/>
    </row>
    <row r="4249" spans="10:14" x14ac:dyDescent="0.25">
      <c r="J4249"/>
      <c r="N4249"/>
    </row>
    <row r="4250" spans="10:14" x14ac:dyDescent="0.25">
      <c r="J4250"/>
      <c r="N4250"/>
    </row>
    <row r="4251" spans="10:14" x14ac:dyDescent="0.25">
      <c r="J4251"/>
      <c r="N4251"/>
    </row>
    <row r="4252" spans="10:14" x14ac:dyDescent="0.25">
      <c r="J4252"/>
      <c r="N4252"/>
    </row>
    <row r="4253" spans="10:14" x14ac:dyDescent="0.25">
      <c r="J4253"/>
      <c r="N4253"/>
    </row>
    <row r="4254" spans="10:14" x14ac:dyDescent="0.25">
      <c r="J4254"/>
      <c r="N4254"/>
    </row>
    <row r="4255" spans="10:14" x14ac:dyDescent="0.25">
      <c r="J4255"/>
      <c r="N4255"/>
    </row>
    <row r="4256" spans="10:14" x14ac:dyDescent="0.25">
      <c r="J4256"/>
      <c r="N4256"/>
    </row>
    <row r="4257" spans="10:14" x14ac:dyDescent="0.25">
      <c r="J4257"/>
      <c r="N4257"/>
    </row>
    <row r="4258" spans="10:14" x14ac:dyDescent="0.25">
      <c r="J4258"/>
      <c r="N4258"/>
    </row>
    <row r="4259" spans="10:14" x14ac:dyDescent="0.25">
      <c r="J4259"/>
      <c r="N4259"/>
    </row>
    <row r="4260" spans="10:14" x14ac:dyDescent="0.25">
      <c r="J4260"/>
      <c r="N4260"/>
    </row>
    <row r="4261" spans="10:14" x14ac:dyDescent="0.25">
      <c r="J4261"/>
      <c r="N4261"/>
    </row>
    <row r="4262" spans="10:14" x14ac:dyDescent="0.25">
      <c r="J4262"/>
      <c r="N4262"/>
    </row>
    <row r="4263" spans="10:14" x14ac:dyDescent="0.25">
      <c r="J4263"/>
      <c r="N4263"/>
    </row>
    <row r="4264" spans="10:14" x14ac:dyDescent="0.25">
      <c r="J4264"/>
      <c r="N4264"/>
    </row>
    <row r="4265" spans="10:14" x14ac:dyDescent="0.25">
      <c r="J4265"/>
      <c r="N4265"/>
    </row>
    <row r="4266" spans="10:14" x14ac:dyDescent="0.25">
      <c r="J4266"/>
      <c r="N4266"/>
    </row>
    <row r="4267" spans="10:14" x14ac:dyDescent="0.25">
      <c r="J4267"/>
      <c r="N4267"/>
    </row>
    <row r="4268" spans="10:14" x14ac:dyDescent="0.25">
      <c r="J4268"/>
      <c r="N4268"/>
    </row>
    <row r="4269" spans="10:14" x14ac:dyDescent="0.25">
      <c r="J4269"/>
      <c r="N4269"/>
    </row>
    <row r="4270" spans="10:14" x14ac:dyDescent="0.25">
      <c r="J4270"/>
      <c r="N4270"/>
    </row>
    <row r="4271" spans="10:14" x14ac:dyDescent="0.25">
      <c r="J4271"/>
      <c r="N4271"/>
    </row>
    <row r="4272" spans="10:14" x14ac:dyDescent="0.25">
      <c r="J4272"/>
      <c r="N4272"/>
    </row>
    <row r="4273" spans="10:14" x14ac:dyDescent="0.25">
      <c r="J4273"/>
      <c r="N4273"/>
    </row>
    <row r="4274" spans="10:14" x14ac:dyDescent="0.25">
      <c r="J4274"/>
      <c r="N4274"/>
    </row>
    <row r="4275" spans="10:14" x14ac:dyDescent="0.25">
      <c r="J4275"/>
      <c r="N4275"/>
    </row>
    <row r="4276" spans="10:14" x14ac:dyDescent="0.25">
      <c r="J4276"/>
      <c r="N4276"/>
    </row>
    <row r="4277" spans="10:14" x14ac:dyDescent="0.25">
      <c r="J4277"/>
      <c r="N4277"/>
    </row>
    <row r="4278" spans="10:14" x14ac:dyDescent="0.25">
      <c r="J4278"/>
      <c r="N4278"/>
    </row>
    <row r="4279" spans="10:14" x14ac:dyDescent="0.25">
      <c r="J4279"/>
      <c r="N4279"/>
    </row>
    <row r="4280" spans="10:14" x14ac:dyDescent="0.25">
      <c r="J4280"/>
      <c r="N4280"/>
    </row>
    <row r="4281" spans="10:14" x14ac:dyDescent="0.25">
      <c r="J4281"/>
      <c r="N4281"/>
    </row>
    <row r="4282" spans="10:14" x14ac:dyDescent="0.25">
      <c r="J4282"/>
      <c r="N4282"/>
    </row>
    <row r="4283" spans="10:14" x14ac:dyDescent="0.25">
      <c r="J4283"/>
      <c r="N4283"/>
    </row>
    <row r="4284" spans="10:14" x14ac:dyDescent="0.25">
      <c r="J4284"/>
      <c r="N4284"/>
    </row>
    <row r="4285" spans="10:14" x14ac:dyDescent="0.25">
      <c r="J4285"/>
      <c r="N4285"/>
    </row>
    <row r="4286" spans="10:14" x14ac:dyDescent="0.25">
      <c r="J4286"/>
      <c r="N4286"/>
    </row>
    <row r="4287" spans="10:14" x14ac:dyDescent="0.25">
      <c r="J4287"/>
      <c r="N4287"/>
    </row>
    <row r="4288" spans="10:14" x14ac:dyDescent="0.25">
      <c r="J4288"/>
      <c r="N4288"/>
    </row>
    <row r="4289" spans="10:14" x14ac:dyDescent="0.25">
      <c r="J4289"/>
      <c r="N4289"/>
    </row>
    <row r="4290" spans="10:14" x14ac:dyDescent="0.25">
      <c r="J4290"/>
      <c r="N4290"/>
    </row>
    <row r="4291" spans="10:14" x14ac:dyDescent="0.25">
      <c r="J4291"/>
      <c r="N4291"/>
    </row>
    <row r="4292" spans="10:14" x14ac:dyDescent="0.25">
      <c r="J4292"/>
      <c r="N4292"/>
    </row>
    <row r="4293" spans="10:14" x14ac:dyDescent="0.25">
      <c r="J4293"/>
      <c r="N4293"/>
    </row>
    <row r="4294" spans="10:14" x14ac:dyDescent="0.25">
      <c r="J4294"/>
      <c r="N4294"/>
    </row>
    <row r="4295" spans="10:14" x14ac:dyDescent="0.25">
      <c r="J4295"/>
      <c r="N4295"/>
    </row>
    <row r="4296" spans="10:14" x14ac:dyDescent="0.25">
      <c r="J4296"/>
      <c r="N4296"/>
    </row>
    <row r="4297" spans="10:14" x14ac:dyDescent="0.25">
      <c r="J4297"/>
      <c r="N4297"/>
    </row>
    <row r="4298" spans="10:14" x14ac:dyDescent="0.25">
      <c r="J4298"/>
      <c r="N4298"/>
    </row>
    <row r="4299" spans="10:14" x14ac:dyDescent="0.25">
      <c r="J4299"/>
      <c r="N4299"/>
    </row>
    <row r="4300" spans="10:14" x14ac:dyDescent="0.25">
      <c r="J4300"/>
      <c r="N4300"/>
    </row>
    <row r="4301" spans="10:14" x14ac:dyDescent="0.25">
      <c r="J4301"/>
      <c r="N4301"/>
    </row>
    <row r="4302" spans="10:14" x14ac:dyDescent="0.25">
      <c r="J4302"/>
      <c r="N4302"/>
    </row>
    <row r="4303" spans="10:14" x14ac:dyDescent="0.25">
      <c r="J4303"/>
      <c r="N4303"/>
    </row>
    <row r="4304" spans="10:14" x14ac:dyDescent="0.25">
      <c r="J4304"/>
      <c r="N4304"/>
    </row>
    <row r="4305" spans="10:14" x14ac:dyDescent="0.25">
      <c r="J4305"/>
      <c r="N4305"/>
    </row>
    <row r="4306" spans="10:14" x14ac:dyDescent="0.25">
      <c r="J4306"/>
      <c r="N4306"/>
    </row>
    <row r="4307" spans="10:14" x14ac:dyDescent="0.25">
      <c r="J4307"/>
      <c r="N4307"/>
    </row>
    <row r="4308" spans="10:14" x14ac:dyDescent="0.25">
      <c r="J4308"/>
      <c r="N4308"/>
    </row>
    <row r="4309" spans="10:14" x14ac:dyDescent="0.25">
      <c r="J4309"/>
      <c r="N4309"/>
    </row>
    <row r="4310" spans="10:14" x14ac:dyDescent="0.25">
      <c r="J4310"/>
      <c r="N4310"/>
    </row>
    <row r="4311" spans="10:14" x14ac:dyDescent="0.25">
      <c r="J4311"/>
      <c r="N4311"/>
    </row>
    <row r="4312" spans="10:14" x14ac:dyDescent="0.25">
      <c r="J4312"/>
      <c r="N4312"/>
    </row>
    <row r="4313" spans="10:14" x14ac:dyDescent="0.25">
      <c r="J4313"/>
      <c r="N4313"/>
    </row>
    <row r="4314" spans="10:14" x14ac:dyDescent="0.25">
      <c r="J4314"/>
      <c r="N4314"/>
    </row>
    <row r="4315" spans="10:14" x14ac:dyDescent="0.25">
      <c r="J4315"/>
      <c r="N4315"/>
    </row>
    <row r="4316" spans="10:14" x14ac:dyDescent="0.25">
      <c r="J4316"/>
      <c r="N4316"/>
    </row>
    <row r="4317" spans="10:14" x14ac:dyDescent="0.25">
      <c r="J4317"/>
      <c r="N4317"/>
    </row>
    <row r="4318" spans="10:14" x14ac:dyDescent="0.25">
      <c r="J4318"/>
      <c r="N4318"/>
    </row>
    <row r="4319" spans="10:14" x14ac:dyDescent="0.25">
      <c r="J4319"/>
      <c r="N4319"/>
    </row>
    <row r="4320" spans="10:14" x14ac:dyDescent="0.25">
      <c r="J4320"/>
      <c r="N4320"/>
    </row>
    <row r="4321" spans="10:14" x14ac:dyDescent="0.25">
      <c r="J4321"/>
      <c r="N4321"/>
    </row>
    <row r="4322" spans="10:14" x14ac:dyDescent="0.25">
      <c r="J4322"/>
      <c r="N4322"/>
    </row>
    <row r="4323" spans="10:14" x14ac:dyDescent="0.25">
      <c r="J4323"/>
      <c r="N4323"/>
    </row>
    <row r="4324" spans="10:14" x14ac:dyDescent="0.25">
      <c r="J4324"/>
      <c r="N4324"/>
    </row>
    <row r="4325" spans="10:14" x14ac:dyDescent="0.25">
      <c r="J4325"/>
      <c r="N4325"/>
    </row>
    <row r="4326" spans="10:14" x14ac:dyDescent="0.25">
      <c r="J4326"/>
      <c r="N4326"/>
    </row>
    <row r="4327" spans="10:14" x14ac:dyDescent="0.25">
      <c r="J4327"/>
      <c r="N4327"/>
    </row>
    <row r="4328" spans="10:14" x14ac:dyDescent="0.25">
      <c r="J4328"/>
      <c r="N4328"/>
    </row>
    <row r="4329" spans="10:14" x14ac:dyDescent="0.25">
      <c r="J4329"/>
      <c r="N4329"/>
    </row>
    <row r="4330" spans="10:14" x14ac:dyDescent="0.25">
      <c r="J4330"/>
      <c r="N4330"/>
    </row>
    <row r="4331" spans="10:14" x14ac:dyDescent="0.25">
      <c r="J4331"/>
      <c r="N4331"/>
    </row>
    <row r="4332" spans="10:14" x14ac:dyDescent="0.25">
      <c r="J4332"/>
      <c r="N4332"/>
    </row>
    <row r="4333" spans="10:14" x14ac:dyDescent="0.25">
      <c r="J4333"/>
      <c r="N4333"/>
    </row>
    <row r="4334" spans="10:14" x14ac:dyDescent="0.25">
      <c r="J4334"/>
      <c r="N4334"/>
    </row>
    <row r="4335" spans="10:14" x14ac:dyDescent="0.25">
      <c r="J4335"/>
      <c r="N4335"/>
    </row>
    <row r="4336" spans="10:14" x14ac:dyDescent="0.25">
      <c r="J4336"/>
      <c r="N4336"/>
    </row>
    <row r="4337" spans="10:14" x14ac:dyDescent="0.25">
      <c r="J4337"/>
      <c r="N4337"/>
    </row>
    <row r="4338" spans="10:14" x14ac:dyDescent="0.25">
      <c r="J4338"/>
      <c r="N4338"/>
    </row>
    <row r="4339" spans="10:14" x14ac:dyDescent="0.25">
      <c r="J4339"/>
      <c r="N4339"/>
    </row>
    <row r="4340" spans="10:14" x14ac:dyDescent="0.25">
      <c r="J4340"/>
      <c r="N4340"/>
    </row>
    <row r="4341" spans="10:14" x14ac:dyDescent="0.25">
      <c r="J4341"/>
      <c r="N4341"/>
    </row>
    <row r="4342" spans="10:14" x14ac:dyDescent="0.25">
      <c r="J4342"/>
      <c r="N4342"/>
    </row>
    <row r="4343" spans="10:14" x14ac:dyDescent="0.25">
      <c r="J4343"/>
      <c r="N4343"/>
    </row>
    <row r="4344" spans="10:14" x14ac:dyDescent="0.25">
      <c r="J4344"/>
      <c r="N4344"/>
    </row>
    <row r="4345" spans="10:14" x14ac:dyDescent="0.25">
      <c r="J4345"/>
      <c r="N4345"/>
    </row>
    <row r="4346" spans="10:14" x14ac:dyDescent="0.25">
      <c r="J4346"/>
      <c r="N4346"/>
    </row>
    <row r="4347" spans="10:14" x14ac:dyDescent="0.25">
      <c r="J4347"/>
      <c r="N4347"/>
    </row>
    <row r="4348" spans="10:14" x14ac:dyDescent="0.25">
      <c r="J4348"/>
      <c r="N4348"/>
    </row>
    <row r="4349" spans="10:14" x14ac:dyDescent="0.25">
      <c r="J4349"/>
      <c r="N4349"/>
    </row>
    <row r="4350" spans="10:14" x14ac:dyDescent="0.25">
      <c r="J4350"/>
      <c r="N4350"/>
    </row>
    <row r="4351" spans="10:14" x14ac:dyDescent="0.25">
      <c r="J4351"/>
      <c r="N4351"/>
    </row>
    <row r="4352" spans="10:14" x14ac:dyDescent="0.25">
      <c r="J4352"/>
      <c r="N4352"/>
    </row>
    <row r="4353" spans="10:14" x14ac:dyDescent="0.25">
      <c r="J4353"/>
      <c r="N4353"/>
    </row>
    <row r="4354" spans="10:14" x14ac:dyDescent="0.25">
      <c r="J4354"/>
      <c r="N4354"/>
    </row>
    <row r="4355" spans="10:14" x14ac:dyDescent="0.25">
      <c r="J4355"/>
      <c r="N4355"/>
    </row>
    <row r="4356" spans="10:14" x14ac:dyDescent="0.25">
      <c r="J4356"/>
      <c r="N4356"/>
    </row>
    <row r="4357" spans="10:14" x14ac:dyDescent="0.25">
      <c r="J4357"/>
      <c r="N4357"/>
    </row>
    <row r="4358" spans="10:14" x14ac:dyDescent="0.25">
      <c r="J4358"/>
      <c r="N4358"/>
    </row>
    <row r="4359" spans="10:14" x14ac:dyDescent="0.25">
      <c r="J4359"/>
      <c r="N4359"/>
    </row>
    <row r="4360" spans="10:14" x14ac:dyDescent="0.25">
      <c r="J4360"/>
      <c r="N4360"/>
    </row>
    <row r="4361" spans="10:14" x14ac:dyDescent="0.25">
      <c r="J4361"/>
      <c r="N4361"/>
    </row>
    <row r="4362" spans="10:14" x14ac:dyDescent="0.25">
      <c r="J4362"/>
      <c r="N4362"/>
    </row>
    <row r="4363" spans="10:14" x14ac:dyDescent="0.25">
      <c r="J4363"/>
      <c r="N4363"/>
    </row>
    <row r="4364" spans="10:14" x14ac:dyDescent="0.25">
      <c r="J4364"/>
      <c r="N4364"/>
    </row>
    <row r="4365" spans="10:14" x14ac:dyDescent="0.25">
      <c r="J4365"/>
      <c r="N4365"/>
    </row>
    <row r="4366" spans="10:14" x14ac:dyDescent="0.25">
      <c r="J4366"/>
      <c r="N4366"/>
    </row>
    <row r="4367" spans="10:14" x14ac:dyDescent="0.25">
      <c r="J4367"/>
      <c r="N4367"/>
    </row>
    <row r="4368" spans="10:14" x14ac:dyDescent="0.25">
      <c r="J4368"/>
      <c r="N4368"/>
    </row>
    <row r="4369" spans="10:14" x14ac:dyDescent="0.25">
      <c r="J4369"/>
      <c r="N4369"/>
    </row>
    <row r="4370" spans="10:14" x14ac:dyDescent="0.25">
      <c r="J4370"/>
      <c r="N4370"/>
    </row>
    <row r="4371" spans="10:14" x14ac:dyDescent="0.25">
      <c r="J4371"/>
      <c r="N4371"/>
    </row>
    <row r="4372" spans="10:14" x14ac:dyDescent="0.25">
      <c r="J4372"/>
      <c r="N4372"/>
    </row>
    <row r="4373" spans="10:14" x14ac:dyDescent="0.25">
      <c r="J4373"/>
      <c r="N4373"/>
    </row>
    <row r="4374" spans="10:14" x14ac:dyDescent="0.25">
      <c r="J4374"/>
      <c r="N4374"/>
    </row>
    <row r="4375" spans="10:14" x14ac:dyDescent="0.25">
      <c r="J4375"/>
      <c r="N4375"/>
    </row>
    <row r="4376" spans="10:14" x14ac:dyDescent="0.25">
      <c r="J4376"/>
      <c r="N4376"/>
    </row>
    <row r="4377" spans="10:14" x14ac:dyDescent="0.25">
      <c r="J4377"/>
      <c r="N4377"/>
    </row>
    <row r="4378" spans="10:14" x14ac:dyDescent="0.25">
      <c r="J4378"/>
      <c r="N4378"/>
    </row>
    <row r="4379" spans="10:14" x14ac:dyDescent="0.25">
      <c r="J4379"/>
      <c r="N4379"/>
    </row>
    <row r="4380" spans="10:14" x14ac:dyDescent="0.25">
      <c r="J4380"/>
      <c r="N4380"/>
    </row>
    <row r="4381" spans="10:14" x14ac:dyDescent="0.25">
      <c r="J4381"/>
      <c r="N4381"/>
    </row>
    <row r="4382" spans="10:14" x14ac:dyDescent="0.25">
      <c r="J4382"/>
      <c r="N4382"/>
    </row>
    <row r="4383" spans="10:14" x14ac:dyDescent="0.25">
      <c r="J4383"/>
      <c r="N4383"/>
    </row>
    <row r="4384" spans="10:14" x14ac:dyDescent="0.25">
      <c r="J4384"/>
      <c r="N4384"/>
    </row>
    <row r="4385" spans="10:14" x14ac:dyDescent="0.25">
      <c r="J4385"/>
      <c r="N4385"/>
    </row>
    <row r="4386" spans="10:14" x14ac:dyDescent="0.25">
      <c r="J4386"/>
      <c r="N4386"/>
    </row>
    <row r="4387" spans="10:14" x14ac:dyDescent="0.25">
      <c r="J4387"/>
      <c r="N4387"/>
    </row>
    <row r="4388" spans="10:14" x14ac:dyDescent="0.25">
      <c r="J4388"/>
      <c r="N4388"/>
    </row>
    <row r="4389" spans="10:14" x14ac:dyDescent="0.25">
      <c r="J4389"/>
      <c r="N4389"/>
    </row>
    <row r="4390" spans="10:14" x14ac:dyDescent="0.25">
      <c r="J4390"/>
      <c r="N4390"/>
    </row>
    <row r="4391" spans="10:14" x14ac:dyDescent="0.25">
      <c r="J4391"/>
      <c r="N4391"/>
    </row>
    <row r="4392" spans="10:14" x14ac:dyDescent="0.25">
      <c r="J4392"/>
      <c r="N4392"/>
    </row>
    <row r="4393" spans="10:14" x14ac:dyDescent="0.25">
      <c r="J4393"/>
      <c r="N4393"/>
    </row>
    <row r="4394" spans="10:14" x14ac:dyDescent="0.25">
      <c r="J4394"/>
      <c r="N4394"/>
    </row>
    <row r="4395" spans="10:14" x14ac:dyDescent="0.25">
      <c r="J4395"/>
      <c r="N4395"/>
    </row>
    <row r="4396" spans="10:14" x14ac:dyDescent="0.25">
      <c r="J4396"/>
      <c r="N4396"/>
    </row>
    <row r="4397" spans="10:14" x14ac:dyDescent="0.25">
      <c r="J4397"/>
      <c r="N4397"/>
    </row>
    <row r="4398" spans="10:14" x14ac:dyDescent="0.25">
      <c r="J4398"/>
      <c r="N4398"/>
    </row>
    <row r="4399" spans="10:14" x14ac:dyDescent="0.25">
      <c r="J4399"/>
      <c r="N4399"/>
    </row>
    <row r="4400" spans="10:14" x14ac:dyDescent="0.25">
      <c r="J4400"/>
      <c r="N4400"/>
    </row>
    <row r="4401" spans="10:14" x14ac:dyDescent="0.25">
      <c r="J4401"/>
      <c r="N4401"/>
    </row>
    <row r="4402" spans="10:14" x14ac:dyDescent="0.25">
      <c r="J4402"/>
      <c r="N4402"/>
    </row>
    <row r="4403" spans="10:14" x14ac:dyDescent="0.25">
      <c r="J4403"/>
      <c r="N4403"/>
    </row>
    <row r="4404" spans="10:14" x14ac:dyDescent="0.25">
      <c r="J4404"/>
      <c r="N4404"/>
    </row>
    <row r="4405" spans="10:14" x14ac:dyDescent="0.25">
      <c r="J4405"/>
      <c r="N4405"/>
    </row>
    <row r="4406" spans="10:14" x14ac:dyDescent="0.25">
      <c r="J4406"/>
      <c r="N4406"/>
    </row>
    <row r="4407" spans="10:14" x14ac:dyDescent="0.25">
      <c r="J4407"/>
      <c r="N4407"/>
    </row>
    <row r="4408" spans="10:14" x14ac:dyDescent="0.25">
      <c r="J4408"/>
      <c r="N4408"/>
    </row>
    <row r="4409" spans="10:14" x14ac:dyDescent="0.25">
      <c r="J4409"/>
      <c r="N4409"/>
    </row>
    <row r="4410" spans="10:14" x14ac:dyDescent="0.25">
      <c r="J4410"/>
      <c r="N4410"/>
    </row>
    <row r="4411" spans="10:14" x14ac:dyDescent="0.25">
      <c r="J4411"/>
      <c r="N4411"/>
    </row>
    <row r="4412" spans="10:14" x14ac:dyDescent="0.25">
      <c r="J4412"/>
      <c r="N4412"/>
    </row>
    <row r="4413" spans="10:14" x14ac:dyDescent="0.25">
      <c r="J4413"/>
      <c r="N4413"/>
    </row>
    <row r="4414" spans="10:14" x14ac:dyDescent="0.25">
      <c r="J4414"/>
      <c r="N4414"/>
    </row>
    <row r="4415" spans="10:14" x14ac:dyDescent="0.25">
      <c r="J4415"/>
      <c r="N4415"/>
    </row>
    <row r="4416" spans="10:14" x14ac:dyDescent="0.25">
      <c r="J4416"/>
      <c r="N4416"/>
    </row>
    <row r="4417" spans="10:14" x14ac:dyDescent="0.25">
      <c r="J4417"/>
      <c r="N4417"/>
    </row>
    <row r="4418" spans="10:14" x14ac:dyDescent="0.25">
      <c r="J4418"/>
      <c r="N4418"/>
    </row>
    <row r="4419" spans="10:14" x14ac:dyDescent="0.25">
      <c r="J4419"/>
      <c r="N4419"/>
    </row>
    <row r="4420" spans="10:14" x14ac:dyDescent="0.25">
      <c r="J4420"/>
      <c r="N4420"/>
    </row>
    <row r="4421" spans="10:14" x14ac:dyDescent="0.25">
      <c r="J4421"/>
      <c r="N4421"/>
    </row>
    <row r="4422" spans="10:14" x14ac:dyDescent="0.25">
      <c r="J4422"/>
      <c r="N4422"/>
    </row>
    <row r="4423" spans="10:14" x14ac:dyDescent="0.25">
      <c r="J4423"/>
      <c r="N4423"/>
    </row>
    <row r="4424" spans="10:14" x14ac:dyDescent="0.25">
      <c r="J4424"/>
      <c r="N4424"/>
    </row>
    <row r="4425" spans="10:14" x14ac:dyDescent="0.25">
      <c r="J4425"/>
      <c r="N4425"/>
    </row>
    <row r="4426" spans="10:14" x14ac:dyDescent="0.25">
      <c r="J4426"/>
      <c r="N4426"/>
    </row>
    <row r="4427" spans="10:14" x14ac:dyDescent="0.25">
      <c r="J4427"/>
      <c r="N4427"/>
    </row>
    <row r="4428" spans="10:14" x14ac:dyDescent="0.25">
      <c r="J4428"/>
      <c r="N4428"/>
    </row>
    <row r="4429" spans="10:14" x14ac:dyDescent="0.25">
      <c r="J4429"/>
      <c r="N4429"/>
    </row>
    <row r="4430" spans="10:14" x14ac:dyDescent="0.25">
      <c r="J4430"/>
      <c r="N4430"/>
    </row>
    <row r="4431" spans="10:14" x14ac:dyDescent="0.25">
      <c r="J4431"/>
      <c r="N4431"/>
    </row>
    <row r="4432" spans="10:14" x14ac:dyDescent="0.25">
      <c r="J4432"/>
      <c r="N4432"/>
    </row>
    <row r="4433" spans="10:14" x14ac:dyDescent="0.25">
      <c r="J4433"/>
      <c r="N4433"/>
    </row>
    <row r="4434" spans="10:14" x14ac:dyDescent="0.25">
      <c r="J4434"/>
      <c r="N4434"/>
    </row>
    <row r="4435" spans="10:14" x14ac:dyDescent="0.25">
      <c r="J4435"/>
      <c r="N4435"/>
    </row>
    <row r="4436" spans="10:14" x14ac:dyDescent="0.25">
      <c r="J4436"/>
      <c r="N4436"/>
    </row>
    <row r="4437" spans="10:14" x14ac:dyDescent="0.25">
      <c r="J4437"/>
      <c r="N4437"/>
    </row>
    <row r="4438" spans="10:14" x14ac:dyDescent="0.25">
      <c r="J4438"/>
      <c r="N4438"/>
    </row>
    <row r="4439" spans="10:14" x14ac:dyDescent="0.25">
      <c r="J4439"/>
      <c r="N4439"/>
    </row>
    <row r="4440" spans="10:14" x14ac:dyDescent="0.25">
      <c r="J4440"/>
      <c r="N4440"/>
    </row>
    <row r="4441" spans="10:14" x14ac:dyDescent="0.25">
      <c r="J4441"/>
      <c r="N4441"/>
    </row>
    <row r="4442" spans="10:14" x14ac:dyDescent="0.25">
      <c r="J4442"/>
      <c r="N4442"/>
    </row>
    <row r="4443" spans="10:14" x14ac:dyDescent="0.25">
      <c r="J4443"/>
      <c r="N4443"/>
    </row>
    <row r="4444" spans="10:14" x14ac:dyDescent="0.25">
      <c r="J4444"/>
      <c r="N4444"/>
    </row>
    <row r="4445" spans="10:14" x14ac:dyDescent="0.25">
      <c r="J4445"/>
      <c r="N4445"/>
    </row>
    <row r="4446" spans="10:14" x14ac:dyDescent="0.25">
      <c r="J4446"/>
      <c r="N4446"/>
    </row>
    <row r="4447" spans="10:14" x14ac:dyDescent="0.25">
      <c r="J4447"/>
      <c r="N4447"/>
    </row>
    <row r="4448" spans="10:14" x14ac:dyDescent="0.25">
      <c r="J4448"/>
      <c r="N4448"/>
    </row>
    <row r="4449" spans="10:14" x14ac:dyDescent="0.25">
      <c r="J4449"/>
      <c r="N4449"/>
    </row>
    <row r="4450" spans="10:14" x14ac:dyDescent="0.25">
      <c r="J4450"/>
      <c r="N4450"/>
    </row>
    <row r="4451" spans="10:14" x14ac:dyDescent="0.25">
      <c r="J4451"/>
      <c r="N4451"/>
    </row>
    <row r="4452" spans="10:14" x14ac:dyDescent="0.25">
      <c r="J4452"/>
      <c r="N4452"/>
    </row>
    <row r="4453" spans="10:14" x14ac:dyDescent="0.25">
      <c r="J4453"/>
      <c r="N4453"/>
    </row>
    <row r="4454" spans="10:14" x14ac:dyDescent="0.25">
      <c r="J4454"/>
      <c r="N4454"/>
    </row>
    <row r="4455" spans="10:14" x14ac:dyDescent="0.25">
      <c r="J4455"/>
      <c r="N4455"/>
    </row>
    <row r="4456" spans="10:14" x14ac:dyDescent="0.25">
      <c r="J4456"/>
      <c r="N4456"/>
    </row>
    <row r="4457" spans="10:14" x14ac:dyDescent="0.25">
      <c r="J4457"/>
      <c r="N4457"/>
    </row>
    <row r="4458" spans="10:14" x14ac:dyDescent="0.25">
      <c r="J4458"/>
      <c r="N4458"/>
    </row>
    <row r="4459" spans="10:14" x14ac:dyDescent="0.25">
      <c r="J4459"/>
      <c r="N4459"/>
    </row>
    <row r="4460" spans="10:14" x14ac:dyDescent="0.25">
      <c r="J4460"/>
      <c r="N4460"/>
    </row>
    <row r="4461" spans="10:14" x14ac:dyDescent="0.25">
      <c r="J4461"/>
      <c r="N4461"/>
    </row>
    <row r="4462" spans="10:14" x14ac:dyDescent="0.25">
      <c r="J4462"/>
      <c r="N4462"/>
    </row>
    <row r="4463" spans="10:14" x14ac:dyDescent="0.25">
      <c r="J4463"/>
      <c r="N4463"/>
    </row>
    <row r="4464" spans="10:14" x14ac:dyDescent="0.25">
      <c r="J4464"/>
      <c r="N4464"/>
    </row>
    <row r="4465" spans="10:14" x14ac:dyDescent="0.25">
      <c r="J4465"/>
      <c r="N4465"/>
    </row>
    <row r="4466" spans="10:14" x14ac:dyDescent="0.25">
      <c r="J4466"/>
      <c r="N4466"/>
    </row>
    <row r="4467" spans="10:14" x14ac:dyDescent="0.25">
      <c r="J4467"/>
      <c r="N4467"/>
    </row>
    <row r="4468" spans="10:14" x14ac:dyDescent="0.25">
      <c r="J4468"/>
      <c r="N4468"/>
    </row>
    <row r="4469" spans="10:14" x14ac:dyDescent="0.25">
      <c r="J4469"/>
      <c r="N4469"/>
    </row>
    <row r="4470" spans="10:14" x14ac:dyDescent="0.25">
      <c r="J4470"/>
      <c r="N4470"/>
    </row>
    <row r="4471" spans="10:14" x14ac:dyDescent="0.25">
      <c r="J4471"/>
      <c r="N4471"/>
    </row>
    <row r="4472" spans="10:14" x14ac:dyDescent="0.25">
      <c r="J4472"/>
      <c r="N4472"/>
    </row>
    <row r="4473" spans="10:14" x14ac:dyDescent="0.25">
      <c r="J4473"/>
      <c r="N4473"/>
    </row>
    <row r="4474" spans="10:14" x14ac:dyDescent="0.25">
      <c r="J4474"/>
      <c r="N4474"/>
    </row>
    <row r="4475" spans="10:14" x14ac:dyDescent="0.25">
      <c r="J4475"/>
      <c r="N4475"/>
    </row>
    <row r="4476" spans="10:14" x14ac:dyDescent="0.25">
      <c r="J4476"/>
      <c r="N4476"/>
    </row>
    <row r="4477" spans="10:14" x14ac:dyDescent="0.25">
      <c r="J4477"/>
      <c r="N4477"/>
    </row>
    <row r="4478" spans="10:14" x14ac:dyDescent="0.25">
      <c r="J4478"/>
      <c r="N4478"/>
    </row>
    <row r="4479" spans="10:14" x14ac:dyDescent="0.25">
      <c r="J4479"/>
      <c r="N4479"/>
    </row>
    <row r="4480" spans="10:14" x14ac:dyDescent="0.25">
      <c r="J4480"/>
      <c r="N4480"/>
    </row>
    <row r="4481" spans="10:14" x14ac:dyDescent="0.25">
      <c r="J4481"/>
      <c r="N4481"/>
    </row>
    <row r="4482" spans="10:14" x14ac:dyDescent="0.25">
      <c r="J4482"/>
      <c r="N4482"/>
    </row>
    <row r="4483" spans="10:14" x14ac:dyDescent="0.25">
      <c r="J4483"/>
      <c r="N4483"/>
    </row>
    <row r="4484" spans="10:14" x14ac:dyDescent="0.25">
      <c r="J4484"/>
      <c r="N4484"/>
    </row>
    <row r="4485" spans="10:14" x14ac:dyDescent="0.25">
      <c r="J4485"/>
      <c r="N4485"/>
    </row>
    <row r="4486" spans="10:14" x14ac:dyDescent="0.25">
      <c r="J4486"/>
      <c r="N4486"/>
    </row>
    <row r="4487" spans="10:14" x14ac:dyDescent="0.25">
      <c r="J4487"/>
      <c r="N4487"/>
    </row>
    <row r="4488" spans="10:14" x14ac:dyDescent="0.25">
      <c r="J4488"/>
      <c r="N4488"/>
    </row>
    <row r="4489" spans="10:14" x14ac:dyDescent="0.25">
      <c r="J4489"/>
      <c r="N4489"/>
    </row>
    <row r="4490" spans="10:14" x14ac:dyDescent="0.25">
      <c r="J4490"/>
      <c r="N4490"/>
    </row>
    <row r="4491" spans="10:14" x14ac:dyDescent="0.25">
      <c r="J4491"/>
      <c r="N4491"/>
    </row>
    <row r="4492" spans="10:14" x14ac:dyDescent="0.25">
      <c r="J4492"/>
      <c r="N4492"/>
    </row>
    <row r="4493" spans="10:14" x14ac:dyDescent="0.25">
      <c r="J4493"/>
      <c r="N4493"/>
    </row>
    <row r="4494" spans="10:14" x14ac:dyDescent="0.25">
      <c r="J4494"/>
      <c r="N4494"/>
    </row>
    <row r="4495" spans="10:14" x14ac:dyDescent="0.25">
      <c r="J4495"/>
      <c r="N4495"/>
    </row>
    <row r="4496" spans="10:14" x14ac:dyDescent="0.25">
      <c r="J4496"/>
      <c r="N4496"/>
    </row>
    <row r="4497" spans="10:14" x14ac:dyDescent="0.25">
      <c r="J4497"/>
      <c r="N4497"/>
    </row>
    <row r="4498" spans="10:14" x14ac:dyDescent="0.25">
      <c r="J4498"/>
      <c r="N4498"/>
    </row>
    <row r="4499" spans="10:14" x14ac:dyDescent="0.25">
      <c r="J4499"/>
      <c r="N4499"/>
    </row>
    <row r="4500" spans="10:14" x14ac:dyDescent="0.25">
      <c r="J4500"/>
      <c r="N4500"/>
    </row>
    <row r="4501" spans="10:14" x14ac:dyDescent="0.25">
      <c r="J4501"/>
      <c r="N4501"/>
    </row>
    <row r="4502" spans="10:14" x14ac:dyDescent="0.25">
      <c r="J4502"/>
      <c r="N4502"/>
    </row>
    <row r="4503" spans="10:14" x14ac:dyDescent="0.25">
      <c r="J4503"/>
      <c r="N4503"/>
    </row>
    <row r="4504" spans="10:14" x14ac:dyDescent="0.25">
      <c r="J4504"/>
      <c r="N4504"/>
    </row>
    <row r="4505" spans="10:14" x14ac:dyDescent="0.25">
      <c r="J4505"/>
      <c r="N4505"/>
    </row>
    <row r="4506" spans="10:14" x14ac:dyDescent="0.25">
      <c r="J4506"/>
      <c r="N4506"/>
    </row>
    <row r="4507" spans="10:14" x14ac:dyDescent="0.25">
      <c r="J4507"/>
      <c r="N4507"/>
    </row>
    <row r="4508" spans="10:14" x14ac:dyDescent="0.25">
      <c r="J4508"/>
      <c r="N4508"/>
    </row>
    <row r="4509" spans="10:14" x14ac:dyDescent="0.25">
      <c r="J4509"/>
      <c r="N4509"/>
    </row>
    <row r="4510" spans="10:14" x14ac:dyDescent="0.25">
      <c r="J4510"/>
      <c r="N4510"/>
    </row>
    <row r="4511" spans="10:14" x14ac:dyDescent="0.25">
      <c r="J4511"/>
      <c r="N4511"/>
    </row>
    <row r="4512" spans="10:14" x14ac:dyDescent="0.25">
      <c r="J4512"/>
      <c r="N4512"/>
    </row>
    <row r="4513" spans="10:14" x14ac:dyDescent="0.25">
      <c r="J4513"/>
      <c r="N4513"/>
    </row>
    <row r="4514" spans="10:14" x14ac:dyDescent="0.25">
      <c r="J4514"/>
      <c r="N4514"/>
    </row>
    <row r="4515" spans="10:14" x14ac:dyDescent="0.25">
      <c r="J4515"/>
      <c r="N4515"/>
    </row>
    <row r="4516" spans="10:14" x14ac:dyDescent="0.25">
      <c r="J4516"/>
      <c r="N4516"/>
    </row>
    <row r="4517" spans="10:14" x14ac:dyDescent="0.25">
      <c r="J4517"/>
      <c r="N4517"/>
    </row>
    <row r="4518" spans="10:14" x14ac:dyDescent="0.25">
      <c r="J4518"/>
      <c r="N4518"/>
    </row>
    <row r="4519" spans="10:14" x14ac:dyDescent="0.25">
      <c r="J4519"/>
      <c r="N4519"/>
    </row>
    <row r="4520" spans="10:14" x14ac:dyDescent="0.25">
      <c r="J4520"/>
      <c r="N4520"/>
    </row>
    <row r="4521" spans="10:14" x14ac:dyDescent="0.25">
      <c r="J4521"/>
      <c r="N4521"/>
    </row>
    <row r="4522" spans="10:14" x14ac:dyDescent="0.25">
      <c r="J4522"/>
      <c r="N4522"/>
    </row>
    <row r="4523" spans="10:14" x14ac:dyDescent="0.25">
      <c r="J4523"/>
      <c r="N4523"/>
    </row>
    <row r="4524" spans="10:14" x14ac:dyDescent="0.25">
      <c r="J4524"/>
      <c r="N4524"/>
    </row>
    <row r="4525" spans="10:14" x14ac:dyDescent="0.25">
      <c r="J4525"/>
      <c r="N4525"/>
    </row>
    <row r="4526" spans="10:14" x14ac:dyDescent="0.25">
      <c r="J4526"/>
      <c r="N4526"/>
    </row>
    <row r="4527" spans="10:14" x14ac:dyDescent="0.25">
      <c r="J4527"/>
      <c r="N4527"/>
    </row>
    <row r="4528" spans="10:14" x14ac:dyDescent="0.25">
      <c r="J4528"/>
      <c r="N4528"/>
    </row>
    <row r="4529" spans="10:14" x14ac:dyDescent="0.25">
      <c r="J4529"/>
      <c r="N4529"/>
    </row>
    <row r="4530" spans="10:14" x14ac:dyDescent="0.25">
      <c r="J4530"/>
      <c r="N4530"/>
    </row>
    <row r="4531" spans="10:14" x14ac:dyDescent="0.25">
      <c r="J4531"/>
      <c r="N4531"/>
    </row>
    <row r="4532" spans="10:14" x14ac:dyDescent="0.25">
      <c r="J4532"/>
      <c r="N4532"/>
    </row>
    <row r="4533" spans="10:14" x14ac:dyDescent="0.25">
      <c r="J4533"/>
      <c r="N4533"/>
    </row>
    <row r="4534" spans="10:14" x14ac:dyDescent="0.25">
      <c r="J4534"/>
      <c r="N4534"/>
    </row>
    <row r="4535" spans="10:14" x14ac:dyDescent="0.25">
      <c r="J4535"/>
      <c r="N4535"/>
    </row>
    <row r="4536" spans="10:14" x14ac:dyDescent="0.25">
      <c r="J4536"/>
      <c r="N4536"/>
    </row>
    <row r="4537" spans="10:14" x14ac:dyDescent="0.25">
      <c r="J4537"/>
      <c r="N4537"/>
    </row>
    <row r="4538" spans="10:14" x14ac:dyDescent="0.25">
      <c r="J4538"/>
      <c r="N4538"/>
    </row>
    <row r="4539" spans="10:14" x14ac:dyDescent="0.25">
      <c r="J4539"/>
      <c r="N4539"/>
    </row>
    <row r="4540" spans="10:14" x14ac:dyDescent="0.25">
      <c r="J4540"/>
      <c r="N4540"/>
    </row>
    <row r="4541" spans="10:14" x14ac:dyDescent="0.25">
      <c r="J4541"/>
      <c r="N4541"/>
    </row>
    <row r="4542" spans="10:14" x14ac:dyDescent="0.25">
      <c r="J4542"/>
      <c r="N4542"/>
    </row>
    <row r="4543" spans="10:14" x14ac:dyDescent="0.25">
      <c r="J4543"/>
      <c r="N4543"/>
    </row>
    <row r="4544" spans="10:14" x14ac:dyDescent="0.25">
      <c r="J4544"/>
      <c r="N4544"/>
    </row>
    <row r="4545" spans="10:14" x14ac:dyDescent="0.25">
      <c r="J4545"/>
      <c r="N4545"/>
    </row>
    <row r="4546" spans="10:14" x14ac:dyDescent="0.25">
      <c r="J4546"/>
      <c r="N4546"/>
    </row>
    <row r="4547" spans="10:14" x14ac:dyDescent="0.25">
      <c r="J4547"/>
      <c r="N4547"/>
    </row>
    <row r="4548" spans="10:14" x14ac:dyDescent="0.25">
      <c r="J4548"/>
      <c r="N4548"/>
    </row>
    <row r="4549" spans="10:14" x14ac:dyDescent="0.25">
      <c r="J4549"/>
      <c r="N4549"/>
    </row>
    <row r="4550" spans="10:14" x14ac:dyDescent="0.25">
      <c r="J4550"/>
      <c r="N4550"/>
    </row>
    <row r="4551" spans="10:14" x14ac:dyDescent="0.25">
      <c r="J4551"/>
      <c r="N4551"/>
    </row>
    <row r="4552" spans="10:14" x14ac:dyDescent="0.25">
      <c r="J4552"/>
      <c r="N4552"/>
    </row>
    <row r="4553" spans="10:14" x14ac:dyDescent="0.25">
      <c r="J4553"/>
      <c r="N4553"/>
    </row>
    <row r="4554" spans="10:14" x14ac:dyDescent="0.25">
      <c r="J4554"/>
      <c r="N4554"/>
    </row>
    <row r="4555" spans="10:14" x14ac:dyDescent="0.25">
      <c r="J4555"/>
      <c r="N4555"/>
    </row>
    <row r="4556" spans="10:14" x14ac:dyDescent="0.25">
      <c r="J4556"/>
      <c r="N4556"/>
    </row>
    <row r="4557" spans="10:14" x14ac:dyDescent="0.25">
      <c r="J4557"/>
      <c r="N4557"/>
    </row>
    <row r="4558" spans="10:14" x14ac:dyDescent="0.25">
      <c r="J4558"/>
      <c r="N4558"/>
    </row>
    <row r="4559" spans="10:14" x14ac:dyDescent="0.25">
      <c r="J4559"/>
      <c r="N4559"/>
    </row>
    <row r="4560" spans="10:14" x14ac:dyDescent="0.25">
      <c r="J4560"/>
      <c r="N4560"/>
    </row>
    <row r="4561" spans="10:14" x14ac:dyDescent="0.25">
      <c r="J4561"/>
      <c r="N4561"/>
    </row>
    <row r="4562" spans="10:14" x14ac:dyDescent="0.25">
      <c r="J4562"/>
      <c r="N4562"/>
    </row>
    <row r="4563" spans="10:14" x14ac:dyDescent="0.25">
      <c r="J4563"/>
      <c r="N4563"/>
    </row>
    <row r="4564" spans="10:14" x14ac:dyDescent="0.25">
      <c r="J4564"/>
      <c r="N4564"/>
    </row>
    <row r="4565" spans="10:14" x14ac:dyDescent="0.25">
      <c r="J4565"/>
      <c r="N4565"/>
    </row>
    <row r="4566" spans="10:14" x14ac:dyDescent="0.25">
      <c r="J4566"/>
      <c r="N4566"/>
    </row>
    <row r="4567" spans="10:14" x14ac:dyDescent="0.25">
      <c r="J4567"/>
      <c r="N4567"/>
    </row>
    <row r="4568" spans="10:14" x14ac:dyDescent="0.25">
      <c r="J4568"/>
      <c r="N4568"/>
    </row>
    <row r="4569" spans="10:14" x14ac:dyDescent="0.25">
      <c r="J4569"/>
      <c r="N4569"/>
    </row>
    <row r="4570" spans="10:14" x14ac:dyDescent="0.25">
      <c r="J4570"/>
      <c r="N4570"/>
    </row>
    <row r="4571" spans="10:14" x14ac:dyDescent="0.25">
      <c r="J4571"/>
      <c r="N4571"/>
    </row>
    <row r="4572" spans="10:14" x14ac:dyDescent="0.25">
      <c r="J4572"/>
      <c r="N4572"/>
    </row>
    <row r="4573" spans="10:14" x14ac:dyDescent="0.25">
      <c r="J4573"/>
      <c r="N4573"/>
    </row>
    <row r="4574" spans="10:14" x14ac:dyDescent="0.25">
      <c r="J4574"/>
      <c r="N4574"/>
    </row>
    <row r="4575" spans="10:14" x14ac:dyDescent="0.25">
      <c r="J4575"/>
      <c r="N4575"/>
    </row>
    <row r="4576" spans="10:14" x14ac:dyDescent="0.25">
      <c r="J4576"/>
      <c r="N4576"/>
    </row>
    <row r="4577" spans="10:14" x14ac:dyDescent="0.25">
      <c r="J4577"/>
      <c r="N4577"/>
    </row>
    <row r="4578" spans="10:14" x14ac:dyDescent="0.25">
      <c r="J4578"/>
      <c r="N4578"/>
    </row>
    <row r="4579" spans="10:14" x14ac:dyDescent="0.25">
      <c r="J4579"/>
      <c r="N4579"/>
    </row>
    <row r="4580" spans="10:14" x14ac:dyDescent="0.25">
      <c r="J4580"/>
      <c r="N4580"/>
    </row>
    <row r="4581" spans="10:14" x14ac:dyDescent="0.25">
      <c r="J4581"/>
      <c r="N4581"/>
    </row>
    <row r="4582" spans="10:14" x14ac:dyDescent="0.25">
      <c r="J4582"/>
      <c r="N4582"/>
    </row>
    <row r="4583" spans="10:14" x14ac:dyDescent="0.25">
      <c r="J4583"/>
      <c r="N4583"/>
    </row>
    <row r="4584" spans="10:14" x14ac:dyDescent="0.25">
      <c r="J4584"/>
      <c r="N4584"/>
    </row>
    <row r="4585" spans="10:14" x14ac:dyDescent="0.25">
      <c r="J4585"/>
      <c r="N4585"/>
    </row>
    <row r="4586" spans="10:14" x14ac:dyDescent="0.25">
      <c r="J4586"/>
      <c r="N4586"/>
    </row>
    <row r="4587" spans="10:14" x14ac:dyDescent="0.25">
      <c r="J4587"/>
      <c r="N4587"/>
    </row>
    <row r="4588" spans="10:14" x14ac:dyDescent="0.25">
      <c r="J4588"/>
      <c r="N4588"/>
    </row>
    <row r="4589" spans="10:14" x14ac:dyDescent="0.25">
      <c r="J4589"/>
      <c r="N4589"/>
    </row>
    <row r="4590" spans="10:14" x14ac:dyDescent="0.25">
      <c r="J4590"/>
      <c r="N4590"/>
    </row>
    <row r="4591" spans="10:14" x14ac:dyDescent="0.25">
      <c r="J4591"/>
      <c r="N4591"/>
    </row>
    <row r="4592" spans="10:14" x14ac:dyDescent="0.25">
      <c r="J4592"/>
      <c r="N4592"/>
    </row>
    <row r="4593" spans="10:14" x14ac:dyDescent="0.25">
      <c r="J4593"/>
      <c r="N4593"/>
    </row>
    <row r="4594" spans="10:14" x14ac:dyDescent="0.25">
      <c r="J4594"/>
      <c r="N4594"/>
    </row>
    <row r="4595" spans="10:14" x14ac:dyDescent="0.25">
      <c r="J4595"/>
      <c r="N4595"/>
    </row>
    <row r="4596" spans="10:14" x14ac:dyDescent="0.25">
      <c r="J4596"/>
      <c r="N4596"/>
    </row>
    <row r="4597" spans="10:14" x14ac:dyDescent="0.25">
      <c r="J4597"/>
      <c r="N4597"/>
    </row>
    <row r="4598" spans="10:14" x14ac:dyDescent="0.25">
      <c r="J4598"/>
      <c r="N4598"/>
    </row>
    <row r="4599" spans="10:14" x14ac:dyDescent="0.25">
      <c r="J4599"/>
      <c r="N4599"/>
    </row>
    <row r="4600" spans="10:14" x14ac:dyDescent="0.25">
      <c r="J4600"/>
      <c r="N4600"/>
    </row>
    <row r="4601" spans="10:14" x14ac:dyDescent="0.25">
      <c r="J4601"/>
      <c r="N4601"/>
    </row>
    <row r="4602" spans="10:14" x14ac:dyDescent="0.25">
      <c r="J4602"/>
      <c r="N4602"/>
    </row>
    <row r="4603" spans="10:14" x14ac:dyDescent="0.25">
      <c r="J4603"/>
      <c r="N4603"/>
    </row>
    <row r="4604" spans="10:14" x14ac:dyDescent="0.25">
      <c r="J4604"/>
      <c r="N4604"/>
    </row>
    <row r="4605" spans="10:14" x14ac:dyDescent="0.25">
      <c r="J4605"/>
      <c r="N4605"/>
    </row>
    <row r="4606" spans="10:14" x14ac:dyDescent="0.25">
      <c r="J4606"/>
      <c r="N4606"/>
    </row>
    <row r="4607" spans="10:14" x14ac:dyDescent="0.25">
      <c r="J4607"/>
      <c r="N4607"/>
    </row>
    <row r="4608" spans="10:14" x14ac:dyDescent="0.25">
      <c r="J4608"/>
      <c r="N4608"/>
    </row>
    <row r="4609" spans="10:14" x14ac:dyDescent="0.25">
      <c r="J4609"/>
      <c r="N4609"/>
    </row>
    <row r="4610" spans="10:14" x14ac:dyDescent="0.25">
      <c r="J4610"/>
      <c r="N4610"/>
    </row>
    <row r="4611" spans="10:14" x14ac:dyDescent="0.25">
      <c r="J4611"/>
      <c r="N4611"/>
    </row>
    <row r="4612" spans="10:14" x14ac:dyDescent="0.25">
      <c r="J4612"/>
      <c r="N4612"/>
    </row>
    <row r="4613" spans="10:14" x14ac:dyDescent="0.25">
      <c r="J4613"/>
      <c r="N4613"/>
    </row>
    <row r="4614" spans="10:14" x14ac:dyDescent="0.25">
      <c r="J4614"/>
      <c r="N4614"/>
    </row>
    <row r="4615" spans="10:14" x14ac:dyDescent="0.25">
      <c r="J4615"/>
      <c r="N4615"/>
    </row>
    <row r="4616" spans="10:14" x14ac:dyDescent="0.25">
      <c r="J4616"/>
      <c r="N4616"/>
    </row>
    <row r="4617" spans="10:14" x14ac:dyDescent="0.25">
      <c r="J4617"/>
      <c r="N4617"/>
    </row>
    <row r="4618" spans="10:14" x14ac:dyDescent="0.25">
      <c r="J4618"/>
      <c r="N4618"/>
    </row>
    <row r="4619" spans="10:14" x14ac:dyDescent="0.25">
      <c r="J4619"/>
      <c r="N4619"/>
    </row>
    <row r="4620" spans="10:14" x14ac:dyDescent="0.25">
      <c r="J4620"/>
      <c r="N4620"/>
    </row>
    <row r="4621" spans="10:14" x14ac:dyDescent="0.25">
      <c r="J4621"/>
      <c r="N4621"/>
    </row>
    <row r="4622" spans="10:14" x14ac:dyDescent="0.25">
      <c r="J4622"/>
      <c r="N4622"/>
    </row>
    <row r="4623" spans="10:14" x14ac:dyDescent="0.25">
      <c r="J4623"/>
      <c r="N4623"/>
    </row>
    <row r="4624" spans="10:14" x14ac:dyDescent="0.25">
      <c r="J4624"/>
      <c r="N4624"/>
    </row>
    <row r="4625" spans="10:14" x14ac:dyDescent="0.25">
      <c r="J4625"/>
      <c r="N4625"/>
    </row>
    <row r="4626" spans="10:14" x14ac:dyDescent="0.25">
      <c r="J4626"/>
      <c r="N4626"/>
    </row>
    <row r="4627" spans="10:14" x14ac:dyDescent="0.25">
      <c r="J4627"/>
      <c r="N4627"/>
    </row>
    <row r="4628" spans="10:14" x14ac:dyDescent="0.25">
      <c r="J4628"/>
      <c r="N4628"/>
    </row>
    <row r="4629" spans="10:14" x14ac:dyDescent="0.25">
      <c r="J4629"/>
      <c r="N4629"/>
    </row>
    <row r="4630" spans="10:14" x14ac:dyDescent="0.25">
      <c r="J4630"/>
      <c r="N4630"/>
    </row>
    <row r="4631" spans="10:14" x14ac:dyDescent="0.25">
      <c r="J4631"/>
      <c r="N4631"/>
    </row>
    <row r="4632" spans="10:14" x14ac:dyDescent="0.25">
      <c r="J4632"/>
      <c r="N4632"/>
    </row>
    <row r="4633" spans="10:14" x14ac:dyDescent="0.25">
      <c r="J4633"/>
      <c r="N4633"/>
    </row>
    <row r="4634" spans="10:14" x14ac:dyDescent="0.25">
      <c r="J4634"/>
      <c r="N4634"/>
    </row>
    <row r="4635" spans="10:14" x14ac:dyDescent="0.25">
      <c r="J4635"/>
      <c r="N4635"/>
    </row>
    <row r="4636" spans="10:14" x14ac:dyDescent="0.25">
      <c r="J4636"/>
      <c r="N4636"/>
    </row>
    <row r="4637" spans="10:14" x14ac:dyDescent="0.25">
      <c r="J4637"/>
      <c r="N4637"/>
    </row>
    <row r="4638" spans="10:14" x14ac:dyDescent="0.25">
      <c r="J4638"/>
      <c r="N4638"/>
    </row>
    <row r="4639" spans="10:14" x14ac:dyDescent="0.25">
      <c r="J4639"/>
      <c r="N4639"/>
    </row>
    <row r="4640" spans="10:14" x14ac:dyDescent="0.25">
      <c r="J4640"/>
      <c r="N4640"/>
    </row>
    <row r="4641" spans="10:14" x14ac:dyDescent="0.25">
      <c r="J4641"/>
      <c r="N4641"/>
    </row>
    <row r="4642" spans="10:14" x14ac:dyDescent="0.25">
      <c r="J4642"/>
      <c r="N4642"/>
    </row>
    <row r="4643" spans="10:14" x14ac:dyDescent="0.25">
      <c r="J4643"/>
      <c r="N4643"/>
    </row>
    <row r="4644" spans="10:14" x14ac:dyDescent="0.25">
      <c r="J4644"/>
      <c r="N4644"/>
    </row>
    <row r="4645" spans="10:14" x14ac:dyDescent="0.25">
      <c r="J4645"/>
      <c r="N4645"/>
    </row>
    <row r="4646" spans="10:14" x14ac:dyDescent="0.25">
      <c r="J4646"/>
      <c r="N4646"/>
    </row>
    <row r="4647" spans="10:14" x14ac:dyDescent="0.25">
      <c r="J4647"/>
      <c r="N4647"/>
    </row>
    <row r="4648" spans="10:14" x14ac:dyDescent="0.25">
      <c r="J4648"/>
      <c r="N4648"/>
    </row>
    <row r="4649" spans="10:14" x14ac:dyDescent="0.25">
      <c r="J4649"/>
      <c r="N4649"/>
    </row>
    <row r="4650" spans="10:14" x14ac:dyDescent="0.25">
      <c r="J4650"/>
      <c r="N4650"/>
    </row>
    <row r="4651" spans="10:14" x14ac:dyDescent="0.25">
      <c r="J4651"/>
      <c r="N4651"/>
    </row>
    <row r="4652" spans="10:14" x14ac:dyDescent="0.25">
      <c r="J4652"/>
      <c r="N4652"/>
    </row>
    <row r="4653" spans="10:14" x14ac:dyDescent="0.25">
      <c r="J4653"/>
      <c r="N4653"/>
    </row>
    <row r="4654" spans="10:14" x14ac:dyDescent="0.25">
      <c r="J4654"/>
      <c r="N4654"/>
    </row>
    <row r="4655" spans="10:14" x14ac:dyDescent="0.25">
      <c r="J4655"/>
      <c r="N4655"/>
    </row>
    <row r="4656" spans="10:14" x14ac:dyDescent="0.25">
      <c r="J4656"/>
      <c r="N4656"/>
    </row>
    <row r="4657" spans="10:14" x14ac:dyDescent="0.25">
      <c r="J4657"/>
      <c r="N4657"/>
    </row>
    <row r="4658" spans="10:14" x14ac:dyDescent="0.25">
      <c r="J4658"/>
      <c r="N4658"/>
    </row>
    <row r="4659" spans="10:14" x14ac:dyDescent="0.25">
      <c r="J4659"/>
      <c r="N4659"/>
    </row>
    <row r="4660" spans="10:14" x14ac:dyDescent="0.25">
      <c r="J4660"/>
      <c r="N4660"/>
    </row>
    <row r="4661" spans="10:14" x14ac:dyDescent="0.25">
      <c r="J4661"/>
      <c r="N4661"/>
    </row>
    <row r="4662" spans="10:14" x14ac:dyDescent="0.25">
      <c r="J4662"/>
      <c r="N4662"/>
    </row>
    <row r="4663" spans="10:14" x14ac:dyDescent="0.25">
      <c r="J4663"/>
      <c r="N4663"/>
    </row>
    <row r="4664" spans="10:14" x14ac:dyDescent="0.25">
      <c r="J4664"/>
      <c r="N4664"/>
    </row>
    <row r="4665" spans="10:14" x14ac:dyDescent="0.25">
      <c r="J4665"/>
      <c r="N4665"/>
    </row>
    <row r="4666" spans="10:14" x14ac:dyDescent="0.25">
      <c r="J4666"/>
      <c r="N4666"/>
    </row>
    <row r="4667" spans="10:14" x14ac:dyDescent="0.25">
      <c r="J4667"/>
      <c r="N4667"/>
    </row>
    <row r="4668" spans="10:14" x14ac:dyDescent="0.25">
      <c r="J4668"/>
      <c r="N4668"/>
    </row>
    <row r="4669" spans="10:14" x14ac:dyDescent="0.25">
      <c r="J4669"/>
      <c r="N4669"/>
    </row>
    <row r="4670" spans="10:14" x14ac:dyDescent="0.25">
      <c r="J4670"/>
      <c r="N4670"/>
    </row>
    <row r="4671" spans="10:14" x14ac:dyDescent="0.25">
      <c r="J4671"/>
      <c r="N4671"/>
    </row>
    <row r="4672" spans="10:14" x14ac:dyDescent="0.25">
      <c r="J4672"/>
      <c r="N4672"/>
    </row>
    <row r="4673" spans="10:14" x14ac:dyDescent="0.25">
      <c r="J4673"/>
      <c r="N4673"/>
    </row>
    <row r="4674" spans="10:14" x14ac:dyDescent="0.25">
      <c r="J4674"/>
      <c r="N4674"/>
    </row>
    <row r="4675" spans="10:14" x14ac:dyDescent="0.25">
      <c r="J4675"/>
      <c r="N4675"/>
    </row>
    <row r="4676" spans="10:14" x14ac:dyDescent="0.25">
      <c r="J4676"/>
      <c r="N4676"/>
    </row>
    <row r="4677" spans="10:14" x14ac:dyDescent="0.25">
      <c r="J4677"/>
      <c r="N4677"/>
    </row>
    <row r="4678" spans="10:14" x14ac:dyDescent="0.25">
      <c r="J4678"/>
      <c r="N4678"/>
    </row>
    <row r="4679" spans="10:14" x14ac:dyDescent="0.25">
      <c r="J4679"/>
      <c r="N4679"/>
    </row>
    <row r="4680" spans="10:14" x14ac:dyDescent="0.25">
      <c r="J4680"/>
      <c r="N4680"/>
    </row>
    <row r="4681" spans="10:14" x14ac:dyDescent="0.25">
      <c r="J4681"/>
      <c r="N4681"/>
    </row>
    <row r="4682" spans="10:14" x14ac:dyDescent="0.25">
      <c r="J4682"/>
      <c r="N4682"/>
    </row>
    <row r="4683" spans="10:14" x14ac:dyDescent="0.25">
      <c r="J4683"/>
      <c r="N4683"/>
    </row>
    <row r="4684" spans="10:14" x14ac:dyDescent="0.25">
      <c r="J4684"/>
      <c r="N4684"/>
    </row>
    <row r="4685" spans="10:14" x14ac:dyDescent="0.25">
      <c r="J4685"/>
      <c r="N4685"/>
    </row>
    <row r="4686" spans="10:14" x14ac:dyDescent="0.25">
      <c r="J4686"/>
      <c r="N4686"/>
    </row>
    <row r="4687" spans="10:14" x14ac:dyDescent="0.25">
      <c r="J4687"/>
      <c r="N4687"/>
    </row>
    <row r="4688" spans="10:14" x14ac:dyDescent="0.25">
      <c r="J4688"/>
      <c r="N4688"/>
    </row>
    <row r="4689" spans="10:14" x14ac:dyDescent="0.25">
      <c r="J4689"/>
      <c r="N4689"/>
    </row>
    <row r="4690" spans="10:14" x14ac:dyDescent="0.25">
      <c r="J4690"/>
      <c r="N4690"/>
    </row>
    <row r="4691" spans="10:14" x14ac:dyDescent="0.25">
      <c r="J4691"/>
      <c r="N4691"/>
    </row>
    <row r="4692" spans="10:14" x14ac:dyDescent="0.25">
      <c r="J4692"/>
      <c r="N4692"/>
    </row>
    <row r="4693" spans="10:14" x14ac:dyDescent="0.25">
      <c r="J4693"/>
      <c r="N4693"/>
    </row>
    <row r="4694" spans="10:14" x14ac:dyDescent="0.25">
      <c r="J4694"/>
      <c r="N4694"/>
    </row>
    <row r="4695" spans="10:14" x14ac:dyDescent="0.25">
      <c r="J4695"/>
      <c r="N4695"/>
    </row>
    <row r="4696" spans="10:14" x14ac:dyDescent="0.25">
      <c r="J4696"/>
      <c r="N4696"/>
    </row>
    <row r="4697" spans="10:14" x14ac:dyDescent="0.25">
      <c r="J4697"/>
      <c r="N4697"/>
    </row>
    <row r="4698" spans="10:14" x14ac:dyDescent="0.25">
      <c r="J4698"/>
      <c r="N4698"/>
    </row>
    <row r="4699" spans="10:14" x14ac:dyDescent="0.25">
      <c r="J4699"/>
      <c r="N4699"/>
    </row>
    <row r="4700" spans="10:14" x14ac:dyDescent="0.25">
      <c r="J4700"/>
      <c r="N4700"/>
    </row>
    <row r="4701" spans="10:14" x14ac:dyDescent="0.25">
      <c r="J4701"/>
      <c r="N4701"/>
    </row>
    <row r="4702" spans="10:14" x14ac:dyDescent="0.25">
      <c r="J4702"/>
      <c r="N4702"/>
    </row>
    <row r="4703" spans="10:14" x14ac:dyDescent="0.25">
      <c r="J4703"/>
      <c r="N4703"/>
    </row>
    <row r="4704" spans="10:14" x14ac:dyDescent="0.25">
      <c r="J4704"/>
      <c r="N4704"/>
    </row>
    <row r="4705" spans="10:14" x14ac:dyDescent="0.25">
      <c r="J4705"/>
      <c r="N4705"/>
    </row>
    <row r="4706" spans="10:14" x14ac:dyDescent="0.25">
      <c r="J4706"/>
      <c r="N4706"/>
    </row>
    <row r="4707" spans="10:14" x14ac:dyDescent="0.25">
      <c r="J4707"/>
      <c r="N4707"/>
    </row>
    <row r="4708" spans="10:14" x14ac:dyDescent="0.25">
      <c r="J4708"/>
      <c r="N4708"/>
    </row>
    <row r="4709" spans="10:14" x14ac:dyDescent="0.25">
      <c r="J4709"/>
      <c r="N4709"/>
    </row>
    <row r="4710" spans="10:14" x14ac:dyDescent="0.25">
      <c r="J4710"/>
      <c r="N4710"/>
    </row>
    <row r="4711" spans="10:14" x14ac:dyDescent="0.25">
      <c r="J4711"/>
      <c r="N4711"/>
    </row>
    <row r="4712" spans="10:14" x14ac:dyDescent="0.25">
      <c r="J4712"/>
      <c r="N4712"/>
    </row>
    <row r="4713" spans="10:14" x14ac:dyDescent="0.25">
      <c r="J4713"/>
      <c r="N4713"/>
    </row>
    <row r="4714" spans="10:14" x14ac:dyDescent="0.25">
      <c r="J4714"/>
      <c r="N4714"/>
    </row>
    <row r="4715" spans="10:14" x14ac:dyDescent="0.25">
      <c r="J4715"/>
      <c r="N4715"/>
    </row>
    <row r="4716" spans="10:14" x14ac:dyDescent="0.25">
      <c r="J4716"/>
      <c r="N4716"/>
    </row>
    <row r="4717" spans="10:14" x14ac:dyDescent="0.25">
      <c r="J4717"/>
      <c r="N4717"/>
    </row>
    <row r="4718" spans="10:14" x14ac:dyDescent="0.25">
      <c r="J4718"/>
      <c r="N4718"/>
    </row>
    <row r="4719" spans="10:14" x14ac:dyDescent="0.25">
      <c r="J4719"/>
      <c r="N4719"/>
    </row>
    <row r="4720" spans="10:14" x14ac:dyDescent="0.25">
      <c r="J4720"/>
      <c r="N4720"/>
    </row>
    <row r="4721" spans="10:14" x14ac:dyDescent="0.25">
      <c r="J4721"/>
      <c r="N4721"/>
    </row>
    <row r="4722" spans="10:14" x14ac:dyDescent="0.25">
      <c r="J4722"/>
      <c r="N4722"/>
    </row>
    <row r="4723" spans="10:14" x14ac:dyDescent="0.25">
      <c r="J4723"/>
      <c r="N4723"/>
    </row>
    <row r="4724" spans="10:14" x14ac:dyDescent="0.25">
      <c r="J4724"/>
      <c r="N4724"/>
    </row>
    <row r="4725" spans="10:14" x14ac:dyDescent="0.25">
      <c r="J4725"/>
      <c r="N4725"/>
    </row>
    <row r="4726" spans="10:14" x14ac:dyDescent="0.25">
      <c r="J4726"/>
      <c r="N4726"/>
    </row>
    <row r="4727" spans="10:14" x14ac:dyDescent="0.25">
      <c r="J4727"/>
      <c r="N4727"/>
    </row>
    <row r="4728" spans="10:14" x14ac:dyDescent="0.25">
      <c r="J4728"/>
      <c r="N4728"/>
    </row>
    <row r="4729" spans="10:14" x14ac:dyDescent="0.25">
      <c r="J4729"/>
      <c r="N4729"/>
    </row>
    <row r="4730" spans="10:14" x14ac:dyDescent="0.25">
      <c r="J4730"/>
      <c r="N4730"/>
    </row>
    <row r="4731" spans="10:14" x14ac:dyDescent="0.25">
      <c r="J4731"/>
      <c r="N4731"/>
    </row>
    <row r="4732" spans="10:14" x14ac:dyDescent="0.25">
      <c r="J4732"/>
      <c r="N4732"/>
    </row>
    <row r="4733" spans="10:14" x14ac:dyDescent="0.25">
      <c r="J4733"/>
      <c r="N4733"/>
    </row>
    <row r="4734" spans="10:14" x14ac:dyDescent="0.25">
      <c r="J4734"/>
      <c r="N4734"/>
    </row>
    <row r="4735" spans="10:14" x14ac:dyDescent="0.25">
      <c r="J4735"/>
      <c r="N4735"/>
    </row>
    <row r="4736" spans="10:14" x14ac:dyDescent="0.25">
      <c r="J4736"/>
      <c r="N4736"/>
    </row>
    <row r="4737" spans="10:14" x14ac:dyDescent="0.25">
      <c r="J4737"/>
      <c r="N4737"/>
    </row>
    <row r="4738" spans="10:14" x14ac:dyDescent="0.25">
      <c r="J4738"/>
      <c r="N4738"/>
    </row>
    <row r="4739" spans="10:14" x14ac:dyDescent="0.25">
      <c r="J4739"/>
      <c r="N4739"/>
    </row>
    <row r="4740" spans="10:14" x14ac:dyDescent="0.25">
      <c r="J4740"/>
      <c r="N4740"/>
    </row>
    <row r="4741" spans="10:14" x14ac:dyDescent="0.25">
      <c r="J4741"/>
      <c r="N4741"/>
    </row>
    <row r="4742" spans="10:14" x14ac:dyDescent="0.25">
      <c r="J4742"/>
      <c r="N4742"/>
    </row>
    <row r="4743" spans="10:14" x14ac:dyDescent="0.25">
      <c r="J4743"/>
      <c r="N4743"/>
    </row>
    <row r="4744" spans="10:14" x14ac:dyDescent="0.25">
      <c r="J4744"/>
      <c r="N4744"/>
    </row>
    <row r="4745" spans="10:14" x14ac:dyDescent="0.25">
      <c r="J4745"/>
      <c r="N4745"/>
    </row>
    <row r="4746" spans="10:14" x14ac:dyDescent="0.25">
      <c r="J4746"/>
      <c r="N4746"/>
    </row>
    <row r="4747" spans="10:14" x14ac:dyDescent="0.25">
      <c r="J4747"/>
      <c r="N4747"/>
    </row>
    <row r="4748" spans="10:14" x14ac:dyDescent="0.25">
      <c r="J4748"/>
      <c r="N4748"/>
    </row>
    <row r="4749" spans="10:14" x14ac:dyDescent="0.25">
      <c r="J4749"/>
      <c r="N4749"/>
    </row>
    <row r="4750" spans="10:14" x14ac:dyDescent="0.25">
      <c r="J4750"/>
      <c r="N4750"/>
    </row>
    <row r="4751" spans="10:14" x14ac:dyDescent="0.25">
      <c r="J4751"/>
      <c r="N4751"/>
    </row>
    <row r="4752" spans="10:14" x14ac:dyDescent="0.25">
      <c r="J4752"/>
      <c r="N4752"/>
    </row>
    <row r="4753" spans="10:14" x14ac:dyDescent="0.25">
      <c r="J4753"/>
      <c r="N4753"/>
    </row>
    <row r="4754" spans="10:14" x14ac:dyDescent="0.25">
      <c r="J4754"/>
      <c r="N4754"/>
    </row>
    <row r="4755" spans="10:14" x14ac:dyDescent="0.25">
      <c r="J4755"/>
      <c r="N4755"/>
    </row>
    <row r="4756" spans="10:14" x14ac:dyDescent="0.25">
      <c r="J4756"/>
      <c r="N4756"/>
    </row>
    <row r="4757" spans="10:14" x14ac:dyDescent="0.25">
      <c r="J4757"/>
      <c r="N4757"/>
    </row>
    <row r="4758" spans="10:14" x14ac:dyDescent="0.25">
      <c r="J4758"/>
      <c r="N4758"/>
    </row>
    <row r="4759" spans="10:14" x14ac:dyDescent="0.25">
      <c r="J4759"/>
      <c r="N4759"/>
    </row>
    <row r="4760" spans="10:14" x14ac:dyDescent="0.25">
      <c r="J4760"/>
      <c r="N4760"/>
    </row>
    <row r="4761" spans="10:14" x14ac:dyDescent="0.25">
      <c r="J4761"/>
      <c r="N4761"/>
    </row>
    <row r="4762" spans="10:14" x14ac:dyDescent="0.25">
      <c r="J4762"/>
      <c r="N4762"/>
    </row>
    <row r="4763" spans="10:14" x14ac:dyDescent="0.25">
      <c r="J4763"/>
      <c r="N4763"/>
    </row>
    <row r="4764" spans="10:14" x14ac:dyDescent="0.25">
      <c r="J4764"/>
      <c r="N4764"/>
    </row>
    <row r="4765" spans="10:14" x14ac:dyDescent="0.25">
      <c r="J4765"/>
      <c r="N4765"/>
    </row>
    <row r="4766" spans="10:14" x14ac:dyDescent="0.25">
      <c r="J4766"/>
      <c r="N4766"/>
    </row>
    <row r="4767" spans="10:14" x14ac:dyDescent="0.25">
      <c r="J4767"/>
      <c r="N4767"/>
    </row>
    <row r="4768" spans="10:14" x14ac:dyDescent="0.25">
      <c r="J4768"/>
      <c r="N4768"/>
    </row>
    <row r="4769" spans="10:14" x14ac:dyDescent="0.25">
      <c r="J4769"/>
      <c r="N4769"/>
    </row>
    <row r="4770" spans="10:14" x14ac:dyDescent="0.25">
      <c r="J4770"/>
      <c r="N4770"/>
    </row>
    <row r="4771" spans="10:14" x14ac:dyDescent="0.25">
      <c r="J4771"/>
      <c r="N4771"/>
    </row>
    <row r="4772" spans="10:14" x14ac:dyDescent="0.25">
      <c r="J4772"/>
      <c r="N4772"/>
    </row>
    <row r="4773" spans="10:14" x14ac:dyDescent="0.25">
      <c r="J4773"/>
      <c r="N4773"/>
    </row>
    <row r="4774" spans="10:14" x14ac:dyDescent="0.25">
      <c r="J4774"/>
      <c r="N4774"/>
    </row>
    <row r="4775" spans="10:14" x14ac:dyDescent="0.25">
      <c r="J4775"/>
      <c r="N4775"/>
    </row>
    <row r="4776" spans="10:14" x14ac:dyDescent="0.25">
      <c r="J4776"/>
      <c r="N4776"/>
    </row>
    <row r="4777" spans="10:14" x14ac:dyDescent="0.25">
      <c r="J4777"/>
      <c r="N4777"/>
    </row>
    <row r="4778" spans="10:14" x14ac:dyDescent="0.25">
      <c r="J4778"/>
      <c r="N4778"/>
    </row>
    <row r="4779" spans="10:14" x14ac:dyDescent="0.25">
      <c r="J4779"/>
      <c r="N4779"/>
    </row>
    <row r="4780" spans="10:14" x14ac:dyDescent="0.25">
      <c r="J4780"/>
      <c r="N4780"/>
    </row>
    <row r="4781" spans="10:14" x14ac:dyDescent="0.25">
      <c r="J4781"/>
      <c r="N4781"/>
    </row>
    <row r="4782" spans="10:14" x14ac:dyDescent="0.25">
      <c r="J4782"/>
      <c r="N4782"/>
    </row>
    <row r="4783" spans="10:14" x14ac:dyDescent="0.25">
      <c r="J4783"/>
      <c r="N4783"/>
    </row>
    <row r="4784" spans="10:14" x14ac:dyDescent="0.25">
      <c r="J4784"/>
      <c r="N4784"/>
    </row>
    <row r="4785" spans="10:14" x14ac:dyDescent="0.25">
      <c r="J4785"/>
      <c r="N4785"/>
    </row>
    <row r="4786" spans="10:14" x14ac:dyDescent="0.25">
      <c r="J4786"/>
      <c r="N4786"/>
    </row>
    <row r="4787" spans="10:14" x14ac:dyDescent="0.25">
      <c r="J4787"/>
      <c r="N4787"/>
    </row>
    <row r="4788" spans="10:14" x14ac:dyDescent="0.25">
      <c r="J4788"/>
      <c r="N4788"/>
    </row>
    <row r="4789" spans="10:14" x14ac:dyDescent="0.25">
      <c r="J4789"/>
      <c r="N4789"/>
    </row>
    <row r="4790" spans="10:14" x14ac:dyDescent="0.25">
      <c r="J4790"/>
      <c r="N4790"/>
    </row>
    <row r="4791" spans="10:14" x14ac:dyDescent="0.25">
      <c r="J4791"/>
      <c r="N4791"/>
    </row>
    <row r="4792" spans="10:14" x14ac:dyDescent="0.25">
      <c r="J4792"/>
      <c r="N4792"/>
    </row>
    <row r="4793" spans="10:14" x14ac:dyDescent="0.25">
      <c r="J4793"/>
      <c r="N4793"/>
    </row>
    <row r="4794" spans="10:14" x14ac:dyDescent="0.25">
      <c r="J4794"/>
      <c r="N4794"/>
    </row>
    <row r="4795" spans="10:14" x14ac:dyDescent="0.25">
      <c r="J4795"/>
      <c r="N4795"/>
    </row>
    <row r="4796" spans="10:14" x14ac:dyDescent="0.25">
      <c r="J4796"/>
      <c r="N4796"/>
    </row>
    <row r="4797" spans="10:14" x14ac:dyDescent="0.25">
      <c r="J4797"/>
      <c r="N4797"/>
    </row>
    <row r="4798" spans="10:14" x14ac:dyDescent="0.25">
      <c r="J4798"/>
      <c r="N4798"/>
    </row>
    <row r="4799" spans="10:14" x14ac:dyDescent="0.25">
      <c r="J4799"/>
      <c r="N4799"/>
    </row>
    <row r="4800" spans="10:14" x14ac:dyDescent="0.25">
      <c r="J4800"/>
      <c r="N4800"/>
    </row>
    <row r="4801" spans="10:14" x14ac:dyDescent="0.25">
      <c r="J4801"/>
      <c r="N4801"/>
    </row>
    <row r="4802" spans="10:14" x14ac:dyDescent="0.25">
      <c r="J4802"/>
      <c r="N4802"/>
    </row>
    <row r="4803" spans="10:14" x14ac:dyDescent="0.25">
      <c r="J4803"/>
      <c r="N4803"/>
    </row>
    <row r="4804" spans="10:14" x14ac:dyDescent="0.25">
      <c r="J4804"/>
      <c r="N4804"/>
    </row>
    <row r="4805" spans="10:14" x14ac:dyDescent="0.25">
      <c r="J4805"/>
      <c r="N4805"/>
    </row>
    <row r="4806" spans="10:14" x14ac:dyDescent="0.25">
      <c r="J4806"/>
      <c r="N4806"/>
    </row>
    <row r="4807" spans="10:14" x14ac:dyDescent="0.25">
      <c r="J4807"/>
      <c r="N4807"/>
    </row>
    <row r="4808" spans="10:14" x14ac:dyDescent="0.25">
      <c r="J4808"/>
      <c r="N4808"/>
    </row>
    <row r="4809" spans="10:14" x14ac:dyDescent="0.25">
      <c r="J4809"/>
      <c r="N4809"/>
    </row>
    <row r="4810" spans="10:14" x14ac:dyDescent="0.25">
      <c r="J4810"/>
      <c r="N4810"/>
    </row>
    <row r="4811" spans="10:14" x14ac:dyDescent="0.25">
      <c r="J4811"/>
      <c r="N4811"/>
    </row>
    <row r="4812" spans="10:14" x14ac:dyDescent="0.25">
      <c r="J4812"/>
      <c r="N4812"/>
    </row>
    <row r="4813" spans="10:14" x14ac:dyDescent="0.25">
      <c r="J4813"/>
      <c r="N4813"/>
    </row>
    <row r="4814" spans="10:14" x14ac:dyDescent="0.25">
      <c r="J4814"/>
      <c r="N4814"/>
    </row>
    <row r="4815" spans="10:14" x14ac:dyDescent="0.25">
      <c r="J4815"/>
      <c r="N4815"/>
    </row>
    <row r="4816" spans="10:14" x14ac:dyDescent="0.25">
      <c r="J4816"/>
      <c r="N4816"/>
    </row>
    <row r="4817" spans="10:14" x14ac:dyDescent="0.25">
      <c r="J4817"/>
      <c r="N4817"/>
    </row>
    <row r="4818" spans="10:14" x14ac:dyDescent="0.25">
      <c r="J4818"/>
      <c r="N4818"/>
    </row>
    <row r="4819" spans="10:14" x14ac:dyDescent="0.25">
      <c r="J4819"/>
      <c r="N4819"/>
    </row>
    <row r="4820" spans="10:14" x14ac:dyDescent="0.25">
      <c r="J4820"/>
      <c r="N4820"/>
    </row>
    <row r="4821" spans="10:14" x14ac:dyDescent="0.25">
      <c r="J4821"/>
      <c r="N4821"/>
    </row>
    <row r="4822" spans="10:14" x14ac:dyDescent="0.25">
      <c r="J4822"/>
      <c r="N4822"/>
    </row>
    <row r="4823" spans="10:14" x14ac:dyDescent="0.25">
      <c r="J4823"/>
      <c r="N4823"/>
    </row>
    <row r="4824" spans="10:14" x14ac:dyDescent="0.25">
      <c r="J4824"/>
      <c r="N4824"/>
    </row>
    <row r="4825" spans="10:14" x14ac:dyDescent="0.25">
      <c r="J4825"/>
      <c r="N4825"/>
    </row>
    <row r="4826" spans="10:14" x14ac:dyDescent="0.25">
      <c r="J4826"/>
      <c r="N4826"/>
    </row>
    <row r="4827" spans="10:14" x14ac:dyDescent="0.25">
      <c r="J4827"/>
      <c r="N4827"/>
    </row>
    <row r="4828" spans="10:14" x14ac:dyDescent="0.25">
      <c r="J4828"/>
      <c r="N4828"/>
    </row>
    <row r="4829" spans="10:14" x14ac:dyDescent="0.25">
      <c r="J4829"/>
      <c r="N4829"/>
    </row>
    <row r="4830" spans="10:14" x14ac:dyDescent="0.25">
      <c r="J4830"/>
      <c r="N4830"/>
    </row>
    <row r="4831" spans="10:14" x14ac:dyDescent="0.25">
      <c r="J4831"/>
      <c r="N4831"/>
    </row>
    <row r="4832" spans="10:14" x14ac:dyDescent="0.25">
      <c r="J4832"/>
      <c r="N4832"/>
    </row>
    <row r="4833" spans="10:14" x14ac:dyDescent="0.25">
      <c r="J4833"/>
      <c r="N4833"/>
    </row>
    <row r="4834" spans="10:14" x14ac:dyDescent="0.25">
      <c r="J4834"/>
      <c r="N4834"/>
    </row>
    <row r="4835" spans="10:14" x14ac:dyDescent="0.25">
      <c r="J4835"/>
      <c r="N4835"/>
    </row>
    <row r="4836" spans="10:14" x14ac:dyDescent="0.25">
      <c r="J4836"/>
      <c r="N4836"/>
    </row>
    <row r="4837" spans="10:14" x14ac:dyDescent="0.25">
      <c r="J4837"/>
      <c r="N4837"/>
    </row>
    <row r="4838" spans="10:14" x14ac:dyDescent="0.25">
      <c r="J4838"/>
      <c r="N4838"/>
    </row>
    <row r="4839" spans="10:14" x14ac:dyDescent="0.25">
      <c r="J4839"/>
      <c r="N4839"/>
    </row>
    <row r="4840" spans="10:14" x14ac:dyDescent="0.25">
      <c r="J4840"/>
      <c r="N4840"/>
    </row>
    <row r="4841" spans="10:14" x14ac:dyDescent="0.25">
      <c r="J4841"/>
      <c r="N4841"/>
    </row>
    <row r="4842" spans="10:14" x14ac:dyDescent="0.25">
      <c r="J4842"/>
      <c r="N4842"/>
    </row>
    <row r="4843" spans="10:14" x14ac:dyDescent="0.25">
      <c r="J4843"/>
      <c r="N4843"/>
    </row>
    <row r="4844" spans="10:14" x14ac:dyDescent="0.25">
      <c r="J4844"/>
      <c r="N4844"/>
    </row>
    <row r="4845" spans="10:14" x14ac:dyDescent="0.25">
      <c r="J4845"/>
      <c r="N4845"/>
    </row>
    <row r="4846" spans="10:14" x14ac:dyDescent="0.25">
      <c r="J4846"/>
      <c r="N4846"/>
    </row>
    <row r="4847" spans="10:14" x14ac:dyDescent="0.25">
      <c r="J4847"/>
      <c r="N4847"/>
    </row>
    <row r="4848" spans="10:14" x14ac:dyDescent="0.25">
      <c r="J4848"/>
      <c r="N4848"/>
    </row>
    <row r="4849" spans="10:14" x14ac:dyDescent="0.25">
      <c r="J4849"/>
      <c r="N4849"/>
    </row>
    <row r="4850" spans="10:14" x14ac:dyDescent="0.25">
      <c r="J4850"/>
      <c r="N4850"/>
    </row>
    <row r="4851" spans="10:14" x14ac:dyDescent="0.25">
      <c r="J4851"/>
      <c r="N4851"/>
    </row>
    <row r="4852" spans="10:14" x14ac:dyDescent="0.25">
      <c r="J4852"/>
      <c r="N4852"/>
    </row>
    <row r="4853" spans="10:14" x14ac:dyDescent="0.25">
      <c r="J4853"/>
      <c r="N4853"/>
    </row>
    <row r="4854" spans="10:14" x14ac:dyDescent="0.25">
      <c r="J4854"/>
      <c r="N4854"/>
    </row>
    <row r="4855" spans="10:14" x14ac:dyDescent="0.25">
      <c r="J4855"/>
      <c r="N4855"/>
    </row>
    <row r="4856" spans="10:14" x14ac:dyDescent="0.25">
      <c r="J4856"/>
      <c r="N4856"/>
    </row>
    <row r="4857" spans="10:14" x14ac:dyDescent="0.25">
      <c r="J4857"/>
      <c r="N4857"/>
    </row>
    <row r="4858" spans="10:14" x14ac:dyDescent="0.25">
      <c r="J4858"/>
      <c r="N4858"/>
    </row>
    <row r="4859" spans="10:14" x14ac:dyDescent="0.25">
      <c r="J4859"/>
      <c r="N4859"/>
    </row>
    <row r="4860" spans="10:14" x14ac:dyDescent="0.25">
      <c r="J4860"/>
      <c r="N4860"/>
    </row>
    <row r="4861" spans="10:14" x14ac:dyDescent="0.25">
      <c r="J4861"/>
      <c r="N4861"/>
    </row>
    <row r="4862" spans="10:14" x14ac:dyDescent="0.25">
      <c r="J4862"/>
      <c r="N4862"/>
    </row>
    <row r="4863" spans="10:14" x14ac:dyDescent="0.25">
      <c r="J4863"/>
      <c r="N4863"/>
    </row>
    <row r="4864" spans="10:14" x14ac:dyDescent="0.25">
      <c r="J4864"/>
      <c r="N4864"/>
    </row>
    <row r="4865" spans="10:14" x14ac:dyDescent="0.25">
      <c r="J4865"/>
      <c r="N4865"/>
    </row>
    <row r="4866" spans="10:14" x14ac:dyDescent="0.25">
      <c r="J4866"/>
      <c r="N4866"/>
    </row>
    <row r="4867" spans="10:14" x14ac:dyDescent="0.25">
      <c r="J4867"/>
      <c r="N4867"/>
    </row>
    <row r="4868" spans="10:14" x14ac:dyDescent="0.25">
      <c r="J4868"/>
      <c r="N4868"/>
    </row>
    <row r="4869" spans="10:14" x14ac:dyDescent="0.25">
      <c r="J4869"/>
      <c r="N4869"/>
    </row>
    <row r="4870" spans="10:14" x14ac:dyDescent="0.25">
      <c r="J4870"/>
      <c r="N4870"/>
    </row>
    <row r="4871" spans="10:14" x14ac:dyDescent="0.25">
      <c r="J4871"/>
      <c r="N4871"/>
    </row>
    <row r="4872" spans="10:14" x14ac:dyDescent="0.25">
      <c r="J4872"/>
      <c r="N4872"/>
    </row>
    <row r="4873" spans="10:14" x14ac:dyDescent="0.25">
      <c r="J4873"/>
      <c r="N4873"/>
    </row>
    <row r="4874" spans="10:14" x14ac:dyDescent="0.25">
      <c r="J4874"/>
      <c r="N4874"/>
    </row>
    <row r="4875" spans="10:14" x14ac:dyDescent="0.25">
      <c r="J4875"/>
      <c r="N4875"/>
    </row>
    <row r="4876" spans="10:14" x14ac:dyDescent="0.25">
      <c r="J4876"/>
      <c r="N4876"/>
    </row>
    <row r="4877" spans="10:14" x14ac:dyDescent="0.25">
      <c r="J4877"/>
      <c r="N4877"/>
    </row>
    <row r="4878" spans="10:14" x14ac:dyDescent="0.25">
      <c r="J4878"/>
      <c r="N4878"/>
    </row>
    <row r="4879" spans="10:14" x14ac:dyDescent="0.25">
      <c r="J4879"/>
      <c r="N4879"/>
    </row>
    <row r="4880" spans="10:14" x14ac:dyDescent="0.25">
      <c r="J4880"/>
      <c r="N4880"/>
    </row>
    <row r="4881" spans="10:14" x14ac:dyDescent="0.25">
      <c r="J4881"/>
      <c r="N4881"/>
    </row>
    <row r="4882" spans="10:14" x14ac:dyDescent="0.25">
      <c r="J4882"/>
      <c r="N4882"/>
    </row>
    <row r="4883" spans="10:14" x14ac:dyDescent="0.25">
      <c r="J4883"/>
      <c r="N4883"/>
    </row>
    <row r="4884" spans="10:14" x14ac:dyDescent="0.25">
      <c r="J4884"/>
      <c r="N4884"/>
    </row>
    <row r="4885" spans="10:14" x14ac:dyDescent="0.25">
      <c r="J4885"/>
      <c r="N4885"/>
    </row>
    <row r="4886" spans="10:14" x14ac:dyDescent="0.25">
      <c r="J4886"/>
      <c r="N4886"/>
    </row>
    <row r="4887" spans="10:14" x14ac:dyDescent="0.25">
      <c r="J4887"/>
      <c r="N4887"/>
    </row>
    <row r="4888" spans="10:14" x14ac:dyDescent="0.25">
      <c r="J4888"/>
      <c r="N4888"/>
    </row>
    <row r="4889" spans="10:14" x14ac:dyDescent="0.25">
      <c r="J4889"/>
      <c r="N4889"/>
    </row>
    <row r="4890" spans="10:14" x14ac:dyDescent="0.25">
      <c r="J4890"/>
      <c r="N4890"/>
    </row>
    <row r="4891" spans="10:14" x14ac:dyDescent="0.25">
      <c r="J4891"/>
      <c r="N4891"/>
    </row>
    <row r="4892" spans="10:14" x14ac:dyDescent="0.25">
      <c r="J4892"/>
      <c r="N4892"/>
    </row>
    <row r="4893" spans="10:14" x14ac:dyDescent="0.25">
      <c r="J4893"/>
      <c r="N4893"/>
    </row>
    <row r="4894" spans="10:14" x14ac:dyDescent="0.25">
      <c r="J4894"/>
      <c r="N4894"/>
    </row>
    <row r="4895" spans="10:14" x14ac:dyDescent="0.25">
      <c r="J4895"/>
      <c r="N4895"/>
    </row>
    <row r="4896" spans="10:14" x14ac:dyDescent="0.25">
      <c r="J4896"/>
      <c r="N4896"/>
    </row>
    <row r="4897" spans="10:14" x14ac:dyDescent="0.25">
      <c r="J4897"/>
      <c r="N4897"/>
    </row>
    <row r="4898" spans="10:14" x14ac:dyDescent="0.25">
      <c r="J4898"/>
      <c r="N4898"/>
    </row>
    <row r="4899" spans="10:14" x14ac:dyDescent="0.25">
      <c r="J4899"/>
      <c r="N4899"/>
    </row>
    <row r="4900" spans="10:14" x14ac:dyDescent="0.25">
      <c r="J4900"/>
      <c r="N4900"/>
    </row>
    <row r="4901" spans="10:14" x14ac:dyDescent="0.25">
      <c r="J4901"/>
      <c r="N4901"/>
    </row>
    <row r="4902" spans="10:14" x14ac:dyDescent="0.25">
      <c r="J4902"/>
      <c r="N4902"/>
    </row>
    <row r="4903" spans="10:14" x14ac:dyDescent="0.25">
      <c r="J4903"/>
      <c r="N4903"/>
    </row>
    <row r="4904" spans="10:14" x14ac:dyDescent="0.25">
      <c r="J4904"/>
      <c r="N4904"/>
    </row>
    <row r="4905" spans="10:14" x14ac:dyDescent="0.25">
      <c r="J4905"/>
      <c r="N4905"/>
    </row>
    <row r="4906" spans="10:14" x14ac:dyDescent="0.25">
      <c r="J4906"/>
      <c r="N4906"/>
    </row>
    <row r="4907" spans="10:14" x14ac:dyDescent="0.25">
      <c r="J4907"/>
      <c r="N4907"/>
    </row>
    <row r="4908" spans="10:14" x14ac:dyDescent="0.25">
      <c r="J4908"/>
      <c r="N4908"/>
    </row>
    <row r="4909" spans="10:14" x14ac:dyDescent="0.25">
      <c r="J4909"/>
      <c r="N4909"/>
    </row>
    <row r="4910" spans="10:14" x14ac:dyDescent="0.25">
      <c r="J4910"/>
      <c r="N4910"/>
    </row>
    <row r="4911" spans="10:14" x14ac:dyDescent="0.25">
      <c r="J4911"/>
      <c r="N4911"/>
    </row>
    <row r="4912" spans="10:14" x14ac:dyDescent="0.25">
      <c r="J4912"/>
      <c r="N4912"/>
    </row>
    <row r="4913" spans="10:14" x14ac:dyDescent="0.25">
      <c r="J4913"/>
      <c r="N4913"/>
    </row>
    <row r="4914" spans="10:14" x14ac:dyDescent="0.25">
      <c r="J4914"/>
      <c r="N4914"/>
    </row>
    <row r="4915" spans="10:14" x14ac:dyDescent="0.25">
      <c r="J4915"/>
      <c r="N4915"/>
    </row>
    <row r="4916" spans="10:14" x14ac:dyDescent="0.25">
      <c r="J4916"/>
      <c r="N4916"/>
    </row>
    <row r="4917" spans="10:14" x14ac:dyDescent="0.25">
      <c r="J4917"/>
      <c r="N4917"/>
    </row>
    <row r="4918" spans="10:14" x14ac:dyDescent="0.25">
      <c r="J4918"/>
      <c r="N4918"/>
    </row>
    <row r="4919" spans="10:14" x14ac:dyDescent="0.25">
      <c r="J4919"/>
      <c r="N4919"/>
    </row>
    <row r="4920" spans="10:14" x14ac:dyDescent="0.25">
      <c r="J4920"/>
      <c r="N4920"/>
    </row>
    <row r="4921" spans="10:14" x14ac:dyDescent="0.25">
      <c r="J4921"/>
      <c r="N4921"/>
    </row>
    <row r="4922" spans="10:14" x14ac:dyDescent="0.25">
      <c r="J4922"/>
      <c r="N4922"/>
    </row>
    <row r="4923" spans="10:14" x14ac:dyDescent="0.25">
      <c r="J4923"/>
      <c r="N4923"/>
    </row>
    <row r="4924" spans="10:14" x14ac:dyDescent="0.25">
      <c r="J4924"/>
      <c r="N4924"/>
    </row>
    <row r="4925" spans="10:14" x14ac:dyDescent="0.25">
      <c r="J4925"/>
      <c r="N4925"/>
    </row>
    <row r="4926" spans="10:14" x14ac:dyDescent="0.25">
      <c r="J4926"/>
      <c r="N4926"/>
    </row>
    <row r="4927" spans="10:14" x14ac:dyDescent="0.25">
      <c r="J4927"/>
      <c r="N4927"/>
    </row>
    <row r="4928" spans="10:14" x14ac:dyDescent="0.25">
      <c r="J4928"/>
      <c r="N4928"/>
    </row>
    <row r="4929" spans="10:14" x14ac:dyDescent="0.25">
      <c r="J4929"/>
      <c r="N4929"/>
    </row>
    <row r="4930" spans="10:14" x14ac:dyDescent="0.25">
      <c r="J4930"/>
      <c r="N4930"/>
    </row>
    <row r="4931" spans="10:14" x14ac:dyDescent="0.25">
      <c r="J4931"/>
      <c r="N4931"/>
    </row>
    <row r="4932" spans="10:14" x14ac:dyDescent="0.25">
      <c r="J4932"/>
      <c r="N4932"/>
    </row>
    <row r="4933" spans="10:14" x14ac:dyDescent="0.25">
      <c r="J4933"/>
      <c r="N4933"/>
    </row>
    <row r="4934" spans="10:14" x14ac:dyDescent="0.25">
      <c r="J4934"/>
      <c r="N4934"/>
    </row>
    <row r="4935" spans="10:14" x14ac:dyDescent="0.25">
      <c r="J4935"/>
      <c r="N4935"/>
    </row>
    <row r="4936" spans="10:14" x14ac:dyDescent="0.25">
      <c r="J4936"/>
      <c r="N4936"/>
    </row>
    <row r="4937" spans="10:14" x14ac:dyDescent="0.25">
      <c r="J4937"/>
      <c r="N4937"/>
    </row>
    <row r="4938" spans="10:14" x14ac:dyDescent="0.25">
      <c r="J4938"/>
      <c r="N4938"/>
    </row>
    <row r="4939" spans="10:14" x14ac:dyDescent="0.25">
      <c r="J4939"/>
      <c r="N4939"/>
    </row>
    <row r="4940" spans="10:14" x14ac:dyDescent="0.25">
      <c r="J4940"/>
      <c r="N4940"/>
    </row>
    <row r="4941" spans="10:14" x14ac:dyDescent="0.25">
      <c r="J4941"/>
      <c r="N4941"/>
    </row>
    <row r="4942" spans="10:14" x14ac:dyDescent="0.25">
      <c r="J4942"/>
      <c r="N4942"/>
    </row>
    <row r="4943" spans="10:14" x14ac:dyDescent="0.25">
      <c r="J4943"/>
      <c r="N4943"/>
    </row>
    <row r="4944" spans="10:14" x14ac:dyDescent="0.25">
      <c r="J4944"/>
      <c r="N4944"/>
    </row>
    <row r="4945" spans="10:14" x14ac:dyDescent="0.25">
      <c r="J4945"/>
      <c r="N4945"/>
    </row>
    <row r="4946" spans="10:14" x14ac:dyDescent="0.25">
      <c r="J4946"/>
      <c r="N4946"/>
    </row>
    <row r="4947" spans="10:14" x14ac:dyDescent="0.25">
      <c r="J4947"/>
      <c r="N4947"/>
    </row>
    <row r="4948" spans="10:14" x14ac:dyDescent="0.25">
      <c r="J4948"/>
      <c r="N4948"/>
    </row>
    <row r="4949" spans="10:14" x14ac:dyDescent="0.25">
      <c r="J4949"/>
      <c r="N4949"/>
    </row>
    <row r="4950" spans="10:14" x14ac:dyDescent="0.25">
      <c r="J4950"/>
      <c r="N4950"/>
    </row>
    <row r="4951" spans="10:14" x14ac:dyDescent="0.25">
      <c r="J4951"/>
      <c r="N4951"/>
    </row>
    <row r="4952" spans="10:14" x14ac:dyDescent="0.25">
      <c r="J4952"/>
      <c r="N4952"/>
    </row>
    <row r="4953" spans="10:14" x14ac:dyDescent="0.25">
      <c r="J4953"/>
      <c r="N4953"/>
    </row>
    <row r="4954" spans="10:14" x14ac:dyDescent="0.25">
      <c r="J4954"/>
      <c r="N4954"/>
    </row>
    <row r="4955" spans="10:14" x14ac:dyDescent="0.25">
      <c r="J4955"/>
      <c r="N4955"/>
    </row>
    <row r="4956" spans="10:14" x14ac:dyDescent="0.25">
      <c r="J4956"/>
      <c r="N4956"/>
    </row>
    <row r="4957" spans="10:14" x14ac:dyDescent="0.25">
      <c r="J4957"/>
      <c r="N4957"/>
    </row>
    <row r="4958" spans="10:14" x14ac:dyDescent="0.25">
      <c r="J4958"/>
      <c r="N4958"/>
    </row>
    <row r="4959" spans="10:14" x14ac:dyDescent="0.25">
      <c r="J4959"/>
      <c r="N4959"/>
    </row>
    <row r="4960" spans="10:14" x14ac:dyDescent="0.25">
      <c r="J4960"/>
      <c r="N4960"/>
    </row>
    <row r="4961" spans="10:14" x14ac:dyDescent="0.25">
      <c r="J4961"/>
      <c r="N4961"/>
    </row>
    <row r="4962" spans="10:14" x14ac:dyDescent="0.25">
      <c r="J4962"/>
      <c r="N4962"/>
    </row>
    <row r="4963" spans="10:14" x14ac:dyDescent="0.25">
      <c r="J4963"/>
      <c r="N4963"/>
    </row>
    <row r="4964" spans="10:14" x14ac:dyDescent="0.25">
      <c r="J4964"/>
      <c r="N4964"/>
    </row>
    <row r="4965" spans="10:14" x14ac:dyDescent="0.25">
      <c r="J4965"/>
      <c r="N4965"/>
    </row>
    <row r="4966" spans="10:14" x14ac:dyDescent="0.25">
      <c r="J4966"/>
      <c r="N4966"/>
    </row>
    <row r="4967" spans="10:14" x14ac:dyDescent="0.25">
      <c r="J4967"/>
      <c r="N4967"/>
    </row>
    <row r="4968" spans="10:14" x14ac:dyDescent="0.25">
      <c r="J4968"/>
      <c r="N4968"/>
    </row>
    <row r="4969" spans="10:14" x14ac:dyDescent="0.25">
      <c r="J4969"/>
      <c r="N4969"/>
    </row>
    <row r="4970" spans="10:14" x14ac:dyDescent="0.25">
      <c r="J4970"/>
      <c r="N4970"/>
    </row>
    <row r="4971" spans="10:14" x14ac:dyDescent="0.25">
      <c r="J4971"/>
      <c r="N4971"/>
    </row>
    <row r="4972" spans="10:14" x14ac:dyDescent="0.25">
      <c r="J4972"/>
      <c r="N4972"/>
    </row>
    <row r="4973" spans="10:14" x14ac:dyDescent="0.25">
      <c r="J4973"/>
      <c r="N4973"/>
    </row>
    <row r="4974" spans="10:14" x14ac:dyDescent="0.25">
      <c r="J4974"/>
      <c r="N4974"/>
    </row>
    <row r="4975" spans="10:14" x14ac:dyDescent="0.25">
      <c r="J4975"/>
      <c r="N4975"/>
    </row>
    <row r="4976" spans="10:14" x14ac:dyDescent="0.25">
      <c r="J4976"/>
      <c r="N4976"/>
    </row>
    <row r="4977" spans="10:14" x14ac:dyDescent="0.25">
      <c r="J4977"/>
      <c r="N4977"/>
    </row>
    <row r="4978" spans="10:14" x14ac:dyDescent="0.25">
      <c r="J4978"/>
      <c r="N4978"/>
    </row>
    <row r="4979" spans="10:14" x14ac:dyDescent="0.25">
      <c r="J4979"/>
      <c r="N4979"/>
    </row>
    <row r="4980" spans="10:14" x14ac:dyDescent="0.25">
      <c r="J4980"/>
      <c r="N4980"/>
    </row>
    <row r="4981" spans="10:14" x14ac:dyDescent="0.25">
      <c r="J4981"/>
      <c r="N4981"/>
    </row>
    <row r="4982" spans="10:14" x14ac:dyDescent="0.25">
      <c r="J4982"/>
      <c r="N4982"/>
    </row>
    <row r="4983" spans="10:14" x14ac:dyDescent="0.25">
      <c r="J4983"/>
      <c r="N4983"/>
    </row>
    <row r="4984" spans="10:14" x14ac:dyDescent="0.25">
      <c r="J4984"/>
      <c r="N4984"/>
    </row>
    <row r="4985" spans="10:14" x14ac:dyDescent="0.25">
      <c r="J4985"/>
      <c r="N4985"/>
    </row>
    <row r="4986" spans="10:14" x14ac:dyDescent="0.25">
      <c r="J4986"/>
      <c r="N4986"/>
    </row>
    <row r="4987" spans="10:14" x14ac:dyDescent="0.25">
      <c r="J4987"/>
      <c r="N4987"/>
    </row>
    <row r="4988" spans="10:14" x14ac:dyDescent="0.25">
      <c r="J4988"/>
      <c r="N4988"/>
    </row>
    <row r="4989" spans="10:14" x14ac:dyDescent="0.25">
      <c r="J4989"/>
      <c r="N4989"/>
    </row>
    <row r="4990" spans="10:14" x14ac:dyDescent="0.25">
      <c r="J4990"/>
      <c r="N4990"/>
    </row>
    <row r="4991" spans="10:14" x14ac:dyDescent="0.25">
      <c r="J4991"/>
      <c r="N4991"/>
    </row>
    <row r="4992" spans="10:14" x14ac:dyDescent="0.25">
      <c r="J4992"/>
      <c r="N4992"/>
    </row>
    <row r="4993" spans="10:14" x14ac:dyDescent="0.25">
      <c r="J4993"/>
      <c r="N4993"/>
    </row>
    <row r="4994" spans="10:14" x14ac:dyDescent="0.25">
      <c r="J4994"/>
      <c r="N4994"/>
    </row>
    <row r="4995" spans="10:14" x14ac:dyDescent="0.25">
      <c r="J4995"/>
      <c r="N4995"/>
    </row>
    <row r="4996" spans="10:14" x14ac:dyDescent="0.25">
      <c r="J4996"/>
      <c r="N4996"/>
    </row>
    <row r="4997" spans="10:14" x14ac:dyDescent="0.25">
      <c r="J4997"/>
      <c r="N4997"/>
    </row>
    <row r="4998" spans="10:14" x14ac:dyDescent="0.25">
      <c r="J4998"/>
      <c r="N4998"/>
    </row>
    <row r="4999" spans="10:14" x14ac:dyDescent="0.25">
      <c r="J4999"/>
      <c r="N4999"/>
    </row>
    <row r="5000" spans="10:14" x14ac:dyDescent="0.25">
      <c r="J5000"/>
      <c r="N5000"/>
    </row>
    <row r="5001" spans="10:14" x14ac:dyDescent="0.25">
      <c r="J5001"/>
      <c r="N5001"/>
    </row>
    <row r="5002" spans="10:14" x14ac:dyDescent="0.25">
      <c r="J5002"/>
      <c r="N5002"/>
    </row>
    <row r="5003" spans="10:14" x14ac:dyDescent="0.25">
      <c r="J5003"/>
      <c r="N5003"/>
    </row>
    <row r="5004" spans="10:14" x14ac:dyDescent="0.25">
      <c r="J5004"/>
      <c r="N5004"/>
    </row>
    <row r="5005" spans="10:14" x14ac:dyDescent="0.25">
      <c r="J5005"/>
      <c r="N5005"/>
    </row>
    <row r="5006" spans="10:14" x14ac:dyDescent="0.25">
      <c r="J5006"/>
      <c r="N5006"/>
    </row>
    <row r="5007" spans="10:14" x14ac:dyDescent="0.25">
      <c r="J5007"/>
      <c r="N5007"/>
    </row>
    <row r="5008" spans="10:14" x14ac:dyDescent="0.25">
      <c r="J5008"/>
      <c r="N5008"/>
    </row>
    <row r="5009" spans="10:14" x14ac:dyDescent="0.25">
      <c r="J5009"/>
      <c r="N5009"/>
    </row>
    <row r="5010" spans="10:14" x14ac:dyDescent="0.25">
      <c r="J5010"/>
      <c r="N5010"/>
    </row>
    <row r="5011" spans="10:14" x14ac:dyDescent="0.25">
      <c r="J5011"/>
      <c r="N5011"/>
    </row>
    <row r="5012" spans="10:14" x14ac:dyDescent="0.25">
      <c r="J5012"/>
      <c r="N5012"/>
    </row>
    <row r="5013" spans="10:14" x14ac:dyDescent="0.25">
      <c r="J5013"/>
      <c r="N5013"/>
    </row>
    <row r="5014" spans="10:14" x14ac:dyDescent="0.25">
      <c r="J5014"/>
      <c r="N5014"/>
    </row>
    <row r="5015" spans="10:14" x14ac:dyDescent="0.25">
      <c r="J5015"/>
      <c r="N5015"/>
    </row>
    <row r="5016" spans="10:14" x14ac:dyDescent="0.25">
      <c r="J5016"/>
      <c r="N5016"/>
    </row>
    <row r="5017" spans="10:14" x14ac:dyDescent="0.25">
      <c r="J5017"/>
      <c r="N5017"/>
    </row>
    <row r="5018" spans="10:14" x14ac:dyDescent="0.25">
      <c r="J5018"/>
      <c r="N5018"/>
    </row>
    <row r="5019" spans="10:14" x14ac:dyDescent="0.25">
      <c r="J5019"/>
      <c r="N5019"/>
    </row>
    <row r="5020" spans="10:14" x14ac:dyDescent="0.25">
      <c r="J5020"/>
      <c r="N5020"/>
    </row>
    <row r="5021" spans="10:14" x14ac:dyDescent="0.25">
      <c r="J5021"/>
      <c r="N5021"/>
    </row>
    <row r="5022" spans="10:14" x14ac:dyDescent="0.25">
      <c r="J5022"/>
      <c r="N5022"/>
    </row>
    <row r="5023" spans="10:14" x14ac:dyDescent="0.25">
      <c r="J5023"/>
      <c r="N5023"/>
    </row>
    <row r="5024" spans="10:14" x14ac:dyDescent="0.25">
      <c r="J5024"/>
      <c r="N5024"/>
    </row>
    <row r="5025" spans="10:14" x14ac:dyDescent="0.25">
      <c r="J5025"/>
      <c r="N5025"/>
    </row>
    <row r="5026" spans="10:14" x14ac:dyDescent="0.25">
      <c r="J5026"/>
      <c r="N5026"/>
    </row>
    <row r="5027" spans="10:14" x14ac:dyDescent="0.25">
      <c r="J5027"/>
      <c r="N5027"/>
    </row>
    <row r="5028" spans="10:14" x14ac:dyDescent="0.25">
      <c r="J5028"/>
      <c r="N5028"/>
    </row>
    <row r="5029" spans="10:14" x14ac:dyDescent="0.25">
      <c r="J5029"/>
      <c r="N5029"/>
    </row>
    <row r="5030" spans="10:14" x14ac:dyDescent="0.25">
      <c r="J5030"/>
      <c r="N5030"/>
    </row>
    <row r="5031" spans="10:14" x14ac:dyDescent="0.25">
      <c r="J5031"/>
      <c r="N5031"/>
    </row>
    <row r="5032" spans="10:14" x14ac:dyDescent="0.25">
      <c r="J5032"/>
      <c r="N5032"/>
    </row>
    <row r="5033" spans="10:14" x14ac:dyDescent="0.25">
      <c r="J5033"/>
      <c r="N5033"/>
    </row>
    <row r="5034" spans="10:14" x14ac:dyDescent="0.25">
      <c r="J5034"/>
      <c r="N5034"/>
    </row>
    <row r="5035" spans="10:14" x14ac:dyDescent="0.25">
      <c r="J5035"/>
      <c r="N5035"/>
    </row>
    <row r="5036" spans="10:14" x14ac:dyDescent="0.25">
      <c r="J5036"/>
      <c r="N5036"/>
    </row>
    <row r="5037" spans="10:14" x14ac:dyDescent="0.25">
      <c r="J5037"/>
      <c r="N5037"/>
    </row>
    <row r="5038" spans="10:14" x14ac:dyDescent="0.25">
      <c r="J5038"/>
      <c r="N5038"/>
    </row>
    <row r="5039" spans="10:14" x14ac:dyDescent="0.25">
      <c r="J5039"/>
      <c r="N5039"/>
    </row>
    <row r="5040" spans="10:14" x14ac:dyDescent="0.25">
      <c r="J5040"/>
      <c r="N5040"/>
    </row>
    <row r="5041" spans="10:14" x14ac:dyDescent="0.25">
      <c r="J5041"/>
      <c r="N5041"/>
    </row>
    <row r="5042" spans="10:14" x14ac:dyDescent="0.25">
      <c r="J5042"/>
      <c r="N5042"/>
    </row>
    <row r="5043" spans="10:14" x14ac:dyDescent="0.25">
      <c r="J5043"/>
      <c r="N5043"/>
    </row>
    <row r="5044" spans="10:14" x14ac:dyDescent="0.25">
      <c r="J5044"/>
      <c r="N5044"/>
    </row>
    <row r="5045" spans="10:14" x14ac:dyDescent="0.25">
      <c r="J5045"/>
      <c r="N5045"/>
    </row>
    <row r="5046" spans="10:14" x14ac:dyDescent="0.25">
      <c r="J5046"/>
      <c r="N5046"/>
    </row>
    <row r="5047" spans="10:14" x14ac:dyDescent="0.25">
      <c r="J5047"/>
      <c r="N5047"/>
    </row>
    <row r="5048" spans="10:14" x14ac:dyDescent="0.25">
      <c r="J5048"/>
      <c r="N5048"/>
    </row>
    <row r="5049" spans="10:14" x14ac:dyDescent="0.25">
      <c r="J5049"/>
      <c r="N5049"/>
    </row>
    <row r="5050" spans="10:14" x14ac:dyDescent="0.25">
      <c r="J5050"/>
      <c r="N5050"/>
    </row>
    <row r="5051" spans="10:14" x14ac:dyDescent="0.25">
      <c r="J5051"/>
      <c r="N5051"/>
    </row>
    <row r="5052" spans="10:14" x14ac:dyDescent="0.25">
      <c r="J5052"/>
      <c r="N5052"/>
    </row>
    <row r="5053" spans="10:14" x14ac:dyDescent="0.25">
      <c r="J5053"/>
      <c r="N5053"/>
    </row>
    <row r="5054" spans="10:14" x14ac:dyDescent="0.25">
      <c r="J5054"/>
      <c r="N5054"/>
    </row>
    <row r="5055" spans="10:14" x14ac:dyDescent="0.25">
      <c r="J5055"/>
      <c r="N5055"/>
    </row>
    <row r="5056" spans="10:14" x14ac:dyDescent="0.25">
      <c r="J5056"/>
      <c r="N5056"/>
    </row>
    <row r="5057" spans="10:14" x14ac:dyDescent="0.25">
      <c r="J5057"/>
      <c r="N5057"/>
    </row>
    <row r="5058" spans="10:14" x14ac:dyDescent="0.25">
      <c r="J5058"/>
      <c r="N5058"/>
    </row>
    <row r="5059" spans="10:14" x14ac:dyDescent="0.25">
      <c r="J5059"/>
      <c r="N5059"/>
    </row>
    <row r="5060" spans="10:14" x14ac:dyDescent="0.25">
      <c r="J5060"/>
      <c r="N5060"/>
    </row>
    <row r="5061" spans="10:14" x14ac:dyDescent="0.25">
      <c r="J5061"/>
      <c r="N5061"/>
    </row>
    <row r="5062" spans="10:14" x14ac:dyDescent="0.25">
      <c r="J5062"/>
      <c r="N5062"/>
    </row>
    <row r="5063" spans="10:14" x14ac:dyDescent="0.25">
      <c r="J5063"/>
      <c r="N5063"/>
    </row>
    <row r="5064" spans="10:14" x14ac:dyDescent="0.25">
      <c r="J5064"/>
      <c r="N5064"/>
    </row>
    <row r="5065" spans="10:14" x14ac:dyDescent="0.25">
      <c r="J5065"/>
      <c r="N5065"/>
    </row>
    <row r="5066" spans="10:14" x14ac:dyDescent="0.25">
      <c r="J5066"/>
      <c r="N5066"/>
    </row>
    <row r="5067" spans="10:14" x14ac:dyDescent="0.25">
      <c r="J5067"/>
      <c r="N5067"/>
    </row>
    <row r="5068" spans="10:14" x14ac:dyDescent="0.25">
      <c r="J5068"/>
      <c r="N5068"/>
    </row>
    <row r="5069" spans="10:14" x14ac:dyDescent="0.25">
      <c r="J5069"/>
      <c r="N5069"/>
    </row>
    <row r="5070" spans="10:14" x14ac:dyDescent="0.25">
      <c r="J5070"/>
      <c r="N5070"/>
    </row>
    <row r="5071" spans="10:14" x14ac:dyDescent="0.25">
      <c r="J5071"/>
      <c r="N5071"/>
    </row>
    <row r="5072" spans="10:14" x14ac:dyDescent="0.25">
      <c r="J5072"/>
      <c r="N5072"/>
    </row>
    <row r="5073" spans="10:14" x14ac:dyDescent="0.25">
      <c r="J5073"/>
      <c r="N5073"/>
    </row>
    <row r="5074" spans="10:14" x14ac:dyDescent="0.25">
      <c r="J5074"/>
      <c r="N5074"/>
    </row>
    <row r="5075" spans="10:14" x14ac:dyDescent="0.25">
      <c r="J5075"/>
      <c r="N5075"/>
    </row>
    <row r="5076" spans="10:14" x14ac:dyDescent="0.25">
      <c r="J5076"/>
      <c r="N5076"/>
    </row>
    <row r="5077" spans="10:14" x14ac:dyDescent="0.25">
      <c r="J5077"/>
      <c r="N5077"/>
    </row>
    <row r="5078" spans="10:14" x14ac:dyDescent="0.25">
      <c r="J5078"/>
      <c r="N5078"/>
    </row>
    <row r="5079" spans="10:14" x14ac:dyDescent="0.25">
      <c r="J5079"/>
      <c r="N5079"/>
    </row>
    <row r="5080" spans="10:14" x14ac:dyDescent="0.25">
      <c r="J5080"/>
      <c r="N5080"/>
    </row>
    <row r="5081" spans="10:14" x14ac:dyDescent="0.25">
      <c r="J5081"/>
      <c r="N5081"/>
    </row>
    <row r="5082" spans="10:14" x14ac:dyDescent="0.25">
      <c r="J5082"/>
      <c r="N5082"/>
    </row>
    <row r="5083" spans="10:14" x14ac:dyDescent="0.25">
      <c r="J5083"/>
      <c r="N5083"/>
    </row>
    <row r="5084" spans="10:14" x14ac:dyDescent="0.25">
      <c r="J5084"/>
      <c r="N5084"/>
    </row>
    <row r="5085" spans="10:14" x14ac:dyDescent="0.25">
      <c r="J5085"/>
      <c r="N5085"/>
    </row>
    <row r="5086" spans="10:14" x14ac:dyDescent="0.25">
      <c r="J5086"/>
      <c r="N5086"/>
    </row>
    <row r="5087" spans="10:14" x14ac:dyDescent="0.25">
      <c r="J5087"/>
      <c r="N5087"/>
    </row>
    <row r="5088" spans="10:14" x14ac:dyDescent="0.25">
      <c r="J5088"/>
      <c r="N5088"/>
    </row>
    <row r="5089" spans="10:14" x14ac:dyDescent="0.25">
      <c r="J5089"/>
      <c r="N5089"/>
    </row>
    <row r="5090" spans="10:14" x14ac:dyDescent="0.25">
      <c r="J5090"/>
      <c r="N5090"/>
    </row>
    <row r="5091" spans="10:14" x14ac:dyDescent="0.25">
      <c r="J5091"/>
      <c r="N5091"/>
    </row>
    <row r="5092" spans="10:14" x14ac:dyDescent="0.25">
      <c r="J5092"/>
      <c r="N5092"/>
    </row>
    <row r="5093" spans="10:14" x14ac:dyDescent="0.25">
      <c r="J5093"/>
      <c r="N5093"/>
    </row>
    <row r="5094" spans="10:14" x14ac:dyDescent="0.25">
      <c r="J5094"/>
      <c r="N5094"/>
    </row>
    <row r="5095" spans="10:14" x14ac:dyDescent="0.25">
      <c r="J5095"/>
      <c r="N5095"/>
    </row>
    <row r="5096" spans="10:14" x14ac:dyDescent="0.25">
      <c r="J5096"/>
      <c r="N5096"/>
    </row>
    <row r="5097" spans="10:14" x14ac:dyDescent="0.25">
      <c r="J5097"/>
      <c r="N5097"/>
    </row>
    <row r="5098" spans="10:14" x14ac:dyDescent="0.25">
      <c r="J5098"/>
      <c r="N5098"/>
    </row>
    <row r="5099" spans="10:14" x14ac:dyDescent="0.25">
      <c r="J5099"/>
      <c r="N5099"/>
    </row>
    <row r="5100" spans="10:14" x14ac:dyDescent="0.25">
      <c r="J5100"/>
      <c r="N5100"/>
    </row>
    <row r="5101" spans="10:14" x14ac:dyDescent="0.25">
      <c r="J5101"/>
      <c r="N5101"/>
    </row>
    <row r="5102" spans="10:14" x14ac:dyDescent="0.25">
      <c r="J5102"/>
      <c r="N5102"/>
    </row>
    <row r="5103" spans="10:14" x14ac:dyDescent="0.25">
      <c r="J5103"/>
      <c r="N5103"/>
    </row>
    <row r="5104" spans="10:14" x14ac:dyDescent="0.25">
      <c r="J5104"/>
      <c r="N5104"/>
    </row>
    <row r="5105" spans="10:14" x14ac:dyDescent="0.25">
      <c r="J5105"/>
      <c r="N5105"/>
    </row>
    <row r="5106" spans="10:14" x14ac:dyDescent="0.25">
      <c r="J5106"/>
      <c r="N5106"/>
    </row>
    <row r="5107" spans="10:14" x14ac:dyDescent="0.25">
      <c r="J5107"/>
      <c r="N5107"/>
    </row>
    <row r="5108" spans="10:14" x14ac:dyDescent="0.25">
      <c r="J5108"/>
      <c r="N5108"/>
    </row>
    <row r="5109" spans="10:14" x14ac:dyDescent="0.25">
      <c r="J5109"/>
      <c r="N5109"/>
    </row>
    <row r="5110" spans="10:14" x14ac:dyDescent="0.25">
      <c r="J5110"/>
      <c r="N5110"/>
    </row>
    <row r="5111" spans="10:14" x14ac:dyDescent="0.25">
      <c r="J5111"/>
      <c r="N5111"/>
    </row>
    <row r="5112" spans="10:14" x14ac:dyDescent="0.25">
      <c r="J5112"/>
      <c r="N5112"/>
    </row>
    <row r="5113" spans="10:14" x14ac:dyDescent="0.25">
      <c r="J5113"/>
      <c r="N5113"/>
    </row>
    <row r="5114" spans="10:14" x14ac:dyDescent="0.25">
      <c r="J5114"/>
      <c r="N5114"/>
    </row>
    <row r="5115" spans="10:14" x14ac:dyDescent="0.25">
      <c r="J5115"/>
      <c r="N5115"/>
    </row>
    <row r="5116" spans="10:14" x14ac:dyDescent="0.25">
      <c r="J5116"/>
      <c r="N5116"/>
    </row>
    <row r="5117" spans="10:14" x14ac:dyDescent="0.25">
      <c r="J5117"/>
      <c r="N5117"/>
    </row>
    <row r="5118" spans="10:14" x14ac:dyDescent="0.25">
      <c r="J5118"/>
      <c r="N5118"/>
    </row>
    <row r="5119" spans="10:14" x14ac:dyDescent="0.25">
      <c r="J5119"/>
      <c r="N5119"/>
    </row>
    <row r="5120" spans="10:14" x14ac:dyDescent="0.25">
      <c r="J5120"/>
      <c r="N5120"/>
    </row>
    <row r="5121" spans="10:14" x14ac:dyDescent="0.25">
      <c r="J5121"/>
      <c r="N5121"/>
    </row>
    <row r="5122" spans="10:14" x14ac:dyDescent="0.25">
      <c r="J5122"/>
      <c r="N5122"/>
    </row>
    <row r="5123" spans="10:14" x14ac:dyDescent="0.25">
      <c r="J5123"/>
      <c r="N5123"/>
    </row>
    <row r="5124" spans="10:14" x14ac:dyDescent="0.25">
      <c r="J5124"/>
      <c r="N5124"/>
    </row>
    <row r="5125" spans="10:14" x14ac:dyDescent="0.25">
      <c r="J5125"/>
      <c r="N5125"/>
    </row>
    <row r="5126" spans="10:14" x14ac:dyDescent="0.25">
      <c r="J5126"/>
      <c r="N5126"/>
    </row>
    <row r="5127" spans="10:14" x14ac:dyDescent="0.25">
      <c r="J5127"/>
      <c r="N5127"/>
    </row>
    <row r="5128" spans="10:14" x14ac:dyDescent="0.25">
      <c r="J5128"/>
      <c r="N5128"/>
    </row>
    <row r="5129" spans="10:14" x14ac:dyDescent="0.25">
      <c r="J5129"/>
      <c r="N5129"/>
    </row>
    <row r="5130" spans="10:14" x14ac:dyDescent="0.25">
      <c r="J5130"/>
      <c r="N5130"/>
    </row>
    <row r="5131" spans="10:14" x14ac:dyDescent="0.25">
      <c r="J5131"/>
      <c r="N5131"/>
    </row>
    <row r="5132" spans="10:14" x14ac:dyDescent="0.25">
      <c r="J5132"/>
      <c r="N5132"/>
    </row>
    <row r="5133" spans="10:14" x14ac:dyDescent="0.25">
      <c r="J5133"/>
      <c r="N5133"/>
    </row>
    <row r="5134" spans="10:14" x14ac:dyDescent="0.25">
      <c r="J5134"/>
      <c r="N5134"/>
    </row>
    <row r="5135" spans="10:14" x14ac:dyDescent="0.25">
      <c r="J5135"/>
      <c r="N5135"/>
    </row>
    <row r="5136" spans="10:14" x14ac:dyDescent="0.25">
      <c r="J5136"/>
      <c r="N5136"/>
    </row>
    <row r="5137" spans="10:14" x14ac:dyDescent="0.25">
      <c r="J5137"/>
      <c r="N5137"/>
    </row>
    <row r="5138" spans="10:14" x14ac:dyDescent="0.25">
      <c r="J5138"/>
      <c r="N5138"/>
    </row>
    <row r="5139" spans="10:14" x14ac:dyDescent="0.25">
      <c r="J5139"/>
      <c r="N5139"/>
    </row>
    <row r="5140" spans="10:14" x14ac:dyDescent="0.25">
      <c r="J5140"/>
      <c r="N5140"/>
    </row>
    <row r="5141" spans="10:14" x14ac:dyDescent="0.25">
      <c r="J5141"/>
      <c r="N5141"/>
    </row>
    <row r="5142" spans="10:14" x14ac:dyDescent="0.25">
      <c r="J5142"/>
      <c r="N5142"/>
    </row>
    <row r="5143" spans="10:14" x14ac:dyDescent="0.25">
      <c r="J5143"/>
      <c r="N5143"/>
    </row>
    <row r="5144" spans="10:14" x14ac:dyDescent="0.25">
      <c r="J5144"/>
      <c r="N5144"/>
    </row>
    <row r="5145" spans="10:14" x14ac:dyDescent="0.25">
      <c r="J5145"/>
      <c r="N5145"/>
    </row>
    <row r="5146" spans="10:14" x14ac:dyDescent="0.25">
      <c r="J5146"/>
      <c r="N5146"/>
    </row>
    <row r="5147" spans="10:14" x14ac:dyDescent="0.25">
      <c r="J5147"/>
      <c r="N5147"/>
    </row>
    <row r="5148" spans="10:14" x14ac:dyDescent="0.25">
      <c r="J5148"/>
      <c r="N5148"/>
    </row>
    <row r="5149" spans="10:14" x14ac:dyDescent="0.25">
      <c r="J5149"/>
      <c r="N5149"/>
    </row>
    <row r="5150" spans="10:14" x14ac:dyDescent="0.25">
      <c r="J5150"/>
      <c r="N5150"/>
    </row>
    <row r="5151" spans="10:14" x14ac:dyDescent="0.25">
      <c r="J5151"/>
      <c r="N5151"/>
    </row>
    <row r="5152" spans="10:14" x14ac:dyDescent="0.25">
      <c r="J5152"/>
      <c r="N5152"/>
    </row>
    <row r="5153" spans="10:14" x14ac:dyDescent="0.25">
      <c r="J5153"/>
      <c r="N5153"/>
    </row>
    <row r="5154" spans="10:14" x14ac:dyDescent="0.25">
      <c r="J5154"/>
      <c r="N5154"/>
    </row>
    <row r="5155" spans="10:14" x14ac:dyDescent="0.25">
      <c r="J5155"/>
      <c r="N5155"/>
    </row>
    <row r="5156" spans="10:14" x14ac:dyDescent="0.25">
      <c r="J5156"/>
      <c r="N5156"/>
    </row>
    <row r="5157" spans="10:14" x14ac:dyDescent="0.25">
      <c r="J5157"/>
      <c r="N5157"/>
    </row>
    <row r="5158" spans="10:14" x14ac:dyDescent="0.25">
      <c r="J5158"/>
      <c r="N5158"/>
    </row>
    <row r="5159" spans="10:14" x14ac:dyDescent="0.25">
      <c r="J5159"/>
      <c r="N5159"/>
    </row>
    <row r="5160" spans="10:14" x14ac:dyDescent="0.25">
      <c r="J5160"/>
      <c r="N5160"/>
    </row>
    <row r="5161" spans="10:14" x14ac:dyDescent="0.25">
      <c r="J5161"/>
      <c r="N5161"/>
    </row>
    <row r="5162" spans="10:14" x14ac:dyDescent="0.25">
      <c r="J5162"/>
      <c r="N5162"/>
    </row>
    <row r="5163" spans="10:14" x14ac:dyDescent="0.25">
      <c r="J5163"/>
      <c r="N5163"/>
    </row>
    <row r="5164" spans="10:14" x14ac:dyDescent="0.25">
      <c r="J5164"/>
      <c r="N5164"/>
    </row>
    <row r="5165" spans="10:14" x14ac:dyDescent="0.25">
      <c r="J5165"/>
      <c r="N5165"/>
    </row>
    <row r="5166" spans="10:14" x14ac:dyDescent="0.25">
      <c r="J5166"/>
      <c r="N5166"/>
    </row>
    <row r="5167" spans="10:14" x14ac:dyDescent="0.25">
      <c r="J5167"/>
      <c r="N5167"/>
    </row>
    <row r="5168" spans="10:14" x14ac:dyDescent="0.25">
      <c r="J5168"/>
      <c r="N5168"/>
    </row>
    <row r="5169" spans="10:14" x14ac:dyDescent="0.25">
      <c r="J5169"/>
      <c r="N5169"/>
    </row>
    <row r="5170" spans="10:14" x14ac:dyDescent="0.25">
      <c r="J5170"/>
      <c r="N5170"/>
    </row>
    <row r="5171" spans="10:14" x14ac:dyDescent="0.25">
      <c r="J5171"/>
      <c r="N5171"/>
    </row>
    <row r="5172" spans="10:14" x14ac:dyDescent="0.25">
      <c r="J5172"/>
      <c r="N5172"/>
    </row>
    <row r="5173" spans="10:14" x14ac:dyDescent="0.25">
      <c r="J5173"/>
      <c r="N5173"/>
    </row>
    <row r="5174" spans="10:14" x14ac:dyDescent="0.25">
      <c r="J5174"/>
      <c r="N5174"/>
    </row>
    <row r="5175" spans="10:14" x14ac:dyDescent="0.25">
      <c r="J5175"/>
      <c r="N5175"/>
    </row>
    <row r="5176" spans="10:14" x14ac:dyDescent="0.25">
      <c r="J5176"/>
      <c r="N5176"/>
    </row>
    <row r="5177" spans="10:14" x14ac:dyDescent="0.25">
      <c r="J5177"/>
      <c r="N5177"/>
    </row>
    <row r="5178" spans="10:14" x14ac:dyDescent="0.25">
      <c r="J5178"/>
      <c r="N5178"/>
    </row>
    <row r="5179" spans="10:14" x14ac:dyDescent="0.25">
      <c r="J5179"/>
      <c r="N5179"/>
    </row>
    <row r="5180" spans="10:14" x14ac:dyDescent="0.25">
      <c r="J5180"/>
      <c r="N5180"/>
    </row>
    <row r="5181" spans="10:14" x14ac:dyDescent="0.25">
      <c r="J5181"/>
      <c r="N5181"/>
    </row>
    <row r="5182" spans="10:14" x14ac:dyDescent="0.25">
      <c r="J5182"/>
      <c r="N5182"/>
    </row>
    <row r="5183" spans="10:14" x14ac:dyDescent="0.25">
      <c r="J5183"/>
      <c r="N5183"/>
    </row>
    <row r="5184" spans="10:14" x14ac:dyDescent="0.25">
      <c r="J5184"/>
      <c r="N5184"/>
    </row>
    <row r="5185" spans="10:14" x14ac:dyDescent="0.25">
      <c r="J5185"/>
      <c r="N5185"/>
    </row>
    <row r="5186" spans="10:14" x14ac:dyDescent="0.25">
      <c r="J5186"/>
      <c r="N5186"/>
    </row>
    <row r="5187" spans="10:14" x14ac:dyDescent="0.25">
      <c r="J5187"/>
      <c r="N5187"/>
    </row>
    <row r="5188" spans="10:14" x14ac:dyDescent="0.25">
      <c r="J5188"/>
      <c r="N5188"/>
    </row>
    <row r="5189" spans="10:14" x14ac:dyDescent="0.25">
      <c r="J5189"/>
      <c r="N5189"/>
    </row>
    <row r="5190" spans="10:14" x14ac:dyDescent="0.25">
      <c r="J5190"/>
      <c r="N5190"/>
    </row>
    <row r="5191" spans="10:14" x14ac:dyDescent="0.25">
      <c r="J5191"/>
      <c r="N5191"/>
    </row>
    <row r="5192" spans="10:14" x14ac:dyDescent="0.25">
      <c r="J5192"/>
      <c r="N5192"/>
    </row>
    <row r="5193" spans="10:14" x14ac:dyDescent="0.25">
      <c r="J5193"/>
      <c r="N5193"/>
    </row>
    <row r="5194" spans="10:14" x14ac:dyDescent="0.25">
      <c r="J5194"/>
      <c r="N5194"/>
    </row>
    <row r="5195" spans="10:14" x14ac:dyDescent="0.25">
      <c r="J5195"/>
      <c r="N5195"/>
    </row>
    <row r="5196" spans="10:14" x14ac:dyDescent="0.25">
      <c r="J5196"/>
      <c r="N5196"/>
    </row>
    <row r="5197" spans="10:14" x14ac:dyDescent="0.25">
      <c r="J5197"/>
      <c r="N5197"/>
    </row>
    <row r="5198" spans="10:14" x14ac:dyDescent="0.25">
      <c r="J5198"/>
      <c r="N5198"/>
    </row>
    <row r="5199" spans="10:14" x14ac:dyDescent="0.25">
      <c r="J5199"/>
      <c r="N5199"/>
    </row>
    <row r="5200" spans="10:14" x14ac:dyDescent="0.25">
      <c r="J5200"/>
      <c r="N5200"/>
    </row>
    <row r="5201" spans="10:14" x14ac:dyDescent="0.25">
      <c r="J5201"/>
      <c r="N5201"/>
    </row>
    <row r="5202" spans="10:14" x14ac:dyDescent="0.25">
      <c r="J5202"/>
      <c r="N5202"/>
    </row>
    <row r="5203" spans="10:14" x14ac:dyDescent="0.25">
      <c r="J5203"/>
      <c r="N5203"/>
    </row>
    <row r="5204" spans="10:14" x14ac:dyDescent="0.25">
      <c r="J5204"/>
      <c r="N5204"/>
    </row>
    <row r="5205" spans="10:14" x14ac:dyDescent="0.25">
      <c r="J5205"/>
      <c r="N5205"/>
    </row>
    <row r="5206" spans="10:14" x14ac:dyDescent="0.25">
      <c r="J5206"/>
      <c r="N5206"/>
    </row>
    <row r="5207" spans="10:14" x14ac:dyDescent="0.25">
      <c r="J5207"/>
      <c r="N5207"/>
    </row>
    <row r="5208" spans="10:14" x14ac:dyDescent="0.25">
      <c r="J5208"/>
      <c r="N5208"/>
    </row>
    <row r="5209" spans="10:14" x14ac:dyDescent="0.25">
      <c r="J5209"/>
      <c r="N5209"/>
    </row>
    <row r="5210" spans="10:14" x14ac:dyDescent="0.25">
      <c r="J5210"/>
      <c r="N5210"/>
    </row>
    <row r="5211" spans="10:14" x14ac:dyDescent="0.25">
      <c r="J5211"/>
      <c r="N5211"/>
    </row>
    <row r="5212" spans="10:14" x14ac:dyDescent="0.25">
      <c r="J5212"/>
      <c r="N5212"/>
    </row>
    <row r="5213" spans="10:14" x14ac:dyDescent="0.25">
      <c r="J5213"/>
      <c r="N5213"/>
    </row>
    <row r="5214" spans="10:14" x14ac:dyDescent="0.25">
      <c r="J5214"/>
      <c r="N5214"/>
    </row>
    <row r="5215" spans="10:14" x14ac:dyDescent="0.25">
      <c r="J5215"/>
      <c r="N5215"/>
    </row>
    <row r="5216" spans="10:14" x14ac:dyDescent="0.25">
      <c r="J5216"/>
      <c r="N5216"/>
    </row>
    <row r="5217" spans="10:14" x14ac:dyDescent="0.25">
      <c r="J5217"/>
      <c r="N5217"/>
    </row>
    <row r="5218" spans="10:14" x14ac:dyDescent="0.25">
      <c r="J5218"/>
      <c r="N5218"/>
    </row>
    <row r="5219" spans="10:14" x14ac:dyDescent="0.25">
      <c r="J5219"/>
      <c r="N5219"/>
    </row>
    <row r="5220" spans="10:14" x14ac:dyDescent="0.25">
      <c r="J5220"/>
      <c r="N5220"/>
    </row>
    <row r="5221" spans="10:14" x14ac:dyDescent="0.25">
      <c r="J5221"/>
      <c r="N5221"/>
    </row>
    <row r="5222" spans="10:14" x14ac:dyDescent="0.25">
      <c r="J5222"/>
      <c r="N5222"/>
    </row>
    <row r="5223" spans="10:14" x14ac:dyDescent="0.25">
      <c r="J5223"/>
      <c r="N5223"/>
    </row>
    <row r="5224" spans="10:14" x14ac:dyDescent="0.25">
      <c r="J5224"/>
      <c r="N5224"/>
    </row>
    <row r="5225" spans="10:14" x14ac:dyDescent="0.25">
      <c r="J5225"/>
      <c r="N5225"/>
    </row>
    <row r="5226" spans="10:14" x14ac:dyDescent="0.25">
      <c r="J5226"/>
      <c r="N5226"/>
    </row>
    <row r="5227" spans="10:14" x14ac:dyDescent="0.25">
      <c r="J5227"/>
      <c r="N5227"/>
    </row>
    <row r="5228" spans="10:14" x14ac:dyDescent="0.25">
      <c r="J5228"/>
      <c r="N5228"/>
    </row>
    <row r="5229" spans="10:14" x14ac:dyDescent="0.25">
      <c r="J5229"/>
      <c r="N5229"/>
    </row>
    <row r="5230" spans="10:14" x14ac:dyDescent="0.25">
      <c r="J5230"/>
      <c r="N5230"/>
    </row>
    <row r="5231" spans="10:14" x14ac:dyDescent="0.25">
      <c r="J5231"/>
      <c r="N5231"/>
    </row>
    <row r="5232" spans="10:14" x14ac:dyDescent="0.25">
      <c r="J5232"/>
      <c r="N5232"/>
    </row>
    <row r="5233" spans="10:14" x14ac:dyDescent="0.25">
      <c r="J5233"/>
      <c r="N5233"/>
    </row>
    <row r="5234" spans="10:14" x14ac:dyDescent="0.25">
      <c r="J5234"/>
      <c r="N5234"/>
    </row>
    <row r="5235" spans="10:14" x14ac:dyDescent="0.25">
      <c r="J5235"/>
      <c r="N5235"/>
    </row>
    <row r="5236" spans="10:14" x14ac:dyDescent="0.25">
      <c r="J5236"/>
      <c r="N5236"/>
    </row>
    <row r="5237" spans="10:14" x14ac:dyDescent="0.25">
      <c r="J5237"/>
      <c r="N5237"/>
    </row>
    <row r="5238" spans="10:14" x14ac:dyDescent="0.25">
      <c r="J5238"/>
      <c r="N5238"/>
    </row>
    <row r="5239" spans="10:14" x14ac:dyDescent="0.25">
      <c r="J5239"/>
      <c r="N5239"/>
    </row>
    <row r="5240" spans="10:14" x14ac:dyDescent="0.25">
      <c r="J5240"/>
      <c r="N5240"/>
    </row>
    <row r="5241" spans="10:14" x14ac:dyDescent="0.25">
      <c r="J5241"/>
      <c r="N5241"/>
    </row>
    <row r="5242" spans="10:14" x14ac:dyDescent="0.25">
      <c r="J5242"/>
      <c r="N5242"/>
    </row>
    <row r="5243" spans="10:14" x14ac:dyDescent="0.25">
      <c r="J5243"/>
      <c r="N5243"/>
    </row>
    <row r="5244" spans="10:14" x14ac:dyDescent="0.25">
      <c r="J5244"/>
      <c r="N5244"/>
    </row>
    <row r="5245" spans="10:14" x14ac:dyDescent="0.25">
      <c r="J5245"/>
      <c r="N5245"/>
    </row>
    <row r="5246" spans="10:14" x14ac:dyDescent="0.25">
      <c r="J5246"/>
      <c r="N5246"/>
    </row>
    <row r="5247" spans="10:14" x14ac:dyDescent="0.25">
      <c r="J5247"/>
      <c r="N5247"/>
    </row>
    <row r="5248" spans="10:14" x14ac:dyDescent="0.25">
      <c r="J5248"/>
      <c r="N5248"/>
    </row>
    <row r="5249" spans="10:14" x14ac:dyDescent="0.25">
      <c r="J5249"/>
      <c r="N5249"/>
    </row>
    <row r="5250" spans="10:14" x14ac:dyDescent="0.25">
      <c r="J5250"/>
      <c r="N5250"/>
    </row>
    <row r="5251" spans="10:14" x14ac:dyDescent="0.25">
      <c r="J5251"/>
      <c r="N5251"/>
    </row>
    <row r="5252" spans="10:14" x14ac:dyDescent="0.25">
      <c r="J5252"/>
      <c r="N5252"/>
    </row>
    <row r="5253" spans="10:14" x14ac:dyDescent="0.25">
      <c r="J5253"/>
      <c r="N5253"/>
    </row>
    <row r="5254" spans="10:14" x14ac:dyDescent="0.25">
      <c r="J5254"/>
      <c r="N5254"/>
    </row>
    <row r="5255" spans="10:14" x14ac:dyDescent="0.25">
      <c r="J5255"/>
      <c r="N5255"/>
    </row>
    <row r="5256" spans="10:14" x14ac:dyDescent="0.25">
      <c r="J5256"/>
      <c r="N5256"/>
    </row>
    <row r="5257" spans="10:14" x14ac:dyDescent="0.25">
      <c r="J5257"/>
      <c r="N5257"/>
    </row>
    <row r="5258" spans="10:14" x14ac:dyDescent="0.25">
      <c r="J5258"/>
      <c r="N5258"/>
    </row>
    <row r="5259" spans="10:14" x14ac:dyDescent="0.25">
      <c r="J5259"/>
      <c r="N5259"/>
    </row>
    <row r="5260" spans="10:14" x14ac:dyDescent="0.25">
      <c r="J5260"/>
      <c r="N5260"/>
    </row>
    <row r="5261" spans="10:14" x14ac:dyDescent="0.25">
      <c r="J5261"/>
      <c r="N5261"/>
    </row>
    <row r="5262" spans="10:14" x14ac:dyDescent="0.25">
      <c r="J5262"/>
      <c r="N5262"/>
    </row>
    <row r="5263" spans="10:14" x14ac:dyDescent="0.25">
      <c r="J5263"/>
      <c r="N5263"/>
    </row>
    <row r="5264" spans="10:14" x14ac:dyDescent="0.25">
      <c r="J5264"/>
      <c r="N5264"/>
    </row>
    <row r="5265" spans="10:14" x14ac:dyDescent="0.25">
      <c r="J5265"/>
      <c r="N5265"/>
    </row>
    <row r="5266" spans="10:14" x14ac:dyDescent="0.25">
      <c r="J5266"/>
      <c r="N5266"/>
    </row>
    <row r="5267" spans="10:14" x14ac:dyDescent="0.25">
      <c r="J5267"/>
      <c r="N5267"/>
    </row>
    <row r="5268" spans="10:14" x14ac:dyDescent="0.25">
      <c r="J5268"/>
      <c r="N5268"/>
    </row>
    <row r="5269" spans="10:14" x14ac:dyDescent="0.25">
      <c r="J5269"/>
      <c r="N5269"/>
    </row>
    <row r="5270" spans="10:14" x14ac:dyDescent="0.25">
      <c r="J5270"/>
      <c r="N5270"/>
    </row>
    <row r="5271" spans="10:14" x14ac:dyDescent="0.25">
      <c r="J5271"/>
      <c r="N5271"/>
    </row>
    <row r="5272" spans="10:14" x14ac:dyDescent="0.25">
      <c r="J5272"/>
      <c r="N5272"/>
    </row>
    <row r="5273" spans="10:14" x14ac:dyDescent="0.25">
      <c r="J5273"/>
      <c r="N5273"/>
    </row>
    <row r="5274" spans="10:14" x14ac:dyDescent="0.25">
      <c r="J5274"/>
      <c r="N5274"/>
    </row>
    <row r="5275" spans="10:14" x14ac:dyDescent="0.25">
      <c r="J5275"/>
      <c r="N5275"/>
    </row>
    <row r="5276" spans="10:14" x14ac:dyDescent="0.25">
      <c r="J5276"/>
      <c r="N5276"/>
    </row>
    <row r="5277" spans="10:14" x14ac:dyDescent="0.25">
      <c r="J5277"/>
      <c r="N5277"/>
    </row>
    <row r="5278" spans="10:14" x14ac:dyDescent="0.25">
      <c r="J5278"/>
      <c r="N5278"/>
    </row>
    <row r="5279" spans="10:14" x14ac:dyDescent="0.25">
      <c r="J5279"/>
      <c r="N5279"/>
    </row>
    <row r="5280" spans="10:14" x14ac:dyDescent="0.25">
      <c r="J5280"/>
      <c r="N5280"/>
    </row>
    <row r="5281" spans="10:14" x14ac:dyDescent="0.25">
      <c r="J5281"/>
      <c r="N5281"/>
    </row>
    <row r="5282" spans="10:14" x14ac:dyDescent="0.25">
      <c r="J5282"/>
      <c r="N5282"/>
    </row>
    <row r="5283" spans="10:14" x14ac:dyDescent="0.25">
      <c r="J5283"/>
      <c r="N5283"/>
    </row>
    <row r="5284" spans="10:14" x14ac:dyDescent="0.25">
      <c r="J5284"/>
      <c r="N5284"/>
    </row>
    <row r="5285" spans="10:14" x14ac:dyDescent="0.25">
      <c r="J5285"/>
      <c r="N5285"/>
    </row>
    <row r="5286" spans="10:14" x14ac:dyDescent="0.25">
      <c r="J5286"/>
      <c r="N5286"/>
    </row>
    <row r="5287" spans="10:14" x14ac:dyDescent="0.25">
      <c r="J5287"/>
      <c r="N5287"/>
    </row>
    <row r="5288" spans="10:14" x14ac:dyDescent="0.25">
      <c r="J5288"/>
      <c r="N5288"/>
    </row>
    <row r="5289" spans="10:14" x14ac:dyDescent="0.25">
      <c r="J5289"/>
      <c r="N5289"/>
    </row>
    <row r="5290" spans="10:14" x14ac:dyDescent="0.25">
      <c r="J5290"/>
      <c r="N5290"/>
    </row>
    <row r="5291" spans="10:14" x14ac:dyDescent="0.25">
      <c r="J5291"/>
      <c r="N5291"/>
    </row>
    <row r="5292" spans="10:14" x14ac:dyDescent="0.25">
      <c r="J5292"/>
      <c r="N5292"/>
    </row>
    <row r="5293" spans="10:14" x14ac:dyDescent="0.25">
      <c r="J5293"/>
      <c r="N5293"/>
    </row>
    <row r="5294" spans="10:14" x14ac:dyDescent="0.25">
      <c r="J5294"/>
      <c r="N5294"/>
    </row>
    <row r="5295" spans="10:14" x14ac:dyDescent="0.25">
      <c r="J5295"/>
      <c r="N5295"/>
    </row>
    <row r="5296" spans="10:14" x14ac:dyDescent="0.25">
      <c r="J5296"/>
      <c r="N5296"/>
    </row>
    <row r="5297" spans="10:14" x14ac:dyDescent="0.25">
      <c r="J5297"/>
      <c r="N5297"/>
    </row>
    <row r="5298" spans="10:14" x14ac:dyDescent="0.25">
      <c r="J5298"/>
      <c r="N5298"/>
    </row>
    <row r="5299" spans="10:14" x14ac:dyDescent="0.25">
      <c r="J5299"/>
      <c r="N5299"/>
    </row>
    <row r="5300" spans="10:14" x14ac:dyDescent="0.25">
      <c r="J5300"/>
      <c r="N5300"/>
    </row>
    <row r="5301" spans="10:14" x14ac:dyDescent="0.25">
      <c r="J5301"/>
      <c r="N5301"/>
    </row>
    <row r="5302" spans="10:14" x14ac:dyDescent="0.25">
      <c r="J5302"/>
      <c r="N5302"/>
    </row>
    <row r="5303" spans="10:14" x14ac:dyDescent="0.25">
      <c r="J5303"/>
      <c r="N5303"/>
    </row>
    <row r="5304" spans="10:14" x14ac:dyDescent="0.25">
      <c r="J5304"/>
      <c r="N5304"/>
    </row>
    <row r="5305" spans="10:14" x14ac:dyDescent="0.25">
      <c r="J5305"/>
      <c r="N5305"/>
    </row>
    <row r="5306" spans="10:14" x14ac:dyDescent="0.25">
      <c r="J5306"/>
      <c r="N5306"/>
    </row>
    <row r="5307" spans="10:14" x14ac:dyDescent="0.25">
      <c r="J5307"/>
      <c r="N5307"/>
    </row>
    <row r="5308" spans="10:14" x14ac:dyDescent="0.25">
      <c r="J5308"/>
      <c r="N5308"/>
    </row>
    <row r="5309" spans="10:14" x14ac:dyDescent="0.25">
      <c r="J5309"/>
      <c r="N5309"/>
    </row>
    <row r="5310" spans="10:14" x14ac:dyDescent="0.25">
      <c r="J5310"/>
      <c r="N5310"/>
    </row>
    <row r="5311" spans="10:14" x14ac:dyDescent="0.25">
      <c r="J5311"/>
      <c r="N5311"/>
    </row>
    <row r="5312" spans="10:14" x14ac:dyDescent="0.25">
      <c r="J5312"/>
      <c r="N5312"/>
    </row>
    <row r="5313" spans="10:14" x14ac:dyDescent="0.25">
      <c r="J5313"/>
      <c r="N5313"/>
    </row>
    <row r="5314" spans="10:14" x14ac:dyDescent="0.25">
      <c r="J5314"/>
      <c r="N5314"/>
    </row>
    <row r="5315" spans="10:14" x14ac:dyDescent="0.25">
      <c r="J5315"/>
      <c r="N5315"/>
    </row>
    <row r="5316" spans="10:14" x14ac:dyDescent="0.25">
      <c r="J5316"/>
      <c r="N5316"/>
    </row>
    <row r="5317" spans="10:14" x14ac:dyDescent="0.25">
      <c r="J5317"/>
      <c r="N5317"/>
    </row>
    <row r="5318" spans="10:14" x14ac:dyDescent="0.25">
      <c r="J5318"/>
      <c r="N5318"/>
    </row>
    <row r="5319" spans="10:14" x14ac:dyDescent="0.25">
      <c r="J5319"/>
      <c r="N5319"/>
    </row>
    <row r="5320" spans="10:14" x14ac:dyDescent="0.25">
      <c r="J5320"/>
      <c r="N5320"/>
    </row>
    <row r="5321" spans="10:14" x14ac:dyDescent="0.25">
      <c r="J5321"/>
      <c r="N5321"/>
    </row>
    <row r="5322" spans="10:14" x14ac:dyDescent="0.25">
      <c r="J5322"/>
      <c r="N5322"/>
    </row>
    <row r="5323" spans="10:14" x14ac:dyDescent="0.25">
      <c r="J5323"/>
      <c r="N5323"/>
    </row>
    <row r="5324" spans="10:14" x14ac:dyDescent="0.25">
      <c r="J5324"/>
      <c r="N5324"/>
    </row>
    <row r="5325" spans="10:14" x14ac:dyDescent="0.25">
      <c r="J5325"/>
      <c r="N5325"/>
    </row>
    <row r="5326" spans="10:14" x14ac:dyDescent="0.25">
      <c r="J5326"/>
      <c r="N5326"/>
    </row>
    <row r="5327" spans="10:14" x14ac:dyDescent="0.25">
      <c r="J5327"/>
      <c r="N5327"/>
    </row>
    <row r="5328" spans="10:14" x14ac:dyDescent="0.25">
      <c r="J5328"/>
      <c r="N5328"/>
    </row>
    <row r="5329" spans="10:14" x14ac:dyDescent="0.25">
      <c r="J5329"/>
      <c r="N5329"/>
    </row>
    <row r="5330" spans="10:14" x14ac:dyDescent="0.25">
      <c r="J5330"/>
      <c r="N5330"/>
    </row>
    <row r="5331" spans="10:14" x14ac:dyDescent="0.25">
      <c r="J5331"/>
      <c r="N5331"/>
    </row>
    <row r="5332" spans="10:14" x14ac:dyDescent="0.25">
      <c r="J5332"/>
      <c r="N5332"/>
    </row>
    <row r="5333" spans="10:14" x14ac:dyDescent="0.25">
      <c r="J5333"/>
      <c r="N5333"/>
    </row>
    <row r="5334" spans="10:14" x14ac:dyDescent="0.25">
      <c r="J5334"/>
      <c r="N5334"/>
    </row>
    <row r="5335" spans="10:14" x14ac:dyDescent="0.25">
      <c r="J5335"/>
      <c r="N5335"/>
    </row>
    <row r="5336" spans="10:14" x14ac:dyDescent="0.25">
      <c r="J5336"/>
      <c r="N5336"/>
    </row>
    <row r="5337" spans="10:14" x14ac:dyDescent="0.25">
      <c r="J5337"/>
      <c r="N5337"/>
    </row>
    <row r="5338" spans="10:14" x14ac:dyDescent="0.25">
      <c r="J5338"/>
      <c r="N5338"/>
    </row>
    <row r="5339" spans="10:14" x14ac:dyDescent="0.25">
      <c r="J5339"/>
      <c r="N5339"/>
    </row>
    <row r="5340" spans="10:14" x14ac:dyDescent="0.25">
      <c r="J5340"/>
      <c r="N5340"/>
    </row>
    <row r="5341" spans="10:14" x14ac:dyDescent="0.25">
      <c r="J5341"/>
      <c r="N5341"/>
    </row>
    <row r="5342" spans="10:14" x14ac:dyDescent="0.25">
      <c r="J5342"/>
      <c r="N5342"/>
    </row>
    <row r="5343" spans="10:14" x14ac:dyDescent="0.25">
      <c r="J5343"/>
      <c r="N5343"/>
    </row>
    <row r="5344" spans="10:14" x14ac:dyDescent="0.25">
      <c r="J5344"/>
      <c r="N5344"/>
    </row>
    <row r="5345" spans="10:14" x14ac:dyDescent="0.25">
      <c r="J5345"/>
      <c r="N5345"/>
    </row>
    <row r="5346" spans="10:14" x14ac:dyDescent="0.25">
      <c r="J5346"/>
      <c r="N5346"/>
    </row>
    <row r="5347" spans="10:14" x14ac:dyDescent="0.25">
      <c r="J5347"/>
      <c r="N5347"/>
    </row>
    <row r="5348" spans="10:14" x14ac:dyDescent="0.25">
      <c r="J5348"/>
      <c r="N5348"/>
    </row>
    <row r="5349" spans="10:14" x14ac:dyDescent="0.25">
      <c r="J5349"/>
      <c r="N5349"/>
    </row>
    <row r="5350" spans="10:14" x14ac:dyDescent="0.25">
      <c r="J5350"/>
      <c r="N5350"/>
    </row>
    <row r="5351" spans="10:14" x14ac:dyDescent="0.25">
      <c r="J5351"/>
      <c r="N5351"/>
    </row>
    <row r="5352" spans="10:14" x14ac:dyDescent="0.25">
      <c r="J5352"/>
      <c r="N5352"/>
    </row>
    <row r="5353" spans="10:14" x14ac:dyDescent="0.25">
      <c r="J5353"/>
      <c r="N5353"/>
    </row>
    <row r="5354" spans="10:14" x14ac:dyDescent="0.25">
      <c r="J5354"/>
      <c r="N5354"/>
    </row>
    <row r="5355" spans="10:14" x14ac:dyDescent="0.25">
      <c r="J5355"/>
      <c r="N5355"/>
    </row>
    <row r="5356" spans="10:14" x14ac:dyDescent="0.25">
      <c r="J5356"/>
      <c r="N5356"/>
    </row>
    <row r="5357" spans="10:14" x14ac:dyDescent="0.25">
      <c r="J5357"/>
      <c r="N5357"/>
    </row>
    <row r="5358" spans="10:14" x14ac:dyDescent="0.25">
      <c r="J5358"/>
      <c r="N5358"/>
    </row>
    <row r="5359" spans="10:14" x14ac:dyDescent="0.25">
      <c r="J5359"/>
      <c r="N5359"/>
    </row>
    <row r="5360" spans="10:14" x14ac:dyDescent="0.25">
      <c r="J5360"/>
      <c r="N5360"/>
    </row>
    <row r="5361" spans="10:14" x14ac:dyDescent="0.25">
      <c r="J5361"/>
      <c r="N5361"/>
    </row>
    <row r="5362" spans="10:14" x14ac:dyDescent="0.25">
      <c r="J5362"/>
      <c r="N5362"/>
    </row>
    <row r="5363" spans="10:14" x14ac:dyDescent="0.25">
      <c r="J5363"/>
      <c r="N5363"/>
    </row>
    <row r="5364" spans="10:14" x14ac:dyDescent="0.25">
      <c r="J5364"/>
      <c r="N5364"/>
    </row>
    <row r="5365" spans="10:14" x14ac:dyDescent="0.25">
      <c r="J5365"/>
      <c r="N5365"/>
    </row>
    <row r="5366" spans="10:14" x14ac:dyDescent="0.25">
      <c r="J5366"/>
      <c r="N5366"/>
    </row>
    <row r="5367" spans="10:14" x14ac:dyDescent="0.25">
      <c r="J5367"/>
      <c r="N5367"/>
    </row>
    <row r="5368" spans="10:14" x14ac:dyDescent="0.25">
      <c r="J5368"/>
      <c r="N5368"/>
    </row>
    <row r="5369" spans="10:14" x14ac:dyDescent="0.25">
      <c r="J5369"/>
      <c r="N5369"/>
    </row>
    <row r="5370" spans="10:14" x14ac:dyDescent="0.25">
      <c r="J5370"/>
      <c r="N5370"/>
    </row>
    <row r="5371" spans="10:14" x14ac:dyDescent="0.25">
      <c r="J5371"/>
      <c r="N5371"/>
    </row>
    <row r="5372" spans="10:14" x14ac:dyDescent="0.25">
      <c r="J5372"/>
      <c r="N5372"/>
    </row>
    <row r="5373" spans="10:14" x14ac:dyDescent="0.25">
      <c r="J5373"/>
      <c r="N5373"/>
    </row>
    <row r="5374" spans="10:14" x14ac:dyDescent="0.25">
      <c r="J5374"/>
      <c r="N5374"/>
    </row>
    <row r="5375" spans="10:14" x14ac:dyDescent="0.25">
      <c r="J5375"/>
      <c r="N5375"/>
    </row>
    <row r="5376" spans="10:14" x14ac:dyDescent="0.25">
      <c r="J5376"/>
      <c r="N5376"/>
    </row>
    <row r="5377" spans="10:14" x14ac:dyDescent="0.25">
      <c r="J5377"/>
      <c r="N5377"/>
    </row>
    <row r="5378" spans="10:14" x14ac:dyDescent="0.25">
      <c r="J5378"/>
      <c r="N5378"/>
    </row>
    <row r="5379" spans="10:14" x14ac:dyDescent="0.25">
      <c r="J5379"/>
      <c r="N5379"/>
    </row>
    <row r="5380" spans="10:14" x14ac:dyDescent="0.25">
      <c r="J5380"/>
      <c r="N5380"/>
    </row>
    <row r="5381" spans="10:14" x14ac:dyDescent="0.25">
      <c r="J5381"/>
      <c r="N5381"/>
    </row>
    <row r="5382" spans="10:14" x14ac:dyDescent="0.25">
      <c r="J5382"/>
      <c r="N5382"/>
    </row>
    <row r="5383" spans="10:14" x14ac:dyDescent="0.25">
      <c r="J5383"/>
      <c r="N5383"/>
    </row>
    <row r="5384" spans="10:14" x14ac:dyDescent="0.25">
      <c r="J5384"/>
      <c r="N5384"/>
    </row>
    <row r="5385" spans="10:14" x14ac:dyDescent="0.25">
      <c r="J5385"/>
      <c r="N5385"/>
    </row>
    <row r="5386" spans="10:14" x14ac:dyDescent="0.25">
      <c r="J5386"/>
      <c r="N5386"/>
    </row>
    <row r="5387" spans="10:14" x14ac:dyDescent="0.25">
      <c r="J5387"/>
      <c r="N5387"/>
    </row>
    <row r="5388" spans="10:14" x14ac:dyDescent="0.25">
      <c r="J5388"/>
      <c r="N5388"/>
    </row>
    <row r="5389" spans="10:14" x14ac:dyDescent="0.25">
      <c r="J5389"/>
      <c r="N5389"/>
    </row>
    <row r="5390" spans="10:14" x14ac:dyDescent="0.25">
      <c r="J5390"/>
      <c r="N5390"/>
    </row>
    <row r="5391" spans="10:14" x14ac:dyDescent="0.25">
      <c r="J5391"/>
      <c r="N5391"/>
    </row>
    <row r="5392" spans="10:14" x14ac:dyDescent="0.25">
      <c r="J5392"/>
      <c r="N5392"/>
    </row>
    <row r="5393" spans="10:14" x14ac:dyDescent="0.25">
      <c r="J5393"/>
      <c r="N5393"/>
    </row>
    <row r="5394" spans="10:14" x14ac:dyDescent="0.25">
      <c r="J5394"/>
      <c r="N5394"/>
    </row>
    <row r="5395" spans="10:14" x14ac:dyDescent="0.25">
      <c r="J5395"/>
      <c r="N5395"/>
    </row>
    <row r="5396" spans="10:14" x14ac:dyDescent="0.25">
      <c r="J5396"/>
      <c r="N5396"/>
    </row>
    <row r="5397" spans="10:14" x14ac:dyDescent="0.25">
      <c r="J5397"/>
      <c r="N5397"/>
    </row>
    <row r="5398" spans="10:14" x14ac:dyDescent="0.25">
      <c r="J5398"/>
      <c r="N5398"/>
    </row>
    <row r="5399" spans="10:14" x14ac:dyDescent="0.25">
      <c r="J5399"/>
      <c r="N5399"/>
    </row>
    <row r="5400" spans="10:14" x14ac:dyDescent="0.25">
      <c r="J5400"/>
      <c r="N5400"/>
    </row>
    <row r="5401" spans="10:14" x14ac:dyDescent="0.25">
      <c r="J5401"/>
      <c r="N5401"/>
    </row>
    <row r="5402" spans="10:14" x14ac:dyDescent="0.25">
      <c r="J5402"/>
      <c r="N5402"/>
    </row>
    <row r="5403" spans="10:14" x14ac:dyDescent="0.25">
      <c r="J5403"/>
      <c r="N5403"/>
    </row>
    <row r="5404" spans="10:14" x14ac:dyDescent="0.25">
      <c r="J5404"/>
      <c r="N5404"/>
    </row>
    <row r="5405" spans="10:14" x14ac:dyDescent="0.25">
      <c r="J5405"/>
      <c r="N5405"/>
    </row>
    <row r="5406" spans="10:14" x14ac:dyDescent="0.25">
      <c r="J5406"/>
      <c r="N5406"/>
    </row>
    <row r="5407" spans="10:14" x14ac:dyDescent="0.25">
      <c r="J5407"/>
      <c r="N5407"/>
    </row>
    <row r="5408" spans="10:14" x14ac:dyDescent="0.25">
      <c r="J5408"/>
      <c r="N5408"/>
    </row>
    <row r="5409" spans="10:14" x14ac:dyDescent="0.25">
      <c r="J5409"/>
      <c r="N5409"/>
    </row>
    <row r="5410" spans="10:14" x14ac:dyDescent="0.25">
      <c r="J5410"/>
      <c r="N5410"/>
    </row>
    <row r="5411" spans="10:14" x14ac:dyDescent="0.25">
      <c r="J5411"/>
      <c r="N5411"/>
    </row>
    <row r="5412" spans="10:14" x14ac:dyDescent="0.25">
      <c r="J5412"/>
      <c r="N5412"/>
    </row>
    <row r="5413" spans="10:14" x14ac:dyDescent="0.25">
      <c r="J5413"/>
      <c r="N5413"/>
    </row>
    <row r="5414" spans="10:14" x14ac:dyDescent="0.25">
      <c r="J5414"/>
      <c r="N5414"/>
    </row>
    <row r="5415" spans="10:14" x14ac:dyDescent="0.25">
      <c r="J5415"/>
      <c r="N5415"/>
    </row>
    <row r="5416" spans="10:14" x14ac:dyDescent="0.25">
      <c r="J5416"/>
      <c r="N5416"/>
    </row>
    <row r="5417" spans="10:14" x14ac:dyDescent="0.25">
      <c r="J5417"/>
      <c r="N5417"/>
    </row>
    <row r="5418" spans="10:14" x14ac:dyDescent="0.25">
      <c r="J5418"/>
      <c r="N5418"/>
    </row>
    <row r="5419" spans="10:14" x14ac:dyDescent="0.25">
      <c r="J5419"/>
      <c r="N5419"/>
    </row>
    <row r="5420" spans="10:14" x14ac:dyDescent="0.25">
      <c r="J5420"/>
      <c r="N5420"/>
    </row>
    <row r="5421" spans="10:14" x14ac:dyDescent="0.25">
      <c r="J5421"/>
      <c r="N5421"/>
    </row>
    <row r="5422" spans="10:14" x14ac:dyDescent="0.25">
      <c r="J5422"/>
      <c r="N5422"/>
    </row>
    <row r="5423" spans="10:14" x14ac:dyDescent="0.25">
      <c r="J5423"/>
      <c r="N5423"/>
    </row>
    <row r="5424" spans="10:14" x14ac:dyDescent="0.25">
      <c r="J5424"/>
      <c r="N5424"/>
    </row>
    <row r="5425" spans="10:14" x14ac:dyDescent="0.25">
      <c r="J5425"/>
      <c r="N5425"/>
    </row>
    <row r="5426" spans="10:14" x14ac:dyDescent="0.25">
      <c r="J5426"/>
      <c r="N5426"/>
    </row>
    <row r="5427" spans="10:14" x14ac:dyDescent="0.25">
      <c r="J5427"/>
      <c r="N5427"/>
    </row>
    <row r="5428" spans="10:14" x14ac:dyDescent="0.25">
      <c r="J5428"/>
      <c r="N5428"/>
    </row>
    <row r="5429" spans="10:14" x14ac:dyDescent="0.25">
      <c r="J5429"/>
      <c r="N5429"/>
    </row>
    <row r="5430" spans="10:14" x14ac:dyDescent="0.25">
      <c r="J5430"/>
      <c r="N5430"/>
    </row>
    <row r="5431" spans="10:14" x14ac:dyDescent="0.25">
      <c r="J5431"/>
      <c r="N5431"/>
    </row>
    <row r="5432" spans="10:14" x14ac:dyDescent="0.25">
      <c r="J5432"/>
      <c r="N5432"/>
    </row>
    <row r="5433" spans="10:14" x14ac:dyDescent="0.25">
      <c r="J5433"/>
      <c r="N5433"/>
    </row>
    <row r="5434" spans="10:14" x14ac:dyDescent="0.25">
      <c r="J5434"/>
      <c r="N5434"/>
    </row>
    <row r="5435" spans="10:14" x14ac:dyDescent="0.25">
      <c r="J5435"/>
      <c r="N5435"/>
    </row>
    <row r="5436" spans="10:14" x14ac:dyDescent="0.25">
      <c r="J5436"/>
      <c r="N5436"/>
    </row>
    <row r="5437" spans="10:14" x14ac:dyDescent="0.25">
      <c r="J5437"/>
      <c r="N5437"/>
    </row>
    <row r="5438" spans="10:14" x14ac:dyDescent="0.25">
      <c r="J5438"/>
      <c r="N5438"/>
    </row>
    <row r="5439" spans="10:14" x14ac:dyDescent="0.25">
      <c r="J5439"/>
      <c r="N5439"/>
    </row>
    <row r="5440" spans="10:14" x14ac:dyDescent="0.25">
      <c r="J5440"/>
      <c r="N5440"/>
    </row>
    <row r="5441" spans="10:14" x14ac:dyDescent="0.25">
      <c r="J5441"/>
      <c r="N5441"/>
    </row>
    <row r="5442" spans="10:14" x14ac:dyDescent="0.25">
      <c r="J5442"/>
      <c r="N5442"/>
    </row>
    <row r="5443" spans="10:14" x14ac:dyDescent="0.25">
      <c r="J5443"/>
      <c r="N5443"/>
    </row>
    <row r="5444" spans="10:14" x14ac:dyDescent="0.25">
      <c r="J5444"/>
      <c r="N5444"/>
    </row>
    <row r="5445" spans="10:14" x14ac:dyDescent="0.25">
      <c r="J5445"/>
      <c r="N5445"/>
    </row>
    <row r="5446" spans="10:14" x14ac:dyDescent="0.25">
      <c r="J5446"/>
      <c r="N5446"/>
    </row>
    <row r="5447" spans="10:14" x14ac:dyDescent="0.25">
      <c r="J5447"/>
      <c r="N5447"/>
    </row>
    <row r="5448" spans="10:14" x14ac:dyDescent="0.25">
      <c r="J5448"/>
      <c r="N5448"/>
    </row>
    <row r="5449" spans="10:14" x14ac:dyDescent="0.25">
      <c r="J5449"/>
      <c r="N5449"/>
    </row>
    <row r="5450" spans="10:14" x14ac:dyDescent="0.25">
      <c r="J5450"/>
      <c r="N5450"/>
    </row>
    <row r="5451" spans="10:14" x14ac:dyDescent="0.25">
      <c r="J5451"/>
      <c r="N5451"/>
    </row>
    <row r="5452" spans="10:14" x14ac:dyDescent="0.25">
      <c r="J5452"/>
      <c r="N5452"/>
    </row>
    <row r="5453" spans="10:14" x14ac:dyDescent="0.25">
      <c r="J5453"/>
      <c r="N5453"/>
    </row>
    <row r="5454" spans="10:14" x14ac:dyDescent="0.25">
      <c r="J5454"/>
      <c r="N5454"/>
    </row>
    <row r="5455" spans="10:14" x14ac:dyDescent="0.25">
      <c r="J5455"/>
      <c r="N5455"/>
    </row>
    <row r="5456" spans="10:14" x14ac:dyDescent="0.25">
      <c r="J5456"/>
      <c r="N5456"/>
    </row>
    <row r="5457" spans="10:14" x14ac:dyDescent="0.25">
      <c r="J5457"/>
      <c r="N5457"/>
    </row>
    <row r="5458" spans="10:14" x14ac:dyDescent="0.25">
      <c r="J5458"/>
      <c r="N5458"/>
    </row>
    <row r="5459" spans="10:14" x14ac:dyDescent="0.25">
      <c r="J5459"/>
      <c r="N5459"/>
    </row>
    <row r="5460" spans="10:14" x14ac:dyDescent="0.25">
      <c r="J5460"/>
      <c r="N5460"/>
    </row>
    <row r="5461" spans="10:14" x14ac:dyDescent="0.25">
      <c r="J5461"/>
      <c r="N5461"/>
    </row>
    <row r="5462" spans="10:14" x14ac:dyDescent="0.25">
      <c r="J5462"/>
      <c r="N5462"/>
    </row>
    <row r="5463" spans="10:14" x14ac:dyDescent="0.25">
      <c r="J5463"/>
      <c r="N5463"/>
    </row>
    <row r="5464" spans="10:14" x14ac:dyDescent="0.25">
      <c r="J5464"/>
      <c r="N5464"/>
    </row>
    <row r="5465" spans="10:14" x14ac:dyDescent="0.25">
      <c r="J5465"/>
      <c r="N5465"/>
    </row>
    <row r="5466" spans="10:14" x14ac:dyDescent="0.25">
      <c r="J5466"/>
      <c r="N5466"/>
    </row>
    <row r="5467" spans="10:14" x14ac:dyDescent="0.25">
      <c r="J5467"/>
      <c r="N5467"/>
    </row>
    <row r="5468" spans="10:14" x14ac:dyDescent="0.25">
      <c r="J5468"/>
      <c r="N5468"/>
    </row>
    <row r="5469" spans="10:14" x14ac:dyDescent="0.25">
      <c r="J5469"/>
      <c r="N5469"/>
    </row>
    <row r="5470" spans="10:14" x14ac:dyDescent="0.25">
      <c r="J5470"/>
      <c r="N5470"/>
    </row>
    <row r="5471" spans="10:14" x14ac:dyDescent="0.25">
      <c r="J5471"/>
      <c r="N5471"/>
    </row>
    <row r="5472" spans="10:14" x14ac:dyDescent="0.25">
      <c r="J5472"/>
      <c r="N5472"/>
    </row>
    <row r="5473" spans="10:14" x14ac:dyDescent="0.25">
      <c r="J5473"/>
      <c r="N5473"/>
    </row>
    <row r="5474" spans="10:14" x14ac:dyDescent="0.25">
      <c r="J5474"/>
      <c r="N5474"/>
    </row>
    <row r="5475" spans="10:14" x14ac:dyDescent="0.25">
      <c r="J5475"/>
      <c r="N5475"/>
    </row>
    <row r="5476" spans="10:14" x14ac:dyDescent="0.25">
      <c r="J5476"/>
      <c r="N5476"/>
    </row>
    <row r="5477" spans="10:14" x14ac:dyDescent="0.25">
      <c r="J5477"/>
      <c r="N5477"/>
    </row>
    <row r="5478" spans="10:14" x14ac:dyDescent="0.25">
      <c r="J5478"/>
      <c r="N5478"/>
    </row>
    <row r="5479" spans="10:14" x14ac:dyDescent="0.25">
      <c r="J5479"/>
      <c r="N5479"/>
    </row>
    <row r="5480" spans="10:14" x14ac:dyDescent="0.25">
      <c r="J5480"/>
      <c r="N5480"/>
    </row>
    <row r="5481" spans="10:14" x14ac:dyDescent="0.25">
      <c r="J5481"/>
      <c r="N5481"/>
    </row>
    <row r="5482" spans="10:14" x14ac:dyDescent="0.25">
      <c r="J5482"/>
      <c r="N5482"/>
    </row>
    <row r="5483" spans="10:14" x14ac:dyDescent="0.25">
      <c r="J5483"/>
      <c r="N5483"/>
    </row>
    <row r="5484" spans="10:14" x14ac:dyDescent="0.25">
      <c r="J5484"/>
      <c r="N5484"/>
    </row>
    <row r="5485" spans="10:14" x14ac:dyDescent="0.25">
      <c r="J5485"/>
      <c r="N5485"/>
    </row>
    <row r="5486" spans="10:14" x14ac:dyDescent="0.25">
      <c r="J5486"/>
      <c r="N5486"/>
    </row>
    <row r="5487" spans="10:14" x14ac:dyDescent="0.25">
      <c r="J5487"/>
      <c r="N5487"/>
    </row>
    <row r="5488" spans="10:14" x14ac:dyDescent="0.25">
      <c r="J5488"/>
      <c r="N5488"/>
    </row>
    <row r="5489" spans="10:14" x14ac:dyDescent="0.25">
      <c r="J5489"/>
      <c r="N5489"/>
    </row>
    <row r="5490" spans="10:14" x14ac:dyDescent="0.25">
      <c r="J5490"/>
      <c r="N5490"/>
    </row>
    <row r="5491" spans="10:14" x14ac:dyDescent="0.25">
      <c r="J5491"/>
      <c r="N5491"/>
    </row>
    <row r="5492" spans="10:14" x14ac:dyDescent="0.25">
      <c r="J5492"/>
      <c r="N5492"/>
    </row>
    <row r="5493" spans="10:14" x14ac:dyDescent="0.25">
      <c r="J5493"/>
      <c r="N5493"/>
    </row>
    <row r="5494" spans="10:14" x14ac:dyDescent="0.25">
      <c r="J5494"/>
      <c r="N5494"/>
    </row>
    <row r="5495" spans="10:14" x14ac:dyDescent="0.25">
      <c r="J5495"/>
      <c r="N5495"/>
    </row>
    <row r="5496" spans="10:14" x14ac:dyDescent="0.25">
      <c r="J5496"/>
      <c r="N5496"/>
    </row>
    <row r="5497" spans="10:14" x14ac:dyDescent="0.25">
      <c r="J5497"/>
      <c r="N5497"/>
    </row>
    <row r="5498" spans="10:14" x14ac:dyDescent="0.25">
      <c r="J5498"/>
      <c r="N5498"/>
    </row>
    <row r="5499" spans="10:14" x14ac:dyDescent="0.25">
      <c r="J5499"/>
      <c r="N5499"/>
    </row>
    <row r="5500" spans="10:14" x14ac:dyDescent="0.25">
      <c r="J5500"/>
      <c r="N5500"/>
    </row>
    <row r="5501" spans="10:14" x14ac:dyDescent="0.25">
      <c r="J5501"/>
      <c r="N5501"/>
    </row>
    <row r="5502" spans="10:14" x14ac:dyDescent="0.25">
      <c r="J5502"/>
      <c r="N5502"/>
    </row>
    <row r="5503" spans="10:14" x14ac:dyDescent="0.25">
      <c r="J5503"/>
      <c r="N5503"/>
    </row>
    <row r="5504" spans="10:14" x14ac:dyDescent="0.25">
      <c r="J5504"/>
      <c r="N5504"/>
    </row>
    <row r="5505" spans="10:14" x14ac:dyDescent="0.25">
      <c r="J5505"/>
      <c r="N5505"/>
    </row>
    <row r="5506" spans="10:14" x14ac:dyDescent="0.25">
      <c r="J5506"/>
      <c r="N5506"/>
    </row>
    <row r="5507" spans="10:14" x14ac:dyDescent="0.25">
      <c r="J5507"/>
      <c r="N5507"/>
    </row>
    <row r="5508" spans="10:14" x14ac:dyDescent="0.25">
      <c r="J5508"/>
      <c r="N5508"/>
    </row>
    <row r="5509" spans="10:14" x14ac:dyDescent="0.25">
      <c r="J5509"/>
      <c r="N5509"/>
    </row>
    <row r="5510" spans="10:14" x14ac:dyDescent="0.25">
      <c r="J5510"/>
      <c r="N5510"/>
    </row>
    <row r="5511" spans="10:14" x14ac:dyDescent="0.25">
      <c r="J5511"/>
      <c r="N5511"/>
    </row>
    <row r="5512" spans="10:14" x14ac:dyDescent="0.25">
      <c r="J5512"/>
      <c r="N5512"/>
    </row>
    <row r="5513" spans="10:14" x14ac:dyDescent="0.25">
      <c r="J5513"/>
      <c r="N5513"/>
    </row>
    <row r="5514" spans="10:14" x14ac:dyDescent="0.25">
      <c r="J5514"/>
      <c r="N5514"/>
    </row>
    <row r="5515" spans="10:14" x14ac:dyDescent="0.25">
      <c r="J5515"/>
      <c r="N5515"/>
    </row>
    <row r="5516" spans="10:14" x14ac:dyDescent="0.25">
      <c r="J5516"/>
      <c r="N5516"/>
    </row>
    <row r="5517" spans="10:14" x14ac:dyDescent="0.25">
      <c r="J5517"/>
      <c r="N5517"/>
    </row>
    <row r="5518" spans="10:14" x14ac:dyDescent="0.25">
      <c r="J5518"/>
      <c r="N5518"/>
    </row>
    <row r="5519" spans="10:14" x14ac:dyDescent="0.25">
      <c r="J5519"/>
      <c r="N5519"/>
    </row>
    <row r="5520" spans="10:14" x14ac:dyDescent="0.25">
      <c r="J5520"/>
      <c r="N5520"/>
    </row>
    <row r="5521" spans="10:14" x14ac:dyDescent="0.25">
      <c r="J5521"/>
      <c r="N5521"/>
    </row>
    <row r="5522" spans="10:14" x14ac:dyDescent="0.25">
      <c r="J5522"/>
      <c r="N5522"/>
    </row>
    <row r="5523" spans="10:14" x14ac:dyDescent="0.25">
      <c r="J5523"/>
      <c r="N5523"/>
    </row>
    <row r="5524" spans="10:14" x14ac:dyDescent="0.25">
      <c r="J5524"/>
      <c r="N5524"/>
    </row>
    <row r="5525" spans="10:14" x14ac:dyDescent="0.25">
      <c r="J5525"/>
      <c r="N5525"/>
    </row>
    <row r="5526" spans="10:14" x14ac:dyDescent="0.25">
      <c r="J5526"/>
      <c r="N5526"/>
    </row>
    <row r="5527" spans="10:14" x14ac:dyDescent="0.25">
      <c r="J5527"/>
      <c r="N5527"/>
    </row>
    <row r="5528" spans="10:14" x14ac:dyDescent="0.25">
      <c r="J5528"/>
      <c r="N5528"/>
    </row>
    <row r="5529" spans="10:14" x14ac:dyDescent="0.25">
      <c r="J5529"/>
      <c r="N5529"/>
    </row>
    <row r="5530" spans="10:14" x14ac:dyDescent="0.25">
      <c r="J5530"/>
      <c r="N5530"/>
    </row>
    <row r="5531" spans="10:14" x14ac:dyDescent="0.25">
      <c r="J5531"/>
      <c r="N5531"/>
    </row>
    <row r="5532" spans="10:14" x14ac:dyDescent="0.25">
      <c r="J5532"/>
      <c r="N5532"/>
    </row>
    <row r="5533" spans="10:14" x14ac:dyDescent="0.25">
      <c r="J5533"/>
      <c r="N5533"/>
    </row>
    <row r="5534" spans="10:14" x14ac:dyDescent="0.25">
      <c r="J5534"/>
      <c r="N5534"/>
    </row>
    <row r="5535" spans="10:14" x14ac:dyDescent="0.25">
      <c r="J5535"/>
      <c r="N5535"/>
    </row>
    <row r="5536" spans="10:14" x14ac:dyDescent="0.25">
      <c r="J5536"/>
      <c r="N5536"/>
    </row>
    <row r="5537" spans="10:14" x14ac:dyDescent="0.25">
      <c r="J5537"/>
      <c r="N5537"/>
    </row>
    <row r="5538" spans="10:14" x14ac:dyDescent="0.25">
      <c r="J5538"/>
      <c r="N5538"/>
    </row>
    <row r="5539" spans="10:14" x14ac:dyDescent="0.25">
      <c r="J5539"/>
      <c r="N5539"/>
    </row>
    <row r="5540" spans="10:14" x14ac:dyDescent="0.25">
      <c r="J5540"/>
      <c r="N5540"/>
    </row>
    <row r="5541" spans="10:14" x14ac:dyDescent="0.25">
      <c r="J5541"/>
      <c r="N5541"/>
    </row>
    <row r="5542" spans="10:14" x14ac:dyDescent="0.25">
      <c r="J5542"/>
      <c r="N5542"/>
    </row>
    <row r="5543" spans="10:14" x14ac:dyDescent="0.25">
      <c r="J5543"/>
      <c r="N5543"/>
    </row>
    <row r="5544" spans="10:14" x14ac:dyDescent="0.25">
      <c r="J5544"/>
      <c r="N5544"/>
    </row>
    <row r="5545" spans="10:14" x14ac:dyDescent="0.25">
      <c r="J5545"/>
      <c r="N5545"/>
    </row>
    <row r="5546" spans="10:14" x14ac:dyDescent="0.25">
      <c r="J5546"/>
      <c r="N5546"/>
    </row>
    <row r="5547" spans="10:14" x14ac:dyDescent="0.25">
      <c r="J5547"/>
      <c r="N5547"/>
    </row>
    <row r="5548" spans="10:14" x14ac:dyDescent="0.25">
      <c r="J5548"/>
      <c r="N5548"/>
    </row>
    <row r="5549" spans="10:14" x14ac:dyDescent="0.25">
      <c r="J5549"/>
      <c r="N5549"/>
    </row>
    <row r="5550" spans="10:14" x14ac:dyDescent="0.25">
      <c r="J5550"/>
      <c r="N5550"/>
    </row>
    <row r="5551" spans="10:14" x14ac:dyDescent="0.25">
      <c r="J5551"/>
      <c r="N5551"/>
    </row>
    <row r="5552" spans="10:14" x14ac:dyDescent="0.25">
      <c r="J5552"/>
      <c r="N5552"/>
    </row>
    <row r="5553" spans="10:14" x14ac:dyDescent="0.25">
      <c r="J5553"/>
      <c r="N5553"/>
    </row>
    <row r="5554" spans="10:14" x14ac:dyDescent="0.25">
      <c r="J5554"/>
      <c r="N5554"/>
    </row>
    <row r="5555" spans="10:14" x14ac:dyDescent="0.25">
      <c r="J5555"/>
      <c r="N5555"/>
    </row>
    <row r="5556" spans="10:14" x14ac:dyDescent="0.25">
      <c r="J5556"/>
      <c r="N5556"/>
    </row>
    <row r="5557" spans="10:14" x14ac:dyDescent="0.25">
      <c r="J5557"/>
      <c r="N5557"/>
    </row>
    <row r="5558" spans="10:14" x14ac:dyDescent="0.25">
      <c r="J5558"/>
      <c r="N5558"/>
    </row>
    <row r="5559" spans="10:14" x14ac:dyDescent="0.25">
      <c r="J5559"/>
      <c r="N5559"/>
    </row>
    <row r="5560" spans="10:14" x14ac:dyDescent="0.25">
      <c r="J5560"/>
      <c r="N5560"/>
    </row>
    <row r="5561" spans="10:14" x14ac:dyDescent="0.25">
      <c r="J5561"/>
      <c r="N5561"/>
    </row>
    <row r="5562" spans="10:14" x14ac:dyDescent="0.25">
      <c r="J5562"/>
      <c r="N5562"/>
    </row>
    <row r="5563" spans="10:14" x14ac:dyDescent="0.25">
      <c r="J5563"/>
      <c r="N5563"/>
    </row>
    <row r="5564" spans="10:14" x14ac:dyDescent="0.25">
      <c r="J5564"/>
      <c r="N5564"/>
    </row>
    <row r="5565" spans="10:14" x14ac:dyDescent="0.25">
      <c r="J5565"/>
      <c r="N5565"/>
    </row>
    <row r="5566" spans="10:14" x14ac:dyDescent="0.25">
      <c r="J5566"/>
      <c r="N5566"/>
    </row>
    <row r="5567" spans="10:14" x14ac:dyDescent="0.25">
      <c r="J5567"/>
      <c r="N5567"/>
    </row>
    <row r="5568" spans="10:14" x14ac:dyDescent="0.25">
      <c r="J5568"/>
      <c r="N5568"/>
    </row>
    <row r="5569" spans="10:14" x14ac:dyDescent="0.25">
      <c r="J5569"/>
      <c r="N5569"/>
    </row>
    <row r="5570" spans="10:14" x14ac:dyDescent="0.25">
      <c r="J5570"/>
      <c r="N5570"/>
    </row>
    <row r="5571" spans="10:14" x14ac:dyDescent="0.25">
      <c r="J5571"/>
      <c r="N5571"/>
    </row>
    <row r="5572" spans="10:14" x14ac:dyDescent="0.25">
      <c r="J5572"/>
      <c r="N5572"/>
    </row>
    <row r="5573" spans="10:14" x14ac:dyDescent="0.25">
      <c r="J5573"/>
      <c r="N5573"/>
    </row>
    <row r="5574" spans="10:14" x14ac:dyDescent="0.25">
      <c r="J5574"/>
      <c r="N5574"/>
    </row>
    <row r="5575" spans="10:14" x14ac:dyDescent="0.25">
      <c r="J5575"/>
      <c r="N5575"/>
    </row>
    <row r="5576" spans="10:14" x14ac:dyDescent="0.25">
      <c r="J5576"/>
      <c r="N5576"/>
    </row>
    <row r="5577" spans="10:14" x14ac:dyDescent="0.25">
      <c r="J5577"/>
      <c r="N5577"/>
    </row>
    <row r="5578" spans="10:14" x14ac:dyDescent="0.25">
      <c r="J5578"/>
      <c r="N5578"/>
    </row>
    <row r="5579" spans="10:14" x14ac:dyDescent="0.25">
      <c r="J5579"/>
      <c r="N5579"/>
    </row>
    <row r="5580" spans="10:14" x14ac:dyDescent="0.25">
      <c r="J5580"/>
      <c r="N5580"/>
    </row>
    <row r="5581" spans="10:14" x14ac:dyDescent="0.25">
      <c r="J5581"/>
      <c r="N5581"/>
    </row>
    <row r="5582" spans="10:14" x14ac:dyDescent="0.25">
      <c r="J5582"/>
      <c r="N5582"/>
    </row>
    <row r="5583" spans="10:14" x14ac:dyDescent="0.25">
      <c r="J5583"/>
      <c r="N5583"/>
    </row>
    <row r="5584" spans="10:14" x14ac:dyDescent="0.25">
      <c r="J5584"/>
      <c r="N5584"/>
    </row>
    <row r="5585" spans="10:14" x14ac:dyDescent="0.25">
      <c r="J5585"/>
      <c r="N5585"/>
    </row>
    <row r="5586" spans="10:14" x14ac:dyDescent="0.25">
      <c r="J5586"/>
      <c r="N5586"/>
    </row>
    <row r="5587" spans="10:14" x14ac:dyDescent="0.25">
      <c r="J5587"/>
      <c r="N5587"/>
    </row>
    <row r="5588" spans="10:14" x14ac:dyDescent="0.25">
      <c r="J5588"/>
      <c r="N5588"/>
    </row>
    <row r="5589" spans="10:14" x14ac:dyDescent="0.25">
      <c r="J5589"/>
      <c r="N5589"/>
    </row>
    <row r="5590" spans="10:14" x14ac:dyDescent="0.25">
      <c r="J5590"/>
      <c r="N5590"/>
    </row>
    <row r="5591" spans="10:14" x14ac:dyDescent="0.25">
      <c r="J5591"/>
      <c r="N5591"/>
    </row>
    <row r="5592" spans="10:14" x14ac:dyDescent="0.25">
      <c r="J5592"/>
      <c r="N5592"/>
    </row>
    <row r="5593" spans="10:14" x14ac:dyDescent="0.25">
      <c r="J5593"/>
      <c r="N5593"/>
    </row>
    <row r="5594" spans="10:14" x14ac:dyDescent="0.25">
      <c r="J5594"/>
      <c r="N5594"/>
    </row>
    <row r="5595" spans="10:14" x14ac:dyDescent="0.25">
      <c r="J5595"/>
      <c r="N5595"/>
    </row>
    <row r="5596" spans="10:14" x14ac:dyDescent="0.25">
      <c r="J5596"/>
      <c r="N5596"/>
    </row>
    <row r="5597" spans="10:14" x14ac:dyDescent="0.25">
      <c r="J5597"/>
      <c r="N5597"/>
    </row>
    <row r="5598" spans="10:14" x14ac:dyDescent="0.25">
      <c r="J5598"/>
      <c r="N5598"/>
    </row>
    <row r="5599" spans="10:14" x14ac:dyDescent="0.25">
      <c r="J5599"/>
      <c r="N5599"/>
    </row>
    <row r="5600" spans="10:14" x14ac:dyDescent="0.25">
      <c r="J5600"/>
      <c r="N5600"/>
    </row>
    <row r="5601" spans="10:14" x14ac:dyDescent="0.25">
      <c r="J5601"/>
      <c r="N5601"/>
    </row>
    <row r="5602" spans="10:14" x14ac:dyDescent="0.25">
      <c r="J5602"/>
      <c r="N5602"/>
    </row>
    <row r="5603" spans="10:14" x14ac:dyDescent="0.25">
      <c r="J5603"/>
      <c r="N5603"/>
    </row>
    <row r="5604" spans="10:14" x14ac:dyDescent="0.25">
      <c r="J5604"/>
      <c r="N5604"/>
    </row>
    <row r="5605" spans="10:14" x14ac:dyDescent="0.25">
      <c r="J5605"/>
      <c r="N5605"/>
    </row>
    <row r="5606" spans="10:14" x14ac:dyDescent="0.25">
      <c r="J5606"/>
      <c r="N5606"/>
    </row>
    <row r="5607" spans="10:14" x14ac:dyDescent="0.25">
      <c r="J5607"/>
      <c r="N5607"/>
    </row>
    <row r="5608" spans="10:14" x14ac:dyDescent="0.25">
      <c r="J5608"/>
      <c r="N5608"/>
    </row>
    <row r="5609" spans="10:14" x14ac:dyDescent="0.25">
      <c r="J5609"/>
      <c r="N5609"/>
    </row>
    <row r="5610" spans="10:14" x14ac:dyDescent="0.25">
      <c r="J5610"/>
      <c r="N5610"/>
    </row>
    <row r="5611" spans="10:14" x14ac:dyDescent="0.25">
      <c r="J5611"/>
      <c r="N5611"/>
    </row>
    <row r="5612" spans="10:14" x14ac:dyDescent="0.25">
      <c r="J5612"/>
      <c r="N5612"/>
    </row>
    <row r="5613" spans="10:14" x14ac:dyDescent="0.25">
      <c r="J5613"/>
      <c r="N5613"/>
    </row>
    <row r="5614" spans="10:14" x14ac:dyDescent="0.25">
      <c r="J5614"/>
      <c r="N5614"/>
    </row>
    <row r="5615" spans="10:14" x14ac:dyDescent="0.25">
      <c r="J5615"/>
      <c r="N5615"/>
    </row>
    <row r="5616" spans="10:14" x14ac:dyDescent="0.25">
      <c r="J5616"/>
      <c r="N5616"/>
    </row>
    <row r="5617" spans="10:14" x14ac:dyDescent="0.25">
      <c r="J5617"/>
      <c r="N5617"/>
    </row>
    <row r="5618" spans="10:14" x14ac:dyDescent="0.25">
      <c r="J5618"/>
      <c r="N5618"/>
    </row>
    <row r="5619" spans="10:14" x14ac:dyDescent="0.25">
      <c r="J5619"/>
      <c r="N5619"/>
    </row>
    <row r="5620" spans="10:14" x14ac:dyDescent="0.25">
      <c r="J5620"/>
      <c r="N5620"/>
    </row>
    <row r="5621" spans="10:14" x14ac:dyDescent="0.25">
      <c r="J5621"/>
      <c r="N5621"/>
    </row>
    <row r="5622" spans="10:14" x14ac:dyDescent="0.25">
      <c r="J5622"/>
      <c r="N5622"/>
    </row>
    <row r="5623" spans="10:14" x14ac:dyDescent="0.25">
      <c r="J5623"/>
      <c r="N5623"/>
    </row>
    <row r="5624" spans="10:14" x14ac:dyDescent="0.25">
      <c r="J5624"/>
      <c r="N5624"/>
    </row>
    <row r="5625" spans="10:14" x14ac:dyDescent="0.25">
      <c r="J5625"/>
      <c r="N5625"/>
    </row>
    <row r="5626" spans="10:14" x14ac:dyDescent="0.25">
      <c r="J5626"/>
      <c r="N5626"/>
    </row>
    <row r="5627" spans="10:14" x14ac:dyDescent="0.25">
      <c r="J5627"/>
      <c r="N5627"/>
    </row>
    <row r="5628" spans="10:14" x14ac:dyDescent="0.25">
      <c r="J5628"/>
      <c r="N5628"/>
    </row>
    <row r="5629" spans="10:14" x14ac:dyDescent="0.25">
      <c r="J5629"/>
      <c r="N5629"/>
    </row>
    <row r="5630" spans="10:14" x14ac:dyDescent="0.25">
      <c r="J5630"/>
      <c r="N5630"/>
    </row>
    <row r="5631" spans="10:14" x14ac:dyDescent="0.25">
      <c r="J5631"/>
      <c r="N5631"/>
    </row>
    <row r="5632" spans="10:14" x14ac:dyDescent="0.25">
      <c r="J5632"/>
      <c r="N5632"/>
    </row>
    <row r="5633" spans="10:14" x14ac:dyDescent="0.25">
      <c r="J5633"/>
      <c r="N5633"/>
    </row>
    <row r="5634" spans="10:14" x14ac:dyDescent="0.25">
      <c r="J5634"/>
      <c r="N5634"/>
    </row>
    <row r="5635" spans="10:14" x14ac:dyDescent="0.25">
      <c r="J5635"/>
      <c r="N5635"/>
    </row>
    <row r="5636" spans="10:14" x14ac:dyDescent="0.25">
      <c r="J5636"/>
      <c r="N5636"/>
    </row>
    <row r="5637" spans="10:14" x14ac:dyDescent="0.25">
      <c r="J5637"/>
      <c r="N5637"/>
    </row>
    <row r="5638" spans="10:14" x14ac:dyDescent="0.25">
      <c r="J5638"/>
      <c r="N5638"/>
    </row>
    <row r="5639" spans="10:14" x14ac:dyDescent="0.25">
      <c r="J5639"/>
      <c r="N5639"/>
    </row>
    <row r="5640" spans="10:14" x14ac:dyDescent="0.25">
      <c r="J5640"/>
      <c r="N5640"/>
    </row>
    <row r="5641" spans="10:14" x14ac:dyDescent="0.25">
      <c r="J5641"/>
      <c r="N5641"/>
    </row>
    <row r="5642" spans="10:14" x14ac:dyDescent="0.25">
      <c r="J5642"/>
      <c r="N5642"/>
    </row>
    <row r="5643" spans="10:14" x14ac:dyDescent="0.25">
      <c r="J5643"/>
      <c r="N5643"/>
    </row>
    <row r="5644" spans="10:14" x14ac:dyDescent="0.25">
      <c r="J5644"/>
      <c r="N5644"/>
    </row>
    <row r="5645" spans="10:14" x14ac:dyDescent="0.25">
      <c r="J5645"/>
      <c r="N5645"/>
    </row>
    <row r="5646" spans="10:14" x14ac:dyDescent="0.25">
      <c r="J5646"/>
      <c r="N5646"/>
    </row>
    <row r="5647" spans="10:14" x14ac:dyDescent="0.25">
      <c r="J5647"/>
      <c r="N5647"/>
    </row>
    <row r="5648" spans="10:14" x14ac:dyDescent="0.25">
      <c r="J5648"/>
      <c r="N5648"/>
    </row>
    <row r="5649" spans="10:14" x14ac:dyDescent="0.25">
      <c r="J5649"/>
      <c r="N5649"/>
    </row>
    <row r="5650" spans="10:14" x14ac:dyDescent="0.25">
      <c r="J5650"/>
      <c r="N5650"/>
    </row>
    <row r="5651" spans="10:14" x14ac:dyDescent="0.25">
      <c r="J5651"/>
      <c r="N5651"/>
    </row>
    <row r="5652" spans="10:14" x14ac:dyDescent="0.25">
      <c r="J5652"/>
      <c r="N5652"/>
    </row>
    <row r="5653" spans="10:14" x14ac:dyDescent="0.25">
      <c r="J5653"/>
      <c r="N5653"/>
    </row>
    <row r="5654" spans="10:14" x14ac:dyDescent="0.25">
      <c r="J5654"/>
      <c r="N5654"/>
    </row>
    <row r="5655" spans="10:14" x14ac:dyDescent="0.25">
      <c r="J5655"/>
      <c r="N5655"/>
    </row>
    <row r="5656" spans="10:14" x14ac:dyDescent="0.25">
      <c r="J5656"/>
      <c r="N5656"/>
    </row>
    <row r="5657" spans="10:14" x14ac:dyDescent="0.25">
      <c r="J5657"/>
      <c r="N5657"/>
    </row>
    <row r="5658" spans="10:14" x14ac:dyDescent="0.25">
      <c r="J5658"/>
      <c r="N5658"/>
    </row>
    <row r="5659" spans="10:14" x14ac:dyDescent="0.25">
      <c r="J5659"/>
      <c r="N5659"/>
    </row>
    <row r="5660" spans="10:14" x14ac:dyDescent="0.25">
      <c r="J5660"/>
      <c r="N5660"/>
    </row>
    <row r="5661" spans="10:14" x14ac:dyDescent="0.25">
      <c r="J5661"/>
      <c r="N5661"/>
    </row>
    <row r="5662" spans="10:14" x14ac:dyDescent="0.25">
      <c r="J5662"/>
      <c r="N5662"/>
    </row>
    <row r="5663" spans="10:14" x14ac:dyDescent="0.25">
      <c r="J5663"/>
      <c r="N5663"/>
    </row>
    <row r="5664" spans="10:14" x14ac:dyDescent="0.25">
      <c r="J5664"/>
      <c r="N5664"/>
    </row>
    <row r="5665" spans="10:14" x14ac:dyDescent="0.25">
      <c r="J5665"/>
      <c r="N5665"/>
    </row>
    <row r="5666" spans="10:14" x14ac:dyDescent="0.25">
      <c r="J5666"/>
      <c r="N5666"/>
    </row>
    <row r="5667" spans="10:14" x14ac:dyDescent="0.25">
      <c r="J5667"/>
      <c r="N5667"/>
    </row>
    <row r="5668" spans="10:14" x14ac:dyDescent="0.25">
      <c r="J5668"/>
      <c r="N5668"/>
    </row>
    <row r="5669" spans="10:14" x14ac:dyDescent="0.25">
      <c r="J5669"/>
      <c r="N5669"/>
    </row>
    <row r="5670" spans="10:14" x14ac:dyDescent="0.25">
      <c r="J5670"/>
      <c r="N5670"/>
    </row>
    <row r="5671" spans="10:14" x14ac:dyDescent="0.25">
      <c r="J5671"/>
      <c r="N5671"/>
    </row>
    <row r="5672" spans="10:14" x14ac:dyDescent="0.25">
      <c r="J5672"/>
      <c r="N5672"/>
    </row>
    <row r="5673" spans="10:14" x14ac:dyDescent="0.25">
      <c r="J5673"/>
      <c r="N5673"/>
    </row>
    <row r="5674" spans="10:14" x14ac:dyDescent="0.25">
      <c r="J5674"/>
      <c r="N5674"/>
    </row>
    <row r="5675" spans="10:14" x14ac:dyDescent="0.25">
      <c r="J5675"/>
      <c r="N5675"/>
    </row>
    <row r="5676" spans="10:14" x14ac:dyDescent="0.25">
      <c r="J5676"/>
      <c r="N5676"/>
    </row>
    <row r="5677" spans="10:14" x14ac:dyDescent="0.25">
      <c r="J5677"/>
      <c r="N5677"/>
    </row>
    <row r="5678" spans="10:14" x14ac:dyDescent="0.25">
      <c r="J5678"/>
      <c r="N5678"/>
    </row>
    <row r="5679" spans="10:14" x14ac:dyDescent="0.25">
      <c r="J5679"/>
      <c r="N5679"/>
    </row>
    <row r="5680" spans="10:14" x14ac:dyDescent="0.25">
      <c r="J5680"/>
      <c r="N5680"/>
    </row>
    <row r="5681" spans="10:14" x14ac:dyDescent="0.25">
      <c r="J5681"/>
      <c r="N5681"/>
    </row>
    <row r="5682" spans="10:14" x14ac:dyDescent="0.25">
      <c r="J5682"/>
      <c r="N5682"/>
    </row>
    <row r="5683" spans="10:14" x14ac:dyDescent="0.25">
      <c r="J5683"/>
      <c r="N5683"/>
    </row>
    <row r="5684" spans="10:14" x14ac:dyDescent="0.25">
      <c r="J5684"/>
      <c r="N5684"/>
    </row>
    <row r="5685" spans="10:14" x14ac:dyDescent="0.25">
      <c r="J5685"/>
      <c r="N5685"/>
    </row>
    <row r="5686" spans="10:14" x14ac:dyDescent="0.25">
      <c r="J5686"/>
      <c r="N5686"/>
    </row>
    <row r="5687" spans="10:14" x14ac:dyDescent="0.25">
      <c r="J5687"/>
      <c r="N5687"/>
    </row>
    <row r="5688" spans="10:14" x14ac:dyDescent="0.25">
      <c r="J5688"/>
      <c r="N5688"/>
    </row>
    <row r="5689" spans="10:14" x14ac:dyDescent="0.25">
      <c r="J5689"/>
      <c r="N5689"/>
    </row>
    <row r="5690" spans="10:14" x14ac:dyDescent="0.25">
      <c r="J5690"/>
      <c r="N5690"/>
    </row>
    <row r="5691" spans="10:14" x14ac:dyDescent="0.25">
      <c r="J5691"/>
      <c r="N5691"/>
    </row>
    <row r="5692" spans="10:14" x14ac:dyDescent="0.25">
      <c r="J5692"/>
      <c r="N5692"/>
    </row>
    <row r="5693" spans="10:14" x14ac:dyDescent="0.25">
      <c r="J5693"/>
      <c r="N5693"/>
    </row>
    <row r="5694" spans="10:14" x14ac:dyDescent="0.25">
      <c r="J5694"/>
      <c r="N5694"/>
    </row>
    <row r="5695" spans="10:14" x14ac:dyDescent="0.25">
      <c r="J5695"/>
      <c r="N5695"/>
    </row>
    <row r="5696" spans="10:14" x14ac:dyDescent="0.25">
      <c r="J5696"/>
      <c r="N5696"/>
    </row>
    <row r="5697" spans="10:14" x14ac:dyDescent="0.25">
      <c r="J5697"/>
      <c r="N5697"/>
    </row>
    <row r="5698" spans="10:14" x14ac:dyDescent="0.25">
      <c r="J5698"/>
      <c r="N5698"/>
    </row>
    <row r="5699" spans="10:14" x14ac:dyDescent="0.25">
      <c r="J5699"/>
      <c r="N5699"/>
    </row>
    <row r="5700" spans="10:14" x14ac:dyDescent="0.25">
      <c r="J5700"/>
      <c r="N5700"/>
    </row>
    <row r="5701" spans="10:14" x14ac:dyDescent="0.25">
      <c r="J5701"/>
      <c r="N5701"/>
    </row>
    <row r="5702" spans="10:14" x14ac:dyDescent="0.25">
      <c r="J5702"/>
      <c r="N5702"/>
    </row>
    <row r="5703" spans="10:14" x14ac:dyDescent="0.25">
      <c r="J5703"/>
      <c r="N5703"/>
    </row>
    <row r="5704" spans="10:14" x14ac:dyDescent="0.25">
      <c r="J5704"/>
      <c r="N5704"/>
    </row>
    <row r="5705" spans="10:14" x14ac:dyDescent="0.25">
      <c r="J5705"/>
      <c r="N5705"/>
    </row>
    <row r="5706" spans="10:14" x14ac:dyDescent="0.25">
      <c r="J5706"/>
      <c r="N5706"/>
    </row>
    <row r="5707" spans="10:14" x14ac:dyDescent="0.25">
      <c r="J5707"/>
      <c r="N5707"/>
    </row>
    <row r="5708" spans="10:14" x14ac:dyDescent="0.25">
      <c r="J5708"/>
      <c r="N5708"/>
    </row>
    <row r="5709" spans="10:14" x14ac:dyDescent="0.25">
      <c r="J5709"/>
      <c r="N5709"/>
    </row>
    <row r="5710" spans="10:14" x14ac:dyDescent="0.25">
      <c r="J5710"/>
      <c r="N5710"/>
    </row>
    <row r="5711" spans="10:14" x14ac:dyDescent="0.25">
      <c r="J5711"/>
      <c r="N5711"/>
    </row>
    <row r="5712" spans="10:14" x14ac:dyDescent="0.25">
      <c r="J5712"/>
      <c r="N5712"/>
    </row>
    <row r="5713" spans="10:14" x14ac:dyDescent="0.25">
      <c r="J5713"/>
      <c r="N5713"/>
    </row>
    <row r="5714" spans="10:14" x14ac:dyDescent="0.25">
      <c r="J5714"/>
      <c r="N5714"/>
    </row>
    <row r="5715" spans="10:14" x14ac:dyDescent="0.25">
      <c r="J5715"/>
      <c r="N5715"/>
    </row>
    <row r="5716" spans="10:14" x14ac:dyDescent="0.25">
      <c r="J5716"/>
      <c r="N5716"/>
    </row>
    <row r="5717" spans="10:14" x14ac:dyDescent="0.25">
      <c r="J5717"/>
      <c r="N5717"/>
    </row>
    <row r="5718" spans="10:14" x14ac:dyDescent="0.25">
      <c r="J5718"/>
      <c r="N5718"/>
    </row>
    <row r="5719" spans="10:14" x14ac:dyDescent="0.25">
      <c r="J5719"/>
      <c r="N5719"/>
    </row>
    <row r="5720" spans="10:14" x14ac:dyDescent="0.25">
      <c r="J5720"/>
      <c r="N5720"/>
    </row>
    <row r="5721" spans="10:14" x14ac:dyDescent="0.25">
      <c r="J5721"/>
      <c r="N5721"/>
    </row>
    <row r="5722" spans="10:14" x14ac:dyDescent="0.25">
      <c r="J5722"/>
      <c r="N5722"/>
    </row>
    <row r="5723" spans="10:14" x14ac:dyDescent="0.25">
      <c r="J5723"/>
      <c r="N5723"/>
    </row>
    <row r="5724" spans="10:14" x14ac:dyDescent="0.25">
      <c r="J5724"/>
      <c r="N5724"/>
    </row>
    <row r="5725" spans="10:14" x14ac:dyDescent="0.25">
      <c r="J5725"/>
      <c r="N5725"/>
    </row>
    <row r="5726" spans="10:14" x14ac:dyDescent="0.25">
      <c r="J5726"/>
      <c r="N5726"/>
    </row>
    <row r="5727" spans="10:14" x14ac:dyDescent="0.25">
      <c r="J5727"/>
      <c r="N5727"/>
    </row>
    <row r="5728" spans="10:14" x14ac:dyDescent="0.25">
      <c r="J5728"/>
      <c r="N5728"/>
    </row>
    <row r="5729" spans="10:14" x14ac:dyDescent="0.25">
      <c r="J5729"/>
      <c r="N5729"/>
    </row>
    <row r="5730" spans="10:14" x14ac:dyDescent="0.25">
      <c r="J5730"/>
      <c r="N5730"/>
    </row>
    <row r="5731" spans="10:14" x14ac:dyDescent="0.25">
      <c r="J5731"/>
      <c r="N5731"/>
    </row>
    <row r="5732" spans="10:14" x14ac:dyDescent="0.25">
      <c r="J5732"/>
      <c r="N5732"/>
    </row>
    <row r="5733" spans="10:14" x14ac:dyDescent="0.25">
      <c r="J5733"/>
      <c r="N5733"/>
    </row>
    <row r="5734" spans="10:14" x14ac:dyDescent="0.25">
      <c r="J5734"/>
      <c r="N5734"/>
    </row>
    <row r="5735" spans="10:14" x14ac:dyDescent="0.25">
      <c r="J5735"/>
      <c r="N5735"/>
    </row>
    <row r="5736" spans="10:14" x14ac:dyDescent="0.25">
      <c r="J5736"/>
      <c r="N5736"/>
    </row>
    <row r="5737" spans="10:14" x14ac:dyDescent="0.25">
      <c r="J5737"/>
      <c r="N5737"/>
    </row>
    <row r="5738" spans="10:14" x14ac:dyDescent="0.25">
      <c r="J5738"/>
      <c r="N5738"/>
    </row>
    <row r="5739" spans="10:14" x14ac:dyDescent="0.25">
      <c r="J5739"/>
      <c r="N5739"/>
    </row>
    <row r="5740" spans="10:14" x14ac:dyDescent="0.25">
      <c r="J5740"/>
      <c r="N5740"/>
    </row>
    <row r="5741" spans="10:14" x14ac:dyDescent="0.25">
      <c r="J5741"/>
      <c r="N5741"/>
    </row>
    <row r="5742" spans="10:14" x14ac:dyDescent="0.25">
      <c r="J5742"/>
      <c r="N5742"/>
    </row>
    <row r="5743" spans="10:14" x14ac:dyDescent="0.25">
      <c r="J5743"/>
      <c r="N5743"/>
    </row>
    <row r="5744" spans="10:14" x14ac:dyDescent="0.25">
      <c r="J5744"/>
      <c r="N5744"/>
    </row>
    <row r="5745" spans="10:14" x14ac:dyDescent="0.25">
      <c r="J5745"/>
      <c r="N5745"/>
    </row>
    <row r="5746" spans="10:14" x14ac:dyDescent="0.25">
      <c r="J5746"/>
      <c r="N5746"/>
    </row>
    <row r="5747" spans="10:14" x14ac:dyDescent="0.25">
      <c r="J5747"/>
      <c r="N5747"/>
    </row>
    <row r="5748" spans="10:14" x14ac:dyDescent="0.25">
      <c r="J5748"/>
      <c r="N5748"/>
    </row>
    <row r="5749" spans="10:14" x14ac:dyDescent="0.25">
      <c r="J5749"/>
      <c r="N5749"/>
    </row>
    <row r="5750" spans="10:14" x14ac:dyDescent="0.25">
      <c r="J5750"/>
      <c r="N5750"/>
    </row>
    <row r="5751" spans="10:14" x14ac:dyDescent="0.25">
      <c r="J5751"/>
      <c r="N5751"/>
    </row>
    <row r="5752" spans="10:14" x14ac:dyDescent="0.25">
      <c r="J5752"/>
      <c r="N5752"/>
    </row>
    <row r="5753" spans="10:14" x14ac:dyDescent="0.25">
      <c r="J5753"/>
      <c r="N5753"/>
    </row>
    <row r="5754" spans="10:14" x14ac:dyDescent="0.25">
      <c r="J5754"/>
      <c r="N5754"/>
    </row>
    <row r="5755" spans="10:14" x14ac:dyDescent="0.25">
      <c r="J5755"/>
      <c r="N5755"/>
    </row>
    <row r="5756" spans="10:14" x14ac:dyDescent="0.25">
      <c r="J5756"/>
      <c r="N5756"/>
    </row>
    <row r="5757" spans="10:14" x14ac:dyDescent="0.25">
      <c r="J5757"/>
      <c r="N5757"/>
    </row>
    <row r="5758" spans="10:14" x14ac:dyDescent="0.25">
      <c r="J5758"/>
      <c r="N5758"/>
    </row>
    <row r="5759" spans="10:14" x14ac:dyDescent="0.25">
      <c r="J5759"/>
      <c r="N5759"/>
    </row>
    <row r="5760" spans="10:14" x14ac:dyDescent="0.25">
      <c r="J5760"/>
      <c r="N5760"/>
    </row>
    <row r="5761" spans="10:14" x14ac:dyDescent="0.25">
      <c r="J5761"/>
      <c r="N5761"/>
    </row>
    <row r="5762" spans="10:14" x14ac:dyDescent="0.25">
      <c r="J5762"/>
      <c r="N5762"/>
    </row>
    <row r="5763" spans="10:14" x14ac:dyDescent="0.25">
      <c r="J5763"/>
      <c r="N5763"/>
    </row>
    <row r="5764" spans="10:14" x14ac:dyDescent="0.25">
      <c r="J5764"/>
      <c r="N5764"/>
    </row>
    <row r="5765" spans="10:14" x14ac:dyDescent="0.25">
      <c r="J5765"/>
      <c r="N5765"/>
    </row>
    <row r="5766" spans="10:14" x14ac:dyDescent="0.25">
      <c r="J5766"/>
      <c r="N5766"/>
    </row>
    <row r="5767" spans="10:14" x14ac:dyDescent="0.25">
      <c r="J5767"/>
      <c r="N5767"/>
    </row>
    <row r="5768" spans="10:14" x14ac:dyDescent="0.25">
      <c r="J5768"/>
      <c r="N5768"/>
    </row>
    <row r="5769" spans="10:14" x14ac:dyDescent="0.25">
      <c r="J5769"/>
      <c r="N5769"/>
    </row>
    <row r="5770" spans="10:14" x14ac:dyDescent="0.25">
      <c r="J5770"/>
      <c r="N5770"/>
    </row>
    <row r="5771" spans="10:14" x14ac:dyDescent="0.25">
      <c r="J5771"/>
      <c r="N5771"/>
    </row>
    <row r="5772" spans="10:14" x14ac:dyDescent="0.25">
      <c r="J5772"/>
      <c r="N5772"/>
    </row>
    <row r="5773" spans="10:14" x14ac:dyDescent="0.25">
      <c r="J5773"/>
      <c r="N5773"/>
    </row>
    <row r="5774" spans="10:14" x14ac:dyDescent="0.25">
      <c r="J5774"/>
      <c r="N5774"/>
    </row>
    <row r="5775" spans="10:14" x14ac:dyDescent="0.25">
      <c r="J5775"/>
      <c r="N5775"/>
    </row>
    <row r="5776" spans="10:14" x14ac:dyDescent="0.25">
      <c r="J5776"/>
      <c r="N5776"/>
    </row>
    <row r="5777" spans="10:14" x14ac:dyDescent="0.25">
      <c r="J5777"/>
      <c r="N5777"/>
    </row>
    <row r="5778" spans="10:14" x14ac:dyDescent="0.25">
      <c r="J5778"/>
      <c r="N5778"/>
    </row>
    <row r="5779" spans="10:14" x14ac:dyDescent="0.25">
      <c r="J5779"/>
      <c r="N5779"/>
    </row>
    <row r="5780" spans="10:14" x14ac:dyDescent="0.25">
      <c r="J5780"/>
      <c r="N5780"/>
    </row>
    <row r="5781" spans="10:14" x14ac:dyDescent="0.25">
      <c r="J5781"/>
      <c r="N5781"/>
    </row>
    <row r="5782" spans="10:14" x14ac:dyDescent="0.25">
      <c r="J5782"/>
      <c r="N5782"/>
    </row>
    <row r="5783" spans="10:14" x14ac:dyDescent="0.25">
      <c r="J5783"/>
      <c r="N5783"/>
    </row>
    <row r="5784" spans="10:14" x14ac:dyDescent="0.25">
      <c r="J5784"/>
      <c r="N5784"/>
    </row>
    <row r="5785" spans="10:14" x14ac:dyDescent="0.25">
      <c r="J5785"/>
      <c r="N5785"/>
    </row>
    <row r="5786" spans="10:14" x14ac:dyDescent="0.25">
      <c r="J5786"/>
      <c r="N5786"/>
    </row>
    <row r="5787" spans="10:14" x14ac:dyDescent="0.25">
      <c r="J5787"/>
      <c r="N5787"/>
    </row>
    <row r="5788" spans="10:14" x14ac:dyDescent="0.25">
      <c r="J5788"/>
      <c r="N5788"/>
    </row>
    <row r="5789" spans="10:14" x14ac:dyDescent="0.25">
      <c r="J5789"/>
      <c r="N5789"/>
    </row>
    <row r="5790" spans="10:14" x14ac:dyDescent="0.25">
      <c r="J5790"/>
      <c r="N5790"/>
    </row>
    <row r="5791" spans="10:14" x14ac:dyDescent="0.25">
      <c r="J5791"/>
      <c r="N5791"/>
    </row>
    <row r="5792" spans="10:14" x14ac:dyDescent="0.25">
      <c r="J5792"/>
      <c r="N5792"/>
    </row>
    <row r="5793" spans="10:14" x14ac:dyDescent="0.25">
      <c r="J5793"/>
      <c r="N5793"/>
    </row>
    <row r="5794" spans="10:14" x14ac:dyDescent="0.25">
      <c r="J5794"/>
      <c r="N5794"/>
    </row>
    <row r="5795" spans="10:14" x14ac:dyDescent="0.25">
      <c r="J5795"/>
      <c r="N5795"/>
    </row>
    <row r="5796" spans="10:14" x14ac:dyDescent="0.25">
      <c r="J5796"/>
      <c r="N5796"/>
    </row>
    <row r="5797" spans="10:14" x14ac:dyDescent="0.25">
      <c r="J5797"/>
      <c r="N5797"/>
    </row>
    <row r="5798" spans="10:14" x14ac:dyDescent="0.25">
      <c r="J5798"/>
      <c r="N5798"/>
    </row>
    <row r="5799" spans="10:14" x14ac:dyDescent="0.25">
      <c r="J5799"/>
      <c r="N5799"/>
    </row>
    <row r="5800" spans="10:14" x14ac:dyDescent="0.25">
      <c r="J5800"/>
      <c r="N5800"/>
    </row>
    <row r="5801" spans="10:14" x14ac:dyDescent="0.25">
      <c r="J5801"/>
      <c r="N5801"/>
    </row>
    <row r="5802" spans="10:14" x14ac:dyDescent="0.25">
      <c r="J5802"/>
      <c r="N5802"/>
    </row>
    <row r="5803" spans="10:14" x14ac:dyDescent="0.25">
      <c r="J5803"/>
      <c r="N5803"/>
    </row>
    <row r="5804" spans="10:14" x14ac:dyDescent="0.25">
      <c r="J5804"/>
      <c r="N5804"/>
    </row>
    <row r="5805" spans="10:14" x14ac:dyDescent="0.25">
      <c r="J5805"/>
      <c r="N5805"/>
    </row>
    <row r="5806" spans="10:14" x14ac:dyDescent="0.25">
      <c r="J5806"/>
      <c r="N5806"/>
    </row>
    <row r="5807" spans="10:14" x14ac:dyDescent="0.25">
      <c r="J5807"/>
      <c r="N5807"/>
    </row>
    <row r="5808" spans="10:14" x14ac:dyDescent="0.25">
      <c r="J5808"/>
      <c r="N5808"/>
    </row>
    <row r="5809" spans="10:14" x14ac:dyDescent="0.25">
      <c r="J5809"/>
      <c r="N5809"/>
    </row>
    <row r="5810" spans="10:14" x14ac:dyDescent="0.25">
      <c r="J5810"/>
      <c r="N5810"/>
    </row>
    <row r="5811" spans="10:14" x14ac:dyDescent="0.25">
      <c r="J5811"/>
      <c r="N5811"/>
    </row>
    <row r="5812" spans="10:14" x14ac:dyDescent="0.25">
      <c r="J5812"/>
      <c r="N5812"/>
    </row>
    <row r="5813" spans="10:14" x14ac:dyDescent="0.25">
      <c r="J5813"/>
      <c r="N5813"/>
    </row>
    <row r="5814" spans="10:14" x14ac:dyDescent="0.25">
      <c r="J5814"/>
      <c r="N5814"/>
    </row>
    <row r="5815" spans="10:14" x14ac:dyDescent="0.25">
      <c r="J5815"/>
      <c r="N5815"/>
    </row>
    <row r="5816" spans="10:14" x14ac:dyDescent="0.25">
      <c r="J5816"/>
      <c r="N5816"/>
    </row>
    <row r="5817" spans="10:14" x14ac:dyDescent="0.25">
      <c r="J5817"/>
      <c r="N5817"/>
    </row>
    <row r="5818" spans="10:14" x14ac:dyDescent="0.25">
      <c r="J5818"/>
      <c r="N5818"/>
    </row>
    <row r="5819" spans="10:14" x14ac:dyDescent="0.25">
      <c r="J5819"/>
      <c r="N5819"/>
    </row>
    <row r="5820" spans="10:14" x14ac:dyDescent="0.25">
      <c r="J5820"/>
      <c r="N5820"/>
    </row>
    <row r="5821" spans="10:14" x14ac:dyDescent="0.25">
      <c r="J5821"/>
      <c r="N5821"/>
    </row>
    <row r="5822" spans="10:14" x14ac:dyDescent="0.25">
      <c r="J5822"/>
      <c r="N5822"/>
    </row>
    <row r="5823" spans="10:14" x14ac:dyDescent="0.25">
      <c r="J5823"/>
      <c r="N5823"/>
    </row>
    <row r="5824" spans="10:14" x14ac:dyDescent="0.25">
      <c r="J5824"/>
      <c r="N5824"/>
    </row>
    <row r="5825" spans="10:14" x14ac:dyDescent="0.25">
      <c r="J5825"/>
      <c r="N5825"/>
    </row>
    <row r="5826" spans="10:14" x14ac:dyDescent="0.25">
      <c r="J5826"/>
      <c r="N5826"/>
    </row>
    <row r="5827" spans="10:14" x14ac:dyDescent="0.25">
      <c r="J5827"/>
      <c r="N5827"/>
    </row>
    <row r="5828" spans="10:14" x14ac:dyDescent="0.25">
      <c r="J5828"/>
      <c r="N5828"/>
    </row>
    <row r="5829" spans="10:14" x14ac:dyDescent="0.25">
      <c r="J5829"/>
      <c r="N5829"/>
    </row>
    <row r="5830" spans="10:14" x14ac:dyDescent="0.25">
      <c r="J5830"/>
      <c r="N5830"/>
    </row>
    <row r="5831" spans="10:14" x14ac:dyDescent="0.25">
      <c r="J5831"/>
      <c r="N5831"/>
    </row>
    <row r="5832" spans="10:14" x14ac:dyDescent="0.25">
      <c r="J5832"/>
      <c r="N5832"/>
    </row>
    <row r="5833" spans="10:14" x14ac:dyDescent="0.25">
      <c r="J5833"/>
      <c r="N5833"/>
    </row>
    <row r="5834" spans="10:14" x14ac:dyDescent="0.25">
      <c r="J5834"/>
      <c r="N5834"/>
    </row>
    <row r="5835" spans="10:14" x14ac:dyDescent="0.25">
      <c r="J5835"/>
      <c r="N5835"/>
    </row>
    <row r="5836" spans="10:14" x14ac:dyDescent="0.25">
      <c r="J5836"/>
      <c r="N5836"/>
    </row>
    <row r="5837" spans="10:14" x14ac:dyDescent="0.25">
      <c r="J5837"/>
      <c r="N5837"/>
    </row>
    <row r="5838" spans="10:14" x14ac:dyDescent="0.25">
      <c r="J5838"/>
      <c r="N5838"/>
    </row>
    <row r="5839" spans="10:14" x14ac:dyDescent="0.25">
      <c r="J5839"/>
      <c r="N5839"/>
    </row>
    <row r="5840" spans="10:14" x14ac:dyDescent="0.25">
      <c r="J5840"/>
      <c r="N5840"/>
    </row>
    <row r="5841" spans="10:14" x14ac:dyDescent="0.25">
      <c r="J5841"/>
      <c r="N5841"/>
    </row>
    <row r="5842" spans="10:14" x14ac:dyDescent="0.25">
      <c r="J5842"/>
      <c r="N5842"/>
    </row>
    <row r="5843" spans="10:14" x14ac:dyDescent="0.25">
      <c r="J5843"/>
      <c r="N5843"/>
    </row>
    <row r="5844" spans="10:14" x14ac:dyDescent="0.25">
      <c r="J5844"/>
      <c r="N5844"/>
    </row>
    <row r="5845" spans="10:14" x14ac:dyDescent="0.25">
      <c r="J5845"/>
      <c r="N5845"/>
    </row>
    <row r="5846" spans="10:14" x14ac:dyDescent="0.25">
      <c r="J5846"/>
      <c r="N5846"/>
    </row>
    <row r="5847" spans="10:14" x14ac:dyDescent="0.25">
      <c r="J5847"/>
      <c r="N5847"/>
    </row>
    <row r="5848" spans="10:14" x14ac:dyDescent="0.25">
      <c r="J5848"/>
      <c r="N5848"/>
    </row>
    <row r="5849" spans="10:14" x14ac:dyDescent="0.25">
      <c r="J5849"/>
      <c r="N5849"/>
    </row>
    <row r="5850" spans="10:14" x14ac:dyDescent="0.25">
      <c r="J5850"/>
      <c r="N5850"/>
    </row>
    <row r="5851" spans="10:14" x14ac:dyDescent="0.25">
      <c r="J5851"/>
      <c r="N5851"/>
    </row>
    <row r="5852" spans="10:14" x14ac:dyDescent="0.25">
      <c r="J5852"/>
      <c r="N5852"/>
    </row>
    <row r="5853" spans="10:14" x14ac:dyDescent="0.25">
      <c r="J5853"/>
      <c r="N5853"/>
    </row>
    <row r="5854" spans="10:14" x14ac:dyDescent="0.25">
      <c r="J5854"/>
      <c r="N5854"/>
    </row>
    <row r="5855" spans="10:14" x14ac:dyDescent="0.25">
      <c r="J5855"/>
      <c r="N5855"/>
    </row>
    <row r="5856" spans="10:14" x14ac:dyDescent="0.25">
      <c r="J5856"/>
      <c r="N5856"/>
    </row>
    <row r="5857" spans="10:14" x14ac:dyDescent="0.25">
      <c r="J5857"/>
      <c r="N5857"/>
    </row>
    <row r="5858" spans="10:14" x14ac:dyDescent="0.25">
      <c r="J5858"/>
      <c r="N5858"/>
    </row>
    <row r="5859" spans="10:14" x14ac:dyDescent="0.25">
      <c r="J5859"/>
      <c r="N5859"/>
    </row>
    <row r="5860" spans="10:14" x14ac:dyDescent="0.25">
      <c r="J5860"/>
      <c r="N5860"/>
    </row>
    <row r="5861" spans="10:14" x14ac:dyDescent="0.25">
      <c r="J5861"/>
      <c r="N5861"/>
    </row>
    <row r="5862" spans="10:14" x14ac:dyDescent="0.25">
      <c r="J5862"/>
      <c r="N5862"/>
    </row>
    <row r="5863" spans="10:14" x14ac:dyDescent="0.25">
      <c r="J5863"/>
      <c r="N5863"/>
    </row>
    <row r="5864" spans="10:14" x14ac:dyDescent="0.25">
      <c r="J5864"/>
      <c r="N5864"/>
    </row>
    <row r="5865" spans="10:14" x14ac:dyDescent="0.25">
      <c r="J5865"/>
      <c r="N5865"/>
    </row>
    <row r="5866" spans="10:14" x14ac:dyDescent="0.25">
      <c r="J5866"/>
      <c r="N5866"/>
    </row>
    <row r="5867" spans="10:14" x14ac:dyDescent="0.25">
      <c r="J5867"/>
      <c r="N5867"/>
    </row>
    <row r="5868" spans="10:14" x14ac:dyDescent="0.25">
      <c r="J5868"/>
      <c r="N5868"/>
    </row>
    <row r="5869" spans="10:14" x14ac:dyDescent="0.25">
      <c r="J5869"/>
      <c r="N5869"/>
    </row>
    <row r="5870" spans="10:14" x14ac:dyDescent="0.25">
      <c r="J5870"/>
      <c r="N5870"/>
    </row>
    <row r="5871" spans="10:14" x14ac:dyDescent="0.25">
      <c r="J5871"/>
      <c r="N5871"/>
    </row>
    <row r="5872" spans="10:14" x14ac:dyDescent="0.25">
      <c r="J5872"/>
      <c r="N5872"/>
    </row>
    <row r="5873" spans="10:14" x14ac:dyDescent="0.25">
      <c r="J5873"/>
      <c r="N5873"/>
    </row>
    <row r="5874" spans="10:14" x14ac:dyDescent="0.25">
      <c r="J5874"/>
      <c r="N5874"/>
    </row>
    <row r="5875" spans="10:14" x14ac:dyDescent="0.25">
      <c r="J5875"/>
      <c r="N5875"/>
    </row>
    <row r="5876" spans="10:14" x14ac:dyDescent="0.25">
      <c r="J5876"/>
      <c r="N5876"/>
    </row>
    <row r="5877" spans="10:14" x14ac:dyDescent="0.25">
      <c r="J5877"/>
      <c r="N5877"/>
    </row>
    <row r="5878" spans="10:14" x14ac:dyDescent="0.25">
      <c r="J5878"/>
      <c r="N5878"/>
    </row>
    <row r="5879" spans="10:14" x14ac:dyDescent="0.25">
      <c r="J5879"/>
      <c r="N5879"/>
    </row>
    <row r="5880" spans="10:14" x14ac:dyDescent="0.25">
      <c r="J5880"/>
      <c r="N5880"/>
    </row>
    <row r="5881" spans="10:14" x14ac:dyDescent="0.25">
      <c r="J5881"/>
      <c r="N5881"/>
    </row>
    <row r="5882" spans="10:14" x14ac:dyDescent="0.25">
      <c r="J5882"/>
      <c r="N5882"/>
    </row>
    <row r="5883" spans="10:14" x14ac:dyDescent="0.25">
      <c r="J5883"/>
      <c r="N5883"/>
    </row>
    <row r="5884" spans="10:14" x14ac:dyDescent="0.25">
      <c r="J5884"/>
      <c r="N5884"/>
    </row>
    <row r="5885" spans="10:14" x14ac:dyDescent="0.25">
      <c r="J5885"/>
      <c r="N5885"/>
    </row>
    <row r="5886" spans="10:14" x14ac:dyDescent="0.25">
      <c r="J5886"/>
      <c r="N5886"/>
    </row>
    <row r="5887" spans="10:14" x14ac:dyDescent="0.25">
      <c r="J5887"/>
      <c r="N5887"/>
    </row>
    <row r="5888" spans="10:14" x14ac:dyDescent="0.25">
      <c r="J5888"/>
      <c r="N5888"/>
    </row>
    <row r="5889" spans="10:14" x14ac:dyDescent="0.25">
      <c r="J5889"/>
      <c r="N5889"/>
    </row>
    <row r="5890" spans="10:14" x14ac:dyDescent="0.25">
      <c r="J5890"/>
      <c r="N5890"/>
    </row>
    <row r="5891" spans="10:14" x14ac:dyDescent="0.25">
      <c r="J5891"/>
      <c r="N5891"/>
    </row>
    <row r="5892" spans="10:14" x14ac:dyDescent="0.25">
      <c r="J5892"/>
      <c r="N5892"/>
    </row>
    <row r="5893" spans="10:14" x14ac:dyDescent="0.25">
      <c r="J5893"/>
      <c r="N5893"/>
    </row>
    <row r="5894" spans="10:14" x14ac:dyDescent="0.25">
      <c r="J5894"/>
      <c r="N5894"/>
    </row>
    <row r="5895" spans="10:14" x14ac:dyDescent="0.25">
      <c r="J5895"/>
      <c r="N5895"/>
    </row>
    <row r="5896" spans="10:14" x14ac:dyDescent="0.25">
      <c r="J5896"/>
      <c r="N5896"/>
    </row>
    <row r="5897" spans="10:14" x14ac:dyDescent="0.25">
      <c r="J5897"/>
      <c r="N5897"/>
    </row>
    <row r="5898" spans="10:14" x14ac:dyDescent="0.25">
      <c r="J5898"/>
      <c r="N5898"/>
    </row>
    <row r="5899" spans="10:14" x14ac:dyDescent="0.25">
      <c r="J5899"/>
      <c r="N5899"/>
    </row>
    <row r="5900" spans="10:14" x14ac:dyDescent="0.25">
      <c r="J5900"/>
      <c r="N5900"/>
    </row>
    <row r="5901" spans="10:14" x14ac:dyDescent="0.25">
      <c r="J5901"/>
      <c r="N5901"/>
    </row>
    <row r="5902" spans="10:14" x14ac:dyDescent="0.25">
      <c r="J5902"/>
      <c r="N5902"/>
    </row>
    <row r="5903" spans="10:14" x14ac:dyDescent="0.25">
      <c r="J5903"/>
      <c r="N5903"/>
    </row>
    <row r="5904" spans="10:14" x14ac:dyDescent="0.25">
      <c r="J5904"/>
      <c r="N5904"/>
    </row>
    <row r="5905" spans="10:14" x14ac:dyDescent="0.25">
      <c r="J5905"/>
      <c r="N5905"/>
    </row>
    <row r="5906" spans="10:14" x14ac:dyDescent="0.25">
      <c r="J5906"/>
      <c r="N5906"/>
    </row>
    <row r="5907" spans="10:14" x14ac:dyDescent="0.25">
      <c r="J5907"/>
      <c r="N5907"/>
    </row>
    <row r="5908" spans="10:14" x14ac:dyDescent="0.25">
      <c r="J5908"/>
      <c r="N5908"/>
    </row>
    <row r="5909" spans="10:14" x14ac:dyDescent="0.25">
      <c r="J5909"/>
      <c r="N5909"/>
    </row>
    <row r="5910" spans="10:14" x14ac:dyDescent="0.25">
      <c r="J5910"/>
      <c r="N5910"/>
    </row>
    <row r="5911" spans="10:14" x14ac:dyDescent="0.25">
      <c r="J5911"/>
      <c r="N5911"/>
    </row>
    <row r="5912" spans="10:14" x14ac:dyDescent="0.25">
      <c r="J5912"/>
      <c r="N5912"/>
    </row>
    <row r="5913" spans="10:14" x14ac:dyDescent="0.25">
      <c r="J5913"/>
      <c r="N5913"/>
    </row>
    <row r="5914" spans="10:14" x14ac:dyDescent="0.25">
      <c r="J5914"/>
      <c r="N5914"/>
    </row>
    <row r="5915" spans="10:14" x14ac:dyDescent="0.25">
      <c r="J5915"/>
      <c r="N5915"/>
    </row>
    <row r="5916" spans="10:14" x14ac:dyDescent="0.25">
      <c r="J5916"/>
      <c r="N5916"/>
    </row>
    <row r="5917" spans="10:14" x14ac:dyDescent="0.25">
      <c r="J5917"/>
      <c r="N5917"/>
    </row>
    <row r="5918" spans="10:14" x14ac:dyDescent="0.25">
      <c r="J5918"/>
      <c r="N5918"/>
    </row>
    <row r="5919" spans="10:14" x14ac:dyDescent="0.25">
      <c r="J5919"/>
      <c r="N5919"/>
    </row>
    <row r="5920" spans="10:14" x14ac:dyDescent="0.25">
      <c r="J5920"/>
      <c r="N5920"/>
    </row>
    <row r="5921" spans="10:14" x14ac:dyDescent="0.25">
      <c r="J5921"/>
      <c r="N5921"/>
    </row>
    <row r="5922" spans="10:14" x14ac:dyDescent="0.25">
      <c r="J5922"/>
      <c r="N5922"/>
    </row>
    <row r="5923" spans="10:14" x14ac:dyDescent="0.25">
      <c r="J5923"/>
      <c r="N5923"/>
    </row>
    <row r="5924" spans="10:14" x14ac:dyDescent="0.25">
      <c r="J5924"/>
      <c r="N5924"/>
    </row>
    <row r="5925" spans="10:14" x14ac:dyDescent="0.25">
      <c r="J5925"/>
      <c r="N5925"/>
    </row>
    <row r="5926" spans="10:14" x14ac:dyDescent="0.25">
      <c r="J5926"/>
      <c r="N5926"/>
    </row>
    <row r="5927" spans="10:14" x14ac:dyDescent="0.25">
      <c r="J5927"/>
      <c r="N5927"/>
    </row>
    <row r="5928" spans="10:14" x14ac:dyDescent="0.25">
      <c r="J5928"/>
      <c r="N5928"/>
    </row>
    <row r="5929" spans="10:14" x14ac:dyDescent="0.25">
      <c r="J5929"/>
      <c r="N5929"/>
    </row>
    <row r="5930" spans="10:14" x14ac:dyDescent="0.25">
      <c r="J5930"/>
      <c r="N5930"/>
    </row>
    <row r="5931" spans="10:14" x14ac:dyDescent="0.25">
      <c r="J5931"/>
      <c r="N5931"/>
    </row>
    <row r="5932" spans="10:14" x14ac:dyDescent="0.25">
      <c r="J5932"/>
      <c r="N5932"/>
    </row>
    <row r="5933" spans="10:14" x14ac:dyDescent="0.25">
      <c r="J5933"/>
      <c r="N5933"/>
    </row>
    <row r="5934" spans="10:14" x14ac:dyDescent="0.25">
      <c r="J5934"/>
      <c r="N5934"/>
    </row>
    <row r="5935" spans="10:14" x14ac:dyDescent="0.25">
      <c r="J5935"/>
      <c r="N5935"/>
    </row>
    <row r="5936" spans="10:14" x14ac:dyDescent="0.25">
      <c r="J5936"/>
      <c r="N5936"/>
    </row>
    <row r="5937" spans="10:14" x14ac:dyDescent="0.25">
      <c r="J5937"/>
      <c r="N5937"/>
    </row>
    <row r="5938" spans="10:14" x14ac:dyDescent="0.25">
      <c r="J5938"/>
      <c r="N5938"/>
    </row>
    <row r="5939" spans="10:14" x14ac:dyDescent="0.25">
      <c r="J5939"/>
      <c r="N5939"/>
    </row>
    <row r="5940" spans="10:14" x14ac:dyDescent="0.25">
      <c r="J5940"/>
      <c r="N5940"/>
    </row>
    <row r="5941" spans="10:14" x14ac:dyDescent="0.25">
      <c r="J5941"/>
      <c r="N5941"/>
    </row>
    <row r="5942" spans="10:14" x14ac:dyDescent="0.25">
      <c r="J5942"/>
      <c r="N5942"/>
    </row>
    <row r="5943" spans="10:14" x14ac:dyDescent="0.25">
      <c r="J5943"/>
      <c r="N5943"/>
    </row>
    <row r="5944" spans="10:14" x14ac:dyDescent="0.25">
      <c r="J5944"/>
      <c r="N5944"/>
    </row>
    <row r="5945" spans="10:14" x14ac:dyDescent="0.25">
      <c r="J5945"/>
      <c r="N5945"/>
    </row>
    <row r="5946" spans="10:14" x14ac:dyDescent="0.25">
      <c r="J5946"/>
      <c r="N5946"/>
    </row>
    <row r="5947" spans="10:14" x14ac:dyDescent="0.25">
      <c r="J5947"/>
      <c r="N5947"/>
    </row>
    <row r="5948" spans="10:14" x14ac:dyDescent="0.25">
      <c r="J5948"/>
      <c r="N5948"/>
    </row>
    <row r="5949" spans="10:14" x14ac:dyDescent="0.25">
      <c r="J5949"/>
      <c r="N5949"/>
    </row>
    <row r="5950" spans="10:14" x14ac:dyDescent="0.25">
      <c r="J5950"/>
      <c r="N5950"/>
    </row>
    <row r="5951" spans="10:14" x14ac:dyDescent="0.25">
      <c r="J5951"/>
      <c r="N5951"/>
    </row>
    <row r="5952" spans="10:14" x14ac:dyDescent="0.25">
      <c r="J5952"/>
      <c r="N5952"/>
    </row>
    <row r="5953" spans="10:14" x14ac:dyDescent="0.25">
      <c r="J5953"/>
      <c r="N5953"/>
    </row>
    <row r="5954" spans="10:14" x14ac:dyDescent="0.25">
      <c r="J5954"/>
      <c r="N5954"/>
    </row>
    <row r="5955" spans="10:14" x14ac:dyDescent="0.25">
      <c r="J5955"/>
      <c r="N5955"/>
    </row>
    <row r="5956" spans="10:14" x14ac:dyDescent="0.25">
      <c r="J5956"/>
      <c r="N5956"/>
    </row>
    <row r="5957" spans="10:14" x14ac:dyDescent="0.25">
      <c r="J5957"/>
      <c r="N5957"/>
    </row>
    <row r="5958" spans="10:14" x14ac:dyDescent="0.25">
      <c r="J5958"/>
      <c r="N5958"/>
    </row>
    <row r="5959" spans="10:14" x14ac:dyDescent="0.25">
      <c r="J5959"/>
      <c r="N5959"/>
    </row>
    <row r="5960" spans="10:14" x14ac:dyDescent="0.25">
      <c r="J5960"/>
      <c r="N5960"/>
    </row>
    <row r="5961" spans="10:14" x14ac:dyDescent="0.25">
      <c r="J5961"/>
      <c r="N5961"/>
    </row>
    <row r="5962" spans="10:14" x14ac:dyDescent="0.25">
      <c r="J5962"/>
      <c r="N5962"/>
    </row>
    <row r="5963" spans="10:14" x14ac:dyDescent="0.25">
      <c r="J5963"/>
      <c r="N5963"/>
    </row>
    <row r="5964" spans="10:14" x14ac:dyDescent="0.25">
      <c r="J5964"/>
      <c r="N5964"/>
    </row>
    <row r="5965" spans="10:14" x14ac:dyDescent="0.25">
      <c r="J5965"/>
      <c r="N5965"/>
    </row>
    <row r="5966" spans="10:14" x14ac:dyDescent="0.25">
      <c r="J5966"/>
      <c r="N5966"/>
    </row>
    <row r="5967" spans="10:14" x14ac:dyDescent="0.25">
      <c r="J5967"/>
      <c r="N5967"/>
    </row>
    <row r="5968" spans="10:14" x14ac:dyDescent="0.25">
      <c r="J5968"/>
      <c r="N5968"/>
    </row>
    <row r="5969" spans="10:14" x14ac:dyDescent="0.25">
      <c r="J5969"/>
      <c r="N5969"/>
    </row>
    <row r="5970" spans="10:14" x14ac:dyDescent="0.25">
      <c r="J5970"/>
      <c r="N5970"/>
    </row>
    <row r="5971" spans="10:14" x14ac:dyDescent="0.25">
      <c r="J5971"/>
      <c r="N5971"/>
    </row>
    <row r="5972" spans="10:14" x14ac:dyDescent="0.25">
      <c r="J5972"/>
      <c r="N5972"/>
    </row>
    <row r="5973" spans="10:14" x14ac:dyDescent="0.25">
      <c r="J5973"/>
      <c r="N5973"/>
    </row>
    <row r="5974" spans="10:14" x14ac:dyDescent="0.25">
      <c r="J5974"/>
      <c r="N5974"/>
    </row>
    <row r="5975" spans="10:14" x14ac:dyDescent="0.25">
      <c r="J5975"/>
      <c r="N5975"/>
    </row>
    <row r="5976" spans="10:14" x14ac:dyDescent="0.25">
      <c r="J5976"/>
      <c r="N5976"/>
    </row>
    <row r="5977" spans="10:14" x14ac:dyDescent="0.25">
      <c r="J5977"/>
      <c r="N5977"/>
    </row>
    <row r="5978" spans="10:14" x14ac:dyDescent="0.25">
      <c r="J5978"/>
      <c r="N5978"/>
    </row>
    <row r="5979" spans="10:14" x14ac:dyDescent="0.25">
      <c r="J5979"/>
      <c r="N5979"/>
    </row>
    <row r="5980" spans="10:14" x14ac:dyDescent="0.25">
      <c r="J5980"/>
      <c r="N5980"/>
    </row>
    <row r="5981" spans="10:14" x14ac:dyDescent="0.25">
      <c r="J5981"/>
      <c r="N5981"/>
    </row>
    <row r="5982" spans="10:14" x14ac:dyDescent="0.25">
      <c r="J5982"/>
      <c r="N5982"/>
    </row>
    <row r="5983" spans="10:14" x14ac:dyDescent="0.25">
      <c r="J5983"/>
      <c r="N5983"/>
    </row>
    <row r="5984" spans="10:14" x14ac:dyDescent="0.25">
      <c r="J5984"/>
      <c r="N5984"/>
    </row>
    <row r="5985" spans="10:14" x14ac:dyDescent="0.25">
      <c r="J5985"/>
      <c r="N5985"/>
    </row>
    <row r="5986" spans="10:14" x14ac:dyDescent="0.25">
      <c r="J5986"/>
      <c r="N5986"/>
    </row>
    <row r="5987" spans="10:14" x14ac:dyDescent="0.25">
      <c r="J5987"/>
      <c r="N5987"/>
    </row>
    <row r="5988" spans="10:14" x14ac:dyDescent="0.25">
      <c r="J5988"/>
      <c r="N5988"/>
    </row>
    <row r="5989" spans="10:14" x14ac:dyDescent="0.25">
      <c r="J5989"/>
      <c r="N5989"/>
    </row>
    <row r="5990" spans="10:14" x14ac:dyDescent="0.25">
      <c r="J5990"/>
      <c r="N5990"/>
    </row>
    <row r="5991" spans="10:14" x14ac:dyDescent="0.25">
      <c r="J5991"/>
      <c r="N5991"/>
    </row>
    <row r="5992" spans="10:14" x14ac:dyDescent="0.25">
      <c r="J5992"/>
      <c r="N5992"/>
    </row>
    <row r="5993" spans="10:14" x14ac:dyDescent="0.25">
      <c r="J5993"/>
      <c r="N5993"/>
    </row>
    <row r="5994" spans="10:14" x14ac:dyDescent="0.25">
      <c r="J5994"/>
      <c r="N5994"/>
    </row>
    <row r="5995" spans="10:14" x14ac:dyDescent="0.25">
      <c r="J5995"/>
      <c r="N5995"/>
    </row>
    <row r="5996" spans="10:14" x14ac:dyDescent="0.25">
      <c r="J5996"/>
      <c r="N5996"/>
    </row>
    <row r="5997" spans="10:14" x14ac:dyDescent="0.25">
      <c r="J5997"/>
      <c r="N5997"/>
    </row>
    <row r="5998" spans="10:14" x14ac:dyDescent="0.25">
      <c r="J5998"/>
      <c r="N5998"/>
    </row>
    <row r="5999" spans="10:14" x14ac:dyDescent="0.25">
      <c r="J5999"/>
      <c r="N5999"/>
    </row>
    <row r="6000" spans="10:14" x14ac:dyDescent="0.25">
      <c r="J6000"/>
      <c r="N6000"/>
    </row>
    <row r="6001" spans="10:14" x14ac:dyDescent="0.25">
      <c r="J6001"/>
      <c r="N6001"/>
    </row>
    <row r="6002" spans="10:14" x14ac:dyDescent="0.25">
      <c r="J6002"/>
      <c r="N6002"/>
    </row>
    <row r="6003" spans="10:14" x14ac:dyDescent="0.25">
      <c r="J6003"/>
      <c r="N6003"/>
    </row>
    <row r="6004" spans="10:14" x14ac:dyDescent="0.25">
      <c r="J6004"/>
      <c r="N6004"/>
    </row>
    <row r="6005" spans="10:14" x14ac:dyDescent="0.25">
      <c r="J6005"/>
      <c r="N6005"/>
    </row>
    <row r="6006" spans="10:14" x14ac:dyDescent="0.25">
      <c r="J6006"/>
      <c r="N6006"/>
    </row>
    <row r="6007" spans="10:14" x14ac:dyDescent="0.25">
      <c r="J6007"/>
      <c r="N6007"/>
    </row>
    <row r="6008" spans="10:14" x14ac:dyDescent="0.25">
      <c r="J6008"/>
      <c r="N6008"/>
    </row>
    <row r="6009" spans="10:14" x14ac:dyDescent="0.25">
      <c r="J6009"/>
      <c r="N6009"/>
    </row>
    <row r="6010" spans="10:14" x14ac:dyDescent="0.25">
      <c r="J6010"/>
      <c r="N6010"/>
    </row>
    <row r="6011" spans="10:14" x14ac:dyDescent="0.25">
      <c r="J6011"/>
      <c r="N6011"/>
    </row>
    <row r="6012" spans="10:14" x14ac:dyDescent="0.25">
      <c r="J6012"/>
      <c r="N6012"/>
    </row>
    <row r="6013" spans="10:14" x14ac:dyDescent="0.25">
      <c r="J6013"/>
      <c r="N6013"/>
    </row>
    <row r="6014" spans="10:14" x14ac:dyDescent="0.25">
      <c r="J6014"/>
      <c r="N6014"/>
    </row>
    <row r="6015" spans="10:14" x14ac:dyDescent="0.25">
      <c r="J6015"/>
      <c r="N6015"/>
    </row>
    <row r="6016" spans="10:14" x14ac:dyDescent="0.25">
      <c r="J6016"/>
      <c r="N6016"/>
    </row>
    <row r="6017" spans="10:14" x14ac:dyDescent="0.25">
      <c r="J6017"/>
      <c r="N6017"/>
    </row>
    <row r="6018" spans="10:14" x14ac:dyDescent="0.25">
      <c r="J6018"/>
      <c r="N6018"/>
    </row>
    <row r="6019" spans="10:14" x14ac:dyDescent="0.25">
      <c r="J6019"/>
      <c r="N6019"/>
    </row>
    <row r="6020" spans="10:14" x14ac:dyDescent="0.25">
      <c r="J6020"/>
      <c r="N6020"/>
    </row>
    <row r="6021" spans="10:14" x14ac:dyDescent="0.25">
      <c r="J6021"/>
      <c r="N6021"/>
    </row>
    <row r="6022" spans="10:14" x14ac:dyDescent="0.25">
      <c r="J6022"/>
      <c r="N6022"/>
    </row>
    <row r="6023" spans="10:14" x14ac:dyDescent="0.25">
      <c r="J6023"/>
      <c r="N6023"/>
    </row>
    <row r="6024" spans="10:14" x14ac:dyDescent="0.25">
      <c r="J6024"/>
      <c r="N6024"/>
    </row>
    <row r="6025" spans="10:14" x14ac:dyDescent="0.25">
      <c r="J6025"/>
      <c r="N6025"/>
    </row>
    <row r="6026" spans="10:14" x14ac:dyDescent="0.25">
      <c r="J6026"/>
      <c r="N6026"/>
    </row>
    <row r="6027" spans="10:14" x14ac:dyDescent="0.25">
      <c r="J6027"/>
      <c r="N6027"/>
    </row>
    <row r="6028" spans="10:14" x14ac:dyDescent="0.25">
      <c r="J6028"/>
      <c r="N6028"/>
    </row>
    <row r="6029" spans="10:14" x14ac:dyDescent="0.25">
      <c r="J6029"/>
      <c r="N6029"/>
    </row>
    <row r="6030" spans="10:14" x14ac:dyDescent="0.25">
      <c r="J6030"/>
      <c r="N6030"/>
    </row>
    <row r="6031" spans="10:14" x14ac:dyDescent="0.25">
      <c r="J6031"/>
      <c r="N6031"/>
    </row>
    <row r="6032" spans="10:14" x14ac:dyDescent="0.25">
      <c r="J6032"/>
      <c r="N6032"/>
    </row>
    <row r="6033" spans="10:14" x14ac:dyDescent="0.25">
      <c r="J6033"/>
      <c r="N6033"/>
    </row>
    <row r="6034" spans="10:14" x14ac:dyDescent="0.25">
      <c r="J6034"/>
      <c r="N6034"/>
    </row>
    <row r="6035" spans="10:14" x14ac:dyDescent="0.25">
      <c r="J6035"/>
      <c r="N6035"/>
    </row>
    <row r="6036" spans="10:14" x14ac:dyDescent="0.25">
      <c r="J6036"/>
      <c r="N6036"/>
    </row>
    <row r="6037" spans="10:14" x14ac:dyDescent="0.25">
      <c r="J6037"/>
      <c r="N6037"/>
    </row>
    <row r="6038" spans="10:14" x14ac:dyDescent="0.25">
      <c r="J6038"/>
      <c r="N6038"/>
    </row>
    <row r="6039" spans="10:14" x14ac:dyDescent="0.25">
      <c r="J6039"/>
      <c r="N6039"/>
    </row>
    <row r="6040" spans="10:14" x14ac:dyDescent="0.25">
      <c r="J6040"/>
      <c r="N6040"/>
    </row>
    <row r="6041" spans="10:14" x14ac:dyDescent="0.25">
      <c r="J6041"/>
      <c r="N6041"/>
    </row>
    <row r="6042" spans="10:14" x14ac:dyDescent="0.25">
      <c r="J6042"/>
      <c r="N6042"/>
    </row>
    <row r="6043" spans="10:14" x14ac:dyDescent="0.25">
      <c r="J6043"/>
      <c r="N6043"/>
    </row>
    <row r="6044" spans="10:14" x14ac:dyDescent="0.25">
      <c r="J6044"/>
      <c r="N6044"/>
    </row>
    <row r="6045" spans="10:14" x14ac:dyDescent="0.25">
      <c r="J6045"/>
      <c r="N6045"/>
    </row>
    <row r="6046" spans="10:14" x14ac:dyDescent="0.25">
      <c r="J6046"/>
      <c r="N6046"/>
    </row>
    <row r="6047" spans="10:14" x14ac:dyDescent="0.25">
      <c r="J6047"/>
      <c r="N6047"/>
    </row>
    <row r="6048" spans="10:14" x14ac:dyDescent="0.25">
      <c r="J6048"/>
      <c r="N6048"/>
    </row>
    <row r="6049" spans="10:14" x14ac:dyDescent="0.25">
      <c r="J6049"/>
      <c r="N6049"/>
    </row>
    <row r="6050" spans="10:14" x14ac:dyDescent="0.25">
      <c r="J6050"/>
      <c r="N6050"/>
    </row>
    <row r="6051" spans="10:14" x14ac:dyDescent="0.25">
      <c r="J6051"/>
      <c r="N6051"/>
    </row>
    <row r="6052" spans="10:14" x14ac:dyDescent="0.25">
      <c r="J6052"/>
      <c r="N6052"/>
    </row>
    <row r="6053" spans="10:14" x14ac:dyDescent="0.25">
      <c r="J6053"/>
      <c r="N6053"/>
    </row>
    <row r="6054" spans="10:14" x14ac:dyDescent="0.25">
      <c r="J6054"/>
      <c r="N6054"/>
    </row>
    <row r="6055" spans="10:14" x14ac:dyDescent="0.25">
      <c r="J6055"/>
      <c r="N6055"/>
    </row>
    <row r="6056" spans="10:14" x14ac:dyDescent="0.25">
      <c r="J6056"/>
      <c r="N6056"/>
    </row>
    <row r="6057" spans="10:14" x14ac:dyDescent="0.25">
      <c r="J6057"/>
      <c r="N6057"/>
    </row>
    <row r="6058" spans="10:14" x14ac:dyDescent="0.25">
      <c r="J6058"/>
      <c r="N6058"/>
    </row>
    <row r="6059" spans="10:14" x14ac:dyDescent="0.25">
      <c r="J6059"/>
      <c r="N6059"/>
    </row>
    <row r="6060" spans="10:14" x14ac:dyDescent="0.25">
      <c r="J6060"/>
      <c r="N6060"/>
    </row>
    <row r="6061" spans="10:14" x14ac:dyDescent="0.25">
      <c r="J6061"/>
      <c r="N6061"/>
    </row>
    <row r="6062" spans="10:14" x14ac:dyDescent="0.25">
      <c r="J6062"/>
      <c r="N6062"/>
    </row>
    <row r="6063" spans="10:14" x14ac:dyDescent="0.25">
      <c r="J6063"/>
      <c r="N6063"/>
    </row>
    <row r="6064" spans="10:14" x14ac:dyDescent="0.25">
      <c r="J6064"/>
      <c r="N6064"/>
    </row>
    <row r="6065" spans="10:14" x14ac:dyDescent="0.25">
      <c r="J6065"/>
      <c r="N6065"/>
    </row>
    <row r="6066" spans="10:14" x14ac:dyDescent="0.25">
      <c r="J6066"/>
      <c r="N6066"/>
    </row>
    <row r="6067" spans="10:14" x14ac:dyDescent="0.25">
      <c r="J6067"/>
      <c r="N6067"/>
    </row>
    <row r="6068" spans="10:14" x14ac:dyDescent="0.25">
      <c r="J6068"/>
      <c r="N6068"/>
    </row>
    <row r="6069" spans="10:14" x14ac:dyDescent="0.25">
      <c r="J6069"/>
      <c r="N6069"/>
    </row>
    <row r="6070" spans="10:14" x14ac:dyDescent="0.25">
      <c r="J6070"/>
      <c r="N6070"/>
    </row>
    <row r="6071" spans="10:14" x14ac:dyDescent="0.25">
      <c r="J6071"/>
      <c r="N6071"/>
    </row>
    <row r="6072" spans="10:14" x14ac:dyDescent="0.25">
      <c r="J6072"/>
      <c r="N6072"/>
    </row>
    <row r="6073" spans="10:14" x14ac:dyDescent="0.25">
      <c r="J6073"/>
      <c r="N6073"/>
    </row>
    <row r="6074" spans="10:14" x14ac:dyDescent="0.25">
      <c r="J6074"/>
      <c r="N6074"/>
    </row>
    <row r="6075" spans="10:14" x14ac:dyDescent="0.25">
      <c r="J6075"/>
      <c r="N6075"/>
    </row>
    <row r="6076" spans="10:14" x14ac:dyDescent="0.25">
      <c r="J6076"/>
      <c r="N6076"/>
    </row>
    <row r="6077" spans="10:14" x14ac:dyDescent="0.25">
      <c r="J6077"/>
      <c r="N6077"/>
    </row>
    <row r="6078" spans="10:14" x14ac:dyDescent="0.25">
      <c r="J6078"/>
      <c r="N6078"/>
    </row>
    <row r="6079" spans="10:14" x14ac:dyDescent="0.25">
      <c r="J6079"/>
      <c r="N6079"/>
    </row>
    <row r="6080" spans="10:14" x14ac:dyDescent="0.25">
      <c r="J6080"/>
      <c r="N6080"/>
    </row>
    <row r="6081" spans="10:14" x14ac:dyDescent="0.25">
      <c r="J6081"/>
      <c r="N6081"/>
    </row>
    <row r="6082" spans="10:14" x14ac:dyDescent="0.25">
      <c r="J6082"/>
      <c r="N6082"/>
    </row>
    <row r="6083" spans="10:14" x14ac:dyDescent="0.25">
      <c r="J6083"/>
      <c r="N6083"/>
    </row>
    <row r="6084" spans="10:14" x14ac:dyDescent="0.25">
      <c r="J6084"/>
      <c r="N6084"/>
    </row>
    <row r="6085" spans="10:14" x14ac:dyDescent="0.25">
      <c r="J6085"/>
      <c r="N6085"/>
    </row>
    <row r="6086" spans="10:14" x14ac:dyDescent="0.25">
      <c r="J6086"/>
      <c r="N6086"/>
    </row>
    <row r="6087" spans="10:14" x14ac:dyDescent="0.25">
      <c r="J6087"/>
      <c r="N6087"/>
    </row>
    <row r="6088" spans="10:14" x14ac:dyDescent="0.25">
      <c r="J6088"/>
      <c r="N6088"/>
    </row>
    <row r="6089" spans="10:14" x14ac:dyDescent="0.25">
      <c r="J6089"/>
      <c r="N6089"/>
    </row>
    <row r="6090" spans="10:14" x14ac:dyDescent="0.25">
      <c r="J6090"/>
      <c r="N6090"/>
    </row>
    <row r="6091" spans="10:14" x14ac:dyDescent="0.25">
      <c r="J6091"/>
      <c r="N6091"/>
    </row>
    <row r="6092" spans="10:14" x14ac:dyDescent="0.25">
      <c r="J6092"/>
      <c r="N6092"/>
    </row>
    <row r="6093" spans="10:14" x14ac:dyDescent="0.25">
      <c r="J6093"/>
      <c r="N6093"/>
    </row>
    <row r="6094" spans="10:14" x14ac:dyDescent="0.25">
      <c r="J6094"/>
      <c r="N6094"/>
    </row>
    <row r="6095" spans="10:14" x14ac:dyDescent="0.25">
      <c r="J6095"/>
      <c r="N6095"/>
    </row>
    <row r="6096" spans="10:14" x14ac:dyDescent="0.25">
      <c r="J6096"/>
      <c r="N6096"/>
    </row>
    <row r="6097" spans="10:14" x14ac:dyDescent="0.25">
      <c r="J6097"/>
      <c r="N6097"/>
    </row>
    <row r="6098" spans="10:14" x14ac:dyDescent="0.25">
      <c r="J6098"/>
      <c r="N6098"/>
    </row>
    <row r="6099" spans="10:14" x14ac:dyDescent="0.25">
      <c r="J6099"/>
      <c r="N6099"/>
    </row>
    <row r="6100" spans="10:14" x14ac:dyDescent="0.25">
      <c r="J6100"/>
      <c r="N6100"/>
    </row>
    <row r="6101" spans="10:14" x14ac:dyDescent="0.25">
      <c r="J6101"/>
      <c r="N6101"/>
    </row>
    <row r="6102" spans="10:14" x14ac:dyDescent="0.25">
      <c r="J6102"/>
      <c r="N6102"/>
    </row>
    <row r="6103" spans="10:14" x14ac:dyDescent="0.25">
      <c r="J6103"/>
      <c r="N6103"/>
    </row>
    <row r="6104" spans="10:14" x14ac:dyDescent="0.25">
      <c r="J6104"/>
      <c r="N6104"/>
    </row>
    <row r="6105" spans="10:14" x14ac:dyDescent="0.25">
      <c r="J6105"/>
      <c r="N6105"/>
    </row>
    <row r="6106" spans="10:14" x14ac:dyDescent="0.25">
      <c r="J6106"/>
      <c r="N6106"/>
    </row>
    <row r="6107" spans="10:14" x14ac:dyDescent="0.25">
      <c r="J6107"/>
      <c r="N6107"/>
    </row>
    <row r="6108" spans="10:14" x14ac:dyDescent="0.25">
      <c r="J6108"/>
      <c r="N6108"/>
    </row>
    <row r="6109" spans="10:14" x14ac:dyDescent="0.25">
      <c r="J6109"/>
      <c r="N6109"/>
    </row>
    <row r="6110" spans="10:14" x14ac:dyDescent="0.25">
      <c r="J6110"/>
      <c r="N6110"/>
    </row>
    <row r="6111" spans="10:14" x14ac:dyDescent="0.25">
      <c r="J6111"/>
      <c r="N6111"/>
    </row>
    <row r="6112" spans="10:14" x14ac:dyDescent="0.25">
      <c r="J6112"/>
      <c r="N6112"/>
    </row>
    <row r="6113" spans="10:14" x14ac:dyDescent="0.25">
      <c r="J6113"/>
      <c r="N6113"/>
    </row>
    <row r="6114" spans="10:14" x14ac:dyDescent="0.25">
      <c r="J6114"/>
      <c r="N6114"/>
    </row>
    <row r="6115" spans="10:14" x14ac:dyDescent="0.25">
      <c r="J6115"/>
      <c r="N6115"/>
    </row>
    <row r="6116" spans="10:14" x14ac:dyDescent="0.25">
      <c r="J6116"/>
      <c r="N6116"/>
    </row>
    <row r="6117" spans="10:14" x14ac:dyDescent="0.25">
      <c r="J6117"/>
      <c r="N6117"/>
    </row>
    <row r="6118" spans="10:14" x14ac:dyDescent="0.25">
      <c r="J6118"/>
      <c r="N6118"/>
    </row>
    <row r="6119" spans="10:14" x14ac:dyDescent="0.25">
      <c r="J6119"/>
      <c r="N6119"/>
    </row>
    <row r="6120" spans="10:14" x14ac:dyDescent="0.25">
      <c r="J6120"/>
      <c r="N6120"/>
    </row>
    <row r="6121" spans="10:14" x14ac:dyDescent="0.25">
      <c r="J6121"/>
      <c r="N6121"/>
    </row>
    <row r="6122" spans="10:14" x14ac:dyDescent="0.25">
      <c r="J6122"/>
      <c r="N6122"/>
    </row>
    <row r="6123" spans="10:14" x14ac:dyDescent="0.25">
      <c r="J6123"/>
      <c r="N6123"/>
    </row>
    <row r="6124" spans="10:14" x14ac:dyDescent="0.25">
      <c r="J6124"/>
      <c r="N6124"/>
    </row>
    <row r="6125" spans="10:14" x14ac:dyDescent="0.25">
      <c r="J6125"/>
      <c r="N6125"/>
    </row>
    <row r="6126" spans="10:14" x14ac:dyDescent="0.25">
      <c r="J6126"/>
      <c r="N6126"/>
    </row>
    <row r="6127" spans="10:14" x14ac:dyDescent="0.25">
      <c r="J6127"/>
      <c r="N6127"/>
    </row>
    <row r="6128" spans="10:14" x14ac:dyDescent="0.25">
      <c r="J6128"/>
      <c r="N6128"/>
    </row>
    <row r="6129" spans="10:14" x14ac:dyDescent="0.25">
      <c r="J6129"/>
      <c r="N6129"/>
    </row>
    <row r="6130" spans="10:14" x14ac:dyDescent="0.25">
      <c r="J6130"/>
      <c r="N6130"/>
    </row>
    <row r="6131" spans="10:14" x14ac:dyDescent="0.25">
      <c r="J6131"/>
      <c r="N6131"/>
    </row>
    <row r="6132" spans="10:14" x14ac:dyDescent="0.25">
      <c r="J6132"/>
      <c r="N6132"/>
    </row>
    <row r="6133" spans="10:14" x14ac:dyDescent="0.25">
      <c r="J6133"/>
      <c r="N6133"/>
    </row>
    <row r="6134" spans="10:14" x14ac:dyDescent="0.25">
      <c r="J6134"/>
      <c r="N6134"/>
    </row>
    <row r="6135" spans="10:14" x14ac:dyDescent="0.25">
      <c r="J6135"/>
      <c r="N6135"/>
    </row>
    <row r="6136" spans="10:14" x14ac:dyDescent="0.25">
      <c r="J6136"/>
      <c r="N6136"/>
    </row>
    <row r="6137" spans="10:14" x14ac:dyDescent="0.25">
      <c r="J6137"/>
      <c r="N6137"/>
    </row>
    <row r="6138" spans="10:14" x14ac:dyDescent="0.25">
      <c r="J6138"/>
      <c r="N6138"/>
    </row>
    <row r="6139" spans="10:14" x14ac:dyDescent="0.25">
      <c r="J6139"/>
      <c r="N6139"/>
    </row>
    <row r="6140" spans="10:14" x14ac:dyDescent="0.25">
      <c r="J6140"/>
      <c r="N6140"/>
    </row>
    <row r="6141" spans="10:14" x14ac:dyDescent="0.25">
      <c r="J6141"/>
      <c r="N6141"/>
    </row>
    <row r="6142" spans="10:14" x14ac:dyDescent="0.25">
      <c r="J6142"/>
      <c r="N6142"/>
    </row>
    <row r="6143" spans="10:14" x14ac:dyDescent="0.25">
      <c r="J6143"/>
      <c r="N6143"/>
    </row>
    <row r="6144" spans="10:14" x14ac:dyDescent="0.25">
      <c r="J6144"/>
      <c r="N6144"/>
    </row>
    <row r="6145" spans="10:14" x14ac:dyDescent="0.25">
      <c r="J6145"/>
      <c r="N6145"/>
    </row>
    <row r="6146" spans="10:14" x14ac:dyDescent="0.25">
      <c r="J6146"/>
      <c r="N6146"/>
    </row>
    <row r="6147" spans="10:14" x14ac:dyDescent="0.25">
      <c r="J6147"/>
      <c r="N6147"/>
    </row>
    <row r="6148" spans="10:14" x14ac:dyDescent="0.25">
      <c r="J6148"/>
      <c r="N6148"/>
    </row>
    <row r="6149" spans="10:14" x14ac:dyDescent="0.25">
      <c r="J6149"/>
      <c r="N6149"/>
    </row>
    <row r="6150" spans="10:14" x14ac:dyDescent="0.25">
      <c r="J6150"/>
      <c r="N6150"/>
    </row>
    <row r="6151" spans="10:14" x14ac:dyDescent="0.25">
      <c r="J6151"/>
      <c r="N6151"/>
    </row>
    <row r="6152" spans="10:14" x14ac:dyDescent="0.25">
      <c r="J6152"/>
      <c r="N6152"/>
    </row>
    <row r="6153" spans="10:14" x14ac:dyDescent="0.25">
      <c r="J6153"/>
      <c r="N6153"/>
    </row>
    <row r="6154" spans="10:14" x14ac:dyDescent="0.25">
      <c r="J6154"/>
      <c r="N6154"/>
    </row>
    <row r="6155" spans="10:14" x14ac:dyDescent="0.25">
      <c r="J6155"/>
      <c r="N6155"/>
    </row>
    <row r="6156" spans="10:14" x14ac:dyDescent="0.25">
      <c r="J6156"/>
      <c r="N6156"/>
    </row>
    <row r="6157" spans="10:14" x14ac:dyDescent="0.25">
      <c r="J6157"/>
      <c r="N6157"/>
    </row>
    <row r="6158" spans="10:14" x14ac:dyDescent="0.25">
      <c r="J6158"/>
      <c r="N6158"/>
    </row>
    <row r="6159" spans="10:14" x14ac:dyDescent="0.25">
      <c r="J6159"/>
      <c r="N6159"/>
    </row>
    <row r="6160" spans="10:14" x14ac:dyDescent="0.25">
      <c r="J6160"/>
      <c r="N6160"/>
    </row>
    <row r="6161" spans="10:14" x14ac:dyDescent="0.25">
      <c r="J6161"/>
      <c r="N6161"/>
    </row>
    <row r="6162" spans="10:14" x14ac:dyDescent="0.25">
      <c r="J6162"/>
      <c r="N6162"/>
    </row>
    <row r="6163" spans="10:14" x14ac:dyDescent="0.25">
      <c r="J6163"/>
      <c r="N6163"/>
    </row>
    <row r="6164" spans="10:14" x14ac:dyDescent="0.25">
      <c r="J6164"/>
      <c r="N6164"/>
    </row>
    <row r="6165" spans="10:14" x14ac:dyDescent="0.25">
      <c r="J6165"/>
      <c r="N6165"/>
    </row>
    <row r="6166" spans="10:14" x14ac:dyDescent="0.25">
      <c r="J6166"/>
      <c r="N6166"/>
    </row>
    <row r="6167" spans="10:14" x14ac:dyDescent="0.25">
      <c r="J6167"/>
      <c r="N6167"/>
    </row>
    <row r="6168" spans="10:14" x14ac:dyDescent="0.25">
      <c r="J6168"/>
      <c r="N6168"/>
    </row>
    <row r="6169" spans="10:14" x14ac:dyDescent="0.25">
      <c r="J6169"/>
      <c r="N6169"/>
    </row>
    <row r="6170" spans="10:14" x14ac:dyDescent="0.25">
      <c r="J6170"/>
      <c r="N6170"/>
    </row>
    <row r="6171" spans="10:14" x14ac:dyDescent="0.25">
      <c r="J6171"/>
      <c r="N6171"/>
    </row>
    <row r="6172" spans="10:14" x14ac:dyDescent="0.25">
      <c r="J6172"/>
      <c r="N6172"/>
    </row>
    <row r="6173" spans="10:14" x14ac:dyDescent="0.25">
      <c r="J6173"/>
      <c r="N6173"/>
    </row>
    <row r="6174" spans="10:14" x14ac:dyDescent="0.25">
      <c r="J6174"/>
      <c r="N6174"/>
    </row>
    <row r="6175" spans="10:14" x14ac:dyDescent="0.25">
      <c r="J6175"/>
      <c r="N6175"/>
    </row>
    <row r="6176" spans="10:14" x14ac:dyDescent="0.25">
      <c r="J6176"/>
      <c r="N6176"/>
    </row>
    <row r="6177" spans="10:14" x14ac:dyDescent="0.25">
      <c r="J6177"/>
      <c r="N6177"/>
    </row>
    <row r="6178" spans="10:14" x14ac:dyDescent="0.25">
      <c r="J6178"/>
      <c r="N6178"/>
    </row>
    <row r="6179" spans="10:14" x14ac:dyDescent="0.25">
      <c r="J6179"/>
      <c r="N6179"/>
    </row>
    <row r="6180" spans="10:14" x14ac:dyDescent="0.25">
      <c r="J6180"/>
      <c r="N6180"/>
    </row>
    <row r="6181" spans="10:14" x14ac:dyDescent="0.25">
      <c r="J6181"/>
      <c r="N6181"/>
    </row>
    <row r="6182" spans="10:14" x14ac:dyDescent="0.25">
      <c r="J6182"/>
      <c r="N6182"/>
    </row>
    <row r="6183" spans="10:14" x14ac:dyDescent="0.25">
      <c r="J6183"/>
      <c r="N6183"/>
    </row>
    <row r="6184" spans="10:14" x14ac:dyDescent="0.25">
      <c r="J6184"/>
      <c r="N6184"/>
    </row>
    <row r="6185" spans="10:14" x14ac:dyDescent="0.25">
      <c r="J6185"/>
      <c r="N6185"/>
    </row>
    <row r="6186" spans="10:14" x14ac:dyDescent="0.25">
      <c r="J6186"/>
      <c r="N6186"/>
    </row>
    <row r="6187" spans="10:14" x14ac:dyDescent="0.25">
      <c r="J6187"/>
      <c r="N6187"/>
    </row>
    <row r="6188" spans="10:14" x14ac:dyDescent="0.25">
      <c r="J6188"/>
      <c r="N6188"/>
    </row>
    <row r="6189" spans="10:14" x14ac:dyDescent="0.25">
      <c r="J6189"/>
      <c r="N6189"/>
    </row>
    <row r="6190" spans="10:14" x14ac:dyDescent="0.25">
      <c r="J6190"/>
      <c r="N6190"/>
    </row>
    <row r="6191" spans="10:14" x14ac:dyDescent="0.25">
      <c r="J6191"/>
      <c r="N6191"/>
    </row>
    <row r="6192" spans="10:14" x14ac:dyDescent="0.25">
      <c r="J6192"/>
      <c r="N6192"/>
    </row>
    <row r="6193" spans="10:14" x14ac:dyDescent="0.25">
      <c r="J6193"/>
      <c r="N6193"/>
    </row>
    <row r="6194" spans="10:14" x14ac:dyDescent="0.25">
      <c r="J6194"/>
      <c r="N6194"/>
    </row>
    <row r="6195" spans="10:14" x14ac:dyDescent="0.25">
      <c r="J6195"/>
      <c r="N6195"/>
    </row>
    <row r="6196" spans="10:14" x14ac:dyDescent="0.25">
      <c r="J6196"/>
      <c r="N6196"/>
    </row>
    <row r="6197" spans="10:14" x14ac:dyDescent="0.25">
      <c r="J6197"/>
      <c r="N6197"/>
    </row>
    <row r="6198" spans="10:14" x14ac:dyDescent="0.25">
      <c r="J6198"/>
      <c r="N6198"/>
    </row>
    <row r="6199" spans="10:14" x14ac:dyDescent="0.25">
      <c r="J6199"/>
      <c r="N6199"/>
    </row>
    <row r="6200" spans="10:14" x14ac:dyDescent="0.25">
      <c r="J6200"/>
      <c r="N6200"/>
    </row>
    <row r="6201" spans="10:14" x14ac:dyDescent="0.25">
      <c r="J6201"/>
      <c r="N6201"/>
    </row>
    <row r="6202" spans="10:14" x14ac:dyDescent="0.25">
      <c r="J6202"/>
      <c r="N6202"/>
    </row>
    <row r="6203" spans="10:14" x14ac:dyDescent="0.25">
      <c r="J6203"/>
      <c r="N6203"/>
    </row>
    <row r="6204" spans="10:14" x14ac:dyDescent="0.25">
      <c r="J6204"/>
      <c r="N6204"/>
    </row>
    <row r="6205" spans="10:14" x14ac:dyDescent="0.25">
      <c r="J6205"/>
      <c r="N6205"/>
    </row>
    <row r="6206" spans="10:14" x14ac:dyDescent="0.25">
      <c r="J6206"/>
      <c r="N6206"/>
    </row>
    <row r="6207" spans="10:14" x14ac:dyDescent="0.25">
      <c r="J6207"/>
      <c r="N6207"/>
    </row>
    <row r="6208" spans="10:14" x14ac:dyDescent="0.25">
      <c r="J6208"/>
      <c r="N6208"/>
    </row>
    <row r="6209" spans="10:14" x14ac:dyDescent="0.25">
      <c r="J6209"/>
      <c r="N6209"/>
    </row>
    <row r="6210" spans="10:14" x14ac:dyDescent="0.25">
      <c r="J6210"/>
      <c r="N6210"/>
    </row>
    <row r="6211" spans="10:14" x14ac:dyDescent="0.25">
      <c r="J6211"/>
      <c r="N6211"/>
    </row>
    <row r="6212" spans="10:14" x14ac:dyDescent="0.25">
      <c r="J6212"/>
      <c r="N6212"/>
    </row>
    <row r="6213" spans="10:14" x14ac:dyDescent="0.25">
      <c r="J6213"/>
      <c r="N6213"/>
    </row>
    <row r="6214" spans="10:14" x14ac:dyDescent="0.25">
      <c r="J6214"/>
      <c r="N6214"/>
    </row>
    <row r="6215" spans="10:14" x14ac:dyDescent="0.25">
      <c r="J6215"/>
      <c r="N6215"/>
    </row>
    <row r="6216" spans="10:14" x14ac:dyDescent="0.25">
      <c r="J6216"/>
      <c r="N6216"/>
    </row>
    <row r="6217" spans="10:14" x14ac:dyDescent="0.25">
      <c r="J6217"/>
      <c r="N6217"/>
    </row>
    <row r="6218" spans="10:14" x14ac:dyDescent="0.25">
      <c r="J6218"/>
      <c r="N6218"/>
    </row>
    <row r="6219" spans="10:14" x14ac:dyDescent="0.25">
      <c r="J6219"/>
      <c r="N6219"/>
    </row>
    <row r="6220" spans="10:14" x14ac:dyDescent="0.25">
      <c r="J6220"/>
      <c r="N6220"/>
    </row>
    <row r="6221" spans="10:14" x14ac:dyDescent="0.25">
      <c r="J6221"/>
      <c r="N6221"/>
    </row>
    <row r="6222" spans="10:14" x14ac:dyDescent="0.25">
      <c r="J6222"/>
      <c r="N6222"/>
    </row>
    <row r="6223" spans="10:14" x14ac:dyDescent="0.25">
      <c r="J6223"/>
      <c r="N6223"/>
    </row>
    <row r="6224" spans="10:14" x14ac:dyDescent="0.25">
      <c r="J6224"/>
      <c r="N6224"/>
    </row>
    <row r="6225" spans="10:14" x14ac:dyDescent="0.25">
      <c r="J6225"/>
      <c r="N6225"/>
    </row>
    <row r="6226" spans="10:14" x14ac:dyDescent="0.25">
      <c r="J6226"/>
      <c r="N6226"/>
    </row>
    <row r="6227" spans="10:14" x14ac:dyDescent="0.25">
      <c r="J6227"/>
      <c r="N6227"/>
    </row>
    <row r="6228" spans="10:14" x14ac:dyDescent="0.25">
      <c r="J6228"/>
      <c r="N6228"/>
    </row>
    <row r="6229" spans="10:14" x14ac:dyDescent="0.25">
      <c r="J6229"/>
      <c r="N6229"/>
    </row>
    <row r="6230" spans="10:14" x14ac:dyDescent="0.25">
      <c r="J6230"/>
      <c r="N6230"/>
    </row>
    <row r="6231" spans="10:14" x14ac:dyDescent="0.25">
      <c r="J6231"/>
      <c r="N6231"/>
    </row>
    <row r="6232" spans="10:14" x14ac:dyDescent="0.25">
      <c r="J6232"/>
      <c r="N6232"/>
    </row>
    <row r="6233" spans="10:14" x14ac:dyDescent="0.25">
      <c r="J6233"/>
      <c r="N6233"/>
    </row>
    <row r="6234" spans="10:14" x14ac:dyDescent="0.25">
      <c r="J6234"/>
      <c r="N6234"/>
    </row>
    <row r="6235" spans="10:14" x14ac:dyDescent="0.25">
      <c r="J6235"/>
      <c r="N6235"/>
    </row>
    <row r="6236" spans="10:14" x14ac:dyDescent="0.25">
      <c r="J6236"/>
      <c r="N6236"/>
    </row>
    <row r="6237" spans="10:14" x14ac:dyDescent="0.25">
      <c r="J6237"/>
      <c r="N6237"/>
    </row>
    <row r="6238" spans="10:14" x14ac:dyDescent="0.25">
      <c r="J6238"/>
      <c r="N6238"/>
    </row>
    <row r="6239" spans="10:14" x14ac:dyDescent="0.25">
      <c r="J6239"/>
      <c r="N6239"/>
    </row>
    <row r="6240" spans="10:14" x14ac:dyDescent="0.25">
      <c r="J6240"/>
      <c r="N6240"/>
    </row>
    <row r="6241" spans="10:14" x14ac:dyDescent="0.25">
      <c r="J6241"/>
      <c r="N6241"/>
    </row>
    <row r="6242" spans="10:14" x14ac:dyDescent="0.25">
      <c r="J6242"/>
      <c r="N6242"/>
    </row>
    <row r="6243" spans="10:14" x14ac:dyDescent="0.25">
      <c r="J6243"/>
      <c r="N6243"/>
    </row>
    <row r="6244" spans="10:14" x14ac:dyDescent="0.25">
      <c r="J6244"/>
      <c r="N6244"/>
    </row>
    <row r="6245" spans="10:14" x14ac:dyDescent="0.25">
      <c r="J6245"/>
      <c r="N6245"/>
    </row>
    <row r="6246" spans="10:14" x14ac:dyDescent="0.25">
      <c r="J6246"/>
      <c r="N6246"/>
    </row>
    <row r="6247" spans="10:14" x14ac:dyDescent="0.25">
      <c r="J6247"/>
      <c r="N6247"/>
    </row>
    <row r="6248" spans="10:14" x14ac:dyDescent="0.25">
      <c r="J6248"/>
      <c r="N6248"/>
    </row>
    <row r="6249" spans="10:14" x14ac:dyDescent="0.25">
      <c r="J6249"/>
      <c r="N6249"/>
    </row>
    <row r="6250" spans="10:14" x14ac:dyDescent="0.25">
      <c r="J6250"/>
      <c r="N6250"/>
    </row>
    <row r="6251" spans="10:14" x14ac:dyDescent="0.25">
      <c r="J6251"/>
      <c r="N6251"/>
    </row>
    <row r="6252" spans="10:14" x14ac:dyDescent="0.25">
      <c r="J6252"/>
      <c r="N6252"/>
    </row>
    <row r="6253" spans="10:14" x14ac:dyDescent="0.25">
      <c r="J6253"/>
      <c r="N6253"/>
    </row>
    <row r="6254" spans="10:14" x14ac:dyDescent="0.25">
      <c r="J6254"/>
      <c r="N6254"/>
    </row>
    <row r="6255" spans="10:14" x14ac:dyDescent="0.25">
      <c r="J6255"/>
      <c r="N6255"/>
    </row>
    <row r="6256" spans="10:14" x14ac:dyDescent="0.25">
      <c r="J6256"/>
      <c r="N6256"/>
    </row>
    <row r="6257" spans="10:14" x14ac:dyDescent="0.25">
      <c r="J6257"/>
      <c r="N6257"/>
    </row>
    <row r="6258" spans="10:14" x14ac:dyDescent="0.25">
      <c r="J6258"/>
      <c r="N6258"/>
    </row>
    <row r="6259" spans="10:14" x14ac:dyDescent="0.25">
      <c r="J6259"/>
      <c r="N6259"/>
    </row>
    <row r="6260" spans="10:14" x14ac:dyDescent="0.25">
      <c r="J6260"/>
      <c r="N6260"/>
    </row>
    <row r="6261" spans="10:14" x14ac:dyDescent="0.25">
      <c r="J6261"/>
      <c r="N6261"/>
    </row>
    <row r="6262" spans="10:14" x14ac:dyDescent="0.25">
      <c r="J6262"/>
      <c r="N6262"/>
    </row>
    <row r="6263" spans="10:14" x14ac:dyDescent="0.25">
      <c r="J6263"/>
      <c r="N6263"/>
    </row>
    <row r="6264" spans="10:14" x14ac:dyDescent="0.25">
      <c r="J6264"/>
      <c r="N6264"/>
    </row>
    <row r="6265" spans="10:14" x14ac:dyDescent="0.25">
      <c r="J6265"/>
      <c r="N6265"/>
    </row>
    <row r="6266" spans="10:14" x14ac:dyDescent="0.25">
      <c r="J6266"/>
      <c r="N6266"/>
    </row>
    <row r="6267" spans="10:14" x14ac:dyDescent="0.25">
      <c r="J6267"/>
      <c r="N6267"/>
    </row>
    <row r="6268" spans="10:14" x14ac:dyDescent="0.25">
      <c r="J6268"/>
      <c r="N6268"/>
    </row>
    <row r="6269" spans="10:14" x14ac:dyDescent="0.25">
      <c r="J6269"/>
      <c r="N6269"/>
    </row>
    <row r="6270" spans="10:14" x14ac:dyDescent="0.25">
      <c r="J6270"/>
      <c r="N6270"/>
    </row>
    <row r="6271" spans="10:14" x14ac:dyDescent="0.25">
      <c r="J6271"/>
      <c r="N6271"/>
    </row>
    <row r="6272" spans="10:14" x14ac:dyDescent="0.25">
      <c r="J6272"/>
      <c r="N6272"/>
    </row>
    <row r="6273" spans="10:14" x14ac:dyDescent="0.25">
      <c r="J6273"/>
      <c r="N6273"/>
    </row>
    <row r="6274" spans="10:14" x14ac:dyDescent="0.25">
      <c r="J6274"/>
      <c r="N6274"/>
    </row>
    <row r="6275" spans="10:14" x14ac:dyDescent="0.25">
      <c r="J6275"/>
      <c r="N6275"/>
    </row>
    <row r="6276" spans="10:14" x14ac:dyDescent="0.25">
      <c r="J6276"/>
      <c r="N6276"/>
    </row>
    <row r="6277" spans="10:14" x14ac:dyDescent="0.25">
      <c r="J6277"/>
      <c r="N6277"/>
    </row>
    <row r="6278" spans="10:14" x14ac:dyDescent="0.25">
      <c r="J6278"/>
      <c r="N6278"/>
    </row>
    <row r="6279" spans="10:14" x14ac:dyDescent="0.25">
      <c r="J6279"/>
      <c r="N6279"/>
    </row>
    <row r="6280" spans="10:14" x14ac:dyDescent="0.25">
      <c r="J6280"/>
      <c r="N6280"/>
    </row>
    <row r="6281" spans="10:14" x14ac:dyDescent="0.25">
      <c r="J6281"/>
      <c r="N6281"/>
    </row>
    <row r="6282" spans="10:14" x14ac:dyDescent="0.25">
      <c r="J6282"/>
      <c r="N6282"/>
    </row>
    <row r="6283" spans="10:14" x14ac:dyDescent="0.25">
      <c r="J6283"/>
      <c r="N6283"/>
    </row>
    <row r="6284" spans="10:14" x14ac:dyDescent="0.25">
      <c r="J6284"/>
      <c r="N6284"/>
    </row>
    <row r="6285" spans="10:14" x14ac:dyDescent="0.25">
      <c r="J6285"/>
      <c r="N6285"/>
    </row>
    <row r="6286" spans="10:14" x14ac:dyDescent="0.25">
      <c r="J6286"/>
      <c r="N6286"/>
    </row>
    <row r="6287" spans="10:14" x14ac:dyDescent="0.25">
      <c r="J6287"/>
      <c r="N6287"/>
    </row>
    <row r="6288" spans="10:14" x14ac:dyDescent="0.25">
      <c r="J6288"/>
      <c r="N6288"/>
    </row>
    <row r="6289" spans="10:14" x14ac:dyDescent="0.25">
      <c r="J6289"/>
      <c r="N6289"/>
    </row>
    <row r="6290" spans="10:14" x14ac:dyDescent="0.25">
      <c r="J6290"/>
      <c r="N6290"/>
    </row>
    <row r="6291" spans="10:14" x14ac:dyDescent="0.25">
      <c r="J6291"/>
      <c r="N6291"/>
    </row>
    <row r="6292" spans="10:14" x14ac:dyDescent="0.25">
      <c r="J6292"/>
      <c r="N6292"/>
    </row>
    <row r="6293" spans="10:14" x14ac:dyDescent="0.25">
      <c r="J6293"/>
      <c r="N6293"/>
    </row>
    <row r="6294" spans="10:14" x14ac:dyDescent="0.25">
      <c r="J6294"/>
      <c r="N6294"/>
    </row>
    <row r="6295" spans="10:14" x14ac:dyDescent="0.25">
      <c r="J6295"/>
      <c r="N6295"/>
    </row>
    <row r="6296" spans="10:14" x14ac:dyDescent="0.25">
      <c r="J6296"/>
      <c r="N6296"/>
    </row>
    <row r="6297" spans="10:14" x14ac:dyDescent="0.25">
      <c r="J6297"/>
      <c r="N6297"/>
    </row>
    <row r="6298" spans="10:14" x14ac:dyDescent="0.25">
      <c r="J6298"/>
      <c r="N6298"/>
    </row>
    <row r="6299" spans="10:14" x14ac:dyDescent="0.25">
      <c r="J6299"/>
      <c r="N6299"/>
    </row>
    <row r="6300" spans="10:14" x14ac:dyDescent="0.25">
      <c r="J6300"/>
      <c r="N6300"/>
    </row>
    <row r="6301" spans="10:14" x14ac:dyDescent="0.25">
      <c r="J6301"/>
      <c r="N6301"/>
    </row>
    <row r="6302" spans="10:14" x14ac:dyDescent="0.25">
      <c r="J6302"/>
      <c r="N6302"/>
    </row>
    <row r="6303" spans="10:14" x14ac:dyDescent="0.25">
      <c r="J6303"/>
      <c r="N6303"/>
    </row>
    <row r="6304" spans="10:14" x14ac:dyDescent="0.25">
      <c r="J6304"/>
      <c r="N6304"/>
    </row>
    <row r="6305" spans="10:14" x14ac:dyDescent="0.25">
      <c r="J6305"/>
      <c r="N6305"/>
    </row>
    <row r="6306" spans="10:14" x14ac:dyDescent="0.25">
      <c r="J6306"/>
      <c r="N6306"/>
    </row>
    <row r="6307" spans="10:14" x14ac:dyDescent="0.25">
      <c r="J6307"/>
      <c r="N6307"/>
    </row>
    <row r="6308" spans="10:14" x14ac:dyDescent="0.25">
      <c r="J6308"/>
      <c r="N6308"/>
    </row>
    <row r="6309" spans="10:14" x14ac:dyDescent="0.25">
      <c r="J6309"/>
      <c r="N6309"/>
    </row>
    <row r="6310" spans="10:14" x14ac:dyDescent="0.25">
      <c r="J6310"/>
      <c r="N6310"/>
    </row>
    <row r="6311" spans="10:14" x14ac:dyDescent="0.25">
      <c r="J6311"/>
      <c r="N6311"/>
    </row>
    <row r="6312" spans="10:14" x14ac:dyDescent="0.25">
      <c r="J6312"/>
      <c r="N6312"/>
    </row>
    <row r="6313" spans="10:14" x14ac:dyDescent="0.25">
      <c r="J6313"/>
      <c r="N6313"/>
    </row>
    <row r="6314" spans="10:14" x14ac:dyDescent="0.25">
      <c r="J6314"/>
      <c r="N6314"/>
    </row>
    <row r="6315" spans="10:14" x14ac:dyDescent="0.25">
      <c r="J6315"/>
      <c r="N6315"/>
    </row>
    <row r="6316" spans="10:14" x14ac:dyDescent="0.25">
      <c r="J6316"/>
      <c r="N6316"/>
    </row>
    <row r="6317" spans="10:14" x14ac:dyDescent="0.25">
      <c r="J6317"/>
      <c r="N6317"/>
    </row>
    <row r="6318" spans="10:14" x14ac:dyDescent="0.25">
      <c r="J6318"/>
      <c r="N6318"/>
    </row>
    <row r="6319" spans="10:14" x14ac:dyDescent="0.25">
      <c r="J6319"/>
      <c r="N6319"/>
    </row>
    <row r="6320" spans="10:14" x14ac:dyDescent="0.25">
      <c r="J6320"/>
      <c r="N6320"/>
    </row>
    <row r="6321" spans="10:14" x14ac:dyDescent="0.25">
      <c r="J6321"/>
      <c r="N6321"/>
    </row>
    <row r="6322" spans="10:14" x14ac:dyDescent="0.25">
      <c r="J6322"/>
      <c r="N6322"/>
    </row>
    <row r="6323" spans="10:14" x14ac:dyDescent="0.25">
      <c r="J6323"/>
      <c r="N6323"/>
    </row>
    <row r="6324" spans="10:14" x14ac:dyDescent="0.25">
      <c r="J6324"/>
      <c r="N6324"/>
    </row>
    <row r="6325" spans="10:14" x14ac:dyDescent="0.25">
      <c r="J6325"/>
      <c r="N6325"/>
    </row>
    <row r="6326" spans="10:14" x14ac:dyDescent="0.25">
      <c r="J6326"/>
      <c r="N6326"/>
    </row>
    <row r="6327" spans="10:14" x14ac:dyDescent="0.25">
      <c r="J6327"/>
      <c r="N6327"/>
    </row>
    <row r="6328" spans="10:14" x14ac:dyDescent="0.25">
      <c r="J6328"/>
      <c r="N6328"/>
    </row>
    <row r="6329" spans="10:14" x14ac:dyDescent="0.25">
      <c r="J6329"/>
      <c r="N6329"/>
    </row>
    <row r="6330" spans="10:14" x14ac:dyDescent="0.25">
      <c r="J6330"/>
      <c r="N6330"/>
    </row>
    <row r="6331" spans="10:14" x14ac:dyDescent="0.25">
      <c r="J6331"/>
      <c r="N6331"/>
    </row>
    <row r="6332" spans="10:14" x14ac:dyDescent="0.25">
      <c r="J6332"/>
      <c r="N6332"/>
    </row>
    <row r="6333" spans="10:14" x14ac:dyDescent="0.25">
      <c r="J6333"/>
      <c r="N6333"/>
    </row>
    <row r="6334" spans="10:14" x14ac:dyDescent="0.25">
      <c r="J6334"/>
      <c r="N6334"/>
    </row>
    <row r="6335" spans="10:14" x14ac:dyDescent="0.25">
      <c r="J6335"/>
      <c r="N6335"/>
    </row>
    <row r="6336" spans="10:14" x14ac:dyDescent="0.25">
      <c r="J6336"/>
      <c r="N6336"/>
    </row>
    <row r="6337" spans="10:14" x14ac:dyDescent="0.25">
      <c r="J6337"/>
      <c r="N6337"/>
    </row>
    <row r="6338" spans="10:14" x14ac:dyDescent="0.25">
      <c r="J6338"/>
      <c r="N6338"/>
    </row>
    <row r="6339" spans="10:14" x14ac:dyDescent="0.25">
      <c r="J6339"/>
      <c r="N6339"/>
    </row>
    <row r="6340" spans="10:14" x14ac:dyDescent="0.25">
      <c r="J6340"/>
      <c r="N6340"/>
    </row>
    <row r="6341" spans="10:14" x14ac:dyDescent="0.25">
      <c r="J6341"/>
      <c r="N6341"/>
    </row>
    <row r="6342" spans="10:14" x14ac:dyDescent="0.25">
      <c r="J6342"/>
      <c r="N6342"/>
    </row>
    <row r="6343" spans="10:14" x14ac:dyDescent="0.25">
      <c r="J6343"/>
      <c r="N6343"/>
    </row>
    <row r="6344" spans="10:14" x14ac:dyDescent="0.25">
      <c r="J6344"/>
      <c r="N6344"/>
    </row>
    <row r="6345" spans="10:14" x14ac:dyDescent="0.25">
      <c r="J6345"/>
      <c r="N6345"/>
    </row>
    <row r="6346" spans="10:14" x14ac:dyDescent="0.25">
      <c r="J6346"/>
      <c r="N6346"/>
    </row>
    <row r="6347" spans="10:14" x14ac:dyDescent="0.25">
      <c r="J6347"/>
      <c r="N6347"/>
    </row>
    <row r="6348" spans="10:14" x14ac:dyDescent="0.25">
      <c r="J6348"/>
      <c r="N6348"/>
    </row>
    <row r="6349" spans="10:14" x14ac:dyDescent="0.25">
      <c r="J6349"/>
      <c r="N6349"/>
    </row>
    <row r="6350" spans="10:14" x14ac:dyDescent="0.25">
      <c r="J6350"/>
      <c r="N6350"/>
    </row>
    <row r="6351" spans="10:14" x14ac:dyDescent="0.25">
      <c r="J6351"/>
      <c r="N6351"/>
    </row>
    <row r="6352" spans="10:14" x14ac:dyDescent="0.25">
      <c r="J6352"/>
      <c r="N6352"/>
    </row>
    <row r="6353" spans="10:14" x14ac:dyDescent="0.25">
      <c r="J6353"/>
      <c r="N6353"/>
    </row>
    <row r="6354" spans="10:14" x14ac:dyDescent="0.25">
      <c r="J6354"/>
      <c r="N6354"/>
    </row>
    <row r="6355" spans="10:14" x14ac:dyDescent="0.25">
      <c r="J6355"/>
      <c r="N6355"/>
    </row>
    <row r="6356" spans="10:14" x14ac:dyDescent="0.25">
      <c r="J6356"/>
      <c r="N6356"/>
    </row>
    <row r="6357" spans="10:14" x14ac:dyDescent="0.25">
      <c r="J6357"/>
      <c r="N6357"/>
    </row>
    <row r="6358" spans="10:14" x14ac:dyDescent="0.25">
      <c r="J6358"/>
      <c r="N6358"/>
    </row>
    <row r="6359" spans="10:14" x14ac:dyDescent="0.25">
      <c r="J6359"/>
      <c r="N6359"/>
    </row>
    <row r="6360" spans="10:14" x14ac:dyDescent="0.25">
      <c r="J6360"/>
      <c r="N6360"/>
    </row>
    <row r="6361" spans="10:14" x14ac:dyDescent="0.25">
      <c r="J6361"/>
      <c r="N6361"/>
    </row>
    <row r="6362" spans="10:14" x14ac:dyDescent="0.25">
      <c r="J6362"/>
      <c r="N6362"/>
    </row>
    <row r="6363" spans="10:14" x14ac:dyDescent="0.25">
      <c r="J6363"/>
      <c r="N6363"/>
    </row>
    <row r="6364" spans="10:14" x14ac:dyDescent="0.25">
      <c r="J6364"/>
      <c r="N6364"/>
    </row>
    <row r="6365" spans="10:14" x14ac:dyDescent="0.25">
      <c r="J6365"/>
      <c r="N6365"/>
    </row>
    <row r="6366" spans="10:14" x14ac:dyDescent="0.25">
      <c r="J6366"/>
      <c r="N6366"/>
    </row>
    <row r="6367" spans="10:14" x14ac:dyDescent="0.25">
      <c r="J6367"/>
      <c r="N6367"/>
    </row>
    <row r="6368" spans="10:14" x14ac:dyDescent="0.25">
      <c r="J6368"/>
      <c r="N6368"/>
    </row>
    <row r="6369" spans="10:14" x14ac:dyDescent="0.25">
      <c r="J6369"/>
      <c r="N6369"/>
    </row>
    <row r="6370" spans="10:14" x14ac:dyDescent="0.25">
      <c r="J6370"/>
      <c r="N6370"/>
    </row>
    <row r="6371" spans="10:14" x14ac:dyDescent="0.25">
      <c r="J6371"/>
      <c r="N6371"/>
    </row>
    <row r="6372" spans="10:14" x14ac:dyDescent="0.25">
      <c r="J6372"/>
      <c r="N6372"/>
    </row>
    <row r="6373" spans="10:14" x14ac:dyDescent="0.25">
      <c r="J6373"/>
      <c r="N6373"/>
    </row>
    <row r="6374" spans="10:14" x14ac:dyDescent="0.25">
      <c r="J6374"/>
      <c r="N6374"/>
    </row>
    <row r="6375" spans="10:14" x14ac:dyDescent="0.25">
      <c r="J6375"/>
      <c r="N6375"/>
    </row>
    <row r="6376" spans="10:14" x14ac:dyDescent="0.25">
      <c r="J6376"/>
      <c r="N6376"/>
    </row>
    <row r="6377" spans="10:14" x14ac:dyDescent="0.25">
      <c r="J6377"/>
      <c r="N6377"/>
    </row>
    <row r="6378" spans="10:14" x14ac:dyDescent="0.25">
      <c r="J6378"/>
      <c r="N6378"/>
    </row>
    <row r="6379" spans="10:14" x14ac:dyDescent="0.25">
      <c r="J6379"/>
      <c r="N6379"/>
    </row>
    <row r="6380" spans="10:14" x14ac:dyDescent="0.25">
      <c r="J6380"/>
      <c r="N6380"/>
    </row>
    <row r="6381" spans="10:14" x14ac:dyDescent="0.25">
      <c r="J6381"/>
      <c r="N6381"/>
    </row>
    <row r="6382" spans="10:14" x14ac:dyDescent="0.25">
      <c r="J6382"/>
      <c r="N6382"/>
    </row>
    <row r="6383" spans="10:14" x14ac:dyDescent="0.25">
      <c r="J6383"/>
      <c r="N6383"/>
    </row>
    <row r="6384" spans="10:14" x14ac:dyDescent="0.25">
      <c r="J6384"/>
      <c r="N6384"/>
    </row>
    <row r="6385" spans="10:14" x14ac:dyDescent="0.25">
      <c r="J6385"/>
      <c r="N6385"/>
    </row>
    <row r="6386" spans="10:14" x14ac:dyDescent="0.25">
      <c r="J6386"/>
      <c r="N6386"/>
    </row>
    <row r="6387" spans="10:14" x14ac:dyDescent="0.25">
      <c r="J6387"/>
      <c r="N6387"/>
    </row>
    <row r="6388" spans="10:14" x14ac:dyDescent="0.25">
      <c r="J6388"/>
      <c r="N6388"/>
    </row>
    <row r="6389" spans="10:14" x14ac:dyDescent="0.25">
      <c r="J6389"/>
      <c r="N6389"/>
    </row>
    <row r="6390" spans="10:14" x14ac:dyDescent="0.25">
      <c r="J6390"/>
      <c r="N6390"/>
    </row>
    <row r="6391" spans="10:14" x14ac:dyDescent="0.25">
      <c r="J6391"/>
      <c r="N6391"/>
    </row>
    <row r="6392" spans="10:14" x14ac:dyDescent="0.25">
      <c r="J6392"/>
      <c r="N6392"/>
    </row>
    <row r="6393" spans="10:14" x14ac:dyDescent="0.25">
      <c r="J6393"/>
      <c r="N6393"/>
    </row>
    <row r="6394" spans="10:14" x14ac:dyDescent="0.25">
      <c r="J6394"/>
      <c r="N6394"/>
    </row>
    <row r="6395" spans="10:14" x14ac:dyDescent="0.25">
      <c r="J6395"/>
      <c r="N6395"/>
    </row>
    <row r="6396" spans="10:14" x14ac:dyDescent="0.25">
      <c r="J6396"/>
      <c r="N6396"/>
    </row>
    <row r="6397" spans="10:14" x14ac:dyDescent="0.25">
      <c r="J6397"/>
      <c r="N6397"/>
    </row>
    <row r="6398" spans="10:14" x14ac:dyDescent="0.25">
      <c r="J6398"/>
      <c r="N6398"/>
    </row>
    <row r="6399" spans="10:14" x14ac:dyDescent="0.25">
      <c r="J6399"/>
      <c r="N6399"/>
    </row>
    <row r="6400" spans="10:14" x14ac:dyDescent="0.25">
      <c r="J6400"/>
      <c r="N6400"/>
    </row>
    <row r="6401" spans="10:14" x14ac:dyDescent="0.25">
      <c r="J6401"/>
      <c r="N6401"/>
    </row>
    <row r="6402" spans="10:14" x14ac:dyDescent="0.25">
      <c r="J6402"/>
      <c r="N6402"/>
    </row>
    <row r="6403" spans="10:14" x14ac:dyDescent="0.25">
      <c r="J6403"/>
      <c r="N6403"/>
    </row>
    <row r="6404" spans="10:14" x14ac:dyDescent="0.25">
      <c r="J6404"/>
      <c r="N6404"/>
    </row>
    <row r="6405" spans="10:14" x14ac:dyDescent="0.25">
      <c r="J6405"/>
      <c r="N6405"/>
    </row>
    <row r="6406" spans="10:14" x14ac:dyDescent="0.25">
      <c r="J6406"/>
      <c r="N6406"/>
    </row>
    <row r="6407" spans="10:14" x14ac:dyDescent="0.25">
      <c r="J6407"/>
      <c r="N6407"/>
    </row>
    <row r="6408" spans="10:14" x14ac:dyDescent="0.25">
      <c r="J6408"/>
      <c r="N6408"/>
    </row>
    <row r="6409" spans="10:14" x14ac:dyDescent="0.25">
      <c r="J6409"/>
      <c r="N6409"/>
    </row>
    <row r="6410" spans="10:14" x14ac:dyDescent="0.25">
      <c r="J6410"/>
      <c r="N6410"/>
    </row>
    <row r="6411" spans="10:14" x14ac:dyDescent="0.25">
      <c r="J6411"/>
      <c r="N6411"/>
    </row>
    <row r="6412" spans="10:14" x14ac:dyDescent="0.25">
      <c r="J6412"/>
      <c r="N6412"/>
    </row>
    <row r="6413" spans="10:14" x14ac:dyDescent="0.25">
      <c r="J6413"/>
      <c r="N6413"/>
    </row>
    <row r="6414" spans="10:14" x14ac:dyDescent="0.25">
      <c r="J6414"/>
      <c r="N6414"/>
    </row>
    <row r="6415" spans="10:14" x14ac:dyDescent="0.25">
      <c r="J6415"/>
      <c r="N6415"/>
    </row>
    <row r="6416" spans="10:14" x14ac:dyDescent="0.25">
      <c r="J6416"/>
      <c r="N6416"/>
    </row>
    <row r="6417" spans="10:14" x14ac:dyDescent="0.25">
      <c r="J6417"/>
      <c r="N6417"/>
    </row>
    <row r="6418" spans="10:14" x14ac:dyDescent="0.25">
      <c r="J6418"/>
      <c r="N6418"/>
    </row>
    <row r="6419" spans="10:14" x14ac:dyDescent="0.25">
      <c r="J6419"/>
      <c r="N6419"/>
    </row>
    <row r="6420" spans="10:14" x14ac:dyDescent="0.25">
      <c r="J6420"/>
      <c r="N6420"/>
    </row>
    <row r="6421" spans="10:14" x14ac:dyDescent="0.25">
      <c r="J6421"/>
      <c r="N6421"/>
    </row>
    <row r="6422" spans="10:14" x14ac:dyDescent="0.25">
      <c r="J6422"/>
      <c r="N6422"/>
    </row>
    <row r="6423" spans="10:14" x14ac:dyDescent="0.25">
      <c r="J6423"/>
      <c r="N6423"/>
    </row>
    <row r="6424" spans="10:14" x14ac:dyDescent="0.25">
      <c r="J6424"/>
      <c r="N6424"/>
    </row>
    <row r="6425" spans="10:14" x14ac:dyDescent="0.25">
      <c r="J6425"/>
      <c r="N6425"/>
    </row>
    <row r="6426" spans="10:14" x14ac:dyDescent="0.25">
      <c r="J6426"/>
      <c r="N6426"/>
    </row>
    <row r="6427" spans="10:14" x14ac:dyDescent="0.25">
      <c r="J6427"/>
      <c r="N6427"/>
    </row>
    <row r="6428" spans="10:14" x14ac:dyDescent="0.25">
      <c r="J6428"/>
      <c r="N6428"/>
    </row>
    <row r="6429" spans="10:14" x14ac:dyDescent="0.25">
      <c r="J6429"/>
      <c r="N6429"/>
    </row>
    <row r="6430" spans="10:14" x14ac:dyDescent="0.25">
      <c r="J6430"/>
      <c r="N6430"/>
    </row>
    <row r="6431" spans="10:14" x14ac:dyDescent="0.25">
      <c r="J6431"/>
      <c r="N6431"/>
    </row>
    <row r="6432" spans="10:14" x14ac:dyDescent="0.25">
      <c r="J6432"/>
      <c r="N6432"/>
    </row>
    <row r="6433" spans="10:14" x14ac:dyDescent="0.25">
      <c r="J6433"/>
      <c r="N6433"/>
    </row>
    <row r="6434" spans="10:14" x14ac:dyDescent="0.25">
      <c r="J6434"/>
      <c r="N6434"/>
    </row>
    <row r="6435" spans="10:14" x14ac:dyDescent="0.25">
      <c r="J6435"/>
      <c r="N6435"/>
    </row>
    <row r="6436" spans="10:14" x14ac:dyDescent="0.25">
      <c r="J6436"/>
      <c r="N6436"/>
    </row>
    <row r="6437" spans="10:14" x14ac:dyDescent="0.25">
      <c r="J6437"/>
      <c r="N6437"/>
    </row>
    <row r="6438" spans="10:14" x14ac:dyDescent="0.25">
      <c r="J6438"/>
      <c r="N6438"/>
    </row>
    <row r="6439" spans="10:14" x14ac:dyDescent="0.25">
      <c r="J6439"/>
      <c r="N6439"/>
    </row>
    <row r="6440" spans="10:14" x14ac:dyDescent="0.25">
      <c r="J6440"/>
      <c r="N6440"/>
    </row>
    <row r="6441" spans="10:14" x14ac:dyDescent="0.25">
      <c r="J6441"/>
      <c r="N6441"/>
    </row>
    <row r="6442" spans="10:14" x14ac:dyDescent="0.25">
      <c r="J6442"/>
      <c r="N6442"/>
    </row>
    <row r="6443" spans="10:14" x14ac:dyDescent="0.25">
      <c r="J6443"/>
      <c r="N6443"/>
    </row>
    <row r="6444" spans="10:14" x14ac:dyDescent="0.25">
      <c r="J6444"/>
      <c r="N6444"/>
    </row>
    <row r="6445" spans="10:14" x14ac:dyDescent="0.25">
      <c r="J6445"/>
      <c r="N6445"/>
    </row>
    <row r="6446" spans="10:14" x14ac:dyDescent="0.25">
      <c r="J6446"/>
      <c r="N6446"/>
    </row>
    <row r="6447" spans="10:14" x14ac:dyDescent="0.25">
      <c r="J6447"/>
      <c r="N6447"/>
    </row>
    <row r="6448" spans="10:14" x14ac:dyDescent="0.25">
      <c r="J6448"/>
      <c r="N6448"/>
    </row>
    <row r="6449" spans="10:14" x14ac:dyDescent="0.25">
      <c r="J6449"/>
      <c r="N6449"/>
    </row>
    <row r="6450" spans="10:14" x14ac:dyDescent="0.25">
      <c r="J6450"/>
      <c r="N6450"/>
    </row>
    <row r="6451" spans="10:14" x14ac:dyDescent="0.25">
      <c r="J6451"/>
      <c r="N6451"/>
    </row>
    <row r="6452" spans="10:14" x14ac:dyDescent="0.25">
      <c r="J6452"/>
      <c r="N6452"/>
    </row>
    <row r="6453" spans="10:14" x14ac:dyDescent="0.25">
      <c r="J6453"/>
      <c r="N6453"/>
    </row>
    <row r="6454" spans="10:14" x14ac:dyDescent="0.25">
      <c r="J6454"/>
      <c r="N6454"/>
    </row>
    <row r="6455" spans="10:14" x14ac:dyDescent="0.25">
      <c r="J6455"/>
      <c r="N6455"/>
    </row>
    <row r="6456" spans="10:14" x14ac:dyDescent="0.25">
      <c r="J6456"/>
      <c r="N6456"/>
    </row>
    <row r="6457" spans="10:14" x14ac:dyDescent="0.25">
      <c r="J6457"/>
      <c r="N6457"/>
    </row>
    <row r="6458" spans="10:14" x14ac:dyDescent="0.25">
      <c r="J6458"/>
      <c r="N6458"/>
    </row>
    <row r="6459" spans="10:14" x14ac:dyDescent="0.25">
      <c r="J6459"/>
      <c r="N6459"/>
    </row>
    <row r="6460" spans="10:14" x14ac:dyDescent="0.25">
      <c r="J6460"/>
      <c r="N6460"/>
    </row>
    <row r="6461" spans="10:14" x14ac:dyDescent="0.25">
      <c r="J6461"/>
      <c r="N6461"/>
    </row>
    <row r="6462" spans="10:14" x14ac:dyDescent="0.25">
      <c r="J6462"/>
      <c r="N6462"/>
    </row>
    <row r="6463" spans="10:14" x14ac:dyDescent="0.25">
      <c r="J6463"/>
      <c r="N6463"/>
    </row>
    <row r="6464" spans="10:14" x14ac:dyDescent="0.25">
      <c r="J6464"/>
      <c r="N6464"/>
    </row>
    <row r="6465" spans="10:14" x14ac:dyDescent="0.25">
      <c r="J6465"/>
      <c r="N6465"/>
    </row>
    <row r="6466" spans="10:14" x14ac:dyDescent="0.25">
      <c r="J6466"/>
      <c r="N6466"/>
    </row>
    <row r="6467" spans="10:14" x14ac:dyDescent="0.25">
      <c r="J6467"/>
      <c r="N6467"/>
    </row>
    <row r="6468" spans="10:14" x14ac:dyDescent="0.25">
      <c r="J6468"/>
      <c r="N6468"/>
    </row>
    <row r="6469" spans="10:14" x14ac:dyDescent="0.25">
      <c r="J6469"/>
      <c r="N6469"/>
    </row>
    <row r="6470" spans="10:14" x14ac:dyDescent="0.25">
      <c r="J6470"/>
      <c r="N6470"/>
    </row>
    <row r="6471" spans="10:14" x14ac:dyDescent="0.25">
      <c r="J6471"/>
      <c r="N6471"/>
    </row>
    <row r="6472" spans="10:14" x14ac:dyDescent="0.25">
      <c r="J6472"/>
      <c r="N6472"/>
    </row>
    <row r="6473" spans="10:14" x14ac:dyDescent="0.25">
      <c r="J6473"/>
      <c r="N6473"/>
    </row>
    <row r="6474" spans="10:14" x14ac:dyDescent="0.25">
      <c r="J6474"/>
      <c r="N6474"/>
    </row>
    <row r="6475" spans="10:14" x14ac:dyDescent="0.25">
      <c r="J6475"/>
      <c r="N6475"/>
    </row>
    <row r="6476" spans="10:14" x14ac:dyDescent="0.25">
      <c r="J6476"/>
      <c r="N6476"/>
    </row>
    <row r="6477" spans="10:14" x14ac:dyDescent="0.25">
      <c r="J6477"/>
      <c r="N6477"/>
    </row>
    <row r="6478" spans="10:14" x14ac:dyDescent="0.25">
      <c r="J6478"/>
      <c r="N6478"/>
    </row>
    <row r="6479" spans="10:14" x14ac:dyDescent="0.25">
      <c r="J6479"/>
      <c r="N6479"/>
    </row>
    <row r="6480" spans="10:14" x14ac:dyDescent="0.25">
      <c r="J6480"/>
      <c r="N6480"/>
    </row>
    <row r="6481" spans="10:14" x14ac:dyDescent="0.25">
      <c r="J6481"/>
      <c r="N6481"/>
    </row>
    <row r="6482" spans="10:14" x14ac:dyDescent="0.25">
      <c r="J6482"/>
      <c r="N6482"/>
    </row>
    <row r="6483" spans="10:14" x14ac:dyDescent="0.25">
      <c r="J6483"/>
      <c r="N6483"/>
    </row>
    <row r="6484" spans="10:14" x14ac:dyDescent="0.25">
      <c r="J6484"/>
      <c r="N6484"/>
    </row>
    <row r="6485" spans="10:14" x14ac:dyDescent="0.25">
      <c r="J6485"/>
      <c r="N6485"/>
    </row>
    <row r="6486" spans="10:14" x14ac:dyDescent="0.25">
      <c r="J6486"/>
      <c r="N6486"/>
    </row>
    <row r="6487" spans="10:14" x14ac:dyDescent="0.25">
      <c r="J6487"/>
      <c r="N6487"/>
    </row>
    <row r="6488" spans="10:14" x14ac:dyDescent="0.25">
      <c r="J6488"/>
      <c r="N6488"/>
    </row>
    <row r="6489" spans="10:14" x14ac:dyDescent="0.25">
      <c r="J6489"/>
      <c r="N6489"/>
    </row>
    <row r="6490" spans="10:14" x14ac:dyDescent="0.25">
      <c r="J6490"/>
      <c r="N6490"/>
    </row>
    <row r="6491" spans="10:14" x14ac:dyDescent="0.25">
      <c r="J6491"/>
      <c r="N6491"/>
    </row>
    <row r="6492" spans="10:14" x14ac:dyDescent="0.25">
      <c r="J6492"/>
      <c r="N6492"/>
    </row>
    <row r="6493" spans="10:14" x14ac:dyDescent="0.25">
      <c r="J6493"/>
      <c r="N6493"/>
    </row>
    <row r="6494" spans="10:14" x14ac:dyDescent="0.25">
      <c r="J6494"/>
      <c r="N6494"/>
    </row>
    <row r="6495" spans="10:14" x14ac:dyDescent="0.25">
      <c r="J6495"/>
      <c r="N6495"/>
    </row>
    <row r="6496" spans="10:14" x14ac:dyDescent="0.25">
      <c r="J6496"/>
      <c r="N6496"/>
    </row>
    <row r="6497" spans="10:14" x14ac:dyDescent="0.25">
      <c r="J6497"/>
      <c r="N6497"/>
    </row>
    <row r="6498" spans="10:14" x14ac:dyDescent="0.25">
      <c r="J6498"/>
      <c r="N6498"/>
    </row>
    <row r="6499" spans="10:14" x14ac:dyDescent="0.25">
      <c r="J6499"/>
      <c r="N6499"/>
    </row>
    <row r="6500" spans="10:14" x14ac:dyDescent="0.25">
      <c r="J6500"/>
      <c r="N6500"/>
    </row>
    <row r="6501" spans="10:14" x14ac:dyDescent="0.25">
      <c r="J6501"/>
      <c r="N6501"/>
    </row>
    <row r="6502" spans="10:14" x14ac:dyDescent="0.25">
      <c r="J6502"/>
      <c r="N6502"/>
    </row>
    <row r="6503" spans="10:14" x14ac:dyDescent="0.25">
      <c r="J6503"/>
      <c r="N6503"/>
    </row>
    <row r="6504" spans="10:14" x14ac:dyDescent="0.25">
      <c r="J6504"/>
      <c r="N6504"/>
    </row>
    <row r="6505" spans="10:14" x14ac:dyDescent="0.25">
      <c r="J6505"/>
      <c r="N6505"/>
    </row>
    <row r="6506" spans="10:14" x14ac:dyDescent="0.25">
      <c r="J6506"/>
      <c r="N6506"/>
    </row>
    <row r="6507" spans="10:14" x14ac:dyDescent="0.25">
      <c r="J6507"/>
      <c r="N6507"/>
    </row>
    <row r="6508" spans="10:14" x14ac:dyDescent="0.25">
      <c r="J6508"/>
      <c r="N6508"/>
    </row>
    <row r="6509" spans="10:14" x14ac:dyDescent="0.25">
      <c r="J6509"/>
      <c r="N6509"/>
    </row>
    <row r="6510" spans="10:14" x14ac:dyDescent="0.25">
      <c r="J6510"/>
      <c r="N6510"/>
    </row>
    <row r="6511" spans="10:14" x14ac:dyDescent="0.25">
      <c r="J6511"/>
      <c r="N6511"/>
    </row>
    <row r="6512" spans="10:14" x14ac:dyDescent="0.25">
      <c r="J6512"/>
      <c r="N6512"/>
    </row>
    <row r="6513" spans="10:14" x14ac:dyDescent="0.25">
      <c r="J6513"/>
      <c r="N6513"/>
    </row>
    <row r="6514" spans="10:14" x14ac:dyDescent="0.25">
      <c r="J6514"/>
      <c r="N6514"/>
    </row>
    <row r="6515" spans="10:14" x14ac:dyDescent="0.25">
      <c r="J6515"/>
      <c r="N6515"/>
    </row>
    <row r="6516" spans="10:14" x14ac:dyDescent="0.25">
      <c r="J6516"/>
      <c r="N6516"/>
    </row>
    <row r="6517" spans="10:14" x14ac:dyDescent="0.25">
      <c r="J6517"/>
      <c r="N6517"/>
    </row>
    <row r="6518" spans="10:14" x14ac:dyDescent="0.25">
      <c r="J6518"/>
      <c r="N6518"/>
    </row>
    <row r="6519" spans="10:14" x14ac:dyDescent="0.25">
      <c r="J6519"/>
      <c r="N6519"/>
    </row>
    <row r="6520" spans="10:14" x14ac:dyDescent="0.25">
      <c r="J6520"/>
      <c r="N6520"/>
    </row>
    <row r="6521" spans="10:14" x14ac:dyDescent="0.25">
      <c r="J6521"/>
      <c r="N6521"/>
    </row>
    <row r="6522" spans="10:14" x14ac:dyDescent="0.25">
      <c r="J6522"/>
      <c r="N6522"/>
    </row>
    <row r="6523" spans="10:14" x14ac:dyDescent="0.25">
      <c r="J6523"/>
      <c r="N6523"/>
    </row>
    <row r="6524" spans="10:14" x14ac:dyDescent="0.25">
      <c r="J6524"/>
      <c r="N6524"/>
    </row>
    <row r="6525" spans="10:14" x14ac:dyDescent="0.25">
      <c r="J6525"/>
      <c r="N6525"/>
    </row>
    <row r="6526" spans="10:14" x14ac:dyDescent="0.25">
      <c r="J6526"/>
      <c r="N6526"/>
    </row>
    <row r="6527" spans="10:14" x14ac:dyDescent="0.25">
      <c r="J6527"/>
      <c r="N6527"/>
    </row>
    <row r="6528" spans="10:14" x14ac:dyDescent="0.25">
      <c r="J6528"/>
      <c r="N6528"/>
    </row>
    <row r="6529" spans="10:14" x14ac:dyDescent="0.25">
      <c r="J6529"/>
      <c r="N6529"/>
    </row>
    <row r="6530" spans="10:14" x14ac:dyDescent="0.25">
      <c r="J6530"/>
      <c r="N6530"/>
    </row>
    <row r="6531" spans="10:14" x14ac:dyDescent="0.25">
      <c r="J6531"/>
      <c r="N6531"/>
    </row>
    <row r="6532" spans="10:14" x14ac:dyDescent="0.25">
      <c r="J6532"/>
      <c r="N6532"/>
    </row>
    <row r="6533" spans="10:14" x14ac:dyDescent="0.25">
      <c r="J6533"/>
      <c r="N6533"/>
    </row>
    <row r="6534" spans="10:14" x14ac:dyDescent="0.25">
      <c r="J6534"/>
      <c r="N6534"/>
    </row>
    <row r="6535" spans="10:14" x14ac:dyDescent="0.25">
      <c r="J6535"/>
      <c r="N6535"/>
    </row>
    <row r="6536" spans="10:14" x14ac:dyDescent="0.25">
      <c r="J6536"/>
      <c r="N6536"/>
    </row>
    <row r="6537" spans="10:14" x14ac:dyDescent="0.25">
      <c r="J6537"/>
      <c r="N6537"/>
    </row>
    <row r="6538" spans="10:14" x14ac:dyDescent="0.25">
      <c r="J6538"/>
      <c r="N6538"/>
    </row>
    <row r="6539" spans="10:14" x14ac:dyDescent="0.25">
      <c r="J6539"/>
      <c r="N6539"/>
    </row>
    <row r="6540" spans="10:14" x14ac:dyDescent="0.25">
      <c r="J6540"/>
      <c r="N6540"/>
    </row>
    <row r="6541" spans="10:14" x14ac:dyDescent="0.25">
      <c r="J6541"/>
      <c r="N6541"/>
    </row>
    <row r="6542" spans="10:14" x14ac:dyDescent="0.25">
      <c r="J6542"/>
      <c r="N6542"/>
    </row>
    <row r="6543" spans="10:14" x14ac:dyDescent="0.25">
      <c r="J6543"/>
      <c r="N6543"/>
    </row>
    <row r="6544" spans="10:14" x14ac:dyDescent="0.25">
      <c r="J6544"/>
      <c r="N6544"/>
    </row>
    <row r="6545" spans="10:14" x14ac:dyDescent="0.25">
      <c r="J6545"/>
      <c r="N6545"/>
    </row>
    <row r="6546" spans="10:14" x14ac:dyDescent="0.25">
      <c r="J6546"/>
      <c r="N6546"/>
    </row>
    <row r="6547" spans="10:14" x14ac:dyDescent="0.25">
      <c r="J6547"/>
      <c r="N6547"/>
    </row>
    <row r="6548" spans="10:14" x14ac:dyDescent="0.25">
      <c r="J6548"/>
      <c r="N6548"/>
    </row>
    <row r="6549" spans="10:14" x14ac:dyDescent="0.25">
      <c r="J6549"/>
      <c r="N6549"/>
    </row>
    <row r="6550" spans="10:14" x14ac:dyDescent="0.25">
      <c r="J6550"/>
      <c r="N6550"/>
    </row>
    <row r="6551" spans="10:14" x14ac:dyDescent="0.25">
      <c r="J6551"/>
      <c r="N6551"/>
    </row>
    <row r="6552" spans="10:14" x14ac:dyDescent="0.25">
      <c r="J6552"/>
      <c r="N6552"/>
    </row>
    <row r="6553" spans="10:14" x14ac:dyDescent="0.25">
      <c r="J6553"/>
      <c r="N6553"/>
    </row>
    <row r="6554" spans="10:14" x14ac:dyDescent="0.25">
      <c r="J6554"/>
      <c r="N6554"/>
    </row>
    <row r="6555" spans="10:14" x14ac:dyDescent="0.25">
      <c r="J6555"/>
      <c r="N6555"/>
    </row>
    <row r="6556" spans="10:14" x14ac:dyDescent="0.25">
      <c r="J6556"/>
      <c r="N6556"/>
    </row>
    <row r="6557" spans="10:14" x14ac:dyDescent="0.25">
      <c r="J6557"/>
      <c r="N6557"/>
    </row>
    <row r="6558" spans="10:14" x14ac:dyDescent="0.25">
      <c r="J6558"/>
      <c r="N6558"/>
    </row>
    <row r="6559" spans="10:14" x14ac:dyDescent="0.25">
      <c r="J6559"/>
      <c r="N6559"/>
    </row>
    <row r="6560" spans="10:14" x14ac:dyDescent="0.25">
      <c r="J6560"/>
      <c r="N6560"/>
    </row>
    <row r="6561" spans="10:14" x14ac:dyDescent="0.25">
      <c r="J6561"/>
      <c r="N6561"/>
    </row>
    <row r="6562" spans="10:14" x14ac:dyDescent="0.25">
      <c r="J6562"/>
      <c r="N6562"/>
    </row>
    <row r="6563" spans="10:14" x14ac:dyDescent="0.25">
      <c r="J6563"/>
      <c r="N6563"/>
    </row>
    <row r="6564" spans="10:14" x14ac:dyDescent="0.25">
      <c r="J6564"/>
      <c r="N6564"/>
    </row>
    <row r="6565" spans="10:14" x14ac:dyDescent="0.25">
      <c r="J6565"/>
      <c r="N6565"/>
    </row>
    <row r="6566" spans="10:14" x14ac:dyDescent="0.25">
      <c r="J6566"/>
      <c r="N6566"/>
    </row>
    <row r="6567" spans="10:14" x14ac:dyDescent="0.25">
      <c r="J6567"/>
      <c r="N6567"/>
    </row>
    <row r="6568" spans="10:14" x14ac:dyDescent="0.25">
      <c r="J6568"/>
      <c r="N6568"/>
    </row>
    <row r="6569" spans="10:14" x14ac:dyDescent="0.25">
      <c r="J6569"/>
      <c r="N6569"/>
    </row>
    <row r="6570" spans="10:14" x14ac:dyDescent="0.25">
      <c r="J6570"/>
      <c r="N6570"/>
    </row>
    <row r="6571" spans="10:14" x14ac:dyDescent="0.25">
      <c r="J6571"/>
      <c r="N6571"/>
    </row>
    <row r="6572" spans="10:14" x14ac:dyDescent="0.25">
      <c r="J6572"/>
      <c r="N6572"/>
    </row>
    <row r="6573" spans="10:14" x14ac:dyDescent="0.25">
      <c r="J6573"/>
      <c r="N6573"/>
    </row>
    <row r="6574" spans="10:14" x14ac:dyDescent="0.25">
      <c r="J6574"/>
      <c r="N6574"/>
    </row>
    <row r="6575" spans="10:14" x14ac:dyDescent="0.25">
      <c r="J6575"/>
      <c r="N6575"/>
    </row>
    <row r="6576" spans="10:14" x14ac:dyDescent="0.25">
      <c r="J6576"/>
      <c r="N6576"/>
    </row>
    <row r="6577" spans="10:14" x14ac:dyDescent="0.25">
      <c r="J6577"/>
      <c r="N6577"/>
    </row>
    <row r="6578" spans="10:14" x14ac:dyDescent="0.25">
      <c r="J6578"/>
      <c r="N6578"/>
    </row>
    <row r="6579" spans="10:14" x14ac:dyDescent="0.25">
      <c r="J6579"/>
      <c r="N6579"/>
    </row>
    <row r="6580" spans="10:14" x14ac:dyDescent="0.25">
      <c r="J6580"/>
      <c r="N6580"/>
    </row>
    <row r="6581" spans="10:14" x14ac:dyDescent="0.25">
      <c r="J6581"/>
      <c r="N6581"/>
    </row>
    <row r="6582" spans="10:14" x14ac:dyDescent="0.25">
      <c r="J6582"/>
      <c r="N6582"/>
    </row>
    <row r="6583" spans="10:14" x14ac:dyDescent="0.25">
      <c r="J6583"/>
      <c r="N6583"/>
    </row>
    <row r="6584" spans="10:14" x14ac:dyDescent="0.25">
      <c r="J6584"/>
      <c r="N6584"/>
    </row>
    <row r="6585" spans="10:14" x14ac:dyDescent="0.25">
      <c r="J6585"/>
      <c r="N6585"/>
    </row>
    <row r="6586" spans="10:14" x14ac:dyDescent="0.25">
      <c r="J6586"/>
      <c r="N6586"/>
    </row>
    <row r="6587" spans="10:14" x14ac:dyDescent="0.25">
      <c r="J6587"/>
      <c r="N6587"/>
    </row>
    <row r="6588" spans="10:14" x14ac:dyDescent="0.25">
      <c r="J6588"/>
      <c r="N6588"/>
    </row>
    <row r="6589" spans="10:14" x14ac:dyDescent="0.25">
      <c r="J6589"/>
      <c r="N6589"/>
    </row>
    <row r="6590" spans="10:14" x14ac:dyDescent="0.25">
      <c r="J6590"/>
      <c r="N6590"/>
    </row>
    <row r="6591" spans="10:14" x14ac:dyDescent="0.25">
      <c r="J6591"/>
      <c r="N6591"/>
    </row>
    <row r="6592" spans="10:14" x14ac:dyDescent="0.25">
      <c r="J6592"/>
      <c r="N6592"/>
    </row>
    <row r="6593" spans="10:14" x14ac:dyDescent="0.25">
      <c r="J6593"/>
      <c r="N6593"/>
    </row>
    <row r="6594" spans="10:14" x14ac:dyDescent="0.25">
      <c r="J6594"/>
      <c r="N6594"/>
    </row>
    <row r="6595" spans="10:14" x14ac:dyDescent="0.25">
      <c r="J6595"/>
      <c r="N6595"/>
    </row>
    <row r="6596" spans="10:14" x14ac:dyDescent="0.25">
      <c r="J6596"/>
      <c r="N6596"/>
    </row>
    <row r="6597" spans="10:14" x14ac:dyDescent="0.25">
      <c r="J6597"/>
      <c r="N6597"/>
    </row>
    <row r="6598" spans="10:14" x14ac:dyDescent="0.25">
      <c r="J6598"/>
      <c r="N6598"/>
    </row>
    <row r="6599" spans="10:14" x14ac:dyDescent="0.25">
      <c r="J6599"/>
      <c r="N6599"/>
    </row>
    <row r="6600" spans="10:14" x14ac:dyDescent="0.25">
      <c r="J6600"/>
      <c r="N6600"/>
    </row>
    <row r="6601" spans="10:14" x14ac:dyDescent="0.25">
      <c r="J6601"/>
      <c r="N6601"/>
    </row>
    <row r="6602" spans="10:14" x14ac:dyDescent="0.25">
      <c r="J6602"/>
      <c r="N6602"/>
    </row>
    <row r="6603" spans="10:14" x14ac:dyDescent="0.25">
      <c r="J6603"/>
      <c r="N6603"/>
    </row>
    <row r="6604" spans="10:14" x14ac:dyDescent="0.25">
      <c r="J6604"/>
      <c r="N6604"/>
    </row>
    <row r="6605" spans="10:14" x14ac:dyDescent="0.25">
      <c r="J6605"/>
      <c r="N6605"/>
    </row>
    <row r="6606" spans="10:14" x14ac:dyDescent="0.25">
      <c r="J6606"/>
      <c r="N6606"/>
    </row>
    <row r="6607" spans="10:14" x14ac:dyDescent="0.25">
      <c r="J6607"/>
      <c r="N6607"/>
    </row>
    <row r="6608" spans="10:14" x14ac:dyDescent="0.25">
      <c r="J6608"/>
      <c r="N6608"/>
    </row>
    <row r="6609" spans="10:14" x14ac:dyDescent="0.25">
      <c r="J6609"/>
      <c r="N6609"/>
    </row>
    <row r="6610" spans="10:14" x14ac:dyDescent="0.25">
      <c r="J6610"/>
      <c r="N6610"/>
    </row>
    <row r="6611" spans="10:14" x14ac:dyDescent="0.25">
      <c r="J6611"/>
      <c r="N6611"/>
    </row>
    <row r="6612" spans="10:14" x14ac:dyDescent="0.25">
      <c r="J6612"/>
      <c r="N6612"/>
    </row>
    <row r="6613" spans="10:14" x14ac:dyDescent="0.25">
      <c r="J6613"/>
      <c r="N6613"/>
    </row>
    <row r="6614" spans="10:14" x14ac:dyDescent="0.25">
      <c r="J6614"/>
      <c r="N6614"/>
    </row>
    <row r="6615" spans="10:14" x14ac:dyDescent="0.25">
      <c r="J6615"/>
      <c r="N6615"/>
    </row>
    <row r="6616" spans="10:14" x14ac:dyDescent="0.25">
      <c r="J6616"/>
      <c r="N6616"/>
    </row>
    <row r="6617" spans="10:14" x14ac:dyDescent="0.25">
      <c r="J6617"/>
      <c r="N6617"/>
    </row>
    <row r="6618" spans="10:14" x14ac:dyDescent="0.25">
      <c r="J6618"/>
      <c r="N6618"/>
    </row>
    <row r="6619" spans="10:14" x14ac:dyDescent="0.25">
      <c r="J6619"/>
      <c r="N6619"/>
    </row>
    <row r="6620" spans="10:14" x14ac:dyDescent="0.25">
      <c r="J6620"/>
      <c r="N6620"/>
    </row>
    <row r="6621" spans="10:14" x14ac:dyDescent="0.25">
      <c r="J6621"/>
      <c r="N6621"/>
    </row>
    <row r="6622" spans="10:14" x14ac:dyDescent="0.25">
      <c r="J6622"/>
      <c r="N6622"/>
    </row>
    <row r="6623" spans="10:14" x14ac:dyDescent="0.25">
      <c r="J6623"/>
      <c r="N6623"/>
    </row>
    <row r="6624" spans="10:14" x14ac:dyDescent="0.25">
      <c r="J6624"/>
      <c r="N6624"/>
    </row>
    <row r="6625" spans="10:14" x14ac:dyDescent="0.25">
      <c r="J6625"/>
      <c r="N6625"/>
    </row>
    <row r="6626" spans="10:14" x14ac:dyDescent="0.25">
      <c r="J6626"/>
      <c r="N6626"/>
    </row>
    <row r="6627" spans="10:14" x14ac:dyDescent="0.25">
      <c r="J6627"/>
      <c r="N6627"/>
    </row>
    <row r="6628" spans="10:14" x14ac:dyDescent="0.25">
      <c r="J6628"/>
      <c r="N6628"/>
    </row>
    <row r="6629" spans="10:14" x14ac:dyDescent="0.25">
      <c r="J6629"/>
      <c r="N6629"/>
    </row>
    <row r="6630" spans="10:14" x14ac:dyDescent="0.25">
      <c r="J6630"/>
      <c r="N6630"/>
    </row>
    <row r="6631" spans="10:14" x14ac:dyDescent="0.25">
      <c r="J6631"/>
      <c r="N6631"/>
    </row>
    <row r="6632" spans="10:14" x14ac:dyDescent="0.25">
      <c r="J6632"/>
      <c r="N6632"/>
    </row>
    <row r="6633" spans="10:14" x14ac:dyDescent="0.25">
      <c r="J6633"/>
      <c r="N6633"/>
    </row>
    <row r="6634" spans="10:14" x14ac:dyDescent="0.25">
      <c r="J6634"/>
      <c r="N6634"/>
    </row>
    <row r="6635" spans="10:14" x14ac:dyDescent="0.25">
      <c r="J6635"/>
      <c r="N6635"/>
    </row>
    <row r="6636" spans="10:14" x14ac:dyDescent="0.25">
      <c r="J6636"/>
      <c r="N6636"/>
    </row>
    <row r="6637" spans="10:14" x14ac:dyDescent="0.25">
      <c r="J6637"/>
      <c r="N6637"/>
    </row>
    <row r="6638" spans="10:14" x14ac:dyDescent="0.25">
      <c r="J6638"/>
      <c r="N6638"/>
    </row>
    <row r="6639" spans="10:14" x14ac:dyDescent="0.25">
      <c r="J6639"/>
      <c r="N6639"/>
    </row>
    <row r="6640" spans="10:14" x14ac:dyDescent="0.25">
      <c r="J6640"/>
      <c r="N6640"/>
    </row>
    <row r="6641" spans="10:14" x14ac:dyDescent="0.25">
      <c r="J6641"/>
      <c r="N6641"/>
    </row>
    <row r="6642" spans="10:14" x14ac:dyDescent="0.25">
      <c r="J6642"/>
      <c r="N6642"/>
    </row>
    <row r="6643" spans="10:14" x14ac:dyDescent="0.25">
      <c r="J6643"/>
      <c r="N6643"/>
    </row>
    <row r="6644" spans="10:14" x14ac:dyDescent="0.25">
      <c r="J6644"/>
      <c r="N6644"/>
    </row>
    <row r="6645" spans="10:14" x14ac:dyDescent="0.25">
      <c r="J6645"/>
      <c r="N6645"/>
    </row>
    <row r="6646" spans="10:14" x14ac:dyDescent="0.25">
      <c r="J6646"/>
      <c r="N6646"/>
    </row>
    <row r="6647" spans="10:14" x14ac:dyDescent="0.25">
      <c r="J6647"/>
      <c r="N6647"/>
    </row>
    <row r="6648" spans="10:14" x14ac:dyDescent="0.25">
      <c r="J6648"/>
      <c r="N6648"/>
    </row>
    <row r="6649" spans="10:14" x14ac:dyDescent="0.25">
      <c r="J6649"/>
      <c r="N6649"/>
    </row>
    <row r="6650" spans="10:14" x14ac:dyDescent="0.25">
      <c r="J6650"/>
      <c r="N6650"/>
    </row>
    <row r="6651" spans="10:14" x14ac:dyDescent="0.25">
      <c r="J6651"/>
      <c r="N6651"/>
    </row>
    <row r="6652" spans="10:14" x14ac:dyDescent="0.25">
      <c r="J6652"/>
      <c r="N6652"/>
    </row>
    <row r="6653" spans="10:14" x14ac:dyDescent="0.25">
      <c r="J6653"/>
      <c r="N6653"/>
    </row>
    <row r="6654" spans="10:14" x14ac:dyDescent="0.25">
      <c r="J6654"/>
      <c r="N6654"/>
    </row>
    <row r="6655" spans="10:14" x14ac:dyDescent="0.25">
      <c r="J6655"/>
      <c r="N6655"/>
    </row>
    <row r="6656" spans="10:14" x14ac:dyDescent="0.25">
      <c r="J6656"/>
      <c r="N6656"/>
    </row>
    <row r="6657" spans="10:14" x14ac:dyDescent="0.25">
      <c r="J6657"/>
      <c r="N6657"/>
    </row>
    <row r="6658" spans="10:14" x14ac:dyDescent="0.25">
      <c r="J6658"/>
      <c r="N6658"/>
    </row>
    <row r="6659" spans="10:14" x14ac:dyDescent="0.25">
      <c r="J6659"/>
      <c r="N6659"/>
    </row>
    <row r="6660" spans="10:14" x14ac:dyDescent="0.25">
      <c r="J6660"/>
      <c r="N6660"/>
    </row>
    <row r="6661" spans="10:14" x14ac:dyDescent="0.25">
      <c r="J6661"/>
      <c r="N6661"/>
    </row>
    <row r="6662" spans="10:14" x14ac:dyDescent="0.25">
      <c r="J6662"/>
      <c r="N6662"/>
    </row>
    <row r="6663" spans="10:14" x14ac:dyDescent="0.25">
      <c r="J6663"/>
      <c r="N6663"/>
    </row>
    <row r="6664" spans="10:14" x14ac:dyDescent="0.25">
      <c r="J6664"/>
      <c r="N6664"/>
    </row>
    <row r="6665" spans="10:14" x14ac:dyDescent="0.25">
      <c r="J6665"/>
      <c r="N6665"/>
    </row>
    <row r="6666" spans="10:14" x14ac:dyDescent="0.25">
      <c r="J6666"/>
      <c r="N6666"/>
    </row>
    <row r="6667" spans="10:14" x14ac:dyDescent="0.25">
      <c r="J6667"/>
      <c r="N6667"/>
    </row>
    <row r="6668" spans="10:14" x14ac:dyDescent="0.25">
      <c r="J6668"/>
      <c r="N6668"/>
    </row>
    <row r="6669" spans="10:14" x14ac:dyDescent="0.25">
      <c r="J6669"/>
      <c r="N6669"/>
    </row>
    <row r="6670" spans="10:14" x14ac:dyDescent="0.25">
      <c r="J6670"/>
      <c r="N6670"/>
    </row>
    <row r="6671" spans="10:14" x14ac:dyDescent="0.25">
      <c r="J6671"/>
      <c r="N6671"/>
    </row>
    <row r="6672" spans="10:14" x14ac:dyDescent="0.25">
      <c r="J6672"/>
      <c r="N6672"/>
    </row>
    <row r="6673" spans="10:14" x14ac:dyDescent="0.25">
      <c r="J6673"/>
      <c r="N6673"/>
    </row>
    <row r="6674" spans="10:14" x14ac:dyDescent="0.25">
      <c r="J6674"/>
      <c r="N6674"/>
    </row>
    <row r="6675" spans="10:14" x14ac:dyDescent="0.25">
      <c r="J6675"/>
      <c r="N6675"/>
    </row>
    <row r="6676" spans="10:14" x14ac:dyDescent="0.25">
      <c r="J6676"/>
      <c r="N6676"/>
    </row>
    <row r="6677" spans="10:14" x14ac:dyDescent="0.25">
      <c r="J6677"/>
      <c r="N6677"/>
    </row>
    <row r="6678" spans="10:14" x14ac:dyDescent="0.25">
      <c r="J6678"/>
      <c r="N6678"/>
    </row>
    <row r="6679" spans="10:14" x14ac:dyDescent="0.25">
      <c r="J6679"/>
      <c r="N6679"/>
    </row>
    <row r="6680" spans="10:14" x14ac:dyDescent="0.25">
      <c r="J6680"/>
      <c r="N6680"/>
    </row>
    <row r="6681" spans="10:14" x14ac:dyDescent="0.25">
      <c r="J6681"/>
      <c r="N6681"/>
    </row>
    <row r="6682" spans="10:14" x14ac:dyDescent="0.25">
      <c r="J6682"/>
      <c r="N6682"/>
    </row>
    <row r="6683" spans="10:14" x14ac:dyDescent="0.25">
      <c r="J6683"/>
      <c r="N6683"/>
    </row>
    <row r="6684" spans="10:14" x14ac:dyDescent="0.25">
      <c r="J6684"/>
      <c r="N6684"/>
    </row>
    <row r="6685" spans="10:14" x14ac:dyDescent="0.25">
      <c r="J6685"/>
      <c r="N6685"/>
    </row>
    <row r="6686" spans="10:14" x14ac:dyDescent="0.25">
      <c r="J6686"/>
      <c r="N6686"/>
    </row>
    <row r="6687" spans="10:14" x14ac:dyDescent="0.25">
      <c r="J6687"/>
      <c r="N6687"/>
    </row>
    <row r="6688" spans="10:14" x14ac:dyDescent="0.25">
      <c r="J6688"/>
      <c r="N6688"/>
    </row>
    <row r="6689" spans="10:14" x14ac:dyDescent="0.25">
      <c r="J6689"/>
      <c r="N6689"/>
    </row>
    <row r="6690" spans="10:14" x14ac:dyDescent="0.25">
      <c r="J6690"/>
      <c r="N6690"/>
    </row>
    <row r="6691" spans="10:14" x14ac:dyDescent="0.25">
      <c r="J6691"/>
      <c r="N6691"/>
    </row>
    <row r="6692" spans="10:14" x14ac:dyDescent="0.25">
      <c r="J6692"/>
      <c r="N6692"/>
    </row>
    <row r="6693" spans="10:14" x14ac:dyDescent="0.25">
      <c r="J6693"/>
      <c r="N6693"/>
    </row>
    <row r="6694" spans="10:14" x14ac:dyDescent="0.25">
      <c r="J6694"/>
      <c r="N6694"/>
    </row>
    <row r="6695" spans="10:14" x14ac:dyDescent="0.25">
      <c r="J6695"/>
      <c r="N6695"/>
    </row>
    <row r="6696" spans="10:14" x14ac:dyDescent="0.25">
      <c r="J6696"/>
      <c r="N6696"/>
    </row>
    <row r="6697" spans="10:14" x14ac:dyDescent="0.25">
      <c r="J6697"/>
      <c r="N6697"/>
    </row>
    <row r="6698" spans="10:14" x14ac:dyDescent="0.25">
      <c r="J6698"/>
      <c r="N6698"/>
    </row>
    <row r="6699" spans="10:14" x14ac:dyDescent="0.25">
      <c r="J6699"/>
      <c r="N6699"/>
    </row>
    <row r="6700" spans="10:14" x14ac:dyDescent="0.25">
      <c r="J6700"/>
      <c r="N6700"/>
    </row>
    <row r="6701" spans="10:14" x14ac:dyDescent="0.25">
      <c r="J6701"/>
      <c r="N6701"/>
    </row>
    <row r="6702" spans="10:14" x14ac:dyDescent="0.25">
      <c r="J6702"/>
      <c r="N6702"/>
    </row>
    <row r="6703" spans="10:14" x14ac:dyDescent="0.25">
      <c r="J6703"/>
      <c r="N6703"/>
    </row>
    <row r="6704" spans="10:14" x14ac:dyDescent="0.25">
      <c r="J6704"/>
      <c r="N6704"/>
    </row>
    <row r="6705" spans="10:14" x14ac:dyDescent="0.25">
      <c r="J6705"/>
      <c r="N6705"/>
    </row>
    <row r="6706" spans="10:14" x14ac:dyDescent="0.25">
      <c r="J6706"/>
      <c r="N6706"/>
    </row>
    <row r="6707" spans="10:14" x14ac:dyDescent="0.25">
      <c r="J6707"/>
      <c r="N6707"/>
    </row>
    <row r="6708" spans="10:14" x14ac:dyDescent="0.25">
      <c r="J6708"/>
      <c r="N6708"/>
    </row>
    <row r="6709" spans="10:14" x14ac:dyDescent="0.25">
      <c r="J6709"/>
      <c r="N6709"/>
    </row>
    <row r="6710" spans="10:14" x14ac:dyDescent="0.25">
      <c r="J6710"/>
      <c r="N6710"/>
    </row>
    <row r="6711" spans="10:14" x14ac:dyDescent="0.25">
      <c r="J6711"/>
      <c r="N6711"/>
    </row>
    <row r="6712" spans="10:14" x14ac:dyDescent="0.25">
      <c r="J6712"/>
      <c r="N6712"/>
    </row>
    <row r="6713" spans="10:14" x14ac:dyDescent="0.25">
      <c r="J6713"/>
      <c r="N6713"/>
    </row>
    <row r="6714" spans="10:14" x14ac:dyDescent="0.25">
      <c r="J6714"/>
      <c r="N6714"/>
    </row>
    <row r="6715" spans="10:14" x14ac:dyDescent="0.25">
      <c r="J6715"/>
      <c r="N6715"/>
    </row>
    <row r="6716" spans="10:14" x14ac:dyDescent="0.25">
      <c r="J6716"/>
      <c r="N6716"/>
    </row>
    <row r="6717" spans="10:14" x14ac:dyDescent="0.25">
      <c r="J6717"/>
      <c r="N6717"/>
    </row>
    <row r="6718" spans="10:14" x14ac:dyDescent="0.25">
      <c r="J6718"/>
      <c r="N6718"/>
    </row>
    <row r="6719" spans="10:14" x14ac:dyDescent="0.25">
      <c r="J6719"/>
      <c r="N6719"/>
    </row>
    <row r="6720" spans="10:14" x14ac:dyDescent="0.25">
      <c r="J6720"/>
      <c r="N6720"/>
    </row>
    <row r="6721" spans="10:14" x14ac:dyDescent="0.25">
      <c r="J6721"/>
      <c r="N6721"/>
    </row>
    <row r="6722" spans="10:14" x14ac:dyDescent="0.25">
      <c r="J6722"/>
      <c r="N6722"/>
    </row>
    <row r="6723" spans="10:14" x14ac:dyDescent="0.25">
      <c r="J6723"/>
      <c r="N6723"/>
    </row>
    <row r="6724" spans="10:14" x14ac:dyDescent="0.25">
      <c r="J6724"/>
      <c r="N6724"/>
    </row>
    <row r="6725" spans="10:14" x14ac:dyDescent="0.25">
      <c r="J6725"/>
      <c r="N6725"/>
    </row>
    <row r="6726" spans="10:14" x14ac:dyDescent="0.25">
      <c r="J6726"/>
      <c r="N6726"/>
    </row>
    <row r="6727" spans="10:14" x14ac:dyDescent="0.25">
      <c r="J6727"/>
      <c r="N6727"/>
    </row>
    <row r="6728" spans="10:14" x14ac:dyDescent="0.25">
      <c r="J6728"/>
      <c r="N6728"/>
    </row>
    <row r="6729" spans="10:14" x14ac:dyDescent="0.25">
      <c r="J6729"/>
      <c r="N6729"/>
    </row>
    <row r="6730" spans="10:14" x14ac:dyDescent="0.25">
      <c r="J6730"/>
      <c r="N6730"/>
    </row>
    <row r="6731" spans="10:14" x14ac:dyDescent="0.25">
      <c r="J6731"/>
      <c r="N6731"/>
    </row>
    <row r="6732" spans="10:14" x14ac:dyDescent="0.25">
      <c r="J6732"/>
      <c r="N6732"/>
    </row>
    <row r="6733" spans="10:14" x14ac:dyDescent="0.25">
      <c r="J6733"/>
      <c r="N6733"/>
    </row>
    <row r="6734" spans="10:14" x14ac:dyDescent="0.25">
      <c r="J6734"/>
      <c r="N6734"/>
    </row>
    <row r="6735" spans="10:14" x14ac:dyDescent="0.25">
      <c r="J6735"/>
      <c r="N6735"/>
    </row>
    <row r="6736" spans="10:14" x14ac:dyDescent="0.25">
      <c r="J6736"/>
      <c r="N6736"/>
    </row>
    <row r="6737" spans="10:14" x14ac:dyDescent="0.25">
      <c r="J6737"/>
      <c r="N6737"/>
    </row>
    <row r="6738" spans="10:14" x14ac:dyDescent="0.25">
      <c r="J6738"/>
      <c r="N6738"/>
    </row>
    <row r="6739" spans="10:14" x14ac:dyDescent="0.25">
      <c r="J6739"/>
      <c r="N6739"/>
    </row>
    <row r="6740" spans="10:14" x14ac:dyDescent="0.25">
      <c r="J6740"/>
      <c r="N6740"/>
    </row>
    <row r="6741" spans="10:14" x14ac:dyDescent="0.25">
      <c r="J6741"/>
      <c r="N6741"/>
    </row>
    <row r="6742" spans="10:14" x14ac:dyDescent="0.25">
      <c r="J6742"/>
      <c r="N6742"/>
    </row>
    <row r="6743" spans="10:14" x14ac:dyDescent="0.25">
      <c r="J6743"/>
      <c r="N6743"/>
    </row>
    <row r="6744" spans="10:14" x14ac:dyDescent="0.25">
      <c r="J6744"/>
      <c r="N6744"/>
    </row>
    <row r="6745" spans="10:14" x14ac:dyDescent="0.25">
      <c r="J6745"/>
      <c r="N6745"/>
    </row>
    <row r="6746" spans="10:14" x14ac:dyDescent="0.25">
      <c r="J6746"/>
      <c r="N6746"/>
    </row>
    <row r="6747" spans="10:14" x14ac:dyDescent="0.25">
      <c r="J6747"/>
      <c r="N6747"/>
    </row>
    <row r="6748" spans="10:14" x14ac:dyDescent="0.25">
      <c r="J6748"/>
      <c r="N6748"/>
    </row>
    <row r="6749" spans="10:14" x14ac:dyDescent="0.25">
      <c r="J6749"/>
      <c r="N6749"/>
    </row>
    <row r="6750" spans="10:14" x14ac:dyDescent="0.25">
      <c r="J6750"/>
      <c r="N6750"/>
    </row>
    <row r="6751" spans="10:14" x14ac:dyDescent="0.25">
      <c r="J6751"/>
      <c r="N6751"/>
    </row>
    <row r="6752" spans="10:14" x14ac:dyDescent="0.25">
      <c r="J6752"/>
      <c r="N6752"/>
    </row>
    <row r="6753" spans="10:14" x14ac:dyDescent="0.25">
      <c r="J6753"/>
      <c r="N6753"/>
    </row>
    <row r="6754" spans="10:14" x14ac:dyDescent="0.25">
      <c r="J6754"/>
      <c r="N6754"/>
    </row>
    <row r="6755" spans="10:14" x14ac:dyDescent="0.25">
      <c r="J6755"/>
      <c r="N6755"/>
    </row>
    <row r="6756" spans="10:14" x14ac:dyDescent="0.25">
      <c r="J6756"/>
      <c r="N6756"/>
    </row>
    <row r="6757" spans="10:14" x14ac:dyDescent="0.25">
      <c r="J6757"/>
      <c r="N6757"/>
    </row>
    <row r="6758" spans="10:14" x14ac:dyDescent="0.25">
      <c r="J6758"/>
      <c r="N6758"/>
    </row>
    <row r="6759" spans="10:14" x14ac:dyDescent="0.25">
      <c r="J6759"/>
      <c r="N6759"/>
    </row>
    <row r="6760" spans="10:14" x14ac:dyDescent="0.25">
      <c r="J6760"/>
      <c r="N6760"/>
    </row>
    <row r="6761" spans="10:14" x14ac:dyDescent="0.25">
      <c r="J6761"/>
      <c r="N6761"/>
    </row>
    <row r="6762" spans="10:14" x14ac:dyDescent="0.25">
      <c r="J6762"/>
      <c r="N6762"/>
    </row>
    <row r="6763" spans="10:14" x14ac:dyDescent="0.25">
      <c r="J6763"/>
      <c r="N6763"/>
    </row>
    <row r="6764" spans="10:14" x14ac:dyDescent="0.25">
      <c r="J6764"/>
      <c r="N6764"/>
    </row>
    <row r="6765" spans="10:14" x14ac:dyDescent="0.25">
      <c r="J6765"/>
      <c r="N6765"/>
    </row>
    <row r="6766" spans="10:14" x14ac:dyDescent="0.25">
      <c r="J6766"/>
      <c r="N6766"/>
    </row>
    <row r="6767" spans="10:14" x14ac:dyDescent="0.25">
      <c r="J6767"/>
      <c r="N6767"/>
    </row>
    <row r="6768" spans="10:14" x14ac:dyDescent="0.25">
      <c r="J6768"/>
      <c r="N6768"/>
    </row>
    <row r="6769" spans="10:14" x14ac:dyDescent="0.25">
      <c r="J6769"/>
      <c r="N6769"/>
    </row>
    <row r="6770" spans="10:14" x14ac:dyDescent="0.25">
      <c r="J6770"/>
      <c r="N6770"/>
    </row>
    <row r="6771" spans="10:14" x14ac:dyDescent="0.25">
      <c r="J6771"/>
      <c r="N6771"/>
    </row>
    <row r="6772" spans="10:14" x14ac:dyDescent="0.25">
      <c r="J6772"/>
      <c r="N6772"/>
    </row>
    <row r="6773" spans="10:14" x14ac:dyDescent="0.25">
      <c r="J6773"/>
      <c r="N6773"/>
    </row>
    <row r="6774" spans="10:14" x14ac:dyDescent="0.25">
      <c r="J6774"/>
      <c r="N6774"/>
    </row>
    <row r="6775" spans="10:14" x14ac:dyDescent="0.25">
      <c r="J6775"/>
      <c r="N6775"/>
    </row>
    <row r="6776" spans="10:14" x14ac:dyDescent="0.25">
      <c r="J6776"/>
      <c r="N6776"/>
    </row>
    <row r="6777" spans="10:14" x14ac:dyDescent="0.25">
      <c r="J6777"/>
      <c r="N6777"/>
    </row>
    <row r="6778" spans="10:14" x14ac:dyDescent="0.25">
      <c r="J6778"/>
      <c r="N6778"/>
    </row>
    <row r="6779" spans="10:14" x14ac:dyDescent="0.25">
      <c r="J6779"/>
      <c r="N6779"/>
    </row>
    <row r="6780" spans="10:14" x14ac:dyDescent="0.25">
      <c r="J6780"/>
      <c r="N6780"/>
    </row>
    <row r="6781" spans="10:14" x14ac:dyDescent="0.25">
      <c r="J6781"/>
      <c r="N6781"/>
    </row>
    <row r="6782" spans="10:14" x14ac:dyDescent="0.25">
      <c r="J6782"/>
      <c r="N6782"/>
    </row>
    <row r="6783" spans="10:14" x14ac:dyDescent="0.25">
      <c r="J6783"/>
      <c r="N6783"/>
    </row>
    <row r="6784" spans="10:14" x14ac:dyDescent="0.25">
      <c r="J6784"/>
      <c r="N6784"/>
    </row>
    <row r="6785" spans="10:14" x14ac:dyDescent="0.25">
      <c r="J6785"/>
      <c r="N6785"/>
    </row>
    <row r="6786" spans="10:14" x14ac:dyDescent="0.25">
      <c r="J6786"/>
      <c r="N6786"/>
    </row>
    <row r="6787" spans="10:14" x14ac:dyDescent="0.25">
      <c r="J6787"/>
      <c r="N6787"/>
    </row>
    <row r="6788" spans="10:14" x14ac:dyDescent="0.25">
      <c r="J6788"/>
      <c r="N6788"/>
    </row>
    <row r="6789" spans="10:14" x14ac:dyDescent="0.25">
      <c r="J6789"/>
      <c r="N6789"/>
    </row>
    <row r="6790" spans="10:14" x14ac:dyDescent="0.25">
      <c r="J6790"/>
      <c r="N6790"/>
    </row>
    <row r="6791" spans="10:14" x14ac:dyDescent="0.25">
      <c r="J6791"/>
      <c r="N6791"/>
    </row>
    <row r="6792" spans="10:14" x14ac:dyDescent="0.25">
      <c r="J6792"/>
      <c r="N6792"/>
    </row>
    <row r="6793" spans="10:14" x14ac:dyDescent="0.25">
      <c r="J6793"/>
      <c r="N6793"/>
    </row>
    <row r="6794" spans="10:14" x14ac:dyDescent="0.25">
      <c r="J6794"/>
      <c r="N6794"/>
    </row>
    <row r="6795" spans="10:14" x14ac:dyDescent="0.25">
      <c r="J6795"/>
      <c r="N6795"/>
    </row>
    <row r="6796" spans="10:14" x14ac:dyDescent="0.25">
      <c r="J6796"/>
      <c r="N6796"/>
    </row>
    <row r="6797" spans="10:14" x14ac:dyDescent="0.25">
      <c r="J6797"/>
      <c r="N6797"/>
    </row>
    <row r="6798" spans="10:14" x14ac:dyDescent="0.25">
      <c r="J6798"/>
      <c r="N6798"/>
    </row>
    <row r="6799" spans="10:14" x14ac:dyDescent="0.25">
      <c r="J6799"/>
      <c r="N6799"/>
    </row>
    <row r="6800" spans="10:14" x14ac:dyDescent="0.25">
      <c r="J6800"/>
      <c r="N6800"/>
    </row>
    <row r="6801" spans="10:14" x14ac:dyDescent="0.25">
      <c r="J6801"/>
      <c r="N6801"/>
    </row>
    <row r="6802" spans="10:14" x14ac:dyDescent="0.25">
      <c r="J6802"/>
      <c r="N6802"/>
    </row>
    <row r="6803" spans="10:14" x14ac:dyDescent="0.25">
      <c r="J6803"/>
      <c r="N6803"/>
    </row>
    <row r="6804" spans="10:14" x14ac:dyDescent="0.25">
      <c r="J6804"/>
      <c r="N6804"/>
    </row>
    <row r="6805" spans="10:14" x14ac:dyDescent="0.25">
      <c r="J6805"/>
      <c r="N6805"/>
    </row>
    <row r="6806" spans="10:14" x14ac:dyDescent="0.25">
      <c r="J6806"/>
      <c r="N6806"/>
    </row>
    <row r="6807" spans="10:14" x14ac:dyDescent="0.25">
      <c r="J6807"/>
      <c r="N6807"/>
    </row>
    <row r="6808" spans="10:14" x14ac:dyDescent="0.25">
      <c r="J6808"/>
      <c r="N6808"/>
    </row>
    <row r="6809" spans="10:14" x14ac:dyDescent="0.25">
      <c r="J6809"/>
      <c r="N6809"/>
    </row>
    <row r="6810" spans="10:14" x14ac:dyDescent="0.25">
      <c r="J6810"/>
      <c r="N6810"/>
    </row>
    <row r="6811" spans="10:14" x14ac:dyDescent="0.25">
      <c r="J6811"/>
      <c r="N6811"/>
    </row>
    <row r="6812" spans="10:14" x14ac:dyDescent="0.25">
      <c r="J6812"/>
      <c r="N6812"/>
    </row>
    <row r="6813" spans="10:14" x14ac:dyDescent="0.25">
      <c r="J6813"/>
      <c r="N6813"/>
    </row>
    <row r="6814" spans="10:14" x14ac:dyDescent="0.25">
      <c r="J6814"/>
      <c r="N6814"/>
    </row>
    <row r="6815" spans="10:14" x14ac:dyDescent="0.25">
      <c r="J6815"/>
      <c r="N6815"/>
    </row>
    <row r="6816" spans="10:14" x14ac:dyDescent="0.25">
      <c r="J6816"/>
      <c r="N6816"/>
    </row>
    <row r="6817" spans="10:14" x14ac:dyDescent="0.25">
      <c r="J6817"/>
      <c r="N6817"/>
    </row>
    <row r="6818" spans="10:14" x14ac:dyDescent="0.25">
      <c r="J6818"/>
      <c r="N6818"/>
    </row>
    <row r="6819" spans="10:14" x14ac:dyDescent="0.25">
      <c r="J6819"/>
      <c r="N6819"/>
    </row>
    <row r="6820" spans="10:14" x14ac:dyDescent="0.25">
      <c r="J6820"/>
      <c r="N6820"/>
    </row>
    <row r="6821" spans="10:14" x14ac:dyDescent="0.25">
      <c r="J6821"/>
      <c r="N6821"/>
    </row>
    <row r="6822" spans="10:14" x14ac:dyDescent="0.25">
      <c r="J6822"/>
      <c r="N6822"/>
    </row>
    <row r="6823" spans="10:14" x14ac:dyDescent="0.25">
      <c r="J6823"/>
      <c r="N6823"/>
    </row>
    <row r="6824" spans="10:14" x14ac:dyDescent="0.25">
      <c r="J6824"/>
      <c r="N6824"/>
    </row>
    <row r="6825" spans="10:14" x14ac:dyDescent="0.25">
      <c r="J6825"/>
      <c r="N6825"/>
    </row>
    <row r="6826" spans="10:14" x14ac:dyDescent="0.25">
      <c r="J6826"/>
      <c r="N6826"/>
    </row>
    <row r="6827" spans="10:14" x14ac:dyDescent="0.25">
      <c r="J6827"/>
      <c r="N6827"/>
    </row>
    <row r="6828" spans="10:14" x14ac:dyDescent="0.25">
      <c r="J6828"/>
      <c r="N6828"/>
    </row>
    <row r="6829" spans="10:14" x14ac:dyDescent="0.25">
      <c r="J6829"/>
      <c r="N6829"/>
    </row>
    <row r="6830" spans="10:14" x14ac:dyDescent="0.25">
      <c r="J6830"/>
      <c r="N6830"/>
    </row>
    <row r="6831" spans="10:14" x14ac:dyDescent="0.25">
      <c r="J6831"/>
      <c r="N6831"/>
    </row>
    <row r="6832" spans="10:14" x14ac:dyDescent="0.25">
      <c r="J6832"/>
      <c r="N6832"/>
    </row>
    <row r="6833" spans="10:14" x14ac:dyDescent="0.25">
      <c r="J6833"/>
      <c r="N6833"/>
    </row>
    <row r="6834" spans="10:14" x14ac:dyDescent="0.25">
      <c r="J6834"/>
      <c r="N6834"/>
    </row>
    <row r="6835" spans="10:14" x14ac:dyDescent="0.25">
      <c r="J6835"/>
      <c r="N6835"/>
    </row>
    <row r="6836" spans="10:14" x14ac:dyDescent="0.25">
      <c r="J6836"/>
      <c r="N6836"/>
    </row>
    <row r="6837" spans="10:14" x14ac:dyDescent="0.25">
      <c r="J6837"/>
      <c r="N6837"/>
    </row>
    <row r="6838" spans="10:14" x14ac:dyDescent="0.25">
      <c r="J6838"/>
      <c r="N6838"/>
    </row>
    <row r="6839" spans="10:14" x14ac:dyDescent="0.25">
      <c r="J6839"/>
      <c r="N6839"/>
    </row>
    <row r="6840" spans="10:14" x14ac:dyDescent="0.25">
      <c r="J6840"/>
      <c r="N6840"/>
    </row>
    <row r="6841" spans="10:14" x14ac:dyDescent="0.25">
      <c r="J6841"/>
      <c r="N6841"/>
    </row>
    <row r="6842" spans="10:14" x14ac:dyDescent="0.25">
      <c r="J6842"/>
      <c r="N6842"/>
    </row>
    <row r="6843" spans="10:14" x14ac:dyDescent="0.25">
      <c r="J6843"/>
      <c r="N6843"/>
    </row>
    <row r="6844" spans="10:14" x14ac:dyDescent="0.25">
      <c r="J6844"/>
      <c r="N6844"/>
    </row>
    <row r="6845" spans="10:14" x14ac:dyDescent="0.25">
      <c r="J6845"/>
      <c r="N6845"/>
    </row>
    <row r="6846" spans="10:14" x14ac:dyDescent="0.25">
      <c r="J6846"/>
      <c r="N6846"/>
    </row>
    <row r="6847" spans="10:14" x14ac:dyDescent="0.25">
      <c r="J6847"/>
      <c r="N6847"/>
    </row>
    <row r="6848" spans="10:14" x14ac:dyDescent="0.25">
      <c r="J6848"/>
      <c r="N6848"/>
    </row>
    <row r="6849" spans="10:14" x14ac:dyDescent="0.25">
      <c r="J6849"/>
      <c r="N6849"/>
    </row>
    <row r="6850" spans="10:14" x14ac:dyDescent="0.25">
      <c r="J6850"/>
      <c r="N6850"/>
    </row>
    <row r="6851" spans="10:14" x14ac:dyDescent="0.25">
      <c r="J6851"/>
      <c r="N6851"/>
    </row>
    <row r="6852" spans="10:14" x14ac:dyDescent="0.25">
      <c r="J6852"/>
      <c r="N6852"/>
    </row>
    <row r="6853" spans="10:14" x14ac:dyDescent="0.25">
      <c r="J6853"/>
      <c r="N6853"/>
    </row>
    <row r="6854" spans="10:14" x14ac:dyDescent="0.25">
      <c r="J6854"/>
      <c r="N6854"/>
    </row>
    <row r="6855" spans="10:14" x14ac:dyDescent="0.25">
      <c r="J6855"/>
      <c r="N6855"/>
    </row>
    <row r="6856" spans="10:14" x14ac:dyDescent="0.25">
      <c r="J6856"/>
      <c r="N6856"/>
    </row>
    <row r="6857" spans="10:14" x14ac:dyDescent="0.25">
      <c r="J6857"/>
      <c r="N6857"/>
    </row>
    <row r="6858" spans="10:14" x14ac:dyDescent="0.25">
      <c r="J6858"/>
      <c r="N6858"/>
    </row>
    <row r="6859" spans="10:14" x14ac:dyDescent="0.25">
      <c r="J6859"/>
      <c r="N6859"/>
    </row>
    <row r="6860" spans="10:14" x14ac:dyDescent="0.25">
      <c r="J6860"/>
      <c r="N6860"/>
    </row>
    <row r="6861" spans="10:14" x14ac:dyDescent="0.25">
      <c r="J6861"/>
      <c r="N6861"/>
    </row>
    <row r="6862" spans="10:14" x14ac:dyDescent="0.25">
      <c r="J6862"/>
      <c r="N6862"/>
    </row>
    <row r="6863" spans="10:14" x14ac:dyDescent="0.25">
      <c r="J6863"/>
      <c r="N6863"/>
    </row>
    <row r="6864" spans="10:14" x14ac:dyDescent="0.25">
      <c r="J6864"/>
      <c r="N6864"/>
    </row>
    <row r="6865" spans="10:14" x14ac:dyDescent="0.25">
      <c r="J6865"/>
      <c r="N6865"/>
    </row>
    <row r="6866" spans="10:14" x14ac:dyDescent="0.25">
      <c r="J6866"/>
      <c r="N6866"/>
    </row>
    <row r="6867" spans="10:14" x14ac:dyDescent="0.25">
      <c r="J6867"/>
      <c r="N6867"/>
    </row>
    <row r="6868" spans="10:14" x14ac:dyDescent="0.25">
      <c r="J6868"/>
      <c r="N6868"/>
    </row>
    <row r="6869" spans="10:14" x14ac:dyDescent="0.25">
      <c r="J6869"/>
      <c r="N6869"/>
    </row>
    <row r="6870" spans="10:14" x14ac:dyDescent="0.25">
      <c r="J6870"/>
      <c r="N6870"/>
    </row>
    <row r="6871" spans="10:14" x14ac:dyDescent="0.25">
      <c r="J6871"/>
      <c r="N6871"/>
    </row>
    <row r="6872" spans="10:14" x14ac:dyDescent="0.25">
      <c r="J6872"/>
      <c r="N6872"/>
    </row>
    <row r="6873" spans="10:14" x14ac:dyDescent="0.25">
      <c r="J6873"/>
      <c r="N6873"/>
    </row>
    <row r="6874" spans="10:14" x14ac:dyDescent="0.25">
      <c r="J6874"/>
      <c r="N6874"/>
    </row>
    <row r="6875" spans="10:14" x14ac:dyDescent="0.25">
      <c r="J6875"/>
      <c r="N6875"/>
    </row>
    <row r="6876" spans="10:14" x14ac:dyDescent="0.25">
      <c r="J6876"/>
      <c r="N6876"/>
    </row>
    <row r="6877" spans="10:14" x14ac:dyDescent="0.25">
      <c r="J6877"/>
      <c r="N6877"/>
    </row>
    <row r="6878" spans="10:14" x14ac:dyDescent="0.25">
      <c r="J6878"/>
      <c r="N6878"/>
    </row>
    <row r="6879" spans="10:14" x14ac:dyDescent="0.25">
      <c r="J6879"/>
      <c r="N6879"/>
    </row>
    <row r="6880" spans="10:14" x14ac:dyDescent="0.25">
      <c r="J6880"/>
      <c r="N6880"/>
    </row>
    <row r="6881" spans="10:14" x14ac:dyDescent="0.25">
      <c r="J6881"/>
      <c r="N6881"/>
    </row>
    <row r="6882" spans="10:14" x14ac:dyDescent="0.25">
      <c r="J6882"/>
      <c r="N6882"/>
    </row>
    <row r="6883" spans="10:14" x14ac:dyDescent="0.25">
      <c r="J6883"/>
      <c r="N6883"/>
    </row>
    <row r="6884" spans="10:14" x14ac:dyDescent="0.25">
      <c r="J6884"/>
      <c r="N6884"/>
    </row>
    <row r="6885" spans="10:14" x14ac:dyDescent="0.25">
      <c r="J6885"/>
      <c r="N6885"/>
    </row>
    <row r="6886" spans="10:14" x14ac:dyDescent="0.25">
      <c r="J6886"/>
      <c r="N6886"/>
    </row>
    <row r="6887" spans="10:14" x14ac:dyDescent="0.25">
      <c r="J6887"/>
      <c r="N6887"/>
    </row>
    <row r="6888" spans="10:14" x14ac:dyDescent="0.25">
      <c r="J6888"/>
      <c r="N6888"/>
    </row>
    <row r="6889" spans="10:14" x14ac:dyDescent="0.25">
      <c r="J6889"/>
      <c r="N6889"/>
    </row>
    <row r="6890" spans="10:14" x14ac:dyDescent="0.25">
      <c r="J6890"/>
      <c r="N6890"/>
    </row>
    <row r="6891" spans="10:14" x14ac:dyDescent="0.25">
      <c r="J6891"/>
      <c r="N6891"/>
    </row>
    <row r="6892" spans="10:14" x14ac:dyDescent="0.25">
      <c r="J6892"/>
      <c r="N6892"/>
    </row>
    <row r="6893" spans="10:14" x14ac:dyDescent="0.25">
      <c r="J6893"/>
      <c r="N6893"/>
    </row>
    <row r="6894" spans="10:14" x14ac:dyDescent="0.25">
      <c r="J6894"/>
      <c r="N6894"/>
    </row>
    <row r="6895" spans="10:14" x14ac:dyDescent="0.25">
      <c r="J6895"/>
      <c r="N6895"/>
    </row>
    <row r="6896" spans="10:14" x14ac:dyDescent="0.25">
      <c r="J6896"/>
      <c r="N6896"/>
    </row>
    <row r="6897" spans="10:14" x14ac:dyDescent="0.25">
      <c r="J6897"/>
      <c r="N6897"/>
    </row>
    <row r="6898" spans="10:14" x14ac:dyDescent="0.25">
      <c r="J6898"/>
      <c r="N6898"/>
    </row>
    <row r="6899" spans="10:14" x14ac:dyDescent="0.25">
      <c r="J6899"/>
      <c r="N6899"/>
    </row>
    <row r="6900" spans="10:14" x14ac:dyDescent="0.25">
      <c r="J6900"/>
      <c r="N6900"/>
    </row>
    <row r="6901" spans="10:14" x14ac:dyDescent="0.25">
      <c r="J6901"/>
      <c r="N6901"/>
    </row>
    <row r="6902" spans="10:14" x14ac:dyDescent="0.25">
      <c r="J6902"/>
      <c r="N6902"/>
    </row>
    <row r="6903" spans="10:14" x14ac:dyDescent="0.25">
      <c r="J6903"/>
      <c r="N6903"/>
    </row>
    <row r="6904" spans="10:14" x14ac:dyDescent="0.25">
      <c r="J6904"/>
      <c r="N6904"/>
    </row>
    <row r="6905" spans="10:14" x14ac:dyDescent="0.25">
      <c r="J6905"/>
      <c r="N6905"/>
    </row>
    <row r="6906" spans="10:14" x14ac:dyDescent="0.25">
      <c r="J6906"/>
      <c r="N6906"/>
    </row>
    <row r="6907" spans="10:14" x14ac:dyDescent="0.25">
      <c r="J6907"/>
      <c r="N6907"/>
    </row>
    <row r="6908" spans="10:14" x14ac:dyDescent="0.25">
      <c r="J6908"/>
      <c r="N6908"/>
    </row>
    <row r="6909" spans="10:14" x14ac:dyDescent="0.25">
      <c r="J6909"/>
      <c r="N6909"/>
    </row>
    <row r="6910" spans="10:14" x14ac:dyDescent="0.25">
      <c r="J6910"/>
      <c r="N6910"/>
    </row>
    <row r="6911" spans="10:14" x14ac:dyDescent="0.25">
      <c r="J6911"/>
      <c r="N6911"/>
    </row>
    <row r="6912" spans="10:14" x14ac:dyDescent="0.25">
      <c r="J6912"/>
      <c r="N6912"/>
    </row>
    <row r="6913" spans="10:14" x14ac:dyDescent="0.25">
      <c r="J6913"/>
      <c r="N6913"/>
    </row>
    <row r="6914" spans="10:14" x14ac:dyDescent="0.25">
      <c r="J6914"/>
      <c r="N6914"/>
    </row>
    <row r="6915" spans="10:14" x14ac:dyDescent="0.25">
      <c r="J6915"/>
      <c r="N6915"/>
    </row>
    <row r="6916" spans="10:14" x14ac:dyDescent="0.25">
      <c r="J6916"/>
      <c r="N6916"/>
    </row>
    <row r="6917" spans="10:14" x14ac:dyDescent="0.25">
      <c r="J6917"/>
      <c r="N6917"/>
    </row>
    <row r="6918" spans="10:14" x14ac:dyDescent="0.25">
      <c r="J6918"/>
      <c r="N6918"/>
    </row>
    <row r="6919" spans="10:14" x14ac:dyDescent="0.25">
      <c r="J6919"/>
      <c r="N6919"/>
    </row>
    <row r="6920" spans="10:14" x14ac:dyDescent="0.25">
      <c r="J6920"/>
      <c r="N6920"/>
    </row>
    <row r="6921" spans="10:14" x14ac:dyDescent="0.25">
      <c r="J6921"/>
      <c r="N6921"/>
    </row>
    <row r="6922" spans="10:14" x14ac:dyDescent="0.25">
      <c r="J6922"/>
      <c r="N6922"/>
    </row>
    <row r="6923" spans="10:14" x14ac:dyDescent="0.25">
      <c r="J6923"/>
      <c r="N6923"/>
    </row>
    <row r="6924" spans="10:14" x14ac:dyDescent="0.25">
      <c r="J6924"/>
      <c r="N6924"/>
    </row>
    <row r="6925" spans="10:14" x14ac:dyDescent="0.25">
      <c r="J6925"/>
      <c r="N6925"/>
    </row>
    <row r="6926" spans="10:14" x14ac:dyDescent="0.25">
      <c r="J6926"/>
      <c r="N6926"/>
    </row>
    <row r="6927" spans="10:14" x14ac:dyDescent="0.25">
      <c r="J6927"/>
      <c r="N6927"/>
    </row>
    <row r="6928" spans="10:14" x14ac:dyDescent="0.25">
      <c r="J6928"/>
      <c r="N6928"/>
    </row>
    <row r="6929" spans="10:14" x14ac:dyDescent="0.25">
      <c r="J6929"/>
      <c r="N6929"/>
    </row>
    <row r="6930" spans="10:14" x14ac:dyDescent="0.25">
      <c r="J6930"/>
      <c r="N6930"/>
    </row>
    <row r="6931" spans="10:14" x14ac:dyDescent="0.25">
      <c r="J6931"/>
      <c r="N6931"/>
    </row>
    <row r="6932" spans="10:14" x14ac:dyDescent="0.25">
      <c r="J6932"/>
      <c r="N6932"/>
    </row>
    <row r="6933" spans="10:14" x14ac:dyDescent="0.25">
      <c r="J6933"/>
      <c r="N6933"/>
    </row>
    <row r="6934" spans="10:14" x14ac:dyDescent="0.25">
      <c r="J6934"/>
      <c r="N6934"/>
    </row>
    <row r="6935" spans="10:14" x14ac:dyDescent="0.25">
      <c r="J6935"/>
      <c r="N6935"/>
    </row>
    <row r="6936" spans="10:14" x14ac:dyDescent="0.25">
      <c r="J6936"/>
      <c r="N6936"/>
    </row>
    <row r="6937" spans="10:14" x14ac:dyDescent="0.25">
      <c r="J6937"/>
      <c r="N6937"/>
    </row>
    <row r="6938" spans="10:14" x14ac:dyDescent="0.25">
      <c r="J6938"/>
      <c r="N6938"/>
    </row>
    <row r="6939" spans="10:14" x14ac:dyDescent="0.25">
      <c r="J6939"/>
      <c r="N6939"/>
    </row>
    <row r="6940" spans="10:14" x14ac:dyDescent="0.25">
      <c r="J6940"/>
      <c r="N6940"/>
    </row>
    <row r="6941" spans="10:14" x14ac:dyDescent="0.25">
      <c r="J6941"/>
      <c r="N6941"/>
    </row>
    <row r="6942" spans="10:14" x14ac:dyDescent="0.25">
      <c r="J6942"/>
      <c r="N6942"/>
    </row>
    <row r="6943" spans="10:14" x14ac:dyDescent="0.25">
      <c r="J6943"/>
      <c r="N6943"/>
    </row>
    <row r="6944" spans="10:14" x14ac:dyDescent="0.25">
      <c r="J6944"/>
      <c r="N6944"/>
    </row>
    <row r="6945" spans="10:14" x14ac:dyDescent="0.25">
      <c r="J6945"/>
      <c r="N6945"/>
    </row>
    <row r="6946" spans="10:14" x14ac:dyDescent="0.25">
      <c r="J6946"/>
      <c r="N6946"/>
    </row>
    <row r="6947" spans="10:14" x14ac:dyDescent="0.25">
      <c r="J6947"/>
      <c r="N6947"/>
    </row>
    <row r="6948" spans="10:14" x14ac:dyDescent="0.25">
      <c r="J6948"/>
      <c r="N6948"/>
    </row>
    <row r="6949" spans="10:14" x14ac:dyDescent="0.25">
      <c r="J6949"/>
      <c r="N6949"/>
    </row>
    <row r="6950" spans="10:14" x14ac:dyDescent="0.25">
      <c r="J6950"/>
      <c r="N6950"/>
    </row>
    <row r="6951" spans="10:14" x14ac:dyDescent="0.25">
      <c r="J6951"/>
      <c r="N6951"/>
    </row>
    <row r="6952" spans="10:14" x14ac:dyDescent="0.25">
      <c r="J6952"/>
      <c r="N6952"/>
    </row>
    <row r="6953" spans="10:14" x14ac:dyDescent="0.25">
      <c r="J6953"/>
      <c r="N6953"/>
    </row>
    <row r="6954" spans="10:14" x14ac:dyDescent="0.25">
      <c r="J6954"/>
      <c r="N6954"/>
    </row>
    <row r="6955" spans="10:14" x14ac:dyDescent="0.25">
      <c r="J6955"/>
      <c r="N6955"/>
    </row>
    <row r="6956" spans="10:14" x14ac:dyDescent="0.25">
      <c r="J6956"/>
      <c r="N6956"/>
    </row>
    <row r="6957" spans="10:14" x14ac:dyDescent="0.25">
      <c r="J6957"/>
      <c r="N6957"/>
    </row>
    <row r="6958" spans="10:14" x14ac:dyDescent="0.25">
      <c r="J6958"/>
      <c r="N6958"/>
    </row>
    <row r="6959" spans="10:14" x14ac:dyDescent="0.25">
      <c r="J6959"/>
      <c r="N6959"/>
    </row>
    <row r="6960" spans="10:14" x14ac:dyDescent="0.25">
      <c r="J6960"/>
      <c r="N6960"/>
    </row>
    <row r="6961" spans="10:14" x14ac:dyDescent="0.25">
      <c r="J6961"/>
      <c r="N6961"/>
    </row>
    <row r="6962" spans="10:14" x14ac:dyDescent="0.25">
      <c r="J6962"/>
      <c r="N6962"/>
    </row>
    <row r="6963" spans="10:14" x14ac:dyDescent="0.25">
      <c r="J6963"/>
      <c r="N6963"/>
    </row>
    <row r="6964" spans="10:14" x14ac:dyDescent="0.25">
      <c r="J6964"/>
      <c r="N6964"/>
    </row>
    <row r="6965" spans="10:14" x14ac:dyDescent="0.25">
      <c r="J6965"/>
      <c r="N6965"/>
    </row>
    <row r="6966" spans="10:14" x14ac:dyDescent="0.25">
      <c r="J6966"/>
      <c r="N6966"/>
    </row>
    <row r="6967" spans="10:14" x14ac:dyDescent="0.25">
      <c r="J6967"/>
      <c r="N6967"/>
    </row>
    <row r="6968" spans="10:14" x14ac:dyDescent="0.25">
      <c r="J6968"/>
      <c r="N6968"/>
    </row>
    <row r="6969" spans="10:14" x14ac:dyDescent="0.25">
      <c r="J6969"/>
      <c r="N6969"/>
    </row>
    <row r="6970" spans="10:14" x14ac:dyDescent="0.25">
      <c r="J6970"/>
      <c r="N6970"/>
    </row>
    <row r="6971" spans="10:14" x14ac:dyDescent="0.25">
      <c r="J6971"/>
      <c r="N6971"/>
    </row>
    <row r="6972" spans="10:14" x14ac:dyDescent="0.25">
      <c r="J6972"/>
      <c r="N6972"/>
    </row>
    <row r="6973" spans="10:14" x14ac:dyDescent="0.25">
      <c r="J6973"/>
      <c r="N6973"/>
    </row>
    <row r="6974" spans="10:14" x14ac:dyDescent="0.25">
      <c r="J6974"/>
      <c r="N6974"/>
    </row>
    <row r="6975" spans="10:14" x14ac:dyDescent="0.25">
      <c r="J6975"/>
      <c r="N6975"/>
    </row>
    <row r="6976" spans="10:14" x14ac:dyDescent="0.25">
      <c r="J6976"/>
      <c r="N6976"/>
    </row>
    <row r="6977" spans="10:14" x14ac:dyDescent="0.25">
      <c r="J6977"/>
      <c r="N6977"/>
    </row>
    <row r="6978" spans="10:14" x14ac:dyDescent="0.25">
      <c r="J6978"/>
      <c r="N6978"/>
    </row>
    <row r="6979" spans="10:14" x14ac:dyDescent="0.25">
      <c r="J6979"/>
      <c r="N6979"/>
    </row>
    <row r="6980" spans="10:14" x14ac:dyDescent="0.25">
      <c r="J6980"/>
      <c r="N6980"/>
    </row>
    <row r="6981" spans="10:14" x14ac:dyDescent="0.25">
      <c r="J6981"/>
      <c r="N6981"/>
    </row>
    <row r="6982" spans="10:14" x14ac:dyDescent="0.25">
      <c r="J6982"/>
      <c r="N6982"/>
    </row>
    <row r="6983" spans="10:14" x14ac:dyDescent="0.25">
      <c r="J6983"/>
      <c r="N6983"/>
    </row>
    <row r="6984" spans="10:14" x14ac:dyDescent="0.25">
      <c r="J6984"/>
      <c r="N6984"/>
    </row>
    <row r="6985" spans="10:14" x14ac:dyDescent="0.25">
      <c r="J6985"/>
      <c r="N6985"/>
    </row>
    <row r="6986" spans="10:14" x14ac:dyDescent="0.25">
      <c r="J6986"/>
      <c r="N6986"/>
    </row>
    <row r="6987" spans="10:14" x14ac:dyDescent="0.25">
      <c r="J6987"/>
      <c r="N6987"/>
    </row>
    <row r="6988" spans="10:14" x14ac:dyDescent="0.25">
      <c r="J6988"/>
      <c r="N6988"/>
    </row>
    <row r="6989" spans="10:14" x14ac:dyDescent="0.25">
      <c r="J6989"/>
      <c r="N6989"/>
    </row>
    <row r="6990" spans="10:14" x14ac:dyDescent="0.25">
      <c r="J6990"/>
      <c r="N6990"/>
    </row>
    <row r="6991" spans="10:14" x14ac:dyDescent="0.25">
      <c r="J6991"/>
      <c r="N6991"/>
    </row>
    <row r="6992" spans="10:14" x14ac:dyDescent="0.25">
      <c r="J6992"/>
      <c r="N6992"/>
    </row>
    <row r="6993" spans="10:14" x14ac:dyDescent="0.25">
      <c r="J6993"/>
      <c r="N6993"/>
    </row>
    <row r="6994" spans="10:14" x14ac:dyDescent="0.25">
      <c r="J6994"/>
      <c r="N6994"/>
    </row>
    <row r="6995" spans="10:14" x14ac:dyDescent="0.25">
      <c r="J6995"/>
      <c r="N6995"/>
    </row>
    <row r="6996" spans="10:14" x14ac:dyDescent="0.25">
      <c r="J6996"/>
      <c r="N6996"/>
    </row>
    <row r="6997" spans="10:14" x14ac:dyDescent="0.25">
      <c r="J6997"/>
      <c r="N6997"/>
    </row>
    <row r="6998" spans="10:14" x14ac:dyDescent="0.25">
      <c r="J6998"/>
      <c r="N6998"/>
    </row>
    <row r="6999" spans="10:14" x14ac:dyDescent="0.25">
      <c r="J6999"/>
      <c r="N6999"/>
    </row>
    <row r="7000" spans="10:14" x14ac:dyDescent="0.25">
      <c r="J7000"/>
      <c r="N7000"/>
    </row>
    <row r="7001" spans="10:14" x14ac:dyDescent="0.25">
      <c r="J7001"/>
      <c r="N7001"/>
    </row>
    <row r="7002" spans="10:14" x14ac:dyDescent="0.25">
      <c r="J7002"/>
      <c r="N7002"/>
    </row>
    <row r="7003" spans="10:14" x14ac:dyDescent="0.25">
      <c r="J7003"/>
      <c r="N7003"/>
    </row>
    <row r="7004" spans="10:14" x14ac:dyDescent="0.25">
      <c r="J7004"/>
      <c r="N7004"/>
    </row>
    <row r="7005" spans="10:14" x14ac:dyDescent="0.25">
      <c r="J7005"/>
      <c r="N7005"/>
    </row>
    <row r="7006" spans="10:14" x14ac:dyDescent="0.25">
      <c r="J7006"/>
      <c r="N7006"/>
    </row>
    <row r="7007" spans="10:14" x14ac:dyDescent="0.25">
      <c r="J7007"/>
      <c r="N7007"/>
    </row>
    <row r="7008" spans="10:14" x14ac:dyDescent="0.25">
      <c r="J7008"/>
      <c r="N7008"/>
    </row>
    <row r="7009" spans="10:14" x14ac:dyDescent="0.25">
      <c r="J7009"/>
      <c r="N7009"/>
    </row>
    <row r="7010" spans="10:14" x14ac:dyDescent="0.25">
      <c r="J7010"/>
      <c r="N7010"/>
    </row>
    <row r="7011" spans="10:14" x14ac:dyDescent="0.25">
      <c r="J7011"/>
      <c r="N7011"/>
    </row>
    <row r="7012" spans="10:14" x14ac:dyDescent="0.25">
      <c r="J7012"/>
      <c r="N7012"/>
    </row>
    <row r="7013" spans="10:14" x14ac:dyDescent="0.25">
      <c r="J7013"/>
      <c r="N7013"/>
    </row>
    <row r="7014" spans="10:14" x14ac:dyDescent="0.25">
      <c r="J7014"/>
      <c r="N7014"/>
    </row>
    <row r="7015" spans="10:14" x14ac:dyDescent="0.25">
      <c r="J7015"/>
      <c r="N7015"/>
    </row>
    <row r="7016" spans="10:14" x14ac:dyDescent="0.25">
      <c r="J7016"/>
      <c r="N7016"/>
    </row>
    <row r="7017" spans="10:14" x14ac:dyDescent="0.25">
      <c r="J7017"/>
      <c r="N7017"/>
    </row>
    <row r="7018" spans="10:14" x14ac:dyDescent="0.25">
      <c r="J7018"/>
      <c r="N7018"/>
    </row>
    <row r="7019" spans="10:14" x14ac:dyDescent="0.25">
      <c r="J7019"/>
      <c r="N7019"/>
    </row>
    <row r="7020" spans="10:14" x14ac:dyDescent="0.25">
      <c r="J7020"/>
      <c r="N7020"/>
    </row>
    <row r="7021" spans="10:14" x14ac:dyDescent="0.25">
      <c r="J7021"/>
      <c r="N7021"/>
    </row>
    <row r="7022" spans="10:14" x14ac:dyDescent="0.25">
      <c r="J7022"/>
      <c r="N7022"/>
    </row>
    <row r="7023" spans="10:14" x14ac:dyDescent="0.25">
      <c r="J7023"/>
      <c r="N7023"/>
    </row>
    <row r="7024" spans="10:14" x14ac:dyDescent="0.25">
      <c r="J7024"/>
      <c r="N7024"/>
    </row>
    <row r="7025" spans="10:14" x14ac:dyDescent="0.25">
      <c r="J7025"/>
      <c r="N7025"/>
    </row>
    <row r="7026" spans="10:14" x14ac:dyDescent="0.25">
      <c r="J7026"/>
      <c r="N7026"/>
    </row>
    <row r="7027" spans="10:14" x14ac:dyDescent="0.25">
      <c r="J7027"/>
      <c r="N7027"/>
    </row>
    <row r="7028" spans="10:14" x14ac:dyDescent="0.25">
      <c r="J7028"/>
      <c r="N7028"/>
    </row>
    <row r="7029" spans="10:14" x14ac:dyDescent="0.25">
      <c r="J7029"/>
      <c r="N7029"/>
    </row>
    <row r="7030" spans="10:14" x14ac:dyDescent="0.25">
      <c r="J7030"/>
      <c r="N7030"/>
    </row>
    <row r="7031" spans="10:14" x14ac:dyDescent="0.25">
      <c r="J7031"/>
      <c r="N7031"/>
    </row>
    <row r="7032" spans="10:14" x14ac:dyDescent="0.25">
      <c r="J7032"/>
      <c r="N7032"/>
    </row>
    <row r="7033" spans="10:14" x14ac:dyDescent="0.25">
      <c r="J7033"/>
      <c r="N7033"/>
    </row>
    <row r="7034" spans="10:14" x14ac:dyDescent="0.25">
      <c r="J7034"/>
      <c r="N7034"/>
    </row>
    <row r="7035" spans="10:14" x14ac:dyDescent="0.25">
      <c r="J7035"/>
      <c r="N7035"/>
    </row>
    <row r="7036" spans="10:14" x14ac:dyDescent="0.25">
      <c r="J7036"/>
      <c r="N7036"/>
    </row>
    <row r="7037" spans="10:14" x14ac:dyDescent="0.25">
      <c r="J7037"/>
      <c r="N7037"/>
    </row>
    <row r="7038" spans="10:14" x14ac:dyDescent="0.25">
      <c r="J7038"/>
      <c r="N7038"/>
    </row>
    <row r="7039" spans="10:14" x14ac:dyDescent="0.25">
      <c r="J7039"/>
      <c r="N7039"/>
    </row>
    <row r="7040" spans="10:14" x14ac:dyDescent="0.25">
      <c r="J7040"/>
      <c r="N7040"/>
    </row>
    <row r="7041" spans="10:14" x14ac:dyDescent="0.25">
      <c r="J7041"/>
      <c r="N7041"/>
    </row>
    <row r="7042" spans="10:14" x14ac:dyDescent="0.25">
      <c r="J7042"/>
      <c r="N7042"/>
    </row>
    <row r="7043" spans="10:14" x14ac:dyDescent="0.25">
      <c r="J7043"/>
      <c r="N7043"/>
    </row>
    <row r="7044" spans="10:14" x14ac:dyDescent="0.25">
      <c r="J7044"/>
      <c r="N7044"/>
    </row>
    <row r="7045" spans="10:14" x14ac:dyDescent="0.25">
      <c r="J7045"/>
      <c r="N7045"/>
    </row>
    <row r="7046" spans="10:14" x14ac:dyDescent="0.25">
      <c r="J7046"/>
      <c r="N7046"/>
    </row>
    <row r="7047" spans="10:14" x14ac:dyDescent="0.25">
      <c r="J7047"/>
      <c r="N7047"/>
    </row>
    <row r="7048" spans="10:14" x14ac:dyDescent="0.25">
      <c r="J7048"/>
      <c r="N7048"/>
    </row>
    <row r="7049" spans="10:14" x14ac:dyDescent="0.25">
      <c r="J7049"/>
      <c r="N7049"/>
    </row>
    <row r="7050" spans="10:14" x14ac:dyDescent="0.25">
      <c r="J7050"/>
      <c r="N7050"/>
    </row>
    <row r="7051" spans="10:14" x14ac:dyDescent="0.25">
      <c r="J7051"/>
      <c r="N7051"/>
    </row>
    <row r="7052" spans="10:14" x14ac:dyDescent="0.25">
      <c r="J7052"/>
      <c r="N7052"/>
    </row>
    <row r="7053" spans="10:14" x14ac:dyDescent="0.25">
      <c r="J7053"/>
      <c r="N7053"/>
    </row>
    <row r="7054" spans="10:14" x14ac:dyDescent="0.25">
      <c r="J7054"/>
      <c r="N7054"/>
    </row>
    <row r="7055" spans="10:14" x14ac:dyDescent="0.25">
      <c r="J7055"/>
      <c r="N7055"/>
    </row>
    <row r="7056" spans="10:14" x14ac:dyDescent="0.25">
      <c r="J7056"/>
      <c r="N7056"/>
    </row>
    <row r="7057" spans="10:14" x14ac:dyDescent="0.25">
      <c r="J7057"/>
      <c r="N7057"/>
    </row>
    <row r="7058" spans="10:14" x14ac:dyDescent="0.25">
      <c r="J7058"/>
      <c r="N7058"/>
    </row>
    <row r="7059" spans="10:14" x14ac:dyDescent="0.25">
      <c r="J7059"/>
      <c r="N7059"/>
    </row>
    <row r="7060" spans="10:14" x14ac:dyDescent="0.25">
      <c r="J7060"/>
      <c r="N7060"/>
    </row>
    <row r="7061" spans="10:14" x14ac:dyDescent="0.25">
      <c r="J7061"/>
      <c r="N7061"/>
    </row>
    <row r="7062" spans="10:14" x14ac:dyDescent="0.25">
      <c r="J7062"/>
      <c r="N7062"/>
    </row>
    <row r="7063" spans="10:14" x14ac:dyDescent="0.25">
      <c r="J7063"/>
      <c r="N7063"/>
    </row>
    <row r="7064" spans="10:14" x14ac:dyDescent="0.25">
      <c r="J7064"/>
      <c r="N7064"/>
    </row>
    <row r="7065" spans="10:14" x14ac:dyDescent="0.25">
      <c r="J7065"/>
      <c r="N7065"/>
    </row>
    <row r="7066" spans="10:14" x14ac:dyDescent="0.25">
      <c r="J7066"/>
      <c r="N7066"/>
    </row>
    <row r="7067" spans="10:14" x14ac:dyDescent="0.25">
      <c r="J7067"/>
      <c r="N7067"/>
    </row>
    <row r="7068" spans="10:14" x14ac:dyDescent="0.25">
      <c r="J7068"/>
      <c r="N7068"/>
    </row>
    <row r="7069" spans="10:14" x14ac:dyDescent="0.25">
      <c r="J7069"/>
      <c r="N7069"/>
    </row>
    <row r="7070" spans="10:14" x14ac:dyDescent="0.25">
      <c r="J7070"/>
      <c r="N7070"/>
    </row>
    <row r="7071" spans="10:14" x14ac:dyDescent="0.25">
      <c r="J7071"/>
      <c r="N7071"/>
    </row>
    <row r="7072" spans="10:14" x14ac:dyDescent="0.25">
      <c r="J7072"/>
      <c r="N7072"/>
    </row>
    <row r="7073" spans="10:14" x14ac:dyDescent="0.25">
      <c r="J7073"/>
      <c r="N7073"/>
    </row>
    <row r="7074" spans="10:14" x14ac:dyDescent="0.25">
      <c r="J7074"/>
      <c r="N7074"/>
    </row>
    <row r="7075" spans="10:14" x14ac:dyDescent="0.25">
      <c r="J7075"/>
      <c r="N7075"/>
    </row>
    <row r="7076" spans="10:14" x14ac:dyDescent="0.25">
      <c r="J7076"/>
      <c r="N7076"/>
    </row>
    <row r="7077" spans="10:14" x14ac:dyDescent="0.25">
      <c r="J7077"/>
      <c r="N7077"/>
    </row>
    <row r="7078" spans="10:14" x14ac:dyDescent="0.25">
      <c r="J7078"/>
      <c r="N7078"/>
    </row>
    <row r="7079" spans="10:14" x14ac:dyDescent="0.25">
      <c r="J7079"/>
      <c r="N7079"/>
    </row>
    <row r="7080" spans="10:14" x14ac:dyDescent="0.25">
      <c r="J7080"/>
      <c r="N7080"/>
    </row>
    <row r="7081" spans="10:14" x14ac:dyDescent="0.25">
      <c r="J7081"/>
      <c r="N7081"/>
    </row>
    <row r="7082" spans="10:14" x14ac:dyDescent="0.25">
      <c r="J7082"/>
      <c r="N7082"/>
    </row>
    <row r="7083" spans="10:14" x14ac:dyDescent="0.25">
      <c r="J7083"/>
      <c r="N7083"/>
    </row>
    <row r="7084" spans="10:14" x14ac:dyDescent="0.25">
      <c r="J7084"/>
      <c r="N7084"/>
    </row>
    <row r="7085" spans="10:14" x14ac:dyDescent="0.25">
      <c r="J7085"/>
      <c r="N7085"/>
    </row>
    <row r="7086" spans="10:14" x14ac:dyDescent="0.25">
      <c r="J7086"/>
      <c r="N7086"/>
    </row>
    <row r="7087" spans="10:14" x14ac:dyDescent="0.25">
      <c r="J7087"/>
      <c r="N7087"/>
    </row>
    <row r="7088" spans="10:14" x14ac:dyDescent="0.25">
      <c r="J7088"/>
      <c r="N7088"/>
    </row>
    <row r="7089" spans="10:14" x14ac:dyDescent="0.25">
      <c r="J7089"/>
      <c r="N7089"/>
    </row>
    <row r="7090" spans="10:14" x14ac:dyDescent="0.25">
      <c r="J7090"/>
      <c r="N7090"/>
    </row>
    <row r="7091" spans="10:14" x14ac:dyDescent="0.25">
      <c r="J7091"/>
      <c r="N7091"/>
    </row>
    <row r="7092" spans="10:14" x14ac:dyDescent="0.25">
      <c r="J7092"/>
      <c r="N7092"/>
    </row>
    <row r="7093" spans="10:14" x14ac:dyDescent="0.25">
      <c r="J7093"/>
      <c r="N7093"/>
    </row>
    <row r="7094" spans="10:14" x14ac:dyDescent="0.25">
      <c r="J7094"/>
      <c r="N7094"/>
    </row>
    <row r="7095" spans="10:14" x14ac:dyDescent="0.25">
      <c r="J7095"/>
      <c r="N7095"/>
    </row>
    <row r="7096" spans="10:14" x14ac:dyDescent="0.25">
      <c r="J7096"/>
      <c r="N7096"/>
    </row>
    <row r="7097" spans="10:14" x14ac:dyDescent="0.25">
      <c r="J7097"/>
      <c r="N7097"/>
    </row>
    <row r="7098" spans="10:14" x14ac:dyDescent="0.25">
      <c r="J7098"/>
      <c r="N7098"/>
    </row>
    <row r="7099" spans="10:14" x14ac:dyDescent="0.25">
      <c r="J7099"/>
      <c r="N7099"/>
    </row>
    <row r="7100" spans="10:14" x14ac:dyDescent="0.25">
      <c r="J7100"/>
      <c r="N7100"/>
    </row>
    <row r="7101" spans="10:14" x14ac:dyDescent="0.25">
      <c r="J7101"/>
      <c r="N7101"/>
    </row>
    <row r="7102" spans="10:14" x14ac:dyDescent="0.25">
      <c r="J7102"/>
      <c r="N7102"/>
    </row>
    <row r="7103" spans="10:14" x14ac:dyDescent="0.25">
      <c r="J7103"/>
      <c r="N7103"/>
    </row>
    <row r="7104" spans="10:14" x14ac:dyDescent="0.25">
      <c r="J7104"/>
      <c r="N7104"/>
    </row>
    <row r="7105" spans="10:14" x14ac:dyDescent="0.25">
      <c r="J7105"/>
      <c r="N7105"/>
    </row>
    <row r="7106" spans="10:14" x14ac:dyDescent="0.25">
      <c r="J7106"/>
      <c r="N7106"/>
    </row>
    <row r="7107" spans="10:14" x14ac:dyDescent="0.25">
      <c r="J7107"/>
      <c r="N7107"/>
    </row>
    <row r="7108" spans="10:14" x14ac:dyDescent="0.25">
      <c r="J7108"/>
      <c r="N7108"/>
    </row>
    <row r="7109" spans="10:14" x14ac:dyDescent="0.25">
      <c r="J7109"/>
      <c r="N7109"/>
    </row>
    <row r="7110" spans="10:14" x14ac:dyDescent="0.25">
      <c r="J7110"/>
      <c r="N7110"/>
    </row>
    <row r="7111" spans="10:14" x14ac:dyDescent="0.25">
      <c r="J7111"/>
      <c r="N7111"/>
    </row>
    <row r="7112" spans="10:14" x14ac:dyDescent="0.25">
      <c r="J7112"/>
      <c r="N7112"/>
    </row>
    <row r="7113" spans="10:14" x14ac:dyDescent="0.25">
      <c r="J7113"/>
      <c r="N7113"/>
    </row>
    <row r="7114" spans="10:14" x14ac:dyDescent="0.25">
      <c r="J7114"/>
      <c r="N7114"/>
    </row>
    <row r="7115" spans="10:14" x14ac:dyDescent="0.25">
      <c r="J7115"/>
      <c r="N7115"/>
    </row>
    <row r="7116" spans="10:14" x14ac:dyDescent="0.25">
      <c r="J7116"/>
      <c r="N7116"/>
    </row>
    <row r="7117" spans="10:14" x14ac:dyDescent="0.25">
      <c r="J7117"/>
      <c r="N7117"/>
    </row>
    <row r="7118" spans="10:14" x14ac:dyDescent="0.25">
      <c r="J7118"/>
      <c r="N7118"/>
    </row>
    <row r="7119" spans="10:14" x14ac:dyDescent="0.25">
      <c r="J7119"/>
      <c r="N7119"/>
    </row>
    <row r="7120" spans="10:14" x14ac:dyDescent="0.25">
      <c r="J7120"/>
      <c r="N7120"/>
    </row>
    <row r="7121" spans="10:14" x14ac:dyDescent="0.25">
      <c r="J7121"/>
      <c r="N7121"/>
    </row>
    <row r="7122" spans="10:14" x14ac:dyDescent="0.25">
      <c r="J7122"/>
      <c r="N7122"/>
    </row>
    <row r="7123" spans="10:14" x14ac:dyDescent="0.25">
      <c r="J7123"/>
      <c r="N7123"/>
    </row>
    <row r="7124" spans="10:14" x14ac:dyDescent="0.25">
      <c r="J7124"/>
      <c r="N7124"/>
    </row>
    <row r="7125" spans="10:14" x14ac:dyDescent="0.25">
      <c r="J7125"/>
      <c r="N7125"/>
    </row>
    <row r="7126" spans="10:14" x14ac:dyDescent="0.25">
      <c r="J7126"/>
      <c r="N7126"/>
    </row>
    <row r="7127" spans="10:14" x14ac:dyDescent="0.25">
      <c r="J7127"/>
      <c r="N7127"/>
    </row>
    <row r="7128" spans="10:14" x14ac:dyDescent="0.25">
      <c r="J7128"/>
      <c r="N7128"/>
    </row>
    <row r="7129" spans="10:14" x14ac:dyDescent="0.25">
      <c r="J7129"/>
      <c r="N7129"/>
    </row>
    <row r="7130" spans="10:14" x14ac:dyDescent="0.25">
      <c r="J7130"/>
      <c r="N7130"/>
    </row>
    <row r="7131" spans="10:14" x14ac:dyDescent="0.25">
      <c r="J7131"/>
      <c r="N7131"/>
    </row>
    <row r="7132" spans="10:14" x14ac:dyDescent="0.25">
      <c r="J7132"/>
      <c r="N7132"/>
    </row>
    <row r="7133" spans="10:14" x14ac:dyDescent="0.25">
      <c r="J7133"/>
      <c r="N7133"/>
    </row>
    <row r="7134" spans="10:14" x14ac:dyDescent="0.25">
      <c r="J7134"/>
      <c r="N7134"/>
    </row>
    <row r="7135" spans="10:14" x14ac:dyDescent="0.25">
      <c r="J7135"/>
      <c r="N7135"/>
    </row>
    <row r="7136" spans="10:14" x14ac:dyDescent="0.25">
      <c r="J7136"/>
      <c r="N7136"/>
    </row>
    <row r="7137" spans="10:14" x14ac:dyDescent="0.25">
      <c r="J7137"/>
      <c r="N7137"/>
    </row>
    <row r="7138" spans="10:14" x14ac:dyDescent="0.25">
      <c r="J7138"/>
      <c r="N7138"/>
    </row>
    <row r="7139" spans="10:14" x14ac:dyDescent="0.25">
      <c r="J7139"/>
      <c r="N7139"/>
    </row>
    <row r="7140" spans="10:14" x14ac:dyDescent="0.25">
      <c r="J7140"/>
      <c r="N7140"/>
    </row>
    <row r="7141" spans="10:14" x14ac:dyDescent="0.25">
      <c r="J7141"/>
      <c r="N7141"/>
    </row>
    <row r="7142" spans="10:14" x14ac:dyDescent="0.25">
      <c r="J7142"/>
      <c r="N7142"/>
    </row>
    <row r="7143" spans="10:14" x14ac:dyDescent="0.25">
      <c r="J7143"/>
      <c r="N7143"/>
    </row>
    <row r="7144" spans="10:14" x14ac:dyDescent="0.25">
      <c r="J7144"/>
      <c r="N7144"/>
    </row>
    <row r="7145" spans="10:14" x14ac:dyDescent="0.25">
      <c r="J7145"/>
      <c r="N7145"/>
    </row>
    <row r="7146" spans="10:14" x14ac:dyDescent="0.25">
      <c r="J7146"/>
      <c r="N7146"/>
    </row>
    <row r="7147" spans="10:14" x14ac:dyDescent="0.25">
      <c r="J7147"/>
      <c r="N7147"/>
    </row>
    <row r="7148" spans="10:14" x14ac:dyDescent="0.25">
      <c r="J7148"/>
      <c r="N7148"/>
    </row>
    <row r="7149" spans="10:14" x14ac:dyDescent="0.25">
      <c r="J7149"/>
      <c r="N7149"/>
    </row>
    <row r="7150" spans="10:14" x14ac:dyDescent="0.25">
      <c r="J7150"/>
      <c r="N7150"/>
    </row>
    <row r="7151" spans="10:14" x14ac:dyDescent="0.25">
      <c r="J7151"/>
      <c r="N7151"/>
    </row>
    <row r="7152" spans="10:14" x14ac:dyDescent="0.25">
      <c r="J7152"/>
      <c r="N7152"/>
    </row>
    <row r="7153" spans="10:14" x14ac:dyDescent="0.25">
      <c r="J7153"/>
      <c r="N7153"/>
    </row>
    <row r="7154" spans="10:14" x14ac:dyDescent="0.25">
      <c r="J7154"/>
      <c r="N7154"/>
    </row>
    <row r="7155" spans="10:14" x14ac:dyDescent="0.25">
      <c r="J7155"/>
      <c r="N7155"/>
    </row>
    <row r="7156" spans="10:14" x14ac:dyDescent="0.25">
      <c r="J7156"/>
      <c r="N7156"/>
    </row>
    <row r="7157" spans="10:14" x14ac:dyDescent="0.25">
      <c r="J7157"/>
      <c r="N7157"/>
    </row>
    <row r="7158" spans="10:14" x14ac:dyDescent="0.25">
      <c r="J7158"/>
      <c r="N7158"/>
    </row>
    <row r="7159" spans="10:14" x14ac:dyDescent="0.25">
      <c r="J7159"/>
      <c r="N7159"/>
    </row>
    <row r="7160" spans="10:14" x14ac:dyDescent="0.25">
      <c r="J7160"/>
      <c r="N7160"/>
    </row>
    <row r="7161" spans="10:14" x14ac:dyDescent="0.25">
      <c r="J7161"/>
      <c r="N7161"/>
    </row>
    <row r="7162" spans="10:14" x14ac:dyDescent="0.25">
      <c r="J7162"/>
      <c r="N7162"/>
    </row>
    <row r="7163" spans="10:14" x14ac:dyDescent="0.25">
      <c r="J7163"/>
      <c r="N7163"/>
    </row>
    <row r="7164" spans="10:14" x14ac:dyDescent="0.25">
      <c r="J7164"/>
      <c r="N7164"/>
    </row>
    <row r="7165" spans="10:14" x14ac:dyDescent="0.25">
      <c r="J7165"/>
      <c r="N7165"/>
    </row>
    <row r="7166" spans="10:14" x14ac:dyDescent="0.25">
      <c r="J7166"/>
      <c r="N7166"/>
    </row>
    <row r="7167" spans="10:14" x14ac:dyDescent="0.25">
      <c r="J7167"/>
      <c r="N7167"/>
    </row>
    <row r="7168" spans="10:14" x14ac:dyDescent="0.25">
      <c r="J7168"/>
      <c r="N7168"/>
    </row>
    <row r="7169" spans="10:14" x14ac:dyDescent="0.25">
      <c r="J7169"/>
      <c r="N7169"/>
    </row>
    <row r="7170" spans="10:14" x14ac:dyDescent="0.25">
      <c r="J7170"/>
      <c r="N7170"/>
    </row>
    <row r="7171" spans="10:14" x14ac:dyDescent="0.25">
      <c r="J7171"/>
      <c r="N7171"/>
    </row>
    <row r="7172" spans="10:14" x14ac:dyDescent="0.25">
      <c r="J7172"/>
      <c r="N7172"/>
    </row>
    <row r="7173" spans="10:14" x14ac:dyDescent="0.25">
      <c r="J7173"/>
      <c r="N7173"/>
    </row>
    <row r="7174" spans="10:14" x14ac:dyDescent="0.25">
      <c r="J7174"/>
      <c r="N7174"/>
    </row>
    <row r="7175" spans="10:14" x14ac:dyDescent="0.25">
      <c r="J7175"/>
      <c r="N7175"/>
    </row>
    <row r="7176" spans="10:14" x14ac:dyDescent="0.25">
      <c r="J7176"/>
      <c r="N7176"/>
    </row>
    <row r="7177" spans="10:14" x14ac:dyDescent="0.25">
      <c r="J7177"/>
      <c r="N7177"/>
    </row>
    <row r="7178" spans="10:14" x14ac:dyDescent="0.25">
      <c r="J7178"/>
      <c r="N7178"/>
    </row>
    <row r="7179" spans="10:14" x14ac:dyDescent="0.25">
      <c r="J7179"/>
      <c r="N7179"/>
    </row>
    <row r="7180" spans="10:14" x14ac:dyDescent="0.25">
      <c r="J7180"/>
      <c r="N7180"/>
    </row>
    <row r="7181" spans="10:14" x14ac:dyDescent="0.25">
      <c r="J7181"/>
      <c r="N7181"/>
    </row>
    <row r="7182" spans="10:14" x14ac:dyDescent="0.25">
      <c r="J7182"/>
      <c r="N7182"/>
    </row>
    <row r="7183" spans="10:14" x14ac:dyDescent="0.25">
      <c r="J7183"/>
      <c r="N7183"/>
    </row>
    <row r="7184" spans="10:14" x14ac:dyDescent="0.25">
      <c r="J7184"/>
      <c r="N7184"/>
    </row>
    <row r="7185" spans="10:14" x14ac:dyDescent="0.25">
      <c r="J7185"/>
      <c r="N7185"/>
    </row>
    <row r="7186" spans="10:14" x14ac:dyDescent="0.25">
      <c r="J7186"/>
      <c r="N7186"/>
    </row>
    <row r="7187" spans="10:14" x14ac:dyDescent="0.25">
      <c r="J7187"/>
      <c r="N7187"/>
    </row>
    <row r="7188" spans="10:14" x14ac:dyDescent="0.25">
      <c r="J7188"/>
      <c r="N7188"/>
    </row>
    <row r="7189" spans="10:14" x14ac:dyDescent="0.25">
      <c r="J7189"/>
      <c r="N7189"/>
    </row>
    <row r="7190" spans="10:14" x14ac:dyDescent="0.25">
      <c r="J7190"/>
      <c r="N7190"/>
    </row>
    <row r="7191" spans="10:14" x14ac:dyDescent="0.25">
      <c r="J7191"/>
      <c r="N7191"/>
    </row>
    <row r="7192" spans="10:14" x14ac:dyDescent="0.25">
      <c r="J7192"/>
      <c r="N7192"/>
    </row>
    <row r="7193" spans="10:14" x14ac:dyDescent="0.25">
      <c r="J7193"/>
      <c r="N7193"/>
    </row>
    <row r="7194" spans="10:14" x14ac:dyDescent="0.25">
      <c r="J7194"/>
      <c r="N7194"/>
    </row>
    <row r="7195" spans="10:14" x14ac:dyDescent="0.25">
      <c r="J7195"/>
      <c r="N7195"/>
    </row>
    <row r="7196" spans="10:14" x14ac:dyDescent="0.25">
      <c r="J7196"/>
      <c r="N7196"/>
    </row>
    <row r="7197" spans="10:14" x14ac:dyDescent="0.25">
      <c r="J7197"/>
      <c r="N7197"/>
    </row>
    <row r="7198" spans="10:14" x14ac:dyDescent="0.25">
      <c r="J7198"/>
      <c r="N7198"/>
    </row>
    <row r="7199" spans="10:14" x14ac:dyDescent="0.25">
      <c r="J7199"/>
      <c r="N7199"/>
    </row>
    <row r="7200" spans="10:14" x14ac:dyDescent="0.25">
      <c r="J7200"/>
      <c r="N7200"/>
    </row>
    <row r="7201" spans="10:14" x14ac:dyDescent="0.25">
      <c r="J7201"/>
      <c r="N7201"/>
    </row>
    <row r="7202" spans="10:14" x14ac:dyDescent="0.25">
      <c r="J7202"/>
      <c r="N7202"/>
    </row>
    <row r="7203" spans="10:14" x14ac:dyDescent="0.25">
      <c r="J7203"/>
      <c r="N7203"/>
    </row>
    <row r="7204" spans="10:14" x14ac:dyDescent="0.25">
      <c r="J7204"/>
      <c r="N7204"/>
    </row>
    <row r="7205" spans="10:14" x14ac:dyDescent="0.25">
      <c r="J7205"/>
      <c r="N7205"/>
    </row>
    <row r="7206" spans="10:14" x14ac:dyDescent="0.25">
      <c r="J7206"/>
      <c r="N7206"/>
    </row>
    <row r="7207" spans="10:14" x14ac:dyDescent="0.25">
      <c r="J7207"/>
      <c r="N7207"/>
    </row>
    <row r="7208" spans="10:14" x14ac:dyDescent="0.25">
      <c r="J7208"/>
      <c r="N7208"/>
    </row>
    <row r="7209" spans="10:14" x14ac:dyDescent="0.25">
      <c r="J7209"/>
      <c r="N7209"/>
    </row>
    <row r="7210" spans="10:14" x14ac:dyDescent="0.25">
      <c r="J7210"/>
      <c r="N7210"/>
    </row>
    <row r="7211" spans="10:14" x14ac:dyDescent="0.25">
      <c r="J7211"/>
      <c r="N7211"/>
    </row>
    <row r="7212" spans="10:14" x14ac:dyDescent="0.25">
      <c r="J7212"/>
      <c r="N7212"/>
    </row>
    <row r="7213" spans="10:14" x14ac:dyDescent="0.25">
      <c r="J7213"/>
      <c r="N7213"/>
    </row>
    <row r="7214" spans="10:14" x14ac:dyDescent="0.25">
      <c r="J7214"/>
      <c r="N7214"/>
    </row>
    <row r="7215" spans="10:14" x14ac:dyDescent="0.25">
      <c r="J7215"/>
      <c r="N7215"/>
    </row>
    <row r="7216" spans="10:14" x14ac:dyDescent="0.25">
      <c r="J7216"/>
      <c r="N7216"/>
    </row>
    <row r="7217" spans="10:14" x14ac:dyDescent="0.25">
      <c r="J7217"/>
      <c r="N7217"/>
    </row>
    <row r="7218" spans="10:14" x14ac:dyDescent="0.25">
      <c r="J7218"/>
      <c r="N7218"/>
    </row>
    <row r="7219" spans="10:14" x14ac:dyDescent="0.25">
      <c r="J7219"/>
      <c r="N7219"/>
    </row>
    <row r="7220" spans="10:14" x14ac:dyDescent="0.25">
      <c r="J7220"/>
      <c r="N7220"/>
    </row>
    <row r="7221" spans="10:14" x14ac:dyDescent="0.25">
      <c r="J7221"/>
      <c r="N7221"/>
    </row>
    <row r="7222" spans="10:14" x14ac:dyDescent="0.25">
      <c r="J7222"/>
      <c r="N7222"/>
    </row>
    <row r="7223" spans="10:14" x14ac:dyDescent="0.25">
      <c r="J7223"/>
      <c r="N7223"/>
    </row>
    <row r="7224" spans="10:14" x14ac:dyDescent="0.25">
      <c r="J7224"/>
      <c r="N7224"/>
    </row>
    <row r="7225" spans="10:14" x14ac:dyDescent="0.25">
      <c r="J7225"/>
      <c r="N7225"/>
    </row>
    <row r="7226" spans="10:14" x14ac:dyDescent="0.25">
      <c r="J7226"/>
      <c r="N7226"/>
    </row>
    <row r="7227" spans="10:14" x14ac:dyDescent="0.25">
      <c r="J7227"/>
      <c r="N7227"/>
    </row>
    <row r="7228" spans="10:14" x14ac:dyDescent="0.25">
      <c r="J7228"/>
      <c r="N7228"/>
    </row>
    <row r="7229" spans="10:14" x14ac:dyDescent="0.25">
      <c r="J7229"/>
      <c r="N7229"/>
    </row>
    <row r="7230" spans="10:14" x14ac:dyDescent="0.25">
      <c r="J7230"/>
      <c r="N7230"/>
    </row>
    <row r="7231" spans="10:14" x14ac:dyDescent="0.25">
      <c r="J7231"/>
      <c r="N7231"/>
    </row>
    <row r="7232" spans="10:14" x14ac:dyDescent="0.25">
      <c r="J7232"/>
      <c r="N7232"/>
    </row>
    <row r="7233" spans="10:14" x14ac:dyDescent="0.25">
      <c r="J7233"/>
      <c r="N7233"/>
    </row>
    <row r="7234" spans="10:14" x14ac:dyDescent="0.25">
      <c r="J7234"/>
      <c r="N7234"/>
    </row>
    <row r="7235" spans="10:14" x14ac:dyDescent="0.25">
      <c r="J7235"/>
      <c r="N7235"/>
    </row>
    <row r="7236" spans="10:14" x14ac:dyDescent="0.25">
      <c r="J7236"/>
      <c r="N7236"/>
    </row>
    <row r="7237" spans="10:14" x14ac:dyDescent="0.25">
      <c r="J7237"/>
      <c r="N7237"/>
    </row>
    <row r="7238" spans="10:14" x14ac:dyDescent="0.25">
      <c r="J7238"/>
      <c r="N7238"/>
    </row>
    <row r="7239" spans="10:14" x14ac:dyDescent="0.25">
      <c r="J7239"/>
      <c r="N7239"/>
    </row>
    <row r="7240" spans="10:14" x14ac:dyDescent="0.25">
      <c r="J7240"/>
      <c r="N7240"/>
    </row>
    <row r="7241" spans="10:14" x14ac:dyDescent="0.25">
      <c r="J7241"/>
      <c r="N7241"/>
    </row>
    <row r="7242" spans="10:14" x14ac:dyDescent="0.25">
      <c r="J7242"/>
      <c r="N7242"/>
    </row>
    <row r="7243" spans="10:14" x14ac:dyDescent="0.25">
      <c r="J7243"/>
      <c r="N7243"/>
    </row>
    <row r="7244" spans="10:14" x14ac:dyDescent="0.25">
      <c r="J7244"/>
      <c r="N7244"/>
    </row>
    <row r="7245" spans="10:14" x14ac:dyDescent="0.25">
      <c r="J7245"/>
      <c r="N7245"/>
    </row>
    <row r="7246" spans="10:14" x14ac:dyDescent="0.25">
      <c r="J7246"/>
      <c r="N7246"/>
    </row>
    <row r="7247" spans="10:14" x14ac:dyDescent="0.25">
      <c r="J7247"/>
      <c r="N7247"/>
    </row>
    <row r="7248" spans="10:14" x14ac:dyDescent="0.25">
      <c r="J7248"/>
      <c r="N7248"/>
    </row>
    <row r="7249" spans="10:14" x14ac:dyDescent="0.25">
      <c r="J7249"/>
      <c r="N7249"/>
    </row>
    <row r="7250" spans="10:14" x14ac:dyDescent="0.25">
      <c r="J7250"/>
      <c r="N7250"/>
    </row>
    <row r="7251" spans="10:14" x14ac:dyDescent="0.25">
      <c r="J7251"/>
      <c r="N7251"/>
    </row>
    <row r="7252" spans="10:14" x14ac:dyDescent="0.25">
      <c r="J7252"/>
      <c r="N7252"/>
    </row>
    <row r="7253" spans="10:14" x14ac:dyDescent="0.25">
      <c r="J7253"/>
      <c r="N7253"/>
    </row>
    <row r="7254" spans="10:14" x14ac:dyDescent="0.25">
      <c r="J7254"/>
      <c r="N7254"/>
    </row>
    <row r="7255" spans="10:14" x14ac:dyDescent="0.25">
      <c r="J7255"/>
      <c r="N7255"/>
    </row>
    <row r="7256" spans="10:14" x14ac:dyDescent="0.25">
      <c r="J7256"/>
      <c r="N7256"/>
    </row>
    <row r="7257" spans="10:14" x14ac:dyDescent="0.25">
      <c r="J7257"/>
      <c r="N7257"/>
    </row>
    <row r="7258" spans="10:14" x14ac:dyDescent="0.25">
      <c r="J7258"/>
      <c r="N7258"/>
    </row>
    <row r="7259" spans="10:14" x14ac:dyDescent="0.25">
      <c r="J7259"/>
      <c r="N7259"/>
    </row>
    <row r="7260" spans="10:14" x14ac:dyDescent="0.25">
      <c r="J7260"/>
      <c r="N7260"/>
    </row>
    <row r="7261" spans="10:14" x14ac:dyDescent="0.25">
      <c r="J7261"/>
      <c r="N7261"/>
    </row>
    <row r="7262" spans="10:14" x14ac:dyDescent="0.25">
      <c r="J7262"/>
      <c r="N7262"/>
    </row>
    <row r="7263" spans="10:14" x14ac:dyDescent="0.25">
      <c r="J7263"/>
      <c r="N7263"/>
    </row>
    <row r="7264" spans="10:14" x14ac:dyDescent="0.25">
      <c r="J7264"/>
      <c r="N7264"/>
    </row>
    <row r="7265" spans="10:14" x14ac:dyDescent="0.25">
      <c r="J7265"/>
      <c r="N7265"/>
    </row>
    <row r="7266" spans="10:14" x14ac:dyDescent="0.25">
      <c r="J7266"/>
      <c r="N7266"/>
    </row>
    <row r="7267" spans="10:14" x14ac:dyDescent="0.25">
      <c r="J7267"/>
      <c r="N7267"/>
    </row>
    <row r="7268" spans="10:14" x14ac:dyDescent="0.25">
      <c r="J7268"/>
      <c r="N7268"/>
    </row>
    <row r="7269" spans="10:14" x14ac:dyDescent="0.25">
      <c r="J7269"/>
      <c r="N7269"/>
    </row>
    <row r="7270" spans="10:14" x14ac:dyDescent="0.25">
      <c r="J7270"/>
      <c r="N7270"/>
    </row>
    <row r="7271" spans="10:14" x14ac:dyDescent="0.25">
      <c r="J7271"/>
      <c r="N7271"/>
    </row>
    <row r="7272" spans="10:14" x14ac:dyDescent="0.25">
      <c r="J7272"/>
      <c r="N7272"/>
    </row>
    <row r="7273" spans="10:14" x14ac:dyDescent="0.25">
      <c r="J7273"/>
      <c r="N7273"/>
    </row>
    <row r="7274" spans="10:14" x14ac:dyDescent="0.25">
      <c r="J7274"/>
      <c r="N7274"/>
    </row>
    <row r="7275" spans="10:14" x14ac:dyDescent="0.25">
      <c r="J7275"/>
      <c r="N7275"/>
    </row>
    <row r="7276" spans="10:14" x14ac:dyDescent="0.25">
      <c r="J7276"/>
      <c r="N7276"/>
    </row>
    <row r="7277" spans="10:14" x14ac:dyDescent="0.25">
      <c r="J7277"/>
      <c r="N7277"/>
    </row>
    <row r="7278" spans="10:14" x14ac:dyDescent="0.25">
      <c r="J7278"/>
      <c r="N7278"/>
    </row>
    <row r="7279" spans="10:14" x14ac:dyDescent="0.25">
      <c r="J7279"/>
      <c r="N7279"/>
    </row>
    <row r="7280" spans="10:14" x14ac:dyDescent="0.25">
      <c r="J7280"/>
      <c r="N7280"/>
    </row>
    <row r="7281" spans="10:14" x14ac:dyDescent="0.25">
      <c r="J7281"/>
      <c r="N7281"/>
    </row>
    <row r="7282" spans="10:14" x14ac:dyDescent="0.25">
      <c r="J7282"/>
      <c r="N7282"/>
    </row>
    <row r="7283" spans="10:14" x14ac:dyDescent="0.25">
      <c r="J7283"/>
      <c r="N7283"/>
    </row>
    <row r="7284" spans="10:14" x14ac:dyDescent="0.25">
      <c r="J7284"/>
      <c r="N7284"/>
    </row>
    <row r="7285" spans="10:14" x14ac:dyDescent="0.25">
      <c r="J7285"/>
      <c r="N7285"/>
    </row>
    <row r="7286" spans="10:14" x14ac:dyDescent="0.25">
      <c r="J7286"/>
      <c r="N7286"/>
    </row>
    <row r="7287" spans="10:14" x14ac:dyDescent="0.25">
      <c r="J7287"/>
      <c r="N7287"/>
    </row>
    <row r="7288" spans="10:14" x14ac:dyDescent="0.25">
      <c r="J7288"/>
      <c r="N7288"/>
    </row>
    <row r="7289" spans="10:14" x14ac:dyDescent="0.25">
      <c r="J7289"/>
      <c r="N7289"/>
    </row>
    <row r="7290" spans="10:14" x14ac:dyDescent="0.25">
      <c r="J7290"/>
      <c r="N7290"/>
    </row>
    <row r="7291" spans="10:14" x14ac:dyDescent="0.25">
      <c r="J7291"/>
      <c r="N7291"/>
    </row>
    <row r="7292" spans="10:14" x14ac:dyDescent="0.25">
      <c r="J7292"/>
      <c r="N7292"/>
    </row>
    <row r="7293" spans="10:14" x14ac:dyDescent="0.25">
      <c r="J7293"/>
      <c r="N7293"/>
    </row>
    <row r="7294" spans="10:14" x14ac:dyDescent="0.25">
      <c r="J7294"/>
      <c r="N7294"/>
    </row>
    <row r="7295" spans="10:14" x14ac:dyDescent="0.25">
      <c r="J7295"/>
      <c r="N7295"/>
    </row>
    <row r="7296" spans="10:14" x14ac:dyDescent="0.25">
      <c r="J7296"/>
      <c r="N7296"/>
    </row>
    <row r="7297" spans="10:14" x14ac:dyDescent="0.25">
      <c r="J7297"/>
      <c r="N7297"/>
    </row>
    <row r="7298" spans="10:14" x14ac:dyDescent="0.25">
      <c r="J7298"/>
      <c r="N7298"/>
    </row>
    <row r="7299" spans="10:14" x14ac:dyDescent="0.25">
      <c r="J7299"/>
      <c r="N7299"/>
    </row>
    <row r="7300" spans="10:14" x14ac:dyDescent="0.25">
      <c r="J7300"/>
      <c r="N7300"/>
    </row>
    <row r="7301" spans="10:14" x14ac:dyDescent="0.25">
      <c r="J7301"/>
      <c r="N7301"/>
    </row>
    <row r="7302" spans="10:14" x14ac:dyDescent="0.25">
      <c r="J7302"/>
      <c r="N7302"/>
    </row>
    <row r="7303" spans="10:14" x14ac:dyDescent="0.25">
      <c r="J7303"/>
      <c r="N7303"/>
    </row>
    <row r="7304" spans="10:14" x14ac:dyDescent="0.25">
      <c r="J7304"/>
      <c r="N7304"/>
    </row>
    <row r="7305" spans="10:14" x14ac:dyDescent="0.25">
      <c r="J7305"/>
      <c r="N7305"/>
    </row>
    <row r="7306" spans="10:14" x14ac:dyDescent="0.25">
      <c r="J7306"/>
      <c r="N7306"/>
    </row>
    <row r="7307" spans="10:14" x14ac:dyDescent="0.25">
      <c r="J7307"/>
      <c r="N7307"/>
    </row>
    <row r="7308" spans="10:14" x14ac:dyDescent="0.25">
      <c r="J7308"/>
      <c r="N7308"/>
    </row>
    <row r="7309" spans="10:14" x14ac:dyDescent="0.25">
      <c r="J7309"/>
      <c r="N7309"/>
    </row>
    <row r="7310" spans="10:14" x14ac:dyDescent="0.25">
      <c r="J7310"/>
      <c r="N7310"/>
    </row>
    <row r="7311" spans="10:14" x14ac:dyDescent="0.25">
      <c r="J7311"/>
      <c r="N7311"/>
    </row>
    <row r="7312" spans="10:14" x14ac:dyDescent="0.25">
      <c r="J7312"/>
      <c r="N7312"/>
    </row>
    <row r="7313" spans="10:14" x14ac:dyDescent="0.25">
      <c r="J7313"/>
      <c r="N7313"/>
    </row>
    <row r="7314" spans="10:14" x14ac:dyDescent="0.25">
      <c r="J7314"/>
      <c r="N7314"/>
    </row>
    <row r="7315" spans="10:14" x14ac:dyDescent="0.25">
      <c r="J7315"/>
      <c r="N7315"/>
    </row>
    <row r="7316" spans="10:14" x14ac:dyDescent="0.25">
      <c r="J7316"/>
      <c r="N7316"/>
    </row>
    <row r="7317" spans="10:14" x14ac:dyDescent="0.25">
      <c r="J7317"/>
      <c r="N7317"/>
    </row>
    <row r="7318" spans="10:14" x14ac:dyDescent="0.25">
      <c r="J7318"/>
      <c r="N7318"/>
    </row>
    <row r="7319" spans="10:14" x14ac:dyDescent="0.25">
      <c r="J7319"/>
      <c r="N7319"/>
    </row>
    <row r="7320" spans="10:14" x14ac:dyDescent="0.25">
      <c r="J7320"/>
      <c r="N7320"/>
    </row>
    <row r="7321" spans="10:14" x14ac:dyDescent="0.25">
      <c r="J7321"/>
      <c r="N7321"/>
    </row>
    <row r="7322" spans="10:14" x14ac:dyDescent="0.25">
      <c r="J7322"/>
      <c r="N7322"/>
    </row>
    <row r="7323" spans="10:14" x14ac:dyDescent="0.25">
      <c r="J7323"/>
      <c r="N7323"/>
    </row>
    <row r="7324" spans="10:14" x14ac:dyDescent="0.25">
      <c r="J7324"/>
      <c r="N7324"/>
    </row>
    <row r="7325" spans="10:14" x14ac:dyDescent="0.25">
      <c r="J7325"/>
      <c r="N7325"/>
    </row>
    <row r="7326" spans="10:14" x14ac:dyDescent="0.25">
      <c r="J7326"/>
      <c r="N7326"/>
    </row>
    <row r="7327" spans="10:14" x14ac:dyDescent="0.25">
      <c r="J7327"/>
      <c r="N7327"/>
    </row>
    <row r="7328" spans="10:14" x14ac:dyDescent="0.25">
      <c r="J7328"/>
      <c r="N7328"/>
    </row>
    <row r="7329" spans="10:14" x14ac:dyDescent="0.25">
      <c r="J7329"/>
      <c r="N7329"/>
    </row>
    <row r="7330" spans="10:14" x14ac:dyDescent="0.25">
      <c r="J7330"/>
      <c r="N7330"/>
    </row>
    <row r="7331" spans="10:14" x14ac:dyDescent="0.25">
      <c r="J7331"/>
      <c r="N7331"/>
    </row>
    <row r="7332" spans="10:14" x14ac:dyDescent="0.25">
      <c r="J7332"/>
      <c r="N7332"/>
    </row>
    <row r="7333" spans="10:14" x14ac:dyDescent="0.25">
      <c r="J7333"/>
      <c r="N7333"/>
    </row>
    <row r="7334" spans="10:14" x14ac:dyDescent="0.25">
      <c r="J7334"/>
      <c r="N7334"/>
    </row>
    <row r="7335" spans="10:14" x14ac:dyDescent="0.25">
      <c r="J7335"/>
      <c r="N7335"/>
    </row>
    <row r="7336" spans="10:14" x14ac:dyDescent="0.25">
      <c r="J7336"/>
      <c r="N7336"/>
    </row>
    <row r="7337" spans="10:14" x14ac:dyDescent="0.25">
      <c r="J7337"/>
      <c r="N7337"/>
    </row>
    <row r="7338" spans="10:14" x14ac:dyDescent="0.25">
      <c r="J7338"/>
      <c r="N7338"/>
    </row>
    <row r="7339" spans="10:14" x14ac:dyDescent="0.25">
      <c r="J7339"/>
      <c r="N7339"/>
    </row>
    <row r="7340" spans="10:14" x14ac:dyDescent="0.25">
      <c r="J7340"/>
      <c r="N7340"/>
    </row>
    <row r="7341" spans="10:14" x14ac:dyDescent="0.25">
      <c r="J7341"/>
      <c r="N7341"/>
    </row>
    <row r="7342" spans="10:14" x14ac:dyDescent="0.25">
      <c r="J7342"/>
      <c r="N7342"/>
    </row>
    <row r="7343" spans="10:14" x14ac:dyDescent="0.25">
      <c r="J7343"/>
      <c r="N7343"/>
    </row>
    <row r="7344" spans="10:14" x14ac:dyDescent="0.25">
      <c r="J7344"/>
      <c r="N7344"/>
    </row>
    <row r="7345" spans="10:14" x14ac:dyDescent="0.25">
      <c r="J7345"/>
      <c r="N7345"/>
    </row>
    <row r="7346" spans="10:14" x14ac:dyDescent="0.25">
      <c r="J7346"/>
      <c r="N7346"/>
    </row>
    <row r="7347" spans="10:14" x14ac:dyDescent="0.25">
      <c r="J7347"/>
      <c r="N7347"/>
    </row>
    <row r="7348" spans="10:14" x14ac:dyDescent="0.25">
      <c r="J7348"/>
      <c r="N7348"/>
    </row>
    <row r="7349" spans="10:14" x14ac:dyDescent="0.25">
      <c r="J7349"/>
      <c r="N7349"/>
    </row>
    <row r="7350" spans="10:14" x14ac:dyDescent="0.25">
      <c r="J7350"/>
      <c r="N7350"/>
    </row>
    <row r="7351" spans="10:14" x14ac:dyDescent="0.25">
      <c r="J7351"/>
      <c r="N7351"/>
    </row>
    <row r="7352" spans="10:14" x14ac:dyDescent="0.25">
      <c r="J7352"/>
      <c r="N7352"/>
    </row>
    <row r="7353" spans="10:14" x14ac:dyDescent="0.25">
      <c r="J7353"/>
      <c r="N7353"/>
    </row>
    <row r="7354" spans="10:14" x14ac:dyDescent="0.25">
      <c r="J7354"/>
      <c r="N7354"/>
    </row>
    <row r="7355" spans="10:14" x14ac:dyDescent="0.25">
      <c r="J7355"/>
      <c r="N7355"/>
    </row>
    <row r="7356" spans="10:14" x14ac:dyDescent="0.25">
      <c r="J7356"/>
      <c r="N7356"/>
    </row>
    <row r="7357" spans="10:14" x14ac:dyDescent="0.25">
      <c r="J7357"/>
      <c r="N7357"/>
    </row>
    <row r="7358" spans="10:14" x14ac:dyDescent="0.25">
      <c r="J7358"/>
      <c r="N7358"/>
    </row>
    <row r="7359" spans="10:14" x14ac:dyDescent="0.25">
      <c r="J7359"/>
      <c r="N7359"/>
    </row>
    <row r="7360" spans="10:14" x14ac:dyDescent="0.25">
      <c r="J7360"/>
      <c r="N7360"/>
    </row>
    <row r="7361" spans="10:14" x14ac:dyDescent="0.25">
      <c r="J7361"/>
      <c r="N7361"/>
    </row>
    <row r="7362" spans="10:14" x14ac:dyDescent="0.25">
      <c r="J7362"/>
      <c r="N7362"/>
    </row>
    <row r="7363" spans="10:14" x14ac:dyDescent="0.25">
      <c r="J7363"/>
      <c r="N7363"/>
    </row>
    <row r="7364" spans="10:14" x14ac:dyDescent="0.25">
      <c r="J7364"/>
      <c r="N7364"/>
    </row>
    <row r="7365" spans="10:14" x14ac:dyDescent="0.25">
      <c r="J7365"/>
      <c r="N7365"/>
    </row>
    <row r="7366" spans="10:14" x14ac:dyDescent="0.25">
      <c r="J7366"/>
      <c r="N7366"/>
    </row>
    <row r="7367" spans="10:14" x14ac:dyDescent="0.25">
      <c r="J7367"/>
      <c r="N7367"/>
    </row>
    <row r="7368" spans="10:14" x14ac:dyDescent="0.25">
      <c r="J7368"/>
      <c r="N7368"/>
    </row>
    <row r="7369" spans="10:14" x14ac:dyDescent="0.25">
      <c r="J7369"/>
      <c r="N7369"/>
    </row>
    <row r="7370" spans="10:14" x14ac:dyDescent="0.25">
      <c r="J7370"/>
      <c r="N7370"/>
    </row>
    <row r="7371" spans="10:14" x14ac:dyDescent="0.25">
      <c r="J7371"/>
      <c r="N7371"/>
    </row>
    <row r="7372" spans="10:14" x14ac:dyDescent="0.25">
      <c r="J7372"/>
      <c r="N7372"/>
    </row>
    <row r="7373" spans="10:14" x14ac:dyDescent="0.25">
      <c r="J7373"/>
      <c r="N7373"/>
    </row>
    <row r="7374" spans="10:14" x14ac:dyDescent="0.25">
      <c r="J7374"/>
      <c r="N7374"/>
    </row>
    <row r="7375" spans="10:14" x14ac:dyDescent="0.25">
      <c r="J7375"/>
      <c r="N7375"/>
    </row>
    <row r="7376" spans="10:14" x14ac:dyDescent="0.25">
      <c r="J7376"/>
      <c r="N7376"/>
    </row>
    <row r="7377" spans="10:14" x14ac:dyDescent="0.25">
      <c r="J7377"/>
      <c r="N7377"/>
    </row>
    <row r="7378" spans="10:14" x14ac:dyDescent="0.25">
      <c r="J7378"/>
      <c r="N7378"/>
    </row>
    <row r="7379" spans="10:14" x14ac:dyDescent="0.25">
      <c r="J7379"/>
      <c r="N7379"/>
    </row>
    <row r="7380" spans="10:14" x14ac:dyDescent="0.25">
      <c r="J7380"/>
      <c r="N7380"/>
    </row>
    <row r="7381" spans="10:14" x14ac:dyDescent="0.25">
      <c r="J7381"/>
      <c r="N7381"/>
    </row>
    <row r="7382" spans="10:14" x14ac:dyDescent="0.25">
      <c r="J7382"/>
      <c r="N7382"/>
    </row>
    <row r="7383" spans="10:14" x14ac:dyDescent="0.25">
      <c r="J7383"/>
      <c r="N7383"/>
    </row>
    <row r="7384" spans="10:14" x14ac:dyDescent="0.25">
      <c r="J7384"/>
      <c r="N7384"/>
    </row>
    <row r="7385" spans="10:14" x14ac:dyDescent="0.25">
      <c r="J7385"/>
      <c r="N7385"/>
    </row>
    <row r="7386" spans="10:14" x14ac:dyDescent="0.25">
      <c r="J7386"/>
      <c r="N7386"/>
    </row>
    <row r="7387" spans="10:14" x14ac:dyDescent="0.25">
      <c r="J7387"/>
      <c r="N7387"/>
    </row>
    <row r="7388" spans="10:14" x14ac:dyDescent="0.25">
      <c r="J7388"/>
      <c r="N7388"/>
    </row>
    <row r="7389" spans="10:14" x14ac:dyDescent="0.25">
      <c r="J7389"/>
      <c r="N7389"/>
    </row>
    <row r="7390" spans="10:14" x14ac:dyDescent="0.25">
      <c r="J7390"/>
      <c r="N7390"/>
    </row>
    <row r="7391" spans="10:14" x14ac:dyDescent="0.25">
      <c r="J7391"/>
      <c r="N7391"/>
    </row>
    <row r="7392" spans="10:14" x14ac:dyDescent="0.25">
      <c r="J7392"/>
      <c r="N7392"/>
    </row>
    <row r="7393" spans="10:14" x14ac:dyDescent="0.25">
      <c r="J7393"/>
      <c r="N7393"/>
    </row>
    <row r="7394" spans="10:14" x14ac:dyDescent="0.25">
      <c r="J7394"/>
      <c r="N7394"/>
    </row>
    <row r="7395" spans="10:14" x14ac:dyDescent="0.25">
      <c r="J7395"/>
      <c r="N7395"/>
    </row>
    <row r="7396" spans="10:14" x14ac:dyDescent="0.25">
      <c r="J7396"/>
      <c r="N7396"/>
    </row>
    <row r="7397" spans="10:14" x14ac:dyDescent="0.25">
      <c r="J7397"/>
      <c r="N7397"/>
    </row>
    <row r="7398" spans="10:14" x14ac:dyDescent="0.25">
      <c r="J7398"/>
      <c r="N7398"/>
    </row>
    <row r="7399" spans="10:14" x14ac:dyDescent="0.25">
      <c r="J7399"/>
      <c r="N7399"/>
    </row>
    <row r="7400" spans="10:14" x14ac:dyDescent="0.25">
      <c r="J7400"/>
      <c r="N7400"/>
    </row>
    <row r="7401" spans="10:14" x14ac:dyDescent="0.25">
      <c r="J7401"/>
      <c r="N7401"/>
    </row>
    <row r="7402" spans="10:14" x14ac:dyDescent="0.25">
      <c r="J7402"/>
      <c r="N7402"/>
    </row>
    <row r="7403" spans="10:14" x14ac:dyDescent="0.25">
      <c r="J7403"/>
      <c r="N7403"/>
    </row>
    <row r="7404" spans="10:14" x14ac:dyDescent="0.25">
      <c r="J7404"/>
      <c r="N7404"/>
    </row>
    <row r="7405" spans="10:14" x14ac:dyDescent="0.25">
      <c r="J7405"/>
      <c r="N7405"/>
    </row>
    <row r="7406" spans="10:14" x14ac:dyDescent="0.25">
      <c r="J7406"/>
      <c r="N7406"/>
    </row>
    <row r="7407" spans="10:14" x14ac:dyDescent="0.25">
      <c r="J7407"/>
      <c r="N7407"/>
    </row>
    <row r="7408" spans="10:14" x14ac:dyDescent="0.25">
      <c r="J7408"/>
      <c r="N7408"/>
    </row>
    <row r="7409" spans="10:14" x14ac:dyDescent="0.25">
      <c r="J7409"/>
      <c r="N7409"/>
    </row>
    <row r="7410" spans="10:14" x14ac:dyDescent="0.25">
      <c r="J7410"/>
      <c r="N7410"/>
    </row>
    <row r="7411" spans="10:14" x14ac:dyDescent="0.25">
      <c r="J7411"/>
      <c r="N7411"/>
    </row>
    <row r="7412" spans="10:14" x14ac:dyDescent="0.25">
      <c r="J7412"/>
      <c r="N7412"/>
    </row>
    <row r="7413" spans="10:14" x14ac:dyDescent="0.25">
      <c r="J7413"/>
      <c r="N7413"/>
    </row>
    <row r="7414" spans="10:14" x14ac:dyDescent="0.25">
      <c r="J7414"/>
      <c r="N7414"/>
    </row>
    <row r="7415" spans="10:14" x14ac:dyDescent="0.25">
      <c r="J7415"/>
      <c r="N7415"/>
    </row>
    <row r="7416" spans="10:14" x14ac:dyDescent="0.25">
      <c r="J7416"/>
      <c r="N7416"/>
    </row>
    <row r="7417" spans="10:14" x14ac:dyDescent="0.25">
      <c r="J7417"/>
      <c r="N7417"/>
    </row>
    <row r="7418" spans="10:14" x14ac:dyDescent="0.25">
      <c r="J7418"/>
      <c r="N7418"/>
    </row>
    <row r="7419" spans="10:14" x14ac:dyDescent="0.25">
      <c r="J7419"/>
      <c r="N7419"/>
    </row>
    <row r="7420" spans="10:14" x14ac:dyDescent="0.25">
      <c r="J7420"/>
      <c r="N7420"/>
    </row>
    <row r="7421" spans="10:14" x14ac:dyDescent="0.25">
      <c r="J7421"/>
      <c r="N7421"/>
    </row>
    <row r="7422" spans="10:14" x14ac:dyDescent="0.25">
      <c r="J7422"/>
      <c r="N7422"/>
    </row>
    <row r="7423" spans="10:14" x14ac:dyDescent="0.25">
      <c r="J7423"/>
      <c r="N7423"/>
    </row>
    <row r="7424" spans="10:14" x14ac:dyDescent="0.25">
      <c r="J7424"/>
      <c r="N7424"/>
    </row>
    <row r="7425" spans="10:14" x14ac:dyDescent="0.25">
      <c r="J7425"/>
      <c r="N7425"/>
    </row>
    <row r="7426" spans="10:14" x14ac:dyDescent="0.25">
      <c r="J7426"/>
      <c r="N7426"/>
    </row>
    <row r="7427" spans="10:14" x14ac:dyDescent="0.25">
      <c r="J7427"/>
      <c r="N7427"/>
    </row>
    <row r="7428" spans="10:14" x14ac:dyDescent="0.25">
      <c r="J7428"/>
      <c r="N7428"/>
    </row>
    <row r="7429" spans="10:14" x14ac:dyDescent="0.25">
      <c r="J7429"/>
      <c r="N7429"/>
    </row>
    <row r="7430" spans="10:14" x14ac:dyDescent="0.25">
      <c r="J7430"/>
      <c r="N7430"/>
    </row>
    <row r="7431" spans="10:14" x14ac:dyDescent="0.25">
      <c r="J7431"/>
      <c r="N7431"/>
    </row>
    <row r="7432" spans="10:14" x14ac:dyDescent="0.25">
      <c r="J7432"/>
      <c r="N7432"/>
    </row>
    <row r="7433" spans="10:14" x14ac:dyDescent="0.25">
      <c r="J7433"/>
      <c r="N7433"/>
    </row>
    <row r="7434" spans="10:14" x14ac:dyDescent="0.25">
      <c r="J7434"/>
      <c r="N7434"/>
    </row>
    <row r="7435" spans="10:14" x14ac:dyDescent="0.25">
      <c r="J7435"/>
      <c r="N7435"/>
    </row>
    <row r="7436" spans="10:14" x14ac:dyDescent="0.25">
      <c r="J7436"/>
      <c r="N7436"/>
    </row>
    <row r="7437" spans="10:14" x14ac:dyDescent="0.25">
      <c r="J7437"/>
      <c r="N7437"/>
    </row>
    <row r="7438" spans="10:14" x14ac:dyDescent="0.25">
      <c r="J7438"/>
      <c r="N7438"/>
    </row>
    <row r="7439" spans="10:14" x14ac:dyDescent="0.25">
      <c r="J7439"/>
      <c r="N7439"/>
    </row>
    <row r="7440" spans="10:14" x14ac:dyDescent="0.25">
      <c r="J7440"/>
      <c r="N7440"/>
    </row>
    <row r="7441" spans="10:14" x14ac:dyDescent="0.25">
      <c r="J7441"/>
      <c r="N7441"/>
    </row>
    <row r="7442" spans="10:14" x14ac:dyDescent="0.25">
      <c r="J7442"/>
      <c r="N7442"/>
    </row>
    <row r="7443" spans="10:14" x14ac:dyDescent="0.25">
      <c r="J7443"/>
      <c r="N7443"/>
    </row>
    <row r="7444" spans="10:14" x14ac:dyDescent="0.25">
      <c r="J7444"/>
      <c r="N7444"/>
    </row>
    <row r="7445" spans="10:14" x14ac:dyDescent="0.25">
      <c r="J7445"/>
      <c r="N7445"/>
    </row>
    <row r="7446" spans="10:14" x14ac:dyDescent="0.25">
      <c r="J7446"/>
      <c r="N7446"/>
    </row>
    <row r="7447" spans="10:14" x14ac:dyDescent="0.25">
      <c r="J7447"/>
      <c r="N7447"/>
    </row>
    <row r="7448" spans="10:14" x14ac:dyDescent="0.25">
      <c r="J7448"/>
      <c r="N7448"/>
    </row>
    <row r="7449" spans="10:14" x14ac:dyDescent="0.25">
      <c r="J7449"/>
      <c r="N7449"/>
    </row>
    <row r="7450" spans="10:14" x14ac:dyDescent="0.25">
      <c r="J7450"/>
      <c r="N7450"/>
    </row>
    <row r="7451" spans="10:14" x14ac:dyDescent="0.25">
      <c r="J7451"/>
      <c r="N7451"/>
    </row>
    <row r="7452" spans="10:14" x14ac:dyDescent="0.25">
      <c r="J7452"/>
      <c r="N7452"/>
    </row>
    <row r="7453" spans="10:14" x14ac:dyDescent="0.25">
      <c r="J7453"/>
      <c r="N7453"/>
    </row>
    <row r="7454" spans="10:14" x14ac:dyDescent="0.25">
      <c r="J7454"/>
      <c r="N7454"/>
    </row>
    <row r="7455" spans="10:14" x14ac:dyDescent="0.25">
      <c r="J7455"/>
      <c r="N7455"/>
    </row>
    <row r="7456" spans="10:14" x14ac:dyDescent="0.25">
      <c r="J7456"/>
      <c r="N7456"/>
    </row>
    <row r="7457" spans="10:14" x14ac:dyDescent="0.25">
      <c r="J7457"/>
      <c r="N7457"/>
    </row>
    <row r="7458" spans="10:14" x14ac:dyDescent="0.25">
      <c r="J7458"/>
      <c r="N7458"/>
    </row>
    <row r="7459" spans="10:14" x14ac:dyDescent="0.25">
      <c r="J7459"/>
      <c r="N7459"/>
    </row>
    <row r="7460" spans="10:14" x14ac:dyDescent="0.25">
      <c r="J7460"/>
      <c r="N7460"/>
    </row>
    <row r="7461" spans="10:14" x14ac:dyDescent="0.25">
      <c r="J7461"/>
      <c r="N7461"/>
    </row>
    <row r="7462" spans="10:14" x14ac:dyDescent="0.25">
      <c r="J7462"/>
      <c r="N7462"/>
    </row>
    <row r="7463" spans="10:14" x14ac:dyDescent="0.25">
      <c r="J7463"/>
      <c r="N7463"/>
    </row>
    <row r="7464" spans="10:14" x14ac:dyDescent="0.25">
      <c r="J7464"/>
      <c r="N7464"/>
    </row>
    <row r="7465" spans="10:14" x14ac:dyDescent="0.25">
      <c r="J7465"/>
      <c r="N7465"/>
    </row>
    <row r="7466" spans="10:14" x14ac:dyDescent="0.25">
      <c r="J7466"/>
      <c r="N7466"/>
    </row>
    <row r="7467" spans="10:14" x14ac:dyDescent="0.25">
      <c r="J7467"/>
      <c r="N7467"/>
    </row>
    <row r="7468" spans="10:14" x14ac:dyDescent="0.25">
      <c r="J7468"/>
      <c r="N7468"/>
    </row>
    <row r="7469" spans="10:14" x14ac:dyDescent="0.25">
      <c r="J7469"/>
      <c r="N7469"/>
    </row>
    <row r="7470" spans="10:14" x14ac:dyDescent="0.25">
      <c r="J7470"/>
      <c r="N7470"/>
    </row>
    <row r="7471" spans="10:14" x14ac:dyDescent="0.25">
      <c r="J7471"/>
      <c r="N7471"/>
    </row>
    <row r="7472" spans="10:14" x14ac:dyDescent="0.25">
      <c r="J7472"/>
      <c r="N7472"/>
    </row>
    <row r="7473" spans="10:14" x14ac:dyDescent="0.25">
      <c r="J7473"/>
      <c r="N7473"/>
    </row>
    <row r="7474" spans="10:14" x14ac:dyDescent="0.25">
      <c r="J7474"/>
      <c r="N7474"/>
    </row>
    <row r="7475" spans="10:14" x14ac:dyDescent="0.25">
      <c r="J7475"/>
      <c r="N7475"/>
    </row>
    <row r="7476" spans="10:14" x14ac:dyDescent="0.25">
      <c r="J7476"/>
      <c r="N7476"/>
    </row>
    <row r="7477" spans="10:14" x14ac:dyDescent="0.25">
      <c r="J7477"/>
      <c r="N7477"/>
    </row>
    <row r="7478" spans="10:14" x14ac:dyDescent="0.25">
      <c r="J7478"/>
      <c r="N7478"/>
    </row>
    <row r="7479" spans="10:14" x14ac:dyDescent="0.25">
      <c r="J7479"/>
      <c r="N7479"/>
    </row>
    <row r="7480" spans="10:14" x14ac:dyDescent="0.25">
      <c r="J7480"/>
      <c r="N7480"/>
    </row>
    <row r="7481" spans="10:14" x14ac:dyDescent="0.25">
      <c r="J7481"/>
      <c r="N7481"/>
    </row>
    <row r="7482" spans="10:14" x14ac:dyDescent="0.25">
      <c r="J7482"/>
      <c r="N7482"/>
    </row>
    <row r="7483" spans="10:14" x14ac:dyDescent="0.25">
      <c r="J7483"/>
      <c r="N7483"/>
    </row>
    <row r="7484" spans="10:14" x14ac:dyDescent="0.25">
      <c r="J7484"/>
      <c r="N7484"/>
    </row>
    <row r="7485" spans="10:14" x14ac:dyDescent="0.25">
      <c r="J7485"/>
      <c r="N7485"/>
    </row>
    <row r="7486" spans="10:14" x14ac:dyDescent="0.25">
      <c r="J7486"/>
      <c r="N7486"/>
    </row>
    <row r="7487" spans="10:14" x14ac:dyDescent="0.25">
      <c r="J7487"/>
      <c r="N7487"/>
    </row>
    <row r="7488" spans="10:14" x14ac:dyDescent="0.25">
      <c r="J7488"/>
      <c r="N7488"/>
    </row>
    <row r="7489" spans="10:14" x14ac:dyDescent="0.25">
      <c r="J7489"/>
      <c r="N7489"/>
    </row>
    <row r="7490" spans="10:14" x14ac:dyDescent="0.25">
      <c r="J7490"/>
      <c r="N7490"/>
    </row>
    <row r="7491" spans="10:14" x14ac:dyDescent="0.25">
      <c r="J7491"/>
      <c r="N7491"/>
    </row>
    <row r="7492" spans="10:14" x14ac:dyDescent="0.25">
      <c r="J7492"/>
      <c r="N7492"/>
    </row>
    <row r="7493" spans="10:14" x14ac:dyDescent="0.25">
      <c r="J7493"/>
      <c r="N7493"/>
    </row>
    <row r="7494" spans="10:14" x14ac:dyDescent="0.25">
      <c r="J7494"/>
      <c r="N7494"/>
    </row>
    <row r="7495" spans="10:14" x14ac:dyDescent="0.25">
      <c r="J7495"/>
      <c r="N7495"/>
    </row>
    <row r="7496" spans="10:14" x14ac:dyDescent="0.25">
      <c r="J7496"/>
      <c r="N7496"/>
    </row>
    <row r="7497" spans="10:14" x14ac:dyDescent="0.25">
      <c r="J7497"/>
      <c r="N7497"/>
    </row>
    <row r="7498" spans="10:14" x14ac:dyDescent="0.25">
      <c r="J7498"/>
      <c r="N7498"/>
    </row>
    <row r="7499" spans="10:14" x14ac:dyDescent="0.25">
      <c r="J7499"/>
      <c r="N7499"/>
    </row>
    <row r="7500" spans="10:14" x14ac:dyDescent="0.25">
      <c r="J7500"/>
      <c r="N7500"/>
    </row>
    <row r="7501" spans="10:14" x14ac:dyDescent="0.25">
      <c r="J7501"/>
      <c r="N7501"/>
    </row>
    <row r="7502" spans="10:14" x14ac:dyDescent="0.25">
      <c r="J7502"/>
      <c r="N7502"/>
    </row>
    <row r="7503" spans="10:14" x14ac:dyDescent="0.25">
      <c r="J7503"/>
      <c r="N7503"/>
    </row>
    <row r="7504" spans="10:14" x14ac:dyDescent="0.25">
      <c r="J7504"/>
      <c r="N7504"/>
    </row>
    <row r="7505" spans="10:14" x14ac:dyDescent="0.25">
      <c r="J7505"/>
      <c r="N7505"/>
    </row>
    <row r="7506" spans="10:14" x14ac:dyDescent="0.25">
      <c r="J7506"/>
      <c r="N7506"/>
    </row>
    <row r="7507" spans="10:14" x14ac:dyDescent="0.25">
      <c r="J7507"/>
      <c r="N7507"/>
    </row>
    <row r="7508" spans="10:14" x14ac:dyDescent="0.25">
      <c r="J7508"/>
      <c r="N7508"/>
    </row>
    <row r="7509" spans="10:14" x14ac:dyDescent="0.25">
      <c r="J7509"/>
      <c r="N7509"/>
    </row>
    <row r="7510" spans="10:14" x14ac:dyDescent="0.25">
      <c r="J7510"/>
      <c r="N7510"/>
    </row>
    <row r="7511" spans="10:14" x14ac:dyDescent="0.25">
      <c r="J7511"/>
      <c r="N7511"/>
    </row>
    <row r="7512" spans="10:14" x14ac:dyDescent="0.25">
      <c r="J7512"/>
      <c r="N7512"/>
    </row>
    <row r="7513" spans="10:14" x14ac:dyDescent="0.25">
      <c r="J7513"/>
      <c r="N7513"/>
    </row>
    <row r="7514" spans="10:14" x14ac:dyDescent="0.25">
      <c r="J7514"/>
      <c r="N7514"/>
    </row>
    <row r="7515" spans="10:14" x14ac:dyDescent="0.25">
      <c r="J7515"/>
      <c r="N7515"/>
    </row>
    <row r="7516" spans="10:14" x14ac:dyDescent="0.25">
      <c r="J7516"/>
      <c r="N7516"/>
    </row>
    <row r="7517" spans="10:14" x14ac:dyDescent="0.25">
      <c r="J7517"/>
      <c r="N7517"/>
    </row>
    <row r="7518" spans="10:14" x14ac:dyDescent="0.25">
      <c r="J7518"/>
      <c r="N7518"/>
    </row>
    <row r="7519" spans="10:14" x14ac:dyDescent="0.25">
      <c r="J7519"/>
      <c r="N7519"/>
    </row>
    <row r="7520" spans="10:14" x14ac:dyDescent="0.25">
      <c r="J7520"/>
      <c r="N7520"/>
    </row>
    <row r="7521" spans="10:14" x14ac:dyDescent="0.25">
      <c r="J7521"/>
      <c r="N7521"/>
    </row>
    <row r="7522" spans="10:14" x14ac:dyDescent="0.25">
      <c r="J7522"/>
      <c r="N7522"/>
    </row>
    <row r="7523" spans="10:14" x14ac:dyDescent="0.25">
      <c r="J7523"/>
      <c r="N7523"/>
    </row>
    <row r="7524" spans="10:14" x14ac:dyDescent="0.25">
      <c r="J7524"/>
      <c r="N7524"/>
    </row>
    <row r="7525" spans="10:14" x14ac:dyDescent="0.25">
      <c r="J7525"/>
      <c r="N7525"/>
    </row>
    <row r="7526" spans="10:14" x14ac:dyDescent="0.25">
      <c r="J7526"/>
      <c r="N7526"/>
    </row>
    <row r="7527" spans="10:14" x14ac:dyDescent="0.25">
      <c r="J7527"/>
      <c r="N7527"/>
    </row>
    <row r="7528" spans="10:14" x14ac:dyDescent="0.25">
      <c r="J7528"/>
      <c r="N7528"/>
    </row>
    <row r="7529" spans="10:14" x14ac:dyDescent="0.25">
      <c r="J7529"/>
      <c r="N7529"/>
    </row>
    <row r="7530" spans="10:14" x14ac:dyDescent="0.25">
      <c r="J7530"/>
      <c r="N7530"/>
    </row>
    <row r="7531" spans="10:14" x14ac:dyDescent="0.25">
      <c r="J7531"/>
      <c r="N7531"/>
    </row>
    <row r="7532" spans="10:14" x14ac:dyDescent="0.25">
      <c r="J7532"/>
      <c r="N7532"/>
    </row>
    <row r="7533" spans="10:14" x14ac:dyDescent="0.25">
      <c r="J7533"/>
      <c r="N7533"/>
    </row>
    <row r="7534" spans="10:14" x14ac:dyDescent="0.25">
      <c r="J7534"/>
      <c r="N7534"/>
    </row>
    <row r="7535" spans="10:14" x14ac:dyDescent="0.25">
      <c r="J7535"/>
      <c r="N7535"/>
    </row>
    <row r="7536" spans="10:14" x14ac:dyDescent="0.25">
      <c r="J7536"/>
      <c r="N7536"/>
    </row>
    <row r="7537" spans="10:14" x14ac:dyDescent="0.25">
      <c r="J7537"/>
      <c r="N7537"/>
    </row>
    <row r="7538" spans="10:14" x14ac:dyDescent="0.25">
      <c r="J7538"/>
      <c r="N7538"/>
    </row>
    <row r="7539" spans="10:14" x14ac:dyDescent="0.25">
      <c r="J7539"/>
      <c r="N7539"/>
    </row>
    <row r="7540" spans="10:14" x14ac:dyDescent="0.25">
      <c r="J7540"/>
      <c r="N7540"/>
    </row>
    <row r="7541" spans="10:14" x14ac:dyDescent="0.25">
      <c r="J7541"/>
      <c r="N7541"/>
    </row>
    <row r="7542" spans="10:14" x14ac:dyDescent="0.25">
      <c r="J7542"/>
      <c r="N7542"/>
    </row>
    <row r="7543" spans="10:14" x14ac:dyDescent="0.25">
      <c r="J7543"/>
      <c r="N7543"/>
    </row>
    <row r="7544" spans="10:14" x14ac:dyDescent="0.25">
      <c r="J7544"/>
      <c r="N7544"/>
    </row>
    <row r="7545" spans="10:14" x14ac:dyDescent="0.25">
      <c r="J7545"/>
      <c r="N7545"/>
    </row>
    <row r="7546" spans="10:14" x14ac:dyDescent="0.25">
      <c r="J7546"/>
      <c r="N7546"/>
    </row>
    <row r="7547" spans="10:14" x14ac:dyDescent="0.25">
      <c r="J7547"/>
      <c r="N7547"/>
    </row>
    <row r="7548" spans="10:14" x14ac:dyDescent="0.25">
      <c r="J7548"/>
      <c r="N7548"/>
    </row>
    <row r="7549" spans="10:14" x14ac:dyDescent="0.25">
      <c r="J7549"/>
      <c r="N7549"/>
    </row>
    <row r="7550" spans="10:14" x14ac:dyDescent="0.25">
      <c r="J7550"/>
      <c r="N7550"/>
    </row>
    <row r="7551" spans="10:14" x14ac:dyDescent="0.25">
      <c r="J7551"/>
      <c r="N7551"/>
    </row>
    <row r="7552" spans="10:14" x14ac:dyDescent="0.25">
      <c r="J7552"/>
      <c r="N7552"/>
    </row>
    <row r="7553" spans="10:14" x14ac:dyDescent="0.25">
      <c r="J7553"/>
      <c r="N7553"/>
    </row>
    <row r="7554" spans="10:14" x14ac:dyDescent="0.25">
      <c r="J7554"/>
      <c r="N7554"/>
    </row>
    <row r="7555" spans="10:14" x14ac:dyDescent="0.25">
      <c r="J7555"/>
      <c r="N7555"/>
    </row>
    <row r="7556" spans="10:14" x14ac:dyDescent="0.25">
      <c r="J7556"/>
      <c r="N7556"/>
    </row>
    <row r="7557" spans="10:14" x14ac:dyDescent="0.25">
      <c r="J7557"/>
      <c r="N7557"/>
    </row>
    <row r="7558" spans="10:14" x14ac:dyDescent="0.25">
      <c r="J7558"/>
      <c r="N7558"/>
    </row>
    <row r="7559" spans="10:14" x14ac:dyDescent="0.25">
      <c r="J7559"/>
      <c r="N7559"/>
    </row>
    <row r="7560" spans="10:14" x14ac:dyDescent="0.25">
      <c r="J7560"/>
      <c r="N7560"/>
    </row>
    <row r="7561" spans="10:14" x14ac:dyDescent="0.25">
      <c r="J7561"/>
      <c r="N7561"/>
    </row>
    <row r="7562" spans="10:14" x14ac:dyDescent="0.25">
      <c r="J7562"/>
      <c r="N7562"/>
    </row>
    <row r="7563" spans="10:14" x14ac:dyDescent="0.25">
      <c r="J7563"/>
      <c r="N7563"/>
    </row>
    <row r="7564" spans="10:14" x14ac:dyDescent="0.25">
      <c r="J7564"/>
      <c r="N7564"/>
    </row>
    <row r="7565" spans="10:14" x14ac:dyDescent="0.25">
      <c r="J7565"/>
      <c r="N7565"/>
    </row>
    <row r="7566" spans="10:14" x14ac:dyDescent="0.25">
      <c r="J7566"/>
      <c r="N7566"/>
    </row>
    <row r="7567" spans="10:14" x14ac:dyDescent="0.25">
      <c r="J7567"/>
      <c r="N7567"/>
    </row>
    <row r="7568" spans="10:14" x14ac:dyDescent="0.25">
      <c r="J7568"/>
      <c r="N7568"/>
    </row>
    <row r="7569" spans="10:14" x14ac:dyDescent="0.25">
      <c r="J7569"/>
      <c r="N7569"/>
    </row>
    <row r="7570" spans="10:14" x14ac:dyDescent="0.25">
      <c r="J7570"/>
      <c r="N7570"/>
    </row>
    <row r="7571" spans="10:14" x14ac:dyDescent="0.25">
      <c r="J7571"/>
      <c r="N7571"/>
    </row>
    <row r="7572" spans="10:14" x14ac:dyDescent="0.25">
      <c r="J7572"/>
      <c r="N7572"/>
    </row>
    <row r="7573" spans="10:14" x14ac:dyDescent="0.25">
      <c r="J7573"/>
      <c r="N7573"/>
    </row>
    <row r="7574" spans="10:14" x14ac:dyDescent="0.25">
      <c r="J7574"/>
      <c r="N7574"/>
    </row>
    <row r="7575" spans="10:14" x14ac:dyDescent="0.25">
      <c r="J7575"/>
      <c r="N7575"/>
    </row>
    <row r="7576" spans="10:14" x14ac:dyDescent="0.25">
      <c r="J7576"/>
      <c r="N7576"/>
    </row>
    <row r="7577" spans="10:14" x14ac:dyDescent="0.25">
      <c r="J7577"/>
      <c r="N7577"/>
    </row>
    <row r="7578" spans="10:14" x14ac:dyDescent="0.25">
      <c r="J7578"/>
      <c r="N7578"/>
    </row>
    <row r="7579" spans="10:14" x14ac:dyDescent="0.25">
      <c r="J7579"/>
      <c r="N7579"/>
    </row>
    <row r="7580" spans="10:14" x14ac:dyDescent="0.25">
      <c r="J7580"/>
      <c r="N7580"/>
    </row>
    <row r="7581" spans="10:14" x14ac:dyDescent="0.25">
      <c r="J7581"/>
      <c r="N7581"/>
    </row>
    <row r="7582" spans="10:14" x14ac:dyDescent="0.25">
      <c r="J7582"/>
      <c r="N7582"/>
    </row>
    <row r="7583" spans="10:14" x14ac:dyDescent="0.25">
      <c r="J7583"/>
      <c r="N7583"/>
    </row>
    <row r="7584" spans="10:14" x14ac:dyDescent="0.25">
      <c r="J7584"/>
      <c r="N7584"/>
    </row>
    <row r="7585" spans="10:14" x14ac:dyDescent="0.25">
      <c r="J7585"/>
      <c r="N7585"/>
    </row>
    <row r="7586" spans="10:14" x14ac:dyDescent="0.25">
      <c r="J7586"/>
      <c r="N7586"/>
    </row>
    <row r="7587" spans="10:14" x14ac:dyDescent="0.25">
      <c r="J7587"/>
      <c r="N7587"/>
    </row>
    <row r="7588" spans="10:14" x14ac:dyDescent="0.25">
      <c r="J7588"/>
      <c r="N7588"/>
    </row>
    <row r="7589" spans="10:14" x14ac:dyDescent="0.25">
      <c r="J7589"/>
      <c r="N7589"/>
    </row>
    <row r="7590" spans="10:14" x14ac:dyDescent="0.25">
      <c r="J7590"/>
      <c r="N7590"/>
    </row>
    <row r="7591" spans="10:14" x14ac:dyDescent="0.25">
      <c r="J7591"/>
      <c r="N7591"/>
    </row>
    <row r="7592" spans="10:14" x14ac:dyDescent="0.25">
      <c r="J7592"/>
      <c r="N7592"/>
    </row>
    <row r="7593" spans="10:14" x14ac:dyDescent="0.25">
      <c r="J7593"/>
      <c r="N7593"/>
    </row>
    <row r="7594" spans="10:14" x14ac:dyDescent="0.25">
      <c r="J7594"/>
      <c r="N7594"/>
    </row>
    <row r="7595" spans="10:14" x14ac:dyDescent="0.25">
      <c r="J7595"/>
      <c r="N7595"/>
    </row>
    <row r="7596" spans="10:14" x14ac:dyDescent="0.25">
      <c r="J7596"/>
      <c r="N7596"/>
    </row>
    <row r="7597" spans="10:14" x14ac:dyDescent="0.25">
      <c r="J7597"/>
      <c r="N7597"/>
    </row>
    <row r="7598" spans="10:14" x14ac:dyDescent="0.25">
      <c r="J7598"/>
      <c r="N7598"/>
    </row>
    <row r="7599" spans="10:14" x14ac:dyDescent="0.25">
      <c r="J7599"/>
      <c r="N7599"/>
    </row>
    <row r="7600" spans="10:14" x14ac:dyDescent="0.25">
      <c r="J7600"/>
      <c r="N7600"/>
    </row>
    <row r="7601" spans="10:14" x14ac:dyDescent="0.25">
      <c r="J7601"/>
      <c r="N7601"/>
    </row>
    <row r="7602" spans="10:14" x14ac:dyDescent="0.25">
      <c r="J7602"/>
      <c r="N7602"/>
    </row>
    <row r="7603" spans="10:14" x14ac:dyDescent="0.25">
      <c r="J7603"/>
      <c r="N7603"/>
    </row>
    <row r="7604" spans="10:14" x14ac:dyDescent="0.25">
      <c r="J7604"/>
      <c r="N7604"/>
    </row>
    <row r="7605" spans="10:14" x14ac:dyDescent="0.25">
      <c r="J7605"/>
      <c r="N7605"/>
    </row>
    <row r="7606" spans="10:14" x14ac:dyDescent="0.25">
      <c r="J7606"/>
      <c r="N7606"/>
    </row>
    <row r="7607" spans="10:14" x14ac:dyDescent="0.25">
      <c r="J7607"/>
      <c r="N7607"/>
    </row>
    <row r="7608" spans="10:14" x14ac:dyDescent="0.25">
      <c r="J7608"/>
      <c r="N7608"/>
    </row>
    <row r="7609" spans="10:14" x14ac:dyDescent="0.25">
      <c r="J7609"/>
      <c r="N7609"/>
    </row>
    <row r="7610" spans="10:14" x14ac:dyDescent="0.25">
      <c r="J7610"/>
      <c r="N7610"/>
    </row>
    <row r="7611" spans="10:14" x14ac:dyDescent="0.25">
      <c r="J7611"/>
      <c r="N7611"/>
    </row>
    <row r="7612" spans="10:14" x14ac:dyDescent="0.25">
      <c r="J7612"/>
      <c r="N7612"/>
    </row>
    <row r="7613" spans="10:14" x14ac:dyDescent="0.25">
      <c r="J7613"/>
      <c r="N7613"/>
    </row>
    <row r="7614" spans="10:14" x14ac:dyDescent="0.25">
      <c r="J7614"/>
      <c r="N7614"/>
    </row>
    <row r="7615" spans="10:14" x14ac:dyDescent="0.25">
      <c r="J7615"/>
      <c r="N7615"/>
    </row>
    <row r="7616" spans="10:14" x14ac:dyDescent="0.25">
      <c r="J7616"/>
      <c r="N7616"/>
    </row>
    <row r="7617" spans="10:14" x14ac:dyDescent="0.25">
      <c r="J7617"/>
      <c r="N7617"/>
    </row>
    <row r="7618" spans="10:14" x14ac:dyDescent="0.25">
      <c r="J7618"/>
      <c r="N7618"/>
    </row>
    <row r="7619" spans="10:14" x14ac:dyDescent="0.25">
      <c r="J7619"/>
      <c r="N7619"/>
    </row>
    <row r="7620" spans="10:14" x14ac:dyDescent="0.25">
      <c r="J7620"/>
      <c r="N7620"/>
    </row>
    <row r="7621" spans="10:14" x14ac:dyDescent="0.25">
      <c r="J7621"/>
      <c r="N7621"/>
    </row>
    <row r="7622" spans="10:14" x14ac:dyDescent="0.25">
      <c r="J7622"/>
      <c r="N7622"/>
    </row>
    <row r="7623" spans="10:14" x14ac:dyDescent="0.25">
      <c r="J7623"/>
      <c r="N7623"/>
    </row>
    <row r="7624" spans="10:14" x14ac:dyDescent="0.25">
      <c r="J7624"/>
      <c r="N7624"/>
    </row>
    <row r="7625" spans="10:14" x14ac:dyDescent="0.25">
      <c r="J7625"/>
      <c r="N7625"/>
    </row>
    <row r="7626" spans="10:14" x14ac:dyDescent="0.25">
      <c r="J7626"/>
      <c r="N7626"/>
    </row>
    <row r="7627" spans="10:14" x14ac:dyDescent="0.25">
      <c r="J7627"/>
      <c r="N7627"/>
    </row>
    <row r="7628" spans="10:14" x14ac:dyDescent="0.25">
      <c r="J7628"/>
      <c r="N7628"/>
    </row>
    <row r="7629" spans="10:14" x14ac:dyDescent="0.25">
      <c r="J7629"/>
      <c r="N7629"/>
    </row>
    <row r="7630" spans="10:14" x14ac:dyDescent="0.25">
      <c r="J7630"/>
      <c r="N7630"/>
    </row>
    <row r="7631" spans="10:14" x14ac:dyDescent="0.25">
      <c r="J7631"/>
      <c r="N7631"/>
    </row>
    <row r="7632" spans="10:14" x14ac:dyDescent="0.25">
      <c r="J7632"/>
      <c r="N7632"/>
    </row>
    <row r="7633" spans="10:14" x14ac:dyDescent="0.25">
      <c r="J7633"/>
      <c r="N7633"/>
    </row>
    <row r="7634" spans="10:14" x14ac:dyDescent="0.25">
      <c r="J7634"/>
      <c r="N7634"/>
    </row>
    <row r="7635" spans="10:14" x14ac:dyDescent="0.25">
      <c r="J7635"/>
      <c r="N7635"/>
    </row>
    <row r="7636" spans="10:14" x14ac:dyDescent="0.25">
      <c r="J7636"/>
      <c r="N7636"/>
    </row>
    <row r="7637" spans="10:14" x14ac:dyDescent="0.25">
      <c r="J7637"/>
      <c r="N7637"/>
    </row>
    <row r="7638" spans="10:14" x14ac:dyDescent="0.25">
      <c r="J7638"/>
      <c r="N7638"/>
    </row>
    <row r="7639" spans="10:14" x14ac:dyDescent="0.25">
      <c r="J7639"/>
      <c r="N7639"/>
    </row>
    <row r="7640" spans="10:14" x14ac:dyDescent="0.25">
      <c r="J7640"/>
      <c r="N7640"/>
    </row>
    <row r="7641" spans="10:14" x14ac:dyDescent="0.25">
      <c r="J7641"/>
      <c r="N7641"/>
    </row>
    <row r="7642" spans="10:14" x14ac:dyDescent="0.25">
      <c r="J7642"/>
      <c r="N7642"/>
    </row>
    <row r="7643" spans="10:14" x14ac:dyDescent="0.25">
      <c r="J7643"/>
      <c r="N7643"/>
    </row>
    <row r="7644" spans="10:14" x14ac:dyDescent="0.25">
      <c r="J7644"/>
      <c r="N7644"/>
    </row>
    <row r="7645" spans="10:14" x14ac:dyDescent="0.25">
      <c r="J7645"/>
      <c r="N7645"/>
    </row>
    <row r="7646" spans="10:14" x14ac:dyDescent="0.25">
      <c r="J7646"/>
      <c r="N7646"/>
    </row>
    <row r="7647" spans="10:14" x14ac:dyDescent="0.25">
      <c r="J7647"/>
      <c r="N7647"/>
    </row>
    <row r="7648" spans="10:14" x14ac:dyDescent="0.25">
      <c r="J7648"/>
      <c r="N7648"/>
    </row>
    <row r="7649" spans="10:14" x14ac:dyDescent="0.25">
      <c r="J7649"/>
      <c r="N7649"/>
    </row>
    <row r="7650" spans="10:14" x14ac:dyDescent="0.25">
      <c r="J7650"/>
      <c r="N7650"/>
    </row>
    <row r="7651" spans="10:14" x14ac:dyDescent="0.25">
      <c r="J7651"/>
      <c r="N7651"/>
    </row>
    <row r="7652" spans="10:14" x14ac:dyDescent="0.25">
      <c r="J7652"/>
      <c r="N7652"/>
    </row>
    <row r="7653" spans="10:14" x14ac:dyDescent="0.25">
      <c r="J7653"/>
      <c r="N7653"/>
    </row>
    <row r="7654" spans="10:14" x14ac:dyDescent="0.25">
      <c r="J7654"/>
      <c r="N7654"/>
    </row>
    <row r="7655" spans="10:14" x14ac:dyDescent="0.25">
      <c r="J7655"/>
      <c r="N7655"/>
    </row>
    <row r="7656" spans="10:14" x14ac:dyDescent="0.25">
      <c r="J7656"/>
      <c r="N7656"/>
    </row>
    <row r="7657" spans="10:14" x14ac:dyDescent="0.25">
      <c r="J7657"/>
      <c r="N7657"/>
    </row>
    <row r="7658" spans="10:14" x14ac:dyDescent="0.25">
      <c r="J7658"/>
      <c r="N7658"/>
    </row>
    <row r="7659" spans="10:14" x14ac:dyDescent="0.25">
      <c r="J7659"/>
      <c r="N7659"/>
    </row>
    <row r="7660" spans="10:14" x14ac:dyDescent="0.25">
      <c r="J7660"/>
      <c r="N7660"/>
    </row>
    <row r="7661" spans="10:14" x14ac:dyDescent="0.25">
      <c r="J7661"/>
      <c r="N7661"/>
    </row>
    <row r="7662" spans="10:14" x14ac:dyDescent="0.25">
      <c r="J7662"/>
      <c r="N7662"/>
    </row>
    <row r="7663" spans="10:14" x14ac:dyDescent="0.25">
      <c r="J7663"/>
      <c r="N7663"/>
    </row>
    <row r="7664" spans="10:14" x14ac:dyDescent="0.25">
      <c r="J7664"/>
      <c r="N7664"/>
    </row>
    <row r="7665" spans="10:14" x14ac:dyDescent="0.25">
      <c r="J7665"/>
      <c r="N7665"/>
    </row>
    <row r="7666" spans="10:14" x14ac:dyDescent="0.25">
      <c r="J7666"/>
      <c r="N7666"/>
    </row>
    <row r="7667" spans="10:14" x14ac:dyDescent="0.25">
      <c r="J7667"/>
      <c r="N7667"/>
    </row>
    <row r="7668" spans="10:14" x14ac:dyDescent="0.25">
      <c r="J7668"/>
      <c r="N7668"/>
    </row>
    <row r="7669" spans="10:14" x14ac:dyDescent="0.25">
      <c r="J7669"/>
      <c r="N7669"/>
    </row>
    <row r="7670" spans="10:14" x14ac:dyDescent="0.25">
      <c r="J7670"/>
      <c r="N7670"/>
    </row>
    <row r="7671" spans="10:14" x14ac:dyDescent="0.25">
      <c r="J7671"/>
      <c r="N7671"/>
    </row>
    <row r="7672" spans="10:14" x14ac:dyDescent="0.25">
      <c r="J7672"/>
      <c r="N7672"/>
    </row>
    <row r="7673" spans="10:14" x14ac:dyDescent="0.25">
      <c r="J7673"/>
      <c r="N7673"/>
    </row>
    <row r="7674" spans="10:14" x14ac:dyDescent="0.25">
      <c r="J7674"/>
      <c r="N7674"/>
    </row>
    <row r="7675" spans="10:14" x14ac:dyDescent="0.25">
      <c r="J7675"/>
      <c r="N7675"/>
    </row>
    <row r="7676" spans="10:14" x14ac:dyDescent="0.25">
      <c r="J7676"/>
      <c r="N7676"/>
    </row>
    <row r="7677" spans="10:14" x14ac:dyDescent="0.25">
      <c r="J7677"/>
      <c r="N7677"/>
    </row>
    <row r="7678" spans="10:14" x14ac:dyDescent="0.25">
      <c r="J7678"/>
      <c r="N7678"/>
    </row>
    <row r="7679" spans="10:14" x14ac:dyDescent="0.25">
      <c r="J7679"/>
      <c r="N7679"/>
    </row>
    <row r="7680" spans="10:14" x14ac:dyDescent="0.25">
      <c r="J7680"/>
      <c r="N7680"/>
    </row>
    <row r="7681" spans="10:14" x14ac:dyDescent="0.25">
      <c r="J7681"/>
      <c r="N7681"/>
    </row>
    <row r="7682" spans="10:14" x14ac:dyDescent="0.25">
      <c r="J7682"/>
      <c r="N7682"/>
    </row>
    <row r="7683" spans="10:14" x14ac:dyDescent="0.25">
      <c r="J7683"/>
      <c r="N7683"/>
    </row>
    <row r="7684" spans="10:14" x14ac:dyDescent="0.25">
      <c r="J7684"/>
      <c r="N7684"/>
    </row>
    <row r="7685" spans="10:14" x14ac:dyDescent="0.25">
      <c r="J7685"/>
      <c r="N7685"/>
    </row>
    <row r="7686" spans="10:14" x14ac:dyDescent="0.25">
      <c r="J7686"/>
      <c r="N7686"/>
    </row>
    <row r="7687" spans="10:14" x14ac:dyDescent="0.25">
      <c r="J7687"/>
      <c r="N7687"/>
    </row>
    <row r="7688" spans="10:14" x14ac:dyDescent="0.25">
      <c r="J7688"/>
      <c r="N7688"/>
    </row>
    <row r="7689" spans="10:14" x14ac:dyDescent="0.25">
      <c r="J7689"/>
      <c r="N7689"/>
    </row>
    <row r="7690" spans="10:14" x14ac:dyDescent="0.25">
      <c r="J7690"/>
      <c r="N7690"/>
    </row>
    <row r="7691" spans="10:14" x14ac:dyDescent="0.25">
      <c r="J7691"/>
      <c r="N7691"/>
    </row>
    <row r="7692" spans="10:14" x14ac:dyDescent="0.25">
      <c r="J7692"/>
      <c r="N7692"/>
    </row>
    <row r="7693" spans="10:14" x14ac:dyDescent="0.25">
      <c r="J7693"/>
      <c r="N7693"/>
    </row>
    <row r="7694" spans="10:14" x14ac:dyDescent="0.25">
      <c r="J7694"/>
      <c r="N7694"/>
    </row>
    <row r="7695" spans="10:14" x14ac:dyDescent="0.25">
      <c r="J7695"/>
      <c r="N7695"/>
    </row>
    <row r="7696" spans="10:14" x14ac:dyDescent="0.25">
      <c r="J7696"/>
      <c r="N7696"/>
    </row>
    <row r="7697" spans="10:14" x14ac:dyDescent="0.25">
      <c r="J7697"/>
      <c r="N7697"/>
    </row>
    <row r="7698" spans="10:14" x14ac:dyDescent="0.25">
      <c r="J7698"/>
      <c r="N7698"/>
    </row>
    <row r="7699" spans="10:14" x14ac:dyDescent="0.25">
      <c r="J7699"/>
      <c r="N7699"/>
    </row>
    <row r="7700" spans="10:14" x14ac:dyDescent="0.25">
      <c r="J7700"/>
      <c r="N7700"/>
    </row>
    <row r="7701" spans="10:14" x14ac:dyDescent="0.25">
      <c r="J7701"/>
      <c r="N7701"/>
    </row>
    <row r="7702" spans="10:14" x14ac:dyDescent="0.25">
      <c r="J7702"/>
      <c r="N7702"/>
    </row>
    <row r="7703" spans="10:14" x14ac:dyDescent="0.25">
      <c r="J7703"/>
      <c r="N7703"/>
    </row>
    <row r="7704" spans="10:14" x14ac:dyDescent="0.25">
      <c r="J7704"/>
      <c r="N7704"/>
    </row>
    <row r="7705" spans="10:14" x14ac:dyDescent="0.25">
      <c r="J7705"/>
      <c r="N7705"/>
    </row>
    <row r="7706" spans="10:14" x14ac:dyDescent="0.25">
      <c r="J7706"/>
      <c r="N7706"/>
    </row>
    <row r="7707" spans="10:14" x14ac:dyDescent="0.25">
      <c r="J7707"/>
      <c r="N7707"/>
    </row>
    <row r="7708" spans="10:14" x14ac:dyDescent="0.25">
      <c r="J7708"/>
      <c r="N7708"/>
    </row>
    <row r="7709" spans="10:14" x14ac:dyDescent="0.25">
      <c r="J7709"/>
      <c r="N7709"/>
    </row>
    <row r="7710" spans="10:14" x14ac:dyDescent="0.25">
      <c r="J7710"/>
      <c r="N7710"/>
    </row>
    <row r="7711" spans="10:14" x14ac:dyDescent="0.25">
      <c r="J7711"/>
      <c r="N7711"/>
    </row>
    <row r="7712" spans="10:14" x14ac:dyDescent="0.25">
      <c r="J7712"/>
      <c r="N7712"/>
    </row>
    <row r="7713" spans="10:14" x14ac:dyDescent="0.25">
      <c r="J7713"/>
      <c r="N7713"/>
    </row>
    <row r="7714" spans="10:14" x14ac:dyDescent="0.25">
      <c r="J7714"/>
      <c r="N7714"/>
    </row>
    <row r="7715" spans="10:14" x14ac:dyDescent="0.25">
      <c r="J7715"/>
      <c r="N7715"/>
    </row>
    <row r="7716" spans="10:14" x14ac:dyDescent="0.25">
      <c r="J7716"/>
      <c r="N7716"/>
    </row>
    <row r="7717" spans="10:14" x14ac:dyDescent="0.25">
      <c r="J7717"/>
      <c r="N7717"/>
    </row>
    <row r="7718" spans="10:14" x14ac:dyDescent="0.25">
      <c r="J7718"/>
      <c r="N7718"/>
    </row>
    <row r="7719" spans="10:14" x14ac:dyDescent="0.25">
      <c r="J7719"/>
      <c r="N7719"/>
    </row>
    <row r="7720" spans="10:14" x14ac:dyDescent="0.25">
      <c r="J7720"/>
      <c r="N7720"/>
    </row>
    <row r="7721" spans="10:14" x14ac:dyDescent="0.25">
      <c r="J7721"/>
      <c r="N7721"/>
    </row>
    <row r="7722" spans="10:14" x14ac:dyDescent="0.25">
      <c r="J7722"/>
      <c r="N7722"/>
    </row>
    <row r="7723" spans="10:14" x14ac:dyDescent="0.25">
      <c r="J7723"/>
      <c r="N7723"/>
    </row>
    <row r="7724" spans="10:14" x14ac:dyDescent="0.25">
      <c r="J7724"/>
      <c r="N7724"/>
    </row>
    <row r="7725" spans="10:14" x14ac:dyDescent="0.25">
      <c r="J7725"/>
      <c r="N7725"/>
    </row>
    <row r="7726" spans="10:14" x14ac:dyDescent="0.25">
      <c r="J7726"/>
      <c r="N7726"/>
    </row>
    <row r="7727" spans="10:14" x14ac:dyDescent="0.25">
      <c r="J7727"/>
      <c r="N7727"/>
    </row>
    <row r="7728" spans="10:14" x14ac:dyDescent="0.25">
      <c r="J7728"/>
      <c r="N7728"/>
    </row>
    <row r="7729" spans="10:14" x14ac:dyDescent="0.25">
      <c r="J7729"/>
      <c r="N7729"/>
    </row>
    <row r="7730" spans="10:14" x14ac:dyDescent="0.25">
      <c r="J7730"/>
      <c r="N7730"/>
    </row>
    <row r="7731" spans="10:14" x14ac:dyDescent="0.25">
      <c r="J7731"/>
      <c r="N7731"/>
    </row>
    <row r="7732" spans="10:14" x14ac:dyDescent="0.25">
      <c r="J7732"/>
      <c r="N7732"/>
    </row>
    <row r="7733" spans="10:14" x14ac:dyDescent="0.25">
      <c r="J7733"/>
      <c r="N7733"/>
    </row>
    <row r="7734" spans="10:14" x14ac:dyDescent="0.25">
      <c r="J7734"/>
      <c r="N7734"/>
    </row>
    <row r="7735" spans="10:14" x14ac:dyDescent="0.25">
      <c r="J7735"/>
      <c r="N7735"/>
    </row>
    <row r="7736" spans="10:14" x14ac:dyDescent="0.25">
      <c r="J7736"/>
      <c r="N7736"/>
    </row>
    <row r="7737" spans="10:14" x14ac:dyDescent="0.25">
      <c r="J7737"/>
      <c r="N7737"/>
    </row>
    <row r="7738" spans="10:14" x14ac:dyDescent="0.25">
      <c r="J7738"/>
      <c r="N7738"/>
    </row>
    <row r="7739" spans="10:14" x14ac:dyDescent="0.25">
      <c r="J7739"/>
      <c r="N7739"/>
    </row>
    <row r="7740" spans="10:14" x14ac:dyDescent="0.25">
      <c r="J7740"/>
      <c r="N7740"/>
    </row>
    <row r="7741" spans="10:14" x14ac:dyDescent="0.25">
      <c r="J7741"/>
      <c r="N7741"/>
    </row>
    <row r="7742" spans="10:14" x14ac:dyDescent="0.25">
      <c r="J7742"/>
      <c r="N7742"/>
    </row>
    <row r="7743" spans="10:14" x14ac:dyDescent="0.25">
      <c r="J7743"/>
      <c r="N7743"/>
    </row>
    <row r="7744" spans="10:14" x14ac:dyDescent="0.25">
      <c r="J7744"/>
      <c r="N7744"/>
    </row>
    <row r="7745" spans="10:14" x14ac:dyDescent="0.25">
      <c r="J7745"/>
      <c r="N7745"/>
    </row>
    <row r="7746" spans="10:14" x14ac:dyDescent="0.25">
      <c r="J7746"/>
      <c r="N7746"/>
    </row>
    <row r="7747" spans="10:14" x14ac:dyDescent="0.25">
      <c r="J7747"/>
      <c r="N7747"/>
    </row>
    <row r="7748" spans="10:14" x14ac:dyDescent="0.25">
      <c r="J7748"/>
      <c r="N7748"/>
    </row>
    <row r="7749" spans="10:14" x14ac:dyDescent="0.25">
      <c r="J7749"/>
      <c r="N7749"/>
    </row>
    <row r="7750" spans="10:14" x14ac:dyDescent="0.25">
      <c r="J7750"/>
      <c r="N7750"/>
    </row>
    <row r="7751" spans="10:14" x14ac:dyDescent="0.25">
      <c r="J7751"/>
      <c r="N7751"/>
    </row>
    <row r="7752" spans="10:14" x14ac:dyDescent="0.25">
      <c r="J7752"/>
      <c r="N7752"/>
    </row>
    <row r="7753" spans="10:14" x14ac:dyDescent="0.25">
      <c r="J7753"/>
      <c r="N7753"/>
    </row>
    <row r="7754" spans="10:14" x14ac:dyDescent="0.25">
      <c r="J7754"/>
      <c r="N7754"/>
    </row>
    <row r="7755" spans="10:14" x14ac:dyDescent="0.25">
      <c r="J7755"/>
      <c r="N7755"/>
    </row>
    <row r="7756" spans="10:14" x14ac:dyDescent="0.25">
      <c r="J7756"/>
      <c r="N7756"/>
    </row>
    <row r="7757" spans="10:14" x14ac:dyDescent="0.25">
      <c r="J7757"/>
      <c r="N7757"/>
    </row>
    <row r="7758" spans="10:14" x14ac:dyDescent="0.25">
      <c r="J7758"/>
      <c r="N7758"/>
    </row>
    <row r="7759" spans="10:14" x14ac:dyDescent="0.25">
      <c r="J7759"/>
      <c r="N7759"/>
    </row>
    <row r="7760" spans="10:14" x14ac:dyDescent="0.25">
      <c r="J7760"/>
      <c r="N7760"/>
    </row>
    <row r="7761" spans="10:14" x14ac:dyDescent="0.25">
      <c r="J7761"/>
      <c r="N7761"/>
    </row>
    <row r="7762" spans="10:14" x14ac:dyDescent="0.25">
      <c r="J7762"/>
      <c r="N7762"/>
    </row>
    <row r="7763" spans="10:14" x14ac:dyDescent="0.25">
      <c r="J7763"/>
      <c r="N7763"/>
    </row>
    <row r="7764" spans="10:14" x14ac:dyDescent="0.25">
      <c r="J7764"/>
      <c r="N7764"/>
    </row>
    <row r="7765" spans="10:14" x14ac:dyDescent="0.25">
      <c r="J7765"/>
      <c r="N7765"/>
    </row>
    <row r="7766" spans="10:14" x14ac:dyDescent="0.25">
      <c r="J7766"/>
      <c r="N7766"/>
    </row>
    <row r="7767" spans="10:14" x14ac:dyDescent="0.25">
      <c r="J7767"/>
      <c r="N7767"/>
    </row>
    <row r="7768" spans="10:14" x14ac:dyDescent="0.25">
      <c r="J7768"/>
      <c r="N7768"/>
    </row>
    <row r="7769" spans="10:14" x14ac:dyDescent="0.25">
      <c r="J7769"/>
      <c r="N7769"/>
    </row>
    <row r="7770" spans="10:14" x14ac:dyDescent="0.25">
      <c r="J7770"/>
      <c r="N7770"/>
    </row>
    <row r="7771" spans="10:14" x14ac:dyDescent="0.25">
      <c r="J7771"/>
      <c r="N7771"/>
    </row>
    <row r="7772" spans="10:14" x14ac:dyDescent="0.25">
      <c r="J7772"/>
      <c r="N7772"/>
    </row>
    <row r="7773" spans="10:14" x14ac:dyDescent="0.25">
      <c r="J7773"/>
      <c r="N7773"/>
    </row>
    <row r="7774" spans="10:14" x14ac:dyDescent="0.25">
      <c r="J7774"/>
      <c r="N7774"/>
    </row>
    <row r="7775" spans="10:14" x14ac:dyDescent="0.25">
      <c r="J7775"/>
      <c r="N7775"/>
    </row>
    <row r="7776" spans="10:14" x14ac:dyDescent="0.25">
      <c r="J7776"/>
      <c r="N7776"/>
    </row>
    <row r="7777" spans="10:14" x14ac:dyDescent="0.25">
      <c r="J7777"/>
      <c r="N7777"/>
    </row>
    <row r="7778" spans="10:14" x14ac:dyDescent="0.25">
      <c r="J7778"/>
      <c r="N7778"/>
    </row>
    <row r="7779" spans="10:14" x14ac:dyDescent="0.25">
      <c r="J7779"/>
      <c r="N7779"/>
    </row>
    <row r="7780" spans="10:14" x14ac:dyDescent="0.25">
      <c r="J7780"/>
      <c r="N7780"/>
    </row>
    <row r="7781" spans="10:14" x14ac:dyDescent="0.25">
      <c r="J7781"/>
      <c r="N7781"/>
    </row>
    <row r="7782" spans="10:14" x14ac:dyDescent="0.25">
      <c r="J7782"/>
      <c r="N7782"/>
    </row>
    <row r="7783" spans="10:14" x14ac:dyDescent="0.25">
      <c r="J7783"/>
      <c r="N7783"/>
    </row>
    <row r="7784" spans="10:14" x14ac:dyDescent="0.25">
      <c r="J7784"/>
      <c r="N7784"/>
    </row>
    <row r="7785" spans="10:14" x14ac:dyDescent="0.25">
      <c r="J7785"/>
      <c r="N7785"/>
    </row>
    <row r="7786" spans="10:14" x14ac:dyDescent="0.25">
      <c r="J7786"/>
      <c r="N7786"/>
    </row>
    <row r="7787" spans="10:14" x14ac:dyDescent="0.25">
      <c r="J7787"/>
      <c r="N7787"/>
    </row>
    <row r="7788" spans="10:14" x14ac:dyDescent="0.25">
      <c r="J7788"/>
      <c r="N7788"/>
    </row>
    <row r="7789" spans="10:14" x14ac:dyDescent="0.25">
      <c r="J7789"/>
      <c r="N7789"/>
    </row>
    <row r="7790" spans="10:14" x14ac:dyDescent="0.25">
      <c r="J7790"/>
      <c r="N7790"/>
    </row>
    <row r="7791" spans="10:14" x14ac:dyDescent="0.25">
      <c r="J7791"/>
      <c r="N7791"/>
    </row>
    <row r="7792" spans="10:14" x14ac:dyDescent="0.25">
      <c r="J7792"/>
      <c r="N7792"/>
    </row>
    <row r="7793" spans="10:14" x14ac:dyDescent="0.25">
      <c r="J7793"/>
      <c r="N7793"/>
    </row>
    <row r="7794" spans="10:14" x14ac:dyDescent="0.25">
      <c r="J7794"/>
      <c r="N7794"/>
    </row>
    <row r="7795" spans="10:14" x14ac:dyDescent="0.25">
      <c r="J7795"/>
      <c r="N7795"/>
    </row>
    <row r="7796" spans="10:14" x14ac:dyDescent="0.25">
      <c r="J7796"/>
      <c r="N7796"/>
    </row>
    <row r="7797" spans="10:14" x14ac:dyDescent="0.25">
      <c r="J7797"/>
      <c r="N7797"/>
    </row>
    <row r="7798" spans="10:14" x14ac:dyDescent="0.25">
      <c r="J7798"/>
      <c r="N7798"/>
    </row>
    <row r="7799" spans="10:14" x14ac:dyDescent="0.25">
      <c r="J7799"/>
      <c r="N7799"/>
    </row>
    <row r="7800" spans="10:14" x14ac:dyDescent="0.25">
      <c r="J7800"/>
      <c r="N7800"/>
    </row>
    <row r="7801" spans="10:14" x14ac:dyDescent="0.25">
      <c r="J7801"/>
      <c r="N7801"/>
    </row>
    <row r="7802" spans="10:14" x14ac:dyDescent="0.25">
      <c r="J7802"/>
      <c r="N7802"/>
    </row>
    <row r="7803" spans="10:14" x14ac:dyDescent="0.25">
      <c r="J7803"/>
      <c r="N7803"/>
    </row>
    <row r="7804" spans="10:14" x14ac:dyDescent="0.25">
      <c r="J7804"/>
      <c r="N7804"/>
    </row>
    <row r="7805" spans="10:14" x14ac:dyDescent="0.25">
      <c r="J7805"/>
      <c r="N7805"/>
    </row>
    <row r="7806" spans="10:14" x14ac:dyDescent="0.25">
      <c r="J7806"/>
      <c r="N7806"/>
    </row>
    <row r="7807" spans="10:14" x14ac:dyDescent="0.25">
      <c r="J7807"/>
      <c r="N7807"/>
    </row>
    <row r="7808" spans="10:14" x14ac:dyDescent="0.25">
      <c r="J7808"/>
      <c r="N7808"/>
    </row>
    <row r="7809" spans="10:14" x14ac:dyDescent="0.25">
      <c r="J7809"/>
      <c r="N7809"/>
    </row>
    <row r="7810" spans="10:14" x14ac:dyDescent="0.25">
      <c r="J7810"/>
      <c r="N7810"/>
    </row>
    <row r="7811" spans="10:14" x14ac:dyDescent="0.25">
      <c r="J7811"/>
      <c r="N7811"/>
    </row>
    <row r="7812" spans="10:14" x14ac:dyDescent="0.25">
      <c r="J7812"/>
      <c r="N7812"/>
    </row>
    <row r="7813" spans="10:14" x14ac:dyDescent="0.25">
      <c r="J7813"/>
      <c r="N7813"/>
    </row>
    <row r="7814" spans="10:14" x14ac:dyDescent="0.25">
      <c r="J7814"/>
      <c r="N7814"/>
    </row>
    <row r="7815" spans="10:14" x14ac:dyDescent="0.25">
      <c r="J7815"/>
      <c r="N7815"/>
    </row>
    <row r="7816" spans="10:14" x14ac:dyDescent="0.25">
      <c r="J7816"/>
      <c r="N7816"/>
    </row>
    <row r="7817" spans="10:14" x14ac:dyDescent="0.25">
      <c r="J7817"/>
      <c r="N7817"/>
    </row>
    <row r="7818" spans="10:14" x14ac:dyDescent="0.25">
      <c r="J7818"/>
      <c r="N7818"/>
    </row>
    <row r="7819" spans="10:14" x14ac:dyDescent="0.25">
      <c r="J7819"/>
      <c r="N7819"/>
    </row>
    <row r="7820" spans="10:14" x14ac:dyDescent="0.25">
      <c r="J7820"/>
      <c r="N7820"/>
    </row>
    <row r="7821" spans="10:14" x14ac:dyDescent="0.25">
      <c r="J7821"/>
      <c r="N7821"/>
    </row>
    <row r="7822" spans="10:14" x14ac:dyDescent="0.25">
      <c r="J7822"/>
      <c r="N7822"/>
    </row>
    <row r="7823" spans="10:14" x14ac:dyDescent="0.25">
      <c r="J7823"/>
      <c r="N7823"/>
    </row>
    <row r="7824" spans="10:14" x14ac:dyDescent="0.25">
      <c r="J7824"/>
      <c r="N7824"/>
    </row>
    <row r="7825" spans="10:14" x14ac:dyDescent="0.25">
      <c r="J7825"/>
      <c r="N7825"/>
    </row>
    <row r="7826" spans="10:14" x14ac:dyDescent="0.25">
      <c r="J7826"/>
      <c r="N7826"/>
    </row>
    <row r="7827" spans="10:14" x14ac:dyDescent="0.25">
      <c r="J7827"/>
      <c r="N7827"/>
    </row>
    <row r="7828" spans="10:14" x14ac:dyDescent="0.25">
      <c r="J7828"/>
      <c r="N7828"/>
    </row>
    <row r="7829" spans="10:14" x14ac:dyDescent="0.25">
      <c r="J7829"/>
      <c r="N7829"/>
    </row>
    <row r="7830" spans="10:14" x14ac:dyDescent="0.25">
      <c r="J7830"/>
      <c r="N7830"/>
    </row>
    <row r="7831" spans="10:14" x14ac:dyDescent="0.25">
      <c r="J7831"/>
      <c r="N7831"/>
    </row>
    <row r="7832" spans="10:14" x14ac:dyDescent="0.25">
      <c r="J7832"/>
      <c r="N7832"/>
    </row>
    <row r="7833" spans="10:14" x14ac:dyDescent="0.25">
      <c r="J7833"/>
      <c r="N7833"/>
    </row>
    <row r="7834" spans="10:14" x14ac:dyDescent="0.25">
      <c r="J7834"/>
      <c r="N7834"/>
    </row>
    <row r="7835" spans="10:14" x14ac:dyDescent="0.25">
      <c r="J7835"/>
      <c r="N7835"/>
    </row>
    <row r="7836" spans="10:14" x14ac:dyDescent="0.25">
      <c r="J7836"/>
      <c r="N7836"/>
    </row>
    <row r="7837" spans="10:14" x14ac:dyDescent="0.25">
      <c r="J7837"/>
      <c r="N7837"/>
    </row>
    <row r="7838" spans="10:14" x14ac:dyDescent="0.25">
      <c r="J7838"/>
      <c r="N7838"/>
    </row>
    <row r="7839" spans="10:14" x14ac:dyDescent="0.25">
      <c r="J7839"/>
      <c r="N7839"/>
    </row>
    <row r="7840" spans="10:14" x14ac:dyDescent="0.25">
      <c r="J7840"/>
      <c r="N7840"/>
    </row>
    <row r="7841" spans="10:14" x14ac:dyDescent="0.25">
      <c r="J7841"/>
      <c r="N7841"/>
    </row>
    <row r="7842" spans="10:14" x14ac:dyDescent="0.25">
      <c r="J7842"/>
      <c r="N7842"/>
    </row>
    <row r="7843" spans="10:14" x14ac:dyDescent="0.25">
      <c r="J7843"/>
      <c r="N7843"/>
    </row>
    <row r="7844" spans="10:14" x14ac:dyDescent="0.25">
      <c r="J7844"/>
      <c r="N7844"/>
    </row>
    <row r="7845" spans="10:14" x14ac:dyDescent="0.25">
      <c r="J7845"/>
      <c r="N7845"/>
    </row>
    <row r="7846" spans="10:14" x14ac:dyDescent="0.25">
      <c r="J7846"/>
      <c r="N7846"/>
    </row>
    <row r="7847" spans="10:14" x14ac:dyDescent="0.25">
      <c r="J7847"/>
      <c r="N7847"/>
    </row>
    <row r="7848" spans="10:14" x14ac:dyDescent="0.25">
      <c r="J7848"/>
      <c r="N7848"/>
    </row>
    <row r="7849" spans="10:14" x14ac:dyDescent="0.25">
      <c r="J7849"/>
      <c r="N7849"/>
    </row>
    <row r="7850" spans="10:14" x14ac:dyDescent="0.25">
      <c r="J7850"/>
      <c r="N7850"/>
    </row>
    <row r="7851" spans="10:14" x14ac:dyDescent="0.25">
      <c r="J7851"/>
      <c r="N7851"/>
    </row>
    <row r="7852" spans="10:14" x14ac:dyDescent="0.25">
      <c r="J7852"/>
      <c r="N7852"/>
    </row>
    <row r="7853" spans="10:14" x14ac:dyDescent="0.25">
      <c r="J7853"/>
      <c r="N7853"/>
    </row>
    <row r="7854" spans="10:14" x14ac:dyDescent="0.25">
      <c r="J7854"/>
      <c r="N7854"/>
    </row>
    <row r="7855" spans="10:14" x14ac:dyDescent="0.25">
      <c r="J7855"/>
      <c r="N7855"/>
    </row>
    <row r="7856" spans="10:14" x14ac:dyDescent="0.25">
      <c r="J7856"/>
      <c r="N7856"/>
    </row>
    <row r="7857" spans="10:14" x14ac:dyDescent="0.25">
      <c r="J7857"/>
      <c r="N7857"/>
    </row>
    <row r="7858" spans="10:14" x14ac:dyDescent="0.25">
      <c r="J7858"/>
      <c r="N7858"/>
    </row>
    <row r="7859" spans="10:14" x14ac:dyDescent="0.25">
      <c r="J7859"/>
      <c r="N7859"/>
    </row>
    <row r="7860" spans="10:14" x14ac:dyDescent="0.25">
      <c r="J7860"/>
      <c r="N7860"/>
    </row>
    <row r="7861" spans="10:14" x14ac:dyDescent="0.25">
      <c r="J7861"/>
      <c r="N7861"/>
    </row>
    <row r="7862" spans="10:14" x14ac:dyDescent="0.25">
      <c r="J7862"/>
      <c r="N7862"/>
    </row>
    <row r="7863" spans="10:14" x14ac:dyDescent="0.25">
      <c r="J7863"/>
      <c r="N7863"/>
    </row>
    <row r="7864" spans="10:14" x14ac:dyDescent="0.25">
      <c r="J7864"/>
      <c r="N7864"/>
    </row>
    <row r="7865" spans="10:14" x14ac:dyDescent="0.25">
      <c r="J7865"/>
      <c r="N7865"/>
    </row>
    <row r="7866" spans="10:14" x14ac:dyDescent="0.25">
      <c r="J7866"/>
      <c r="N7866"/>
    </row>
    <row r="7867" spans="10:14" x14ac:dyDescent="0.25">
      <c r="J7867"/>
      <c r="N7867"/>
    </row>
    <row r="7868" spans="10:14" x14ac:dyDescent="0.25">
      <c r="J7868"/>
      <c r="N7868"/>
    </row>
    <row r="7869" spans="10:14" x14ac:dyDescent="0.25">
      <c r="J7869"/>
      <c r="N7869"/>
    </row>
    <row r="7870" spans="10:14" x14ac:dyDescent="0.25">
      <c r="J7870"/>
      <c r="N7870"/>
    </row>
    <row r="7871" spans="10:14" x14ac:dyDescent="0.25">
      <c r="J7871"/>
      <c r="N7871"/>
    </row>
    <row r="7872" spans="10:14" x14ac:dyDescent="0.25">
      <c r="J7872"/>
      <c r="N7872"/>
    </row>
    <row r="7873" spans="10:14" x14ac:dyDescent="0.25">
      <c r="J7873"/>
      <c r="N7873"/>
    </row>
    <row r="7874" spans="10:14" x14ac:dyDescent="0.25">
      <c r="J7874"/>
      <c r="N7874"/>
    </row>
    <row r="7875" spans="10:14" x14ac:dyDescent="0.25">
      <c r="J7875"/>
      <c r="N7875"/>
    </row>
    <row r="7876" spans="10:14" x14ac:dyDescent="0.25">
      <c r="J7876"/>
      <c r="N7876"/>
    </row>
    <row r="7877" spans="10:14" x14ac:dyDescent="0.25">
      <c r="J7877"/>
      <c r="N7877"/>
    </row>
    <row r="7878" spans="10:14" x14ac:dyDescent="0.25">
      <c r="J7878"/>
      <c r="N7878"/>
    </row>
    <row r="7879" spans="10:14" x14ac:dyDescent="0.25">
      <c r="J7879"/>
      <c r="N7879"/>
    </row>
    <row r="7880" spans="10:14" x14ac:dyDescent="0.25">
      <c r="J7880"/>
      <c r="N7880"/>
    </row>
    <row r="7881" spans="10:14" x14ac:dyDescent="0.25">
      <c r="J7881"/>
      <c r="N7881"/>
    </row>
    <row r="7882" spans="10:14" x14ac:dyDescent="0.25">
      <c r="J7882"/>
      <c r="N7882"/>
    </row>
    <row r="7883" spans="10:14" x14ac:dyDescent="0.25">
      <c r="J7883"/>
      <c r="N7883"/>
    </row>
    <row r="7884" spans="10:14" x14ac:dyDescent="0.25">
      <c r="J7884"/>
      <c r="N7884"/>
    </row>
    <row r="7885" spans="10:14" x14ac:dyDescent="0.25">
      <c r="J7885"/>
      <c r="N7885"/>
    </row>
    <row r="7886" spans="10:14" x14ac:dyDescent="0.25">
      <c r="J7886"/>
      <c r="N7886"/>
    </row>
    <row r="7887" spans="10:14" x14ac:dyDescent="0.25">
      <c r="J7887"/>
      <c r="N7887"/>
    </row>
    <row r="7888" spans="10:14" x14ac:dyDescent="0.25">
      <c r="J7888"/>
      <c r="N7888"/>
    </row>
    <row r="7889" spans="10:14" x14ac:dyDescent="0.25">
      <c r="J7889"/>
      <c r="N7889"/>
    </row>
    <row r="7890" spans="10:14" x14ac:dyDescent="0.25">
      <c r="J7890"/>
      <c r="N7890"/>
    </row>
    <row r="7891" spans="10:14" x14ac:dyDescent="0.25">
      <c r="J7891"/>
      <c r="N7891"/>
    </row>
    <row r="7892" spans="10:14" x14ac:dyDescent="0.25">
      <c r="J7892"/>
      <c r="N7892"/>
    </row>
    <row r="7893" spans="10:14" x14ac:dyDescent="0.25">
      <c r="J7893"/>
      <c r="N7893"/>
    </row>
    <row r="7894" spans="10:14" x14ac:dyDescent="0.25">
      <c r="J7894"/>
      <c r="N7894"/>
    </row>
    <row r="7895" spans="10:14" x14ac:dyDescent="0.25">
      <c r="J7895"/>
      <c r="N7895"/>
    </row>
    <row r="7896" spans="10:14" x14ac:dyDescent="0.25">
      <c r="J7896"/>
      <c r="N7896"/>
    </row>
    <row r="7897" spans="10:14" x14ac:dyDescent="0.25">
      <c r="J7897"/>
      <c r="N7897"/>
    </row>
    <row r="7898" spans="10:14" x14ac:dyDescent="0.25">
      <c r="J7898"/>
      <c r="N7898"/>
    </row>
    <row r="7899" spans="10:14" x14ac:dyDescent="0.25">
      <c r="J7899"/>
      <c r="N7899"/>
    </row>
    <row r="7900" spans="10:14" x14ac:dyDescent="0.25">
      <c r="J7900"/>
      <c r="N7900"/>
    </row>
    <row r="7901" spans="10:14" x14ac:dyDescent="0.25">
      <c r="J7901"/>
      <c r="N7901"/>
    </row>
    <row r="7902" spans="10:14" x14ac:dyDescent="0.25">
      <c r="J7902"/>
      <c r="N7902"/>
    </row>
    <row r="7903" spans="10:14" x14ac:dyDescent="0.25">
      <c r="J7903"/>
      <c r="N7903"/>
    </row>
    <row r="7904" spans="10:14" x14ac:dyDescent="0.25">
      <c r="J7904"/>
      <c r="N7904"/>
    </row>
    <row r="7905" spans="10:14" x14ac:dyDescent="0.25">
      <c r="J7905"/>
      <c r="N7905"/>
    </row>
    <row r="7906" spans="10:14" x14ac:dyDescent="0.25">
      <c r="J7906"/>
      <c r="N7906"/>
    </row>
    <row r="7907" spans="10:14" x14ac:dyDescent="0.25">
      <c r="J7907"/>
      <c r="N7907"/>
    </row>
    <row r="7908" spans="10:14" x14ac:dyDescent="0.25">
      <c r="J7908"/>
      <c r="N7908"/>
    </row>
    <row r="7909" spans="10:14" x14ac:dyDescent="0.25">
      <c r="J7909"/>
      <c r="N7909"/>
    </row>
    <row r="7910" spans="10:14" x14ac:dyDescent="0.25">
      <c r="J7910"/>
      <c r="N7910"/>
    </row>
    <row r="7911" spans="10:14" x14ac:dyDescent="0.25">
      <c r="J7911"/>
      <c r="N7911"/>
    </row>
    <row r="7912" spans="10:14" x14ac:dyDescent="0.25">
      <c r="J7912"/>
      <c r="N7912"/>
    </row>
    <row r="7913" spans="10:14" x14ac:dyDescent="0.25">
      <c r="J7913"/>
      <c r="N7913"/>
    </row>
    <row r="7914" spans="10:14" x14ac:dyDescent="0.25">
      <c r="J7914"/>
      <c r="N7914"/>
    </row>
    <row r="7915" spans="10:14" x14ac:dyDescent="0.25">
      <c r="J7915"/>
      <c r="N7915"/>
    </row>
    <row r="7916" spans="10:14" x14ac:dyDescent="0.25">
      <c r="J7916"/>
      <c r="N7916"/>
    </row>
    <row r="7917" spans="10:14" x14ac:dyDescent="0.25">
      <c r="J7917"/>
      <c r="N7917"/>
    </row>
    <row r="7918" spans="10:14" x14ac:dyDescent="0.25">
      <c r="J7918"/>
      <c r="N7918"/>
    </row>
    <row r="7919" spans="10:14" x14ac:dyDescent="0.25">
      <c r="J7919"/>
      <c r="N7919"/>
    </row>
    <row r="7920" spans="10:14" x14ac:dyDescent="0.25">
      <c r="J7920"/>
      <c r="N7920"/>
    </row>
    <row r="7921" spans="10:14" x14ac:dyDescent="0.25">
      <c r="J7921"/>
      <c r="N7921"/>
    </row>
    <row r="7922" spans="10:14" x14ac:dyDescent="0.25">
      <c r="J7922"/>
      <c r="N7922"/>
    </row>
    <row r="7923" spans="10:14" x14ac:dyDescent="0.25">
      <c r="J7923"/>
      <c r="N7923"/>
    </row>
    <row r="7924" spans="10:14" x14ac:dyDescent="0.25">
      <c r="J7924"/>
      <c r="N7924"/>
    </row>
    <row r="7925" spans="10:14" x14ac:dyDescent="0.25">
      <c r="J7925"/>
      <c r="N7925"/>
    </row>
    <row r="7926" spans="10:14" x14ac:dyDescent="0.25">
      <c r="J7926"/>
      <c r="N7926"/>
    </row>
    <row r="7927" spans="10:14" x14ac:dyDescent="0.25">
      <c r="J7927"/>
      <c r="N7927"/>
    </row>
    <row r="7928" spans="10:14" x14ac:dyDescent="0.25">
      <c r="J7928"/>
      <c r="N7928"/>
    </row>
    <row r="7929" spans="10:14" x14ac:dyDescent="0.25">
      <c r="J7929"/>
      <c r="N7929"/>
    </row>
    <row r="7930" spans="10:14" x14ac:dyDescent="0.25">
      <c r="J7930"/>
      <c r="N7930"/>
    </row>
    <row r="7931" spans="10:14" x14ac:dyDescent="0.25">
      <c r="J7931"/>
      <c r="N7931"/>
    </row>
    <row r="7932" spans="10:14" x14ac:dyDescent="0.25">
      <c r="J7932"/>
      <c r="N7932"/>
    </row>
    <row r="7933" spans="10:14" x14ac:dyDescent="0.25">
      <c r="J7933"/>
      <c r="N7933"/>
    </row>
    <row r="7934" spans="10:14" x14ac:dyDescent="0.25">
      <c r="J7934"/>
      <c r="N7934"/>
    </row>
    <row r="7935" spans="10:14" x14ac:dyDescent="0.25">
      <c r="J7935"/>
      <c r="N7935"/>
    </row>
    <row r="7936" spans="10:14" x14ac:dyDescent="0.25">
      <c r="J7936"/>
      <c r="N7936"/>
    </row>
    <row r="7937" spans="10:14" x14ac:dyDescent="0.25">
      <c r="J7937"/>
      <c r="N7937"/>
    </row>
    <row r="7938" spans="10:14" x14ac:dyDescent="0.25">
      <c r="J7938"/>
      <c r="N7938"/>
    </row>
    <row r="7939" spans="10:14" x14ac:dyDescent="0.25">
      <c r="J7939"/>
      <c r="N7939"/>
    </row>
    <row r="7940" spans="10:14" x14ac:dyDescent="0.25">
      <c r="J7940"/>
      <c r="N7940"/>
    </row>
    <row r="7941" spans="10:14" x14ac:dyDescent="0.25">
      <c r="J7941"/>
      <c r="N7941"/>
    </row>
    <row r="7942" spans="10:14" x14ac:dyDescent="0.25">
      <c r="J7942"/>
      <c r="N7942"/>
    </row>
    <row r="7943" spans="10:14" x14ac:dyDescent="0.25">
      <c r="J7943"/>
      <c r="N7943"/>
    </row>
    <row r="7944" spans="10:14" x14ac:dyDescent="0.25">
      <c r="J7944"/>
      <c r="N7944"/>
    </row>
    <row r="7945" spans="10:14" x14ac:dyDescent="0.25">
      <c r="J7945"/>
      <c r="N7945"/>
    </row>
    <row r="7946" spans="10:14" x14ac:dyDescent="0.25">
      <c r="J7946"/>
      <c r="N7946"/>
    </row>
    <row r="7947" spans="10:14" x14ac:dyDescent="0.25">
      <c r="J7947"/>
      <c r="N7947"/>
    </row>
    <row r="7948" spans="10:14" x14ac:dyDescent="0.25">
      <c r="J7948"/>
      <c r="N7948"/>
    </row>
    <row r="7949" spans="10:14" x14ac:dyDescent="0.25">
      <c r="J7949"/>
      <c r="N7949"/>
    </row>
    <row r="7950" spans="10:14" x14ac:dyDescent="0.25">
      <c r="J7950"/>
      <c r="N7950"/>
    </row>
    <row r="7951" spans="10:14" x14ac:dyDescent="0.25">
      <c r="J7951"/>
      <c r="N7951"/>
    </row>
    <row r="7952" spans="10:14" x14ac:dyDescent="0.25">
      <c r="J7952"/>
      <c r="N7952"/>
    </row>
    <row r="7953" spans="10:14" x14ac:dyDescent="0.25">
      <c r="J7953"/>
      <c r="N7953"/>
    </row>
    <row r="7954" spans="10:14" x14ac:dyDescent="0.25">
      <c r="J7954"/>
      <c r="N7954"/>
    </row>
    <row r="7955" spans="10:14" x14ac:dyDescent="0.25">
      <c r="J7955"/>
      <c r="N7955"/>
    </row>
    <row r="7956" spans="10:14" x14ac:dyDescent="0.25">
      <c r="J7956"/>
      <c r="N7956"/>
    </row>
    <row r="7957" spans="10:14" x14ac:dyDescent="0.25">
      <c r="J7957"/>
      <c r="N7957"/>
    </row>
    <row r="7958" spans="10:14" x14ac:dyDescent="0.25">
      <c r="J7958"/>
      <c r="N7958"/>
    </row>
    <row r="7959" spans="10:14" x14ac:dyDescent="0.25">
      <c r="J7959"/>
      <c r="N7959"/>
    </row>
    <row r="7960" spans="10:14" x14ac:dyDescent="0.25">
      <c r="J7960"/>
      <c r="N7960"/>
    </row>
    <row r="7961" spans="10:14" x14ac:dyDescent="0.25">
      <c r="J7961"/>
      <c r="N7961"/>
    </row>
    <row r="7962" spans="10:14" x14ac:dyDescent="0.25">
      <c r="J7962"/>
      <c r="N7962"/>
    </row>
    <row r="7963" spans="10:14" x14ac:dyDescent="0.25">
      <c r="J7963"/>
      <c r="N7963"/>
    </row>
    <row r="7964" spans="10:14" x14ac:dyDescent="0.25">
      <c r="J7964"/>
      <c r="N7964"/>
    </row>
    <row r="7965" spans="10:14" x14ac:dyDescent="0.25">
      <c r="J7965"/>
      <c r="N7965"/>
    </row>
    <row r="7966" spans="10:14" x14ac:dyDescent="0.25">
      <c r="J7966"/>
      <c r="N7966"/>
    </row>
    <row r="7967" spans="10:14" x14ac:dyDescent="0.25">
      <c r="J7967"/>
      <c r="N7967"/>
    </row>
    <row r="7968" spans="10:14" x14ac:dyDescent="0.25">
      <c r="J7968"/>
      <c r="N7968"/>
    </row>
    <row r="7969" spans="10:14" x14ac:dyDescent="0.25">
      <c r="J7969"/>
      <c r="N7969"/>
    </row>
    <row r="7970" spans="10:14" x14ac:dyDescent="0.25">
      <c r="J7970"/>
      <c r="N7970"/>
    </row>
    <row r="7971" spans="10:14" x14ac:dyDescent="0.25">
      <c r="J7971"/>
      <c r="N7971"/>
    </row>
    <row r="7972" spans="10:14" x14ac:dyDescent="0.25">
      <c r="J7972"/>
      <c r="N7972"/>
    </row>
    <row r="7973" spans="10:14" x14ac:dyDescent="0.25">
      <c r="J7973"/>
      <c r="N7973"/>
    </row>
    <row r="7974" spans="10:14" x14ac:dyDescent="0.25">
      <c r="J7974"/>
      <c r="N7974"/>
    </row>
    <row r="7975" spans="10:14" x14ac:dyDescent="0.25">
      <c r="J7975"/>
      <c r="N7975"/>
    </row>
    <row r="7976" spans="10:14" x14ac:dyDescent="0.25">
      <c r="J7976"/>
      <c r="N7976"/>
    </row>
    <row r="7977" spans="10:14" x14ac:dyDescent="0.25">
      <c r="J7977"/>
      <c r="N7977"/>
    </row>
    <row r="7978" spans="10:14" x14ac:dyDescent="0.25">
      <c r="J7978"/>
      <c r="N7978"/>
    </row>
    <row r="7979" spans="10:14" x14ac:dyDescent="0.25">
      <c r="J7979"/>
      <c r="N7979"/>
    </row>
    <row r="7980" spans="10:14" x14ac:dyDescent="0.25">
      <c r="J7980"/>
      <c r="N7980"/>
    </row>
    <row r="7981" spans="10:14" x14ac:dyDescent="0.25">
      <c r="J7981"/>
      <c r="N7981"/>
    </row>
    <row r="7982" spans="10:14" x14ac:dyDescent="0.25">
      <c r="J7982"/>
      <c r="N7982"/>
    </row>
    <row r="7983" spans="10:14" x14ac:dyDescent="0.25">
      <c r="J7983"/>
      <c r="N7983"/>
    </row>
    <row r="7984" spans="10:14" x14ac:dyDescent="0.25">
      <c r="J7984"/>
      <c r="N7984"/>
    </row>
    <row r="7985" spans="10:14" x14ac:dyDescent="0.25">
      <c r="J7985"/>
      <c r="N7985"/>
    </row>
    <row r="7986" spans="10:14" x14ac:dyDescent="0.25">
      <c r="J7986"/>
      <c r="N7986"/>
    </row>
    <row r="7987" spans="10:14" x14ac:dyDescent="0.25">
      <c r="J7987"/>
      <c r="N7987"/>
    </row>
    <row r="7988" spans="10:14" x14ac:dyDescent="0.25">
      <c r="J7988"/>
      <c r="N7988"/>
    </row>
    <row r="7989" spans="10:14" x14ac:dyDescent="0.25">
      <c r="J7989"/>
      <c r="N7989"/>
    </row>
    <row r="7990" spans="10:14" x14ac:dyDescent="0.25">
      <c r="J7990"/>
      <c r="N7990"/>
    </row>
    <row r="7991" spans="10:14" x14ac:dyDescent="0.25">
      <c r="J7991"/>
      <c r="N7991"/>
    </row>
    <row r="7992" spans="10:14" x14ac:dyDescent="0.25">
      <c r="J7992"/>
      <c r="N7992"/>
    </row>
    <row r="7993" spans="10:14" x14ac:dyDescent="0.25">
      <c r="J7993"/>
      <c r="N7993"/>
    </row>
    <row r="7994" spans="10:14" x14ac:dyDescent="0.25">
      <c r="J7994"/>
      <c r="N7994"/>
    </row>
    <row r="7995" spans="10:14" x14ac:dyDescent="0.25">
      <c r="J7995"/>
      <c r="N7995"/>
    </row>
    <row r="7996" spans="10:14" x14ac:dyDescent="0.25">
      <c r="J7996"/>
      <c r="N7996"/>
    </row>
    <row r="7997" spans="10:14" x14ac:dyDescent="0.25">
      <c r="J7997"/>
      <c r="N7997"/>
    </row>
    <row r="7998" spans="10:14" x14ac:dyDescent="0.25">
      <c r="J7998"/>
      <c r="N7998"/>
    </row>
    <row r="7999" spans="10:14" x14ac:dyDescent="0.25">
      <c r="J7999"/>
      <c r="N7999"/>
    </row>
    <row r="8000" spans="10:14" x14ac:dyDescent="0.25">
      <c r="J8000"/>
      <c r="N8000"/>
    </row>
    <row r="8001" spans="10:14" x14ac:dyDescent="0.25">
      <c r="J8001"/>
      <c r="N8001"/>
    </row>
    <row r="8002" spans="10:14" x14ac:dyDescent="0.25">
      <c r="J8002"/>
      <c r="N8002"/>
    </row>
    <row r="8003" spans="10:14" x14ac:dyDescent="0.25">
      <c r="J8003"/>
      <c r="N8003"/>
    </row>
    <row r="8004" spans="10:14" x14ac:dyDescent="0.25">
      <c r="J8004"/>
      <c r="N8004"/>
    </row>
    <row r="8005" spans="10:14" x14ac:dyDescent="0.25">
      <c r="J8005"/>
      <c r="N8005"/>
    </row>
    <row r="8006" spans="10:14" x14ac:dyDescent="0.25">
      <c r="J8006"/>
      <c r="N8006"/>
    </row>
    <row r="8007" spans="10:14" x14ac:dyDescent="0.25">
      <c r="J8007"/>
      <c r="N8007"/>
    </row>
    <row r="8008" spans="10:14" x14ac:dyDescent="0.25">
      <c r="J8008"/>
      <c r="N8008"/>
    </row>
    <row r="8009" spans="10:14" x14ac:dyDescent="0.25">
      <c r="J8009"/>
      <c r="N8009"/>
    </row>
    <row r="8010" spans="10:14" x14ac:dyDescent="0.25">
      <c r="J8010"/>
      <c r="N8010"/>
    </row>
    <row r="8011" spans="10:14" x14ac:dyDescent="0.25">
      <c r="J8011"/>
      <c r="N8011"/>
    </row>
    <row r="8012" spans="10:14" x14ac:dyDescent="0.25">
      <c r="J8012"/>
      <c r="N8012"/>
    </row>
    <row r="8013" spans="10:14" x14ac:dyDescent="0.25">
      <c r="J8013"/>
      <c r="N8013"/>
    </row>
    <row r="8014" spans="10:14" x14ac:dyDescent="0.25">
      <c r="J8014"/>
      <c r="N8014"/>
    </row>
    <row r="8015" spans="10:14" x14ac:dyDescent="0.25">
      <c r="J8015"/>
      <c r="N8015"/>
    </row>
    <row r="8016" spans="10:14" x14ac:dyDescent="0.25">
      <c r="J8016"/>
      <c r="N8016"/>
    </row>
    <row r="8017" spans="10:14" x14ac:dyDescent="0.25">
      <c r="J8017"/>
      <c r="N8017"/>
    </row>
    <row r="8018" spans="10:14" x14ac:dyDescent="0.25">
      <c r="J8018"/>
      <c r="N8018"/>
    </row>
    <row r="8019" spans="10:14" x14ac:dyDescent="0.25">
      <c r="J8019"/>
      <c r="N8019"/>
    </row>
    <row r="8020" spans="10:14" x14ac:dyDescent="0.25">
      <c r="J8020"/>
      <c r="N8020"/>
    </row>
    <row r="8021" spans="10:14" x14ac:dyDescent="0.25">
      <c r="J8021"/>
      <c r="N8021"/>
    </row>
    <row r="8022" spans="10:14" x14ac:dyDescent="0.25">
      <c r="J8022"/>
      <c r="N8022"/>
    </row>
    <row r="8023" spans="10:14" x14ac:dyDescent="0.25">
      <c r="J8023"/>
      <c r="N8023"/>
    </row>
    <row r="8024" spans="10:14" x14ac:dyDescent="0.25">
      <c r="J8024"/>
      <c r="N8024"/>
    </row>
    <row r="8025" spans="10:14" x14ac:dyDescent="0.25">
      <c r="J8025"/>
      <c r="N8025"/>
    </row>
    <row r="8026" spans="10:14" x14ac:dyDescent="0.25">
      <c r="J8026"/>
      <c r="N8026"/>
    </row>
    <row r="8027" spans="10:14" x14ac:dyDescent="0.25">
      <c r="J8027"/>
      <c r="N8027"/>
    </row>
    <row r="8028" spans="10:14" x14ac:dyDescent="0.25">
      <c r="J8028"/>
      <c r="N8028"/>
    </row>
    <row r="8029" spans="10:14" x14ac:dyDescent="0.25">
      <c r="J8029"/>
      <c r="N8029"/>
    </row>
    <row r="8030" spans="10:14" x14ac:dyDescent="0.25">
      <c r="J8030"/>
      <c r="N8030"/>
    </row>
    <row r="8031" spans="10:14" x14ac:dyDescent="0.25">
      <c r="J8031"/>
      <c r="N8031"/>
    </row>
    <row r="8032" spans="10:14" x14ac:dyDescent="0.25">
      <c r="J8032"/>
      <c r="N8032"/>
    </row>
    <row r="8033" spans="10:14" x14ac:dyDescent="0.25">
      <c r="J8033"/>
      <c r="N8033"/>
    </row>
    <row r="8034" spans="10:14" x14ac:dyDescent="0.25">
      <c r="J8034"/>
      <c r="N8034"/>
    </row>
    <row r="8035" spans="10:14" x14ac:dyDescent="0.25">
      <c r="J8035"/>
      <c r="N8035"/>
    </row>
    <row r="8036" spans="10:14" x14ac:dyDescent="0.25">
      <c r="J8036"/>
      <c r="N8036"/>
    </row>
    <row r="8037" spans="10:14" x14ac:dyDescent="0.25">
      <c r="J8037"/>
      <c r="N8037"/>
    </row>
    <row r="8038" spans="10:14" x14ac:dyDescent="0.25">
      <c r="J8038"/>
      <c r="N8038"/>
    </row>
    <row r="8039" spans="10:14" x14ac:dyDescent="0.25">
      <c r="J8039"/>
      <c r="N8039"/>
    </row>
    <row r="8040" spans="10:14" x14ac:dyDescent="0.25">
      <c r="J8040"/>
      <c r="N8040"/>
    </row>
    <row r="8041" spans="10:14" x14ac:dyDescent="0.25">
      <c r="J8041"/>
      <c r="N8041"/>
    </row>
    <row r="8042" spans="10:14" x14ac:dyDescent="0.25">
      <c r="J8042"/>
      <c r="N8042"/>
    </row>
    <row r="8043" spans="10:14" x14ac:dyDescent="0.25">
      <c r="J8043"/>
      <c r="N8043"/>
    </row>
    <row r="8044" spans="10:14" x14ac:dyDescent="0.25">
      <c r="J8044"/>
      <c r="N8044"/>
    </row>
    <row r="8045" spans="10:14" x14ac:dyDescent="0.25">
      <c r="J8045"/>
      <c r="N8045"/>
    </row>
    <row r="8046" spans="10:14" x14ac:dyDescent="0.25">
      <c r="J8046"/>
      <c r="N8046"/>
    </row>
    <row r="8047" spans="10:14" x14ac:dyDescent="0.25">
      <c r="J8047"/>
      <c r="N8047"/>
    </row>
    <row r="8048" spans="10:14" x14ac:dyDescent="0.25">
      <c r="J8048"/>
      <c r="N8048"/>
    </row>
    <row r="8049" spans="10:14" x14ac:dyDescent="0.25">
      <c r="J8049"/>
      <c r="N8049"/>
    </row>
    <row r="8050" spans="10:14" x14ac:dyDescent="0.25">
      <c r="J8050"/>
      <c r="N8050"/>
    </row>
    <row r="8051" spans="10:14" x14ac:dyDescent="0.25">
      <c r="J8051"/>
      <c r="N8051"/>
    </row>
    <row r="8052" spans="10:14" x14ac:dyDescent="0.25">
      <c r="J8052"/>
      <c r="N8052"/>
    </row>
    <row r="8053" spans="10:14" x14ac:dyDescent="0.25">
      <c r="J8053"/>
      <c r="N8053"/>
    </row>
    <row r="8054" spans="10:14" x14ac:dyDescent="0.25">
      <c r="J8054"/>
      <c r="N8054"/>
    </row>
    <row r="8055" spans="10:14" x14ac:dyDescent="0.25">
      <c r="J8055"/>
      <c r="N8055"/>
    </row>
    <row r="8056" spans="10:14" x14ac:dyDescent="0.25">
      <c r="J8056"/>
      <c r="N8056"/>
    </row>
    <row r="8057" spans="10:14" x14ac:dyDescent="0.25">
      <c r="J8057"/>
      <c r="N8057"/>
    </row>
    <row r="8058" spans="10:14" x14ac:dyDescent="0.25">
      <c r="J8058"/>
      <c r="N8058"/>
    </row>
    <row r="8059" spans="10:14" x14ac:dyDescent="0.25">
      <c r="J8059"/>
      <c r="N8059"/>
    </row>
    <row r="8060" spans="10:14" x14ac:dyDescent="0.25">
      <c r="J8060"/>
      <c r="N8060"/>
    </row>
    <row r="8061" spans="10:14" x14ac:dyDescent="0.25">
      <c r="J8061"/>
      <c r="N8061"/>
    </row>
    <row r="8062" spans="10:14" x14ac:dyDescent="0.25">
      <c r="J8062"/>
      <c r="N8062"/>
    </row>
    <row r="8063" spans="10:14" x14ac:dyDescent="0.25">
      <c r="J8063"/>
      <c r="N8063"/>
    </row>
    <row r="8064" spans="10:14" x14ac:dyDescent="0.25">
      <c r="J8064"/>
      <c r="N8064"/>
    </row>
    <row r="8065" spans="10:14" x14ac:dyDescent="0.25">
      <c r="J8065"/>
      <c r="N8065"/>
    </row>
    <row r="8066" spans="10:14" x14ac:dyDescent="0.25">
      <c r="J8066"/>
      <c r="N8066"/>
    </row>
    <row r="8067" spans="10:14" x14ac:dyDescent="0.25">
      <c r="J8067"/>
      <c r="N8067"/>
    </row>
    <row r="8068" spans="10:14" x14ac:dyDescent="0.25">
      <c r="J8068"/>
      <c r="N8068"/>
    </row>
    <row r="8069" spans="10:14" x14ac:dyDescent="0.25">
      <c r="J8069"/>
      <c r="N8069"/>
    </row>
    <row r="8070" spans="10:14" x14ac:dyDescent="0.25">
      <c r="J8070"/>
      <c r="N8070"/>
    </row>
    <row r="8071" spans="10:14" x14ac:dyDescent="0.25">
      <c r="J8071"/>
      <c r="N8071"/>
    </row>
    <row r="8072" spans="10:14" x14ac:dyDescent="0.25">
      <c r="J8072"/>
      <c r="N8072"/>
    </row>
    <row r="8073" spans="10:14" x14ac:dyDescent="0.25">
      <c r="J8073"/>
      <c r="N8073"/>
    </row>
    <row r="8074" spans="10:14" x14ac:dyDescent="0.25">
      <c r="J8074"/>
      <c r="N8074"/>
    </row>
    <row r="8075" spans="10:14" x14ac:dyDescent="0.25">
      <c r="J8075"/>
      <c r="N8075"/>
    </row>
    <row r="8076" spans="10:14" x14ac:dyDescent="0.25">
      <c r="J8076"/>
      <c r="N8076"/>
    </row>
    <row r="8077" spans="10:14" x14ac:dyDescent="0.25">
      <c r="J8077"/>
      <c r="N8077"/>
    </row>
    <row r="8078" spans="10:14" x14ac:dyDescent="0.25">
      <c r="J8078"/>
      <c r="N8078"/>
    </row>
    <row r="8079" spans="10:14" x14ac:dyDescent="0.25">
      <c r="J8079"/>
      <c r="N8079"/>
    </row>
    <row r="8080" spans="10:14" x14ac:dyDescent="0.25">
      <c r="J8080"/>
      <c r="N8080"/>
    </row>
    <row r="8081" spans="10:14" x14ac:dyDescent="0.25">
      <c r="J8081"/>
      <c r="N8081"/>
    </row>
    <row r="8082" spans="10:14" x14ac:dyDescent="0.25">
      <c r="J8082"/>
      <c r="N8082"/>
    </row>
    <row r="8083" spans="10:14" x14ac:dyDescent="0.25">
      <c r="J8083"/>
      <c r="N8083"/>
    </row>
    <row r="8084" spans="10:14" x14ac:dyDescent="0.25">
      <c r="J8084"/>
      <c r="N8084"/>
    </row>
    <row r="8085" spans="10:14" x14ac:dyDescent="0.25">
      <c r="J8085"/>
      <c r="N8085"/>
    </row>
    <row r="8086" spans="10:14" x14ac:dyDescent="0.25">
      <c r="J8086"/>
      <c r="N8086"/>
    </row>
    <row r="8087" spans="10:14" x14ac:dyDescent="0.25">
      <c r="J8087"/>
      <c r="N8087"/>
    </row>
    <row r="8088" spans="10:14" x14ac:dyDescent="0.25">
      <c r="J8088"/>
      <c r="N8088"/>
    </row>
    <row r="8089" spans="10:14" x14ac:dyDescent="0.25">
      <c r="J8089"/>
      <c r="N8089"/>
    </row>
    <row r="8090" spans="10:14" x14ac:dyDescent="0.25">
      <c r="J8090"/>
      <c r="N8090"/>
    </row>
    <row r="8091" spans="10:14" x14ac:dyDescent="0.25">
      <c r="J8091"/>
      <c r="N8091"/>
    </row>
    <row r="8092" spans="10:14" x14ac:dyDescent="0.25">
      <c r="J8092"/>
      <c r="N8092"/>
    </row>
    <row r="8093" spans="10:14" x14ac:dyDescent="0.25">
      <c r="J8093"/>
      <c r="N8093"/>
    </row>
    <row r="8094" spans="10:14" x14ac:dyDescent="0.25">
      <c r="J8094"/>
      <c r="N8094"/>
    </row>
    <row r="8095" spans="10:14" x14ac:dyDescent="0.25">
      <c r="J8095"/>
      <c r="N8095"/>
    </row>
    <row r="8096" spans="10:14" x14ac:dyDescent="0.25">
      <c r="J8096"/>
      <c r="N8096"/>
    </row>
    <row r="8097" spans="10:14" x14ac:dyDescent="0.25">
      <c r="J8097"/>
      <c r="N8097"/>
    </row>
    <row r="8098" spans="10:14" x14ac:dyDescent="0.25">
      <c r="J8098"/>
      <c r="N8098"/>
    </row>
    <row r="8099" spans="10:14" x14ac:dyDescent="0.25">
      <c r="J8099"/>
      <c r="N8099"/>
    </row>
    <row r="8100" spans="10:14" x14ac:dyDescent="0.25">
      <c r="J8100"/>
      <c r="N8100"/>
    </row>
    <row r="8101" spans="10:14" x14ac:dyDescent="0.25">
      <c r="J8101"/>
      <c r="N8101"/>
    </row>
    <row r="8102" spans="10:14" x14ac:dyDescent="0.25">
      <c r="J8102"/>
      <c r="N8102"/>
    </row>
    <row r="8103" spans="10:14" x14ac:dyDescent="0.25">
      <c r="J8103"/>
      <c r="N8103"/>
    </row>
    <row r="8104" spans="10:14" x14ac:dyDescent="0.25">
      <c r="J8104"/>
      <c r="N8104"/>
    </row>
    <row r="8105" spans="10:14" x14ac:dyDescent="0.25">
      <c r="J8105"/>
      <c r="N8105"/>
    </row>
    <row r="8106" spans="10:14" x14ac:dyDescent="0.25">
      <c r="J8106"/>
      <c r="N8106"/>
    </row>
    <row r="8107" spans="10:14" x14ac:dyDescent="0.25">
      <c r="J8107"/>
      <c r="N8107"/>
    </row>
    <row r="8108" spans="10:14" x14ac:dyDescent="0.25">
      <c r="J8108"/>
      <c r="N8108"/>
    </row>
    <row r="8109" spans="10:14" x14ac:dyDescent="0.25">
      <c r="J8109"/>
      <c r="N8109"/>
    </row>
    <row r="8110" spans="10:14" x14ac:dyDescent="0.25">
      <c r="J8110"/>
      <c r="N8110"/>
    </row>
    <row r="8111" spans="10:14" x14ac:dyDescent="0.25">
      <c r="J8111"/>
      <c r="N8111"/>
    </row>
    <row r="8112" spans="10:14" x14ac:dyDescent="0.25">
      <c r="J8112"/>
      <c r="N8112"/>
    </row>
    <row r="8113" spans="10:14" x14ac:dyDescent="0.25">
      <c r="J8113"/>
      <c r="N8113"/>
    </row>
    <row r="8114" spans="10:14" x14ac:dyDescent="0.25">
      <c r="J8114"/>
      <c r="N8114"/>
    </row>
    <row r="8115" spans="10:14" x14ac:dyDescent="0.25">
      <c r="J8115"/>
      <c r="N8115"/>
    </row>
    <row r="8116" spans="10:14" x14ac:dyDescent="0.25">
      <c r="J8116"/>
      <c r="N8116"/>
    </row>
    <row r="8117" spans="10:14" x14ac:dyDescent="0.25">
      <c r="J8117"/>
      <c r="N8117"/>
    </row>
    <row r="8118" spans="10:14" x14ac:dyDescent="0.25">
      <c r="J8118"/>
      <c r="N8118"/>
    </row>
    <row r="8119" spans="10:14" x14ac:dyDescent="0.25">
      <c r="J8119"/>
      <c r="N8119"/>
    </row>
    <row r="8120" spans="10:14" x14ac:dyDescent="0.25">
      <c r="J8120"/>
      <c r="N8120"/>
    </row>
    <row r="8121" spans="10:14" x14ac:dyDescent="0.25">
      <c r="J8121"/>
      <c r="N8121"/>
    </row>
    <row r="8122" spans="10:14" x14ac:dyDescent="0.25">
      <c r="J8122"/>
      <c r="N8122"/>
    </row>
    <row r="8123" spans="10:14" x14ac:dyDescent="0.25">
      <c r="J8123"/>
      <c r="N8123"/>
    </row>
    <row r="8124" spans="10:14" x14ac:dyDescent="0.25">
      <c r="J8124"/>
      <c r="N8124"/>
    </row>
    <row r="8125" spans="10:14" x14ac:dyDescent="0.25">
      <c r="J8125"/>
      <c r="N8125"/>
    </row>
    <row r="8126" spans="10:14" x14ac:dyDescent="0.25">
      <c r="J8126"/>
      <c r="N8126"/>
    </row>
    <row r="8127" spans="10:14" x14ac:dyDescent="0.25">
      <c r="J8127"/>
      <c r="N8127"/>
    </row>
    <row r="8128" spans="10:14" x14ac:dyDescent="0.25">
      <c r="J8128"/>
      <c r="N8128"/>
    </row>
    <row r="8129" spans="10:14" x14ac:dyDescent="0.25">
      <c r="J8129"/>
      <c r="N8129"/>
    </row>
    <row r="8130" spans="10:14" x14ac:dyDescent="0.25">
      <c r="J8130"/>
      <c r="N8130"/>
    </row>
    <row r="8131" spans="10:14" x14ac:dyDescent="0.25">
      <c r="J8131"/>
      <c r="N8131"/>
    </row>
    <row r="8132" spans="10:14" x14ac:dyDescent="0.25">
      <c r="J8132"/>
      <c r="N8132"/>
    </row>
    <row r="8133" spans="10:14" x14ac:dyDescent="0.25">
      <c r="J8133"/>
      <c r="N8133"/>
    </row>
    <row r="8134" spans="10:14" x14ac:dyDescent="0.25">
      <c r="J8134"/>
      <c r="N8134"/>
    </row>
    <row r="8135" spans="10:14" x14ac:dyDescent="0.25">
      <c r="J8135"/>
      <c r="N8135"/>
    </row>
    <row r="8136" spans="10:14" x14ac:dyDescent="0.25">
      <c r="J8136"/>
      <c r="N8136"/>
    </row>
    <row r="8137" spans="10:14" x14ac:dyDescent="0.25">
      <c r="J8137"/>
      <c r="N8137"/>
    </row>
    <row r="8138" spans="10:14" x14ac:dyDescent="0.25">
      <c r="J8138"/>
      <c r="N8138"/>
    </row>
    <row r="8139" spans="10:14" x14ac:dyDescent="0.25">
      <c r="J8139"/>
      <c r="N8139"/>
    </row>
    <row r="8140" spans="10:14" x14ac:dyDescent="0.25">
      <c r="J8140"/>
      <c r="N8140"/>
    </row>
    <row r="8141" spans="10:14" x14ac:dyDescent="0.25">
      <c r="J8141"/>
      <c r="N8141"/>
    </row>
    <row r="8142" spans="10:14" x14ac:dyDescent="0.25">
      <c r="J8142"/>
      <c r="N8142"/>
    </row>
    <row r="8143" spans="10:14" x14ac:dyDescent="0.25">
      <c r="J8143"/>
      <c r="N8143"/>
    </row>
    <row r="8144" spans="10:14" x14ac:dyDescent="0.25">
      <c r="J8144"/>
      <c r="N8144"/>
    </row>
    <row r="8145" spans="10:14" x14ac:dyDescent="0.25">
      <c r="J8145"/>
      <c r="N8145"/>
    </row>
    <row r="8146" spans="10:14" x14ac:dyDescent="0.25">
      <c r="J8146"/>
      <c r="N8146"/>
    </row>
    <row r="8147" spans="10:14" x14ac:dyDescent="0.25">
      <c r="J8147"/>
      <c r="N8147"/>
    </row>
    <row r="8148" spans="10:14" x14ac:dyDescent="0.25">
      <c r="J8148"/>
      <c r="N8148"/>
    </row>
    <row r="8149" spans="10:14" x14ac:dyDescent="0.25">
      <c r="J8149"/>
      <c r="N8149"/>
    </row>
    <row r="8150" spans="10:14" x14ac:dyDescent="0.25">
      <c r="J8150"/>
      <c r="N8150"/>
    </row>
    <row r="8151" spans="10:14" x14ac:dyDescent="0.25">
      <c r="J8151"/>
      <c r="N8151"/>
    </row>
    <row r="8152" spans="10:14" x14ac:dyDescent="0.25">
      <c r="J8152"/>
      <c r="N8152"/>
    </row>
    <row r="8153" spans="10:14" x14ac:dyDescent="0.25">
      <c r="J8153"/>
      <c r="N8153"/>
    </row>
    <row r="8154" spans="10:14" x14ac:dyDescent="0.25">
      <c r="J8154"/>
      <c r="N8154"/>
    </row>
    <row r="8155" spans="10:14" x14ac:dyDescent="0.25">
      <c r="J8155"/>
      <c r="N8155"/>
    </row>
    <row r="8156" spans="10:14" x14ac:dyDescent="0.25">
      <c r="J8156"/>
      <c r="N8156"/>
    </row>
    <row r="8157" spans="10:14" x14ac:dyDescent="0.25">
      <c r="J8157"/>
      <c r="N8157"/>
    </row>
    <row r="8158" spans="10:14" x14ac:dyDescent="0.25">
      <c r="J8158"/>
      <c r="N8158"/>
    </row>
    <row r="8159" spans="10:14" x14ac:dyDescent="0.25">
      <c r="J8159"/>
      <c r="N8159"/>
    </row>
    <row r="8160" spans="10:14" x14ac:dyDescent="0.25">
      <c r="J8160"/>
      <c r="N8160"/>
    </row>
    <row r="8161" spans="10:14" x14ac:dyDescent="0.25">
      <c r="J8161"/>
      <c r="N8161"/>
    </row>
    <row r="8162" spans="10:14" x14ac:dyDescent="0.25">
      <c r="J8162"/>
      <c r="N8162"/>
    </row>
    <row r="8163" spans="10:14" x14ac:dyDescent="0.25">
      <c r="J8163"/>
      <c r="N8163"/>
    </row>
    <row r="8164" spans="10:14" x14ac:dyDescent="0.25">
      <c r="J8164"/>
      <c r="N8164"/>
    </row>
    <row r="8165" spans="10:14" x14ac:dyDescent="0.25">
      <c r="J8165"/>
      <c r="N8165"/>
    </row>
    <row r="8166" spans="10:14" x14ac:dyDescent="0.25">
      <c r="J8166"/>
      <c r="N8166"/>
    </row>
    <row r="8167" spans="10:14" x14ac:dyDescent="0.25">
      <c r="J8167"/>
      <c r="N8167"/>
    </row>
    <row r="8168" spans="10:14" x14ac:dyDescent="0.25">
      <c r="J8168"/>
      <c r="N8168"/>
    </row>
    <row r="8169" spans="10:14" x14ac:dyDescent="0.25">
      <c r="J8169"/>
      <c r="N8169"/>
    </row>
    <row r="8170" spans="10:14" x14ac:dyDescent="0.25">
      <c r="J8170"/>
      <c r="N8170"/>
    </row>
    <row r="8171" spans="10:14" x14ac:dyDescent="0.25">
      <c r="J8171"/>
      <c r="N8171"/>
    </row>
    <row r="8172" spans="10:14" x14ac:dyDescent="0.25">
      <c r="J8172"/>
      <c r="N8172"/>
    </row>
    <row r="8173" spans="10:14" x14ac:dyDescent="0.25">
      <c r="J8173"/>
      <c r="N8173"/>
    </row>
    <row r="8174" spans="10:14" x14ac:dyDescent="0.25">
      <c r="J8174"/>
      <c r="N8174"/>
    </row>
    <row r="8175" spans="10:14" x14ac:dyDescent="0.25">
      <c r="J8175"/>
      <c r="N8175"/>
    </row>
    <row r="8176" spans="10:14" x14ac:dyDescent="0.25">
      <c r="J8176"/>
      <c r="N8176"/>
    </row>
    <row r="8177" spans="10:14" x14ac:dyDescent="0.25">
      <c r="J8177"/>
      <c r="N8177"/>
    </row>
    <row r="8178" spans="10:14" x14ac:dyDescent="0.25">
      <c r="J8178"/>
      <c r="N8178"/>
    </row>
    <row r="8179" spans="10:14" x14ac:dyDescent="0.25">
      <c r="J8179"/>
      <c r="N8179"/>
    </row>
    <row r="8180" spans="10:14" x14ac:dyDescent="0.25">
      <c r="J8180"/>
      <c r="N8180"/>
    </row>
    <row r="8181" spans="10:14" x14ac:dyDescent="0.25">
      <c r="J8181"/>
      <c r="N8181"/>
    </row>
    <row r="8182" spans="10:14" x14ac:dyDescent="0.25">
      <c r="J8182"/>
      <c r="N8182"/>
    </row>
    <row r="8183" spans="10:14" x14ac:dyDescent="0.25">
      <c r="J8183"/>
      <c r="N8183"/>
    </row>
    <row r="8184" spans="10:14" x14ac:dyDescent="0.25">
      <c r="J8184"/>
      <c r="N8184"/>
    </row>
    <row r="8185" spans="10:14" x14ac:dyDescent="0.25">
      <c r="J8185"/>
      <c r="N8185"/>
    </row>
    <row r="8186" spans="10:14" x14ac:dyDescent="0.25">
      <c r="J8186"/>
      <c r="N8186"/>
    </row>
    <row r="8187" spans="10:14" x14ac:dyDescent="0.25">
      <c r="J8187"/>
      <c r="N8187"/>
    </row>
    <row r="8188" spans="10:14" x14ac:dyDescent="0.25">
      <c r="J8188"/>
      <c r="N8188"/>
    </row>
    <row r="8189" spans="10:14" x14ac:dyDescent="0.25">
      <c r="J8189"/>
      <c r="N8189"/>
    </row>
    <row r="8190" spans="10:14" x14ac:dyDescent="0.25">
      <c r="J8190"/>
      <c r="N8190"/>
    </row>
    <row r="8191" spans="10:14" x14ac:dyDescent="0.25">
      <c r="J8191"/>
      <c r="N8191"/>
    </row>
    <row r="8192" spans="10:14" x14ac:dyDescent="0.25">
      <c r="J8192"/>
      <c r="N8192"/>
    </row>
    <row r="8193" spans="10:14" x14ac:dyDescent="0.25">
      <c r="J8193"/>
      <c r="N8193"/>
    </row>
    <row r="8194" spans="10:14" x14ac:dyDescent="0.25">
      <c r="J8194"/>
      <c r="N8194"/>
    </row>
    <row r="8195" spans="10:14" x14ac:dyDescent="0.25">
      <c r="J8195"/>
      <c r="N8195"/>
    </row>
    <row r="8196" spans="10:14" x14ac:dyDescent="0.25">
      <c r="J8196"/>
      <c r="N8196"/>
    </row>
    <row r="8197" spans="10:14" x14ac:dyDescent="0.25">
      <c r="J8197"/>
      <c r="N8197"/>
    </row>
    <row r="8198" spans="10:14" x14ac:dyDescent="0.25">
      <c r="J8198"/>
      <c r="N8198"/>
    </row>
    <row r="8199" spans="10:14" x14ac:dyDescent="0.25">
      <c r="J8199"/>
      <c r="N8199"/>
    </row>
    <row r="8200" spans="10:14" x14ac:dyDescent="0.25">
      <c r="J8200"/>
      <c r="N8200"/>
    </row>
    <row r="8201" spans="10:14" x14ac:dyDescent="0.25">
      <c r="J8201"/>
      <c r="N8201"/>
    </row>
    <row r="8202" spans="10:14" x14ac:dyDescent="0.25">
      <c r="J8202"/>
      <c r="N8202"/>
    </row>
    <row r="8203" spans="10:14" x14ac:dyDescent="0.25">
      <c r="J8203"/>
      <c r="N8203"/>
    </row>
    <row r="8204" spans="10:14" x14ac:dyDescent="0.25">
      <c r="J8204"/>
      <c r="N8204"/>
    </row>
    <row r="8205" spans="10:14" x14ac:dyDescent="0.25">
      <c r="J8205"/>
      <c r="N8205"/>
    </row>
    <row r="8206" spans="10:14" x14ac:dyDescent="0.25">
      <c r="J8206"/>
      <c r="N8206"/>
    </row>
    <row r="8207" spans="10:14" x14ac:dyDescent="0.25">
      <c r="J8207"/>
      <c r="N8207"/>
    </row>
    <row r="8208" spans="10:14" x14ac:dyDescent="0.25">
      <c r="J8208"/>
      <c r="N8208"/>
    </row>
    <row r="8209" spans="10:14" x14ac:dyDescent="0.25">
      <c r="J8209"/>
      <c r="N8209"/>
    </row>
    <row r="8210" spans="10:14" x14ac:dyDescent="0.25">
      <c r="J8210"/>
      <c r="N8210"/>
    </row>
    <row r="8211" spans="10:14" x14ac:dyDescent="0.25">
      <c r="J8211"/>
      <c r="N8211"/>
    </row>
    <row r="8212" spans="10:14" x14ac:dyDescent="0.25">
      <c r="J8212"/>
      <c r="N8212"/>
    </row>
    <row r="8213" spans="10:14" x14ac:dyDescent="0.25">
      <c r="J8213"/>
      <c r="N8213"/>
    </row>
    <row r="8214" spans="10:14" x14ac:dyDescent="0.25">
      <c r="J8214"/>
      <c r="N8214"/>
    </row>
    <row r="8215" spans="10:14" x14ac:dyDescent="0.25">
      <c r="J8215"/>
      <c r="N8215"/>
    </row>
    <row r="8216" spans="10:14" x14ac:dyDescent="0.25">
      <c r="J8216"/>
      <c r="N8216"/>
    </row>
    <row r="8217" spans="10:14" x14ac:dyDescent="0.25">
      <c r="J8217"/>
      <c r="N8217"/>
    </row>
    <row r="8218" spans="10:14" x14ac:dyDescent="0.25">
      <c r="J8218"/>
      <c r="N8218"/>
    </row>
    <row r="8219" spans="10:14" x14ac:dyDescent="0.25">
      <c r="J8219"/>
      <c r="N8219"/>
    </row>
    <row r="8220" spans="10:14" x14ac:dyDescent="0.25">
      <c r="J8220"/>
      <c r="N8220"/>
    </row>
    <row r="8221" spans="10:14" x14ac:dyDescent="0.25">
      <c r="J8221"/>
      <c r="N8221"/>
    </row>
    <row r="8222" spans="10:14" x14ac:dyDescent="0.25">
      <c r="J8222"/>
      <c r="N8222"/>
    </row>
    <row r="8223" spans="10:14" x14ac:dyDescent="0.25">
      <c r="J8223"/>
      <c r="N8223"/>
    </row>
    <row r="8224" spans="10:14" x14ac:dyDescent="0.25">
      <c r="J8224"/>
      <c r="N8224"/>
    </row>
    <row r="8225" spans="10:14" x14ac:dyDescent="0.25">
      <c r="J8225"/>
      <c r="N8225"/>
    </row>
    <row r="8226" spans="10:14" x14ac:dyDescent="0.25">
      <c r="J8226"/>
      <c r="N8226"/>
    </row>
    <row r="8227" spans="10:14" x14ac:dyDescent="0.25">
      <c r="J8227"/>
      <c r="N8227"/>
    </row>
    <row r="8228" spans="10:14" x14ac:dyDescent="0.25">
      <c r="J8228"/>
      <c r="N8228"/>
    </row>
    <row r="8229" spans="10:14" x14ac:dyDescent="0.25">
      <c r="J8229"/>
      <c r="N8229"/>
    </row>
    <row r="8230" spans="10:14" x14ac:dyDescent="0.25">
      <c r="J8230"/>
      <c r="N8230"/>
    </row>
    <row r="8231" spans="10:14" x14ac:dyDescent="0.25">
      <c r="J8231"/>
      <c r="N8231"/>
    </row>
    <row r="8232" spans="10:14" x14ac:dyDescent="0.25">
      <c r="J8232"/>
      <c r="N8232"/>
    </row>
    <row r="8233" spans="10:14" x14ac:dyDescent="0.25">
      <c r="J8233"/>
      <c r="N8233"/>
    </row>
    <row r="8234" spans="10:14" x14ac:dyDescent="0.25">
      <c r="J8234"/>
      <c r="N8234"/>
    </row>
    <row r="8235" spans="10:14" x14ac:dyDescent="0.25">
      <c r="J8235"/>
      <c r="N8235"/>
    </row>
    <row r="8236" spans="10:14" x14ac:dyDescent="0.25">
      <c r="J8236"/>
      <c r="N8236"/>
    </row>
    <row r="8237" spans="10:14" x14ac:dyDescent="0.25">
      <c r="J8237"/>
      <c r="N8237"/>
    </row>
    <row r="8238" spans="10:14" x14ac:dyDescent="0.25">
      <c r="J8238"/>
      <c r="N8238"/>
    </row>
    <row r="8239" spans="10:14" x14ac:dyDescent="0.25">
      <c r="J8239"/>
      <c r="N8239"/>
    </row>
    <row r="8240" spans="10:14" x14ac:dyDescent="0.25">
      <c r="J8240"/>
      <c r="N8240"/>
    </row>
    <row r="8241" spans="10:14" x14ac:dyDescent="0.25">
      <c r="J8241"/>
      <c r="N8241"/>
    </row>
    <row r="8242" spans="10:14" x14ac:dyDescent="0.25">
      <c r="J8242"/>
      <c r="N8242"/>
    </row>
    <row r="8243" spans="10:14" x14ac:dyDescent="0.25">
      <c r="J8243"/>
      <c r="N8243"/>
    </row>
    <row r="8244" spans="10:14" x14ac:dyDescent="0.25">
      <c r="J8244"/>
      <c r="N8244"/>
    </row>
    <row r="8245" spans="10:14" x14ac:dyDescent="0.25">
      <c r="J8245"/>
      <c r="N8245"/>
    </row>
    <row r="8246" spans="10:14" x14ac:dyDescent="0.25">
      <c r="J8246"/>
      <c r="N8246"/>
    </row>
    <row r="8247" spans="10:14" x14ac:dyDescent="0.25">
      <c r="J8247"/>
      <c r="N8247"/>
    </row>
    <row r="8248" spans="10:14" x14ac:dyDescent="0.25">
      <c r="J8248"/>
      <c r="N8248"/>
    </row>
    <row r="8249" spans="10:14" x14ac:dyDescent="0.25">
      <c r="J8249"/>
      <c r="N8249"/>
    </row>
    <row r="8250" spans="10:14" x14ac:dyDescent="0.25">
      <c r="J8250"/>
      <c r="N8250"/>
    </row>
    <row r="8251" spans="10:14" x14ac:dyDescent="0.25">
      <c r="J8251"/>
      <c r="N8251"/>
    </row>
    <row r="8252" spans="10:14" x14ac:dyDescent="0.25">
      <c r="J8252"/>
      <c r="N8252"/>
    </row>
    <row r="8253" spans="10:14" x14ac:dyDescent="0.25">
      <c r="J8253"/>
      <c r="N8253"/>
    </row>
    <row r="8254" spans="10:14" x14ac:dyDescent="0.25">
      <c r="J8254"/>
      <c r="N8254"/>
    </row>
    <row r="8255" spans="10:14" x14ac:dyDescent="0.25">
      <c r="J8255"/>
      <c r="N8255"/>
    </row>
    <row r="8256" spans="10:14" x14ac:dyDescent="0.25">
      <c r="J8256"/>
      <c r="N8256"/>
    </row>
    <row r="8257" spans="10:14" x14ac:dyDescent="0.25">
      <c r="J8257"/>
      <c r="N8257"/>
    </row>
    <row r="8258" spans="10:14" x14ac:dyDescent="0.25">
      <c r="J8258"/>
      <c r="N8258"/>
    </row>
    <row r="8259" spans="10:14" x14ac:dyDescent="0.25">
      <c r="J8259"/>
      <c r="N8259"/>
    </row>
    <row r="8260" spans="10:14" x14ac:dyDescent="0.25">
      <c r="J8260"/>
      <c r="N8260"/>
    </row>
    <row r="8261" spans="10:14" x14ac:dyDescent="0.25">
      <c r="J8261"/>
      <c r="N8261"/>
    </row>
    <row r="8262" spans="10:14" x14ac:dyDescent="0.25">
      <c r="J8262"/>
      <c r="N8262"/>
    </row>
    <row r="8263" spans="10:14" x14ac:dyDescent="0.25">
      <c r="J8263"/>
      <c r="N8263"/>
    </row>
    <row r="8264" spans="10:14" x14ac:dyDescent="0.25">
      <c r="J8264"/>
      <c r="N8264"/>
    </row>
    <row r="8265" spans="10:14" x14ac:dyDescent="0.25">
      <c r="J8265"/>
      <c r="N8265"/>
    </row>
    <row r="8266" spans="10:14" x14ac:dyDescent="0.25">
      <c r="J8266"/>
      <c r="N8266"/>
    </row>
    <row r="8267" spans="10:14" x14ac:dyDescent="0.25">
      <c r="J8267"/>
      <c r="N8267"/>
    </row>
    <row r="8268" spans="10:14" x14ac:dyDescent="0.25">
      <c r="J8268"/>
      <c r="N8268"/>
    </row>
    <row r="8269" spans="10:14" x14ac:dyDescent="0.25">
      <c r="J8269"/>
      <c r="N8269"/>
    </row>
    <row r="8270" spans="10:14" x14ac:dyDescent="0.25">
      <c r="J8270"/>
      <c r="N8270"/>
    </row>
    <row r="8271" spans="10:14" x14ac:dyDescent="0.25">
      <c r="J8271"/>
      <c r="N8271"/>
    </row>
    <row r="8272" spans="10:14" x14ac:dyDescent="0.25">
      <c r="J8272"/>
      <c r="N8272"/>
    </row>
    <row r="8273" spans="10:14" x14ac:dyDescent="0.25">
      <c r="J8273"/>
      <c r="N8273"/>
    </row>
    <row r="8274" spans="10:14" x14ac:dyDescent="0.25">
      <c r="J8274"/>
      <c r="N8274"/>
    </row>
    <row r="8275" spans="10:14" x14ac:dyDescent="0.25">
      <c r="J8275"/>
      <c r="N8275"/>
    </row>
    <row r="8276" spans="10:14" x14ac:dyDescent="0.25">
      <c r="J8276"/>
      <c r="N8276"/>
    </row>
    <row r="8277" spans="10:14" x14ac:dyDescent="0.25">
      <c r="J8277"/>
      <c r="N8277"/>
    </row>
    <row r="8278" spans="10:14" x14ac:dyDescent="0.25">
      <c r="J8278"/>
      <c r="N8278"/>
    </row>
    <row r="8279" spans="10:14" x14ac:dyDescent="0.25">
      <c r="J8279"/>
      <c r="N8279"/>
    </row>
    <row r="8280" spans="10:14" x14ac:dyDescent="0.25">
      <c r="J8280"/>
      <c r="N8280"/>
    </row>
    <row r="8281" spans="10:14" x14ac:dyDescent="0.25">
      <c r="J8281"/>
      <c r="N8281"/>
    </row>
    <row r="8282" spans="10:14" x14ac:dyDescent="0.25">
      <c r="J8282"/>
      <c r="N8282"/>
    </row>
    <row r="8283" spans="10:14" x14ac:dyDescent="0.25">
      <c r="J8283"/>
      <c r="N8283"/>
    </row>
    <row r="8284" spans="10:14" x14ac:dyDescent="0.25">
      <c r="J8284"/>
      <c r="N8284"/>
    </row>
    <row r="8285" spans="10:14" x14ac:dyDescent="0.25">
      <c r="J8285"/>
      <c r="N8285"/>
    </row>
    <row r="8286" spans="10:14" x14ac:dyDescent="0.25">
      <c r="J8286"/>
      <c r="N8286"/>
    </row>
    <row r="8287" spans="10:14" x14ac:dyDescent="0.25">
      <c r="J8287"/>
      <c r="N8287"/>
    </row>
    <row r="8288" spans="10:14" x14ac:dyDescent="0.25">
      <c r="J8288"/>
      <c r="N8288"/>
    </row>
    <row r="8289" spans="10:14" x14ac:dyDescent="0.25">
      <c r="J8289"/>
      <c r="N8289"/>
    </row>
    <row r="8290" spans="10:14" x14ac:dyDescent="0.25">
      <c r="J8290"/>
      <c r="N8290"/>
    </row>
    <row r="8291" spans="10:14" x14ac:dyDescent="0.25">
      <c r="J8291"/>
      <c r="N8291"/>
    </row>
    <row r="8292" spans="10:14" x14ac:dyDescent="0.25">
      <c r="J8292"/>
      <c r="N8292"/>
    </row>
    <row r="8293" spans="10:14" x14ac:dyDescent="0.25">
      <c r="J8293"/>
      <c r="N8293"/>
    </row>
    <row r="8294" spans="10:14" x14ac:dyDescent="0.25">
      <c r="J8294"/>
      <c r="N8294"/>
    </row>
    <row r="8295" spans="10:14" x14ac:dyDescent="0.25">
      <c r="J8295"/>
      <c r="N8295"/>
    </row>
    <row r="8296" spans="10:14" x14ac:dyDescent="0.25">
      <c r="J8296"/>
      <c r="N8296"/>
    </row>
    <row r="8297" spans="10:14" x14ac:dyDescent="0.25">
      <c r="J8297"/>
      <c r="N8297"/>
    </row>
    <row r="8298" spans="10:14" x14ac:dyDescent="0.25">
      <c r="J8298"/>
      <c r="N8298"/>
    </row>
    <row r="8299" spans="10:14" x14ac:dyDescent="0.25">
      <c r="J8299"/>
      <c r="N8299"/>
    </row>
    <row r="8300" spans="10:14" x14ac:dyDescent="0.25">
      <c r="J8300"/>
      <c r="N8300"/>
    </row>
    <row r="8301" spans="10:14" x14ac:dyDescent="0.25">
      <c r="J8301"/>
      <c r="N8301"/>
    </row>
    <row r="8302" spans="10:14" x14ac:dyDescent="0.25">
      <c r="J8302"/>
      <c r="N8302"/>
    </row>
    <row r="8303" spans="10:14" x14ac:dyDescent="0.25">
      <c r="J8303"/>
      <c r="N8303"/>
    </row>
    <row r="8304" spans="10:14" x14ac:dyDescent="0.25">
      <c r="J8304"/>
      <c r="N8304"/>
    </row>
    <row r="8305" spans="10:14" x14ac:dyDescent="0.25">
      <c r="J8305"/>
      <c r="N8305"/>
    </row>
    <row r="8306" spans="10:14" x14ac:dyDescent="0.25">
      <c r="J8306"/>
      <c r="N8306"/>
    </row>
    <row r="8307" spans="10:14" x14ac:dyDescent="0.25">
      <c r="J8307"/>
      <c r="N8307"/>
    </row>
    <row r="8308" spans="10:14" x14ac:dyDescent="0.25">
      <c r="J8308"/>
      <c r="N8308"/>
    </row>
    <row r="8309" spans="10:14" x14ac:dyDescent="0.25">
      <c r="J8309"/>
      <c r="N8309"/>
    </row>
    <row r="8310" spans="10:14" x14ac:dyDescent="0.25">
      <c r="J8310"/>
      <c r="N8310"/>
    </row>
    <row r="8311" spans="10:14" x14ac:dyDescent="0.25">
      <c r="J8311"/>
      <c r="N8311"/>
    </row>
    <row r="8312" spans="10:14" x14ac:dyDescent="0.25">
      <c r="J8312"/>
      <c r="N8312"/>
    </row>
    <row r="8313" spans="10:14" x14ac:dyDescent="0.25">
      <c r="J8313"/>
      <c r="N8313"/>
    </row>
    <row r="8314" spans="10:14" x14ac:dyDescent="0.25">
      <c r="J8314"/>
      <c r="N8314"/>
    </row>
    <row r="8315" spans="10:14" x14ac:dyDescent="0.25">
      <c r="J8315"/>
      <c r="N8315"/>
    </row>
    <row r="8316" spans="10:14" x14ac:dyDescent="0.25">
      <c r="J8316"/>
      <c r="N8316"/>
    </row>
    <row r="8317" spans="10:14" x14ac:dyDescent="0.25">
      <c r="J8317"/>
      <c r="N8317"/>
    </row>
    <row r="8318" spans="10:14" x14ac:dyDescent="0.25">
      <c r="J8318"/>
      <c r="N8318"/>
    </row>
    <row r="8319" spans="10:14" x14ac:dyDescent="0.25">
      <c r="J8319"/>
      <c r="N8319"/>
    </row>
    <row r="8320" spans="10:14" x14ac:dyDescent="0.25">
      <c r="J8320"/>
      <c r="N8320"/>
    </row>
    <row r="8321" spans="10:14" x14ac:dyDescent="0.25">
      <c r="J8321"/>
      <c r="N8321"/>
    </row>
    <row r="8322" spans="10:14" x14ac:dyDescent="0.25">
      <c r="J8322"/>
      <c r="N8322"/>
    </row>
    <row r="8323" spans="10:14" x14ac:dyDescent="0.25">
      <c r="J8323"/>
      <c r="N8323"/>
    </row>
    <row r="8324" spans="10:14" x14ac:dyDescent="0.25">
      <c r="J8324"/>
      <c r="N8324"/>
    </row>
    <row r="8325" spans="10:14" x14ac:dyDescent="0.25">
      <c r="J8325"/>
      <c r="N8325"/>
    </row>
    <row r="8326" spans="10:14" x14ac:dyDescent="0.25">
      <c r="J8326"/>
      <c r="N8326"/>
    </row>
    <row r="8327" spans="10:14" x14ac:dyDescent="0.25">
      <c r="J8327"/>
      <c r="N8327"/>
    </row>
    <row r="8328" spans="10:14" x14ac:dyDescent="0.25">
      <c r="J8328"/>
      <c r="N8328"/>
    </row>
    <row r="8329" spans="10:14" x14ac:dyDescent="0.25">
      <c r="J8329"/>
      <c r="N8329"/>
    </row>
    <row r="8330" spans="10:14" x14ac:dyDescent="0.25">
      <c r="J8330"/>
      <c r="N8330"/>
    </row>
    <row r="8331" spans="10:14" x14ac:dyDescent="0.25">
      <c r="J8331"/>
      <c r="N8331"/>
    </row>
    <row r="8332" spans="10:14" x14ac:dyDescent="0.25">
      <c r="J8332"/>
      <c r="N8332"/>
    </row>
    <row r="8333" spans="10:14" x14ac:dyDescent="0.25">
      <c r="J8333"/>
      <c r="N8333"/>
    </row>
    <row r="8334" spans="10:14" x14ac:dyDescent="0.25">
      <c r="J8334"/>
      <c r="N8334"/>
    </row>
    <row r="8335" spans="10:14" x14ac:dyDescent="0.25">
      <c r="J8335"/>
      <c r="N8335"/>
    </row>
    <row r="8336" spans="10:14" x14ac:dyDescent="0.25">
      <c r="J8336"/>
      <c r="N8336"/>
    </row>
    <row r="8337" spans="10:14" x14ac:dyDescent="0.25">
      <c r="J8337"/>
      <c r="N8337"/>
    </row>
    <row r="8338" spans="10:14" x14ac:dyDescent="0.25">
      <c r="J8338"/>
      <c r="N8338"/>
    </row>
    <row r="8339" spans="10:14" x14ac:dyDescent="0.25">
      <c r="J8339"/>
      <c r="N8339"/>
    </row>
    <row r="8340" spans="10:14" x14ac:dyDescent="0.25">
      <c r="J8340"/>
      <c r="N8340"/>
    </row>
    <row r="8341" spans="10:14" x14ac:dyDescent="0.25">
      <c r="J8341"/>
      <c r="N8341"/>
    </row>
    <row r="8342" spans="10:14" x14ac:dyDescent="0.25">
      <c r="J8342"/>
      <c r="N8342"/>
    </row>
    <row r="8343" spans="10:14" x14ac:dyDescent="0.25">
      <c r="J8343"/>
      <c r="N8343"/>
    </row>
    <row r="8344" spans="10:14" x14ac:dyDescent="0.25">
      <c r="J8344"/>
      <c r="N8344"/>
    </row>
    <row r="8345" spans="10:14" x14ac:dyDescent="0.25">
      <c r="J8345"/>
      <c r="N8345"/>
    </row>
    <row r="8346" spans="10:14" x14ac:dyDescent="0.25">
      <c r="J8346"/>
      <c r="N8346"/>
    </row>
    <row r="8347" spans="10:14" x14ac:dyDescent="0.25">
      <c r="J8347"/>
      <c r="N8347"/>
    </row>
    <row r="8348" spans="10:14" x14ac:dyDescent="0.25">
      <c r="J8348"/>
      <c r="N8348"/>
    </row>
    <row r="8349" spans="10:14" x14ac:dyDescent="0.25">
      <c r="J8349"/>
      <c r="N8349"/>
    </row>
    <row r="8350" spans="10:14" x14ac:dyDescent="0.25">
      <c r="J8350"/>
      <c r="N8350"/>
    </row>
    <row r="8351" spans="10:14" x14ac:dyDescent="0.25">
      <c r="J8351"/>
      <c r="N8351"/>
    </row>
    <row r="8352" spans="10:14" x14ac:dyDescent="0.25">
      <c r="J8352"/>
      <c r="N8352"/>
    </row>
    <row r="8353" spans="10:14" x14ac:dyDescent="0.25">
      <c r="J8353"/>
      <c r="N8353"/>
    </row>
    <row r="8354" spans="10:14" x14ac:dyDescent="0.25">
      <c r="J8354"/>
      <c r="N8354"/>
    </row>
    <row r="8355" spans="10:14" x14ac:dyDescent="0.25">
      <c r="J8355"/>
      <c r="N8355"/>
    </row>
    <row r="8356" spans="10:14" x14ac:dyDescent="0.25">
      <c r="J8356"/>
      <c r="N8356"/>
    </row>
    <row r="8357" spans="10:14" x14ac:dyDescent="0.25">
      <c r="J8357"/>
      <c r="N8357"/>
    </row>
    <row r="8358" spans="10:14" x14ac:dyDescent="0.25">
      <c r="J8358"/>
      <c r="N8358"/>
    </row>
    <row r="8359" spans="10:14" x14ac:dyDescent="0.25">
      <c r="J8359"/>
      <c r="N8359"/>
    </row>
    <row r="8360" spans="10:14" x14ac:dyDescent="0.25">
      <c r="J8360"/>
      <c r="N8360"/>
    </row>
    <row r="8361" spans="10:14" x14ac:dyDescent="0.25">
      <c r="J8361"/>
      <c r="N8361"/>
    </row>
    <row r="8362" spans="10:14" x14ac:dyDescent="0.25">
      <c r="J8362"/>
      <c r="N8362"/>
    </row>
    <row r="8363" spans="10:14" x14ac:dyDescent="0.25">
      <c r="J8363"/>
      <c r="N8363"/>
    </row>
    <row r="8364" spans="10:14" x14ac:dyDescent="0.25">
      <c r="J8364"/>
      <c r="N8364"/>
    </row>
    <row r="8365" spans="10:14" x14ac:dyDescent="0.25">
      <c r="J8365"/>
      <c r="N8365"/>
    </row>
    <row r="8366" spans="10:14" x14ac:dyDescent="0.25">
      <c r="J8366"/>
      <c r="N8366"/>
    </row>
    <row r="8367" spans="10:14" x14ac:dyDescent="0.25">
      <c r="J8367"/>
      <c r="N8367"/>
    </row>
    <row r="8368" spans="10:14" x14ac:dyDescent="0.25">
      <c r="J8368"/>
      <c r="N8368"/>
    </row>
    <row r="8369" spans="10:14" x14ac:dyDescent="0.25">
      <c r="J8369"/>
      <c r="N8369"/>
    </row>
    <row r="8370" spans="10:14" x14ac:dyDescent="0.25">
      <c r="J8370"/>
      <c r="N8370"/>
    </row>
    <row r="8371" spans="10:14" x14ac:dyDescent="0.25">
      <c r="J8371"/>
      <c r="N8371"/>
    </row>
    <row r="8372" spans="10:14" x14ac:dyDescent="0.25">
      <c r="J8372"/>
      <c r="N8372"/>
    </row>
    <row r="8373" spans="10:14" x14ac:dyDescent="0.25">
      <c r="J8373"/>
      <c r="N8373"/>
    </row>
    <row r="8374" spans="10:14" x14ac:dyDescent="0.25">
      <c r="J8374"/>
      <c r="N8374"/>
    </row>
    <row r="8375" spans="10:14" x14ac:dyDescent="0.25">
      <c r="J8375"/>
      <c r="N8375"/>
    </row>
    <row r="8376" spans="10:14" x14ac:dyDescent="0.25">
      <c r="J8376"/>
      <c r="N8376"/>
    </row>
    <row r="8377" spans="10:14" x14ac:dyDescent="0.25">
      <c r="J8377"/>
      <c r="N8377"/>
    </row>
    <row r="8378" spans="10:14" x14ac:dyDescent="0.25">
      <c r="J8378"/>
      <c r="N8378"/>
    </row>
    <row r="8379" spans="10:14" x14ac:dyDescent="0.25">
      <c r="J8379"/>
      <c r="N8379"/>
    </row>
    <row r="8380" spans="10:14" x14ac:dyDescent="0.25">
      <c r="J8380"/>
      <c r="N8380"/>
    </row>
    <row r="8381" spans="10:14" x14ac:dyDescent="0.25">
      <c r="J8381"/>
      <c r="N8381"/>
    </row>
    <row r="8382" spans="10:14" x14ac:dyDescent="0.25">
      <c r="J8382"/>
      <c r="N8382"/>
    </row>
    <row r="8383" spans="10:14" x14ac:dyDescent="0.25">
      <c r="J8383"/>
      <c r="N8383"/>
    </row>
    <row r="8384" spans="10:14" x14ac:dyDescent="0.25">
      <c r="J8384"/>
      <c r="N8384"/>
    </row>
    <row r="8385" spans="10:14" x14ac:dyDescent="0.25">
      <c r="J8385"/>
      <c r="N8385"/>
    </row>
    <row r="8386" spans="10:14" x14ac:dyDescent="0.25">
      <c r="J8386"/>
      <c r="N8386"/>
    </row>
    <row r="8387" spans="10:14" x14ac:dyDescent="0.25">
      <c r="J8387"/>
      <c r="N8387"/>
    </row>
    <row r="8388" spans="10:14" x14ac:dyDescent="0.25">
      <c r="J8388"/>
      <c r="N8388"/>
    </row>
    <row r="8389" spans="10:14" x14ac:dyDescent="0.25">
      <c r="J8389"/>
      <c r="N8389"/>
    </row>
    <row r="8390" spans="10:14" x14ac:dyDescent="0.25">
      <c r="J8390"/>
      <c r="N8390"/>
    </row>
    <row r="8391" spans="10:14" x14ac:dyDescent="0.25">
      <c r="J8391"/>
      <c r="N8391"/>
    </row>
    <row r="8392" spans="10:14" x14ac:dyDescent="0.25">
      <c r="J8392"/>
      <c r="N8392"/>
    </row>
    <row r="8393" spans="10:14" x14ac:dyDescent="0.25">
      <c r="J8393"/>
      <c r="N8393"/>
    </row>
    <row r="8394" spans="10:14" x14ac:dyDescent="0.25">
      <c r="J8394"/>
      <c r="N8394"/>
    </row>
    <row r="8395" spans="10:14" x14ac:dyDescent="0.25">
      <c r="J8395"/>
      <c r="N8395"/>
    </row>
    <row r="8396" spans="10:14" x14ac:dyDescent="0.25">
      <c r="J8396"/>
      <c r="N8396"/>
    </row>
    <row r="8397" spans="10:14" x14ac:dyDescent="0.25">
      <c r="J8397"/>
      <c r="N8397"/>
    </row>
    <row r="8398" spans="10:14" x14ac:dyDescent="0.25">
      <c r="J8398"/>
      <c r="N8398"/>
    </row>
    <row r="8399" spans="10:14" x14ac:dyDescent="0.25">
      <c r="J8399"/>
      <c r="N8399"/>
    </row>
    <row r="8400" spans="10:14" x14ac:dyDescent="0.25">
      <c r="J8400"/>
      <c r="N8400"/>
    </row>
    <row r="8401" spans="10:14" x14ac:dyDescent="0.25">
      <c r="J8401"/>
      <c r="N8401"/>
    </row>
    <row r="8402" spans="10:14" x14ac:dyDescent="0.25">
      <c r="J8402"/>
      <c r="N8402"/>
    </row>
    <row r="8403" spans="10:14" x14ac:dyDescent="0.25">
      <c r="J8403"/>
      <c r="N8403"/>
    </row>
    <row r="8404" spans="10:14" x14ac:dyDescent="0.25">
      <c r="J8404"/>
      <c r="N8404"/>
    </row>
    <row r="8405" spans="10:14" x14ac:dyDescent="0.25">
      <c r="J8405"/>
      <c r="N8405"/>
    </row>
    <row r="8406" spans="10:14" x14ac:dyDescent="0.25">
      <c r="J8406"/>
      <c r="N8406"/>
    </row>
    <row r="8407" spans="10:14" x14ac:dyDescent="0.25">
      <c r="J8407"/>
      <c r="N8407"/>
    </row>
    <row r="8408" spans="10:14" x14ac:dyDescent="0.25">
      <c r="J8408"/>
      <c r="N8408"/>
    </row>
    <row r="8409" spans="10:14" x14ac:dyDescent="0.25">
      <c r="J8409"/>
      <c r="N8409"/>
    </row>
    <row r="8410" spans="10:14" x14ac:dyDescent="0.25">
      <c r="J8410"/>
      <c r="N8410"/>
    </row>
    <row r="8411" spans="10:14" x14ac:dyDescent="0.25">
      <c r="J8411"/>
      <c r="N8411"/>
    </row>
    <row r="8412" spans="10:14" x14ac:dyDescent="0.25">
      <c r="J8412"/>
      <c r="N8412"/>
    </row>
    <row r="8413" spans="10:14" x14ac:dyDescent="0.25">
      <c r="J8413"/>
      <c r="N8413"/>
    </row>
    <row r="8414" spans="10:14" x14ac:dyDescent="0.25">
      <c r="J8414"/>
      <c r="N8414"/>
    </row>
    <row r="8415" spans="10:14" x14ac:dyDescent="0.25">
      <c r="J8415"/>
      <c r="N8415"/>
    </row>
    <row r="8416" spans="10:14" x14ac:dyDescent="0.25">
      <c r="J8416"/>
      <c r="N8416"/>
    </row>
    <row r="8417" spans="10:14" x14ac:dyDescent="0.25">
      <c r="J8417"/>
      <c r="N8417"/>
    </row>
    <row r="8418" spans="10:14" x14ac:dyDescent="0.25">
      <c r="J8418"/>
      <c r="N8418"/>
    </row>
    <row r="8419" spans="10:14" x14ac:dyDescent="0.25">
      <c r="J8419"/>
      <c r="N8419"/>
    </row>
    <row r="8420" spans="10:14" x14ac:dyDescent="0.25">
      <c r="J8420"/>
      <c r="N8420"/>
    </row>
    <row r="8421" spans="10:14" x14ac:dyDescent="0.25">
      <c r="J8421"/>
      <c r="N8421"/>
    </row>
    <row r="8422" spans="10:14" x14ac:dyDescent="0.25">
      <c r="J8422"/>
      <c r="N8422"/>
    </row>
    <row r="8423" spans="10:14" x14ac:dyDescent="0.25">
      <c r="J8423"/>
      <c r="N8423"/>
    </row>
    <row r="8424" spans="10:14" x14ac:dyDescent="0.25">
      <c r="J8424"/>
      <c r="N8424"/>
    </row>
    <row r="8425" spans="10:14" x14ac:dyDescent="0.25">
      <c r="J8425"/>
      <c r="N8425"/>
    </row>
    <row r="8426" spans="10:14" x14ac:dyDescent="0.25">
      <c r="J8426"/>
      <c r="N8426"/>
    </row>
    <row r="8427" spans="10:14" x14ac:dyDescent="0.25">
      <c r="J8427"/>
      <c r="N8427"/>
    </row>
    <row r="8428" spans="10:14" x14ac:dyDescent="0.25">
      <c r="J8428"/>
      <c r="N8428"/>
    </row>
    <row r="8429" spans="10:14" x14ac:dyDescent="0.25">
      <c r="J8429"/>
      <c r="N8429"/>
    </row>
    <row r="8430" spans="10:14" x14ac:dyDescent="0.25">
      <c r="J8430"/>
      <c r="N8430"/>
    </row>
    <row r="8431" spans="10:14" x14ac:dyDescent="0.25">
      <c r="J8431"/>
      <c r="N8431"/>
    </row>
    <row r="8432" spans="10:14" x14ac:dyDescent="0.25">
      <c r="J8432"/>
      <c r="N8432"/>
    </row>
    <row r="8433" spans="10:14" x14ac:dyDescent="0.25">
      <c r="J8433"/>
      <c r="N8433"/>
    </row>
    <row r="8434" spans="10:14" x14ac:dyDescent="0.25">
      <c r="J8434"/>
      <c r="N8434"/>
    </row>
    <row r="8435" spans="10:14" x14ac:dyDescent="0.25">
      <c r="J8435"/>
      <c r="N8435"/>
    </row>
    <row r="8436" spans="10:14" x14ac:dyDescent="0.25">
      <c r="J8436"/>
      <c r="N8436"/>
    </row>
    <row r="8437" spans="10:14" x14ac:dyDescent="0.25">
      <c r="J8437"/>
      <c r="N8437"/>
    </row>
    <row r="8438" spans="10:14" x14ac:dyDescent="0.25">
      <c r="J8438"/>
      <c r="N8438"/>
    </row>
    <row r="8439" spans="10:14" x14ac:dyDescent="0.25">
      <c r="J8439"/>
      <c r="N8439"/>
    </row>
    <row r="8440" spans="10:14" x14ac:dyDescent="0.25">
      <c r="J8440"/>
      <c r="N8440"/>
    </row>
    <row r="8441" spans="10:14" x14ac:dyDescent="0.25">
      <c r="J8441"/>
      <c r="N8441"/>
    </row>
    <row r="8442" spans="10:14" x14ac:dyDescent="0.25">
      <c r="J8442"/>
      <c r="N8442"/>
    </row>
    <row r="8443" spans="10:14" x14ac:dyDescent="0.25">
      <c r="J8443"/>
      <c r="N8443"/>
    </row>
    <row r="8444" spans="10:14" x14ac:dyDescent="0.25">
      <c r="J8444"/>
      <c r="N8444"/>
    </row>
    <row r="8445" spans="10:14" x14ac:dyDescent="0.25">
      <c r="J8445"/>
      <c r="N8445"/>
    </row>
    <row r="8446" spans="10:14" x14ac:dyDescent="0.25">
      <c r="J8446"/>
      <c r="N8446"/>
    </row>
    <row r="8447" spans="10:14" x14ac:dyDescent="0.25">
      <c r="J8447"/>
      <c r="N8447"/>
    </row>
    <row r="8448" spans="10:14" x14ac:dyDescent="0.25">
      <c r="J8448"/>
      <c r="N8448"/>
    </row>
    <row r="8449" spans="10:14" x14ac:dyDescent="0.25">
      <c r="J8449"/>
      <c r="N8449"/>
    </row>
    <row r="8450" spans="10:14" x14ac:dyDescent="0.25">
      <c r="J8450"/>
      <c r="N8450"/>
    </row>
    <row r="8451" spans="10:14" x14ac:dyDescent="0.25">
      <c r="J8451"/>
      <c r="N8451"/>
    </row>
    <row r="8452" spans="10:14" x14ac:dyDescent="0.25">
      <c r="J8452"/>
      <c r="N8452"/>
    </row>
    <row r="8453" spans="10:14" x14ac:dyDescent="0.25">
      <c r="J8453"/>
      <c r="N8453"/>
    </row>
    <row r="8454" spans="10:14" x14ac:dyDescent="0.25">
      <c r="J8454"/>
      <c r="N8454"/>
    </row>
    <row r="8455" spans="10:14" x14ac:dyDescent="0.25">
      <c r="J8455"/>
      <c r="N8455"/>
    </row>
    <row r="8456" spans="10:14" x14ac:dyDescent="0.25">
      <c r="J8456"/>
      <c r="N8456"/>
    </row>
    <row r="8457" spans="10:14" x14ac:dyDescent="0.25">
      <c r="J8457"/>
      <c r="N8457"/>
    </row>
    <row r="8458" spans="10:14" x14ac:dyDescent="0.25">
      <c r="J8458"/>
      <c r="N8458"/>
    </row>
    <row r="8459" spans="10:14" x14ac:dyDescent="0.25">
      <c r="J8459"/>
      <c r="N8459"/>
    </row>
    <row r="8460" spans="10:14" x14ac:dyDescent="0.25">
      <c r="J8460"/>
      <c r="N8460"/>
    </row>
    <row r="8461" spans="10:14" x14ac:dyDescent="0.25">
      <c r="J8461"/>
      <c r="N8461"/>
    </row>
    <row r="8462" spans="10:14" x14ac:dyDescent="0.25">
      <c r="J8462"/>
      <c r="N8462"/>
    </row>
    <row r="8463" spans="10:14" x14ac:dyDescent="0.25">
      <c r="J8463"/>
      <c r="N8463"/>
    </row>
    <row r="8464" spans="10:14" x14ac:dyDescent="0.25">
      <c r="J8464"/>
      <c r="N8464"/>
    </row>
    <row r="8465" spans="10:14" x14ac:dyDescent="0.25">
      <c r="J8465"/>
      <c r="N8465"/>
    </row>
    <row r="8466" spans="10:14" x14ac:dyDescent="0.25">
      <c r="J8466"/>
      <c r="N8466"/>
    </row>
    <row r="8467" spans="10:14" x14ac:dyDescent="0.25">
      <c r="J8467"/>
      <c r="N8467"/>
    </row>
    <row r="8468" spans="10:14" x14ac:dyDescent="0.25">
      <c r="J8468"/>
      <c r="N8468"/>
    </row>
    <row r="8469" spans="10:14" x14ac:dyDescent="0.25">
      <c r="J8469"/>
      <c r="N8469"/>
    </row>
    <row r="8470" spans="10:14" x14ac:dyDescent="0.25">
      <c r="J8470"/>
      <c r="N8470"/>
    </row>
    <row r="8471" spans="10:14" x14ac:dyDescent="0.25">
      <c r="J8471"/>
      <c r="N8471"/>
    </row>
    <row r="8472" spans="10:14" x14ac:dyDescent="0.25">
      <c r="J8472"/>
      <c r="N8472"/>
    </row>
    <row r="8473" spans="10:14" x14ac:dyDescent="0.25">
      <c r="J8473"/>
      <c r="N8473"/>
    </row>
    <row r="8474" spans="10:14" x14ac:dyDescent="0.25">
      <c r="J8474"/>
      <c r="N8474"/>
    </row>
    <row r="8475" spans="10:14" x14ac:dyDescent="0.25">
      <c r="J8475"/>
      <c r="N8475"/>
    </row>
    <row r="8476" spans="10:14" x14ac:dyDescent="0.25">
      <c r="J8476"/>
      <c r="N8476"/>
    </row>
    <row r="8477" spans="10:14" x14ac:dyDescent="0.25">
      <c r="J8477"/>
      <c r="N8477"/>
    </row>
    <row r="8478" spans="10:14" x14ac:dyDescent="0.25">
      <c r="J8478"/>
      <c r="N8478"/>
    </row>
    <row r="8479" spans="10:14" x14ac:dyDescent="0.25">
      <c r="J8479"/>
      <c r="N8479"/>
    </row>
    <row r="8480" spans="10:14" x14ac:dyDescent="0.25">
      <c r="J8480"/>
      <c r="N8480"/>
    </row>
    <row r="8481" spans="10:14" x14ac:dyDescent="0.25">
      <c r="J8481"/>
      <c r="N8481"/>
    </row>
    <row r="8482" spans="10:14" x14ac:dyDescent="0.25">
      <c r="J8482"/>
      <c r="N8482"/>
    </row>
    <row r="8483" spans="10:14" x14ac:dyDescent="0.25">
      <c r="J8483"/>
      <c r="N8483"/>
    </row>
    <row r="8484" spans="10:14" x14ac:dyDescent="0.25">
      <c r="J8484"/>
      <c r="N8484"/>
    </row>
    <row r="8485" spans="10:14" x14ac:dyDescent="0.25">
      <c r="J8485"/>
      <c r="N8485"/>
    </row>
    <row r="8486" spans="10:14" x14ac:dyDescent="0.25">
      <c r="J8486"/>
      <c r="N8486"/>
    </row>
    <row r="8487" spans="10:14" x14ac:dyDescent="0.25">
      <c r="J8487"/>
      <c r="N8487"/>
    </row>
    <row r="8488" spans="10:14" x14ac:dyDescent="0.25">
      <c r="J8488"/>
      <c r="N8488"/>
    </row>
    <row r="8489" spans="10:14" x14ac:dyDescent="0.25">
      <c r="J8489"/>
      <c r="N8489"/>
    </row>
    <row r="8490" spans="10:14" x14ac:dyDescent="0.25">
      <c r="J8490"/>
      <c r="N8490"/>
    </row>
    <row r="8491" spans="10:14" x14ac:dyDescent="0.25">
      <c r="J8491"/>
      <c r="N8491"/>
    </row>
    <row r="8492" spans="10:14" x14ac:dyDescent="0.25">
      <c r="J8492"/>
      <c r="N8492"/>
    </row>
    <row r="8493" spans="10:14" x14ac:dyDescent="0.25">
      <c r="J8493"/>
      <c r="N8493"/>
    </row>
    <row r="8494" spans="10:14" x14ac:dyDescent="0.25">
      <c r="J8494"/>
      <c r="N8494"/>
    </row>
    <row r="8495" spans="10:14" x14ac:dyDescent="0.25">
      <c r="J8495"/>
      <c r="N8495"/>
    </row>
    <row r="8496" spans="10:14" x14ac:dyDescent="0.25">
      <c r="J8496"/>
      <c r="N8496"/>
    </row>
    <row r="8497" spans="10:14" x14ac:dyDescent="0.25">
      <c r="J8497"/>
      <c r="N8497"/>
    </row>
    <row r="8498" spans="10:14" x14ac:dyDescent="0.25">
      <c r="J8498"/>
      <c r="N8498"/>
    </row>
    <row r="8499" spans="10:14" x14ac:dyDescent="0.25">
      <c r="J8499"/>
      <c r="N8499"/>
    </row>
    <row r="8500" spans="10:14" x14ac:dyDescent="0.25">
      <c r="J8500"/>
      <c r="N8500"/>
    </row>
    <row r="8501" spans="10:14" x14ac:dyDescent="0.25">
      <c r="J8501"/>
      <c r="N8501"/>
    </row>
    <row r="8502" spans="10:14" x14ac:dyDescent="0.25">
      <c r="J8502"/>
      <c r="N8502"/>
    </row>
    <row r="8503" spans="10:14" x14ac:dyDescent="0.25">
      <c r="J8503"/>
      <c r="N8503"/>
    </row>
    <row r="8504" spans="10:14" x14ac:dyDescent="0.25">
      <c r="J8504"/>
      <c r="N8504"/>
    </row>
    <row r="8505" spans="10:14" x14ac:dyDescent="0.25">
      <c r="J8505"/>
      <c r="N8505"/>
    </row>
    <row r="8506" spans="10:14" x14ac:dyDescent="0.25">
      <c r="J8506"/>
      <c r="N8506"/>
    </row>
    <row r="8507" spans="10:14" x14ac:dyDescent="0.25">
      <c r="J8507"/>
      <c r="N8507"/>
    </row>
    <row r="8508" spans="10:14" x14ac:dyDescent="0.25">
      <c r="J8508"/>
      <c r="N8508"/>
    </row>
    <row r="8509" spans="10:14" x14ac:dyDescent="0.25">
      <c r="J8509"/>
      <c r="N8509"/>
    </row>
    <row r="8510" spans="10:14" x14ac:dyDescent="0.25">
      <c r="J8510"/>
      <c r="N8510"/>
    </row>
    <row r="8511" spans="10:14" x14ac:dyDescent="0.25">
      <c r="J8511"/>
      <c r="N8511"/>
    </row>
    <row r="8512" spans="10:14" x14ac:dyDescent="0.25">
      <c r="J8512"/>
      <c r="N8512"/>
    </row>
    <row r="8513" spans="10:14" x14ac:dyDescent="0.25">
      <c r="J8513"/>
      <c r="N8513"/>
    </row>
    <row r="8514" spans="10:14" x14ac:dyDescent="0.25">
      <c r="J8514"/>
      <c r="N8514"/>
    </row>
    <row r="8515" spans="10:14" x14ac:dyDescent="0.25">
      <c r="J8515"/>
      <c r="N8515"/>
    </row>
    <row r="8516" spans="10:14" x14ac:dyDescent="0.25">
      <c r="J8516"/>
      <c r="N8516"/>
    </row>
    <row r="8517" spans="10:14" x14ac:dyDescent="0.25">
      <c r="J8517"/>
      <c r="N8517"/>
    </row>
    <row r="8518" spans="10:14" x14ac:dyDescent="0.25">
      <c r="J8518"/>
      <c r="N8518"/>
    </row>
    <row r="8519" spans="10:14" x14ac:dyDescent="0.25">
      <c r="J8519"/>
      <c r="N8519"/>
    </row>
    <row r="8520" spans="10:14" x14ac:dyDescent="0.25">
      <c r="J8520"/>
      <c r="N8520"/>
    </row>
    <row r="8521" spans="10:14" x14ac:dyDescent="0.25">
      <c r="J8521"/>
      <c r="N8521"/>
    </row>
    <row r="8522" spans="10:14" x14ac:dyDescent="0.25">
      <c r="J8522"/>
      <c r="N8522"/>
    </row>
    <row r="8523" spans="10:14" x14ac:dyDescent="0.25">
      <c r="J8523"/>
      <c r="N8523"/>
    </row>
    <row r="8524" spans="10:14" x14ac:dyDescent="0.25">
      <c r="J8524"/>
      <c r="N8524"/>
    </row>
    <row r="8525" spans="10:14" x14ac:dyDescent="0.25">
      <c r="J8525"/>
      <c r="N8525"/>
    </row>
    <row r="8526" spans="10:14" x14ac:dyDescent="0.25">
      <c r="J8526"/>
      <c r="N8526"/>
    </row>
    <row r="8527" spans="10:14" x14ac:dyDescent="0.25">
      <c r="J8527"/>
      <c r="N8527"/>
    </row>
    <row r="8528" spans="10:14" x14ac:dyDescent="0.25">
      <c r="J8528"/>
      <c r="N8528"/>
    </row>
    <row r="8529" spans="10:14" x14ac:dyDescent="0.25">
      <c r="J8529"/>
      <c r="N8529"/>
    </row>
    <row r="8530" spans="10:14" x14ac:dyDescent="0.25">
      <c r="J8530"/>
      <c r="N8530"/>
    </row>
    <row r="8531" spans="10:14" x14ac:dyDescent="0.25">
      <c r="J8531"/>
      <c r="N8531"/>
    </row>
    <row r="8532" spans="10:14" x14ac:dyDescent="0.25">
      <c r="J8532"/>
      <c r="N8532"/>
    </row>
    <row r="8533" spans="10:14" x14ac:dyDescent="0.25">
      <c r="J8533"/>
      <c r="N8533"/>
    </row>
    <row r="8534" spans="10:14" x14ac:dyDescent="0.25">
      <c r="J8534"/>
      <c r="N8534"/>
    </row>
    <row r="8535" spans="10:14" x14ac:dyDescent="0.25">
      <c r="J8535"/>
      <c r="N8535"/>
    </row>
    <row r="8536" spans="10:14" x14ac:dyDescent="0.25">
      <c r="J8536"/>
      <c r="N8536"/>
    </row>
    <row r="8537" spans="10:14" x14ac:dyDescent="0.25">
      <c r="J8537"/>
      <c r="N8537"/>
    </row>
    <row r="8538" spans="10:14" x14ac:dyDescent="0.25">
      <c r="J8538"/>
      <c r="N8538"/>
    </row>
    <row r="8539" spans="10:14" x14ac:dyDescent="0.25">
      <c r="J8539"/>
      <c r="N8539"/>
    </row>
    <row r="8540" spans="10:14" x14ac:dyDescent="0.25">
      <c r="J8540"/>
      <c r="N8540"/>
    </row>
    <row r="8541" spans="10:14" x14ac:dyDescent="0.25">
      <c r="J8541"/>
      <c r="N8541"/>
    </row>
    <row r="8542" spans="10:14" x14ac:dyDescent="0.25">
      <c r="J8542"/>
      <c r="N8542"/>
    </row>
    <row r="8543" spans="10:14" x14ac:dyDescent="0.25">
      <c r="J8543"/>
      <c r="N8543"/>
    </row>
    <row r="8544" spans="10:14" x14ac:dyDescent="0.25">
      <c r="J8544"/>
      <c r="N8544"/>
    </row>
    <row r="8545" spans="10:14" x14ac:dyDescent="0.25">
      <c r="J8545"/>
      <c r="N8545"/>
    </row>
    <row r="8546" spans="10:14" x14ac:dyDescent="0.25">
      <c r="J8546"/>
      <c r="N8546"/>
    </row>
    <row r="8547" spans="10:14" x14ac:dyDescent="0.25">
      <c r="J8547"/>
      <c r="N8547"/>
    </row>
    <row r="8548" spans="10:14" x14ac:dyDescent="0.25">
      <c r="J8548"/>
      <c r="N8548"/>
    </row>
    <row r="8549" spans="10:14" x14ac:dyDescent="0.25">
      <c r="J8549"/>
      <c r="N8549"/>
    </row>
    <row r="8550" spans="10:14" x14ac:dyDescent="0.25">
      <c r="J8550"/>
      <c r="N8550"/>
    </row>
    <row r="8551" spans="10:14" x14ac:dyDescent="0.25">
      <c r="J8551"/>
      <c r="N8551"/>
    </row>
    <row r="8552" spans="10:14" x14ac:dyDescent="0.25">
      <c r="J8552"/>
      <c r="N8552"/>
    </row>
    <row r="8553" spans="10:14" x14ac:dyDescent="0.25">
      <c r="J8553"/>
      <c r="N8553"/>
    </row>
    <row r="8554" spans="10:14" x14ac:dyDescent="0.25">
      <c r="J8554"/>
      <c r="N8554"/>
    </row>
    <row r="8555" spans="10:14" x14ac:dyDescent="0.25">
      <c r="J8555"/>
      <c r="N8555"/>
    </row>
    <row r="8556" spans="10:14" x14ac:dyDescent="0.25">
      <c r="J8556"/>
      <c r="N8556"/>
    </row>
    <row r="8557" spans="10:14" x14ac:dyDescent="0.25">
      <c r="J8557"/>
      <c r="N8557"/>
    </row>
    <row r="8558" spans="10:14" x14ac:dyDescent="0.25">
      <c r="J8558"/>
      <c r="N8558"/>
    </row>
    <row r="8559" spans="10:14" x14ac:dyDescent="0.25">
      <c r="J8559"/>
      <c r="N8559"/>
    </row>
    <row r="8560" spans="10:14" x14ac:dyDescent="0.25">
      <c r="J8560"/>
      <c r="N8560"/>
    </row>
    <row r="8561" spans="10:14" x14ac:dyDescent="0.25">
      <c r="J8561"/>
      <c r="N8561"/>
    </row>
    <row r="8562" spans="10:14" x14ac:dyDescent="0.25">
      <c r="J8562"/>
      <c r="N8562"/>
    </row>
    <row r="8563" spans="10:14" x14ac:dyDescent="0.25">
      <c r="J8563"/>
      <c r="N8563"/>
    </row>
    <row r="8564" spans="10:14" x14ac:dyDescent="0.25">
      <c r="J8564"/>
      <c r="N8564"/>
    </row>
    <row r="8565" spans="10:14" x14ac:dyDescent="0.25">
      <c r="J8565"/>
      <c r="N8565"/>
    </row>
    <row r="8566" spans="10:14" x14ac:dyDescent="0.25">
      <c r="J8566"/>
      <c r="N8566"/>
    </row>
    <row r="8567" spans="10:14" x14ac:dyDescent="0.25">
      <c r="J8567"/>
      <c r="N8567"/>
    </row>
    <row r="8568" spans="10:14" x14ac:dyDescent="0.25">
      <c r="J8568"/>
      <c r="N8568"/>
    </row>
    <row r="8569" spans="10:14" x14ac:dyDescent="0.25">
      <c r="J8569"/>
      <c r="N8569"/>
    </row>
    <row r="8570" spans="10:14" x14ac:dyDescent="0.25">
      <c r="J8570"/>
      <c r="N8570"/>
    </row>
    <row r="8571" spans="10:14" x14ac:dyDescent="0.25">
      <c r="J8571"/>
      <c r="N8571"/>
    </row>
    <row r="8572" spans="10:14" x14ac:dyDescent="0.25">
      <c r="J8572"/>
      <c r="N8572"/>
    </row>
    <row r="8573" spans="10:14" x14ac:dyDescent="0.25">
      <c r="J8573"/>
      <c r="N8573"/>
    </row>
    <row r="8574" spans="10:14" x14ac:dyDescent="0.25">
      <c r="J8574"/>
      <c r="N8574"/>
    </row>
    <row r="8575" spans="10:14" x14ac:dyDescent="0.25">
      <c r="J8575"/>
      <c r="N8575"/>
    </row>
    <row r="8576" spans="10:14" x14ac:dyDescent="0.25">
      <c r="J8576"/>
      <c r="N8576"/>
    </row>
    <row r="8577" spans="10:14" x14ac:dyDescent="0.25">
      <c r="J8577"/>
      <c r="N8577"/>
    </row>
    <row r="8578" spans="10:14" x14ac:dyDescent="0.25">
      <c r="J8578"/>
      <c r="N8578"/>
    </row>
    <row r="8579" spans="10:14" x14ac:dyDescent="0.25">
      <c r="J8579"/>
      <c r="N8579"/>
    </row>
    <row r="8580" spans="10:14" x14ac:dyDescent="0.25">
      <c r="J8580"/>
      <c r="N8580"/>
    </row>
    <row r="8581" spans="10:14" x14ac:dyDescent="0.25">
      <c r="J8581"/>
      <c r="N8581"/>
    </row>
    <row r="8582" spans="10:14" x14ac:dyDescent="0.25">
      <c r="J8582"/>
      <c r="N8582"/>
    </row>
    <row r="8583" spans="10:14" x14ac:dyDescent="0.25">
      <c r="J8583"/>
      <c r="N8583"/>
    </row>
    <row r="8584" spans="10:14" x14ac:dyDescent="0.25">
      <c r="J8584"/>
      <c r="N8584"/>
    </row>
    <row r="8585" spans="10:14" x14ac:dyDescent="0.25">
      <c r="J8585"/>
      <c r="N8585"/>
    </row>
    <row r="8586" spans="10:14" x14ac:dyDescent="0.25">
      <c r="J8586"/>
      <c r="N8586"/>
    </row>
    <row r="8587" spans="10:14" x14ac:dyDescent="0.25">
      <c r="J8587"/>
      <c r="N8587"/>
    </row>
    <row r="8588" spans="10:14" x14ac:dyDescent="0.25">
      <c r="J8588"/>
      <c r="N8588"/>
    </row>
    <row r="8589" spans="10:14" x14ac:dyDescent="0.25">
      <c r="J8589"/>
      <c r="N8589"/>
    </row>
    <row r="8590" spans="10:14" x14ac:dyDescent="0.25">
      <c r="J8590"/>
      <c r="N8590"/>
    </row>
    <row r="8591" spans="10:14" x14ac:dyDescent="0.25">
      <c r="J8591"/>
      <c r="N8591"/>
    </row>
    <row r="8592" spans="10:14" x14ac:dyDescent="0.25">
      <c r="J8592"/>
      <c r="N8592"/>
    </row>
    <row r="8593" spans="10:14" x14ac:dyDescent="0.25">
      <c r="J8593"/>
      <c r="N8593"/>
    </row>
    <row r="8594" spans="10:14" x14ac:dyDescent="0.25">
      <c r="J8594"/>
      <c r="N8594"/>
    </row>
    <row r="8595" spans="10:14" x14ac:dyDescent="0.25">
      <c r="J8595"/>
      <c r="N8595"/>
    </row>
    <row r="8596" spans="10:14" x14ac:dyDescent="0.25">
      <c r="J8596"/>
      <c r="N8596"/>
    </row>
    <row r="8597" spans="10:14" x14ac:dyDescent="0.25">
      <c r="J8597"/>
      <c r="N8597"/>
    </row>
    <row r="8598" spans="10:14" x14ac:dyDescent="0.25">
      <c r="J8598"/>
      <c r="N8598"/>
    </row>
    <row r="8599" spans="10:14" x14ac:dyDescent="0.25">
      <c r="J8599"/>
      <c r="N8599"/>
    </row>
    <row r="8600" spans="10:14" x14ac:dyDescent="0.25">
      <c r="J8600"/>
      <c r="N8600"/>
    </row>
    <row r="8601" spans="10:14" x14ac:dyDescent="0.25">
      <c r="J8601"/>
      <c r="N8601"/>
    </row>
    <row r="8602" spans="10:14" x14ac:dyDescent="0.25">
      <c r="J8602"/>
      <c r="N8602"/>
    </row>
    <row r="8603" spans="10:14" x14ac:dyDescent="0.25">
      <c r="J8603"/>
      <c r="N8603"/>
    </row>
    <row r="8604" spans="10:14" x14ac:dyDescent="0.25">
      <c r="J8604"/>
      <c r="N8604"/>
    </row>
    <row r="8605" spans="10:14" x14ac:dyDescent="0.25">
      <c r="J8605"/>
      <c r="N8605"/>
    </row>
    <row r="8606" spans="10:14" x14ac:dyDescent="0.25">
      <c r="J8606"/>
      <c r="N8606"/>
    </row>
    <row r="8607" spans="10:14" x14ac:dyDescent="0.25">
      <c r="J8607"/>
      <c r="N8607"/>
    </row>
    <row r="8608" spans="10:14" x14ac:dyDescent="0.25">
      <c r="J8608"/>
      <c r="N8608"/>
    </row>
    <row r="8609" spans="10:14" x14ac:dyDescent="0.25">
      <c r="J8609"/>
      <c r="N8609"/>
    </row>
    <row r="8610" spans="10:14" x14ac:dyDescent="0.25">
      <c r="J8610"/>
      <c r="N8610"/>
    </row>
    <row r="8611" spans="10:14" x14ac:dyDescent="0.25">
      <c r="J8611"/>
      <c r="N8611"/>
    </row>
    <row r="8612" spans="10:14" x14ac:dyDescent="0.25">
      <c r="J8612"/>
      <c r="N8612"/>
    </row>
    <row r="8613" spans="10:14" x14ac:dyDescent="0.25">
      <c r="J8613"/>
      <c r="N8613"/>
    </row>
    <row r="8614" spans="10:14" x14ac:dyDescent="0.25">
      <c r="J8614"/>
      <c r="N8614"/>
    </row>
    <row r="8615" spans="10:14" x14ac:dyDescent="0.25">
      <c r="J8615"/>
      <c r="N8615"/>
    </row>
    <row r="8616" spans="10:14" x14ac:dyDescent="0.25">
      <c r="J8616"/>
      <c r="N8616"/>
    </row>
    <row r="8617" spans="10:14" x14ac:dyDescent="0.25">
      <c r="J8617"/>
      <c r="N8617"/>
    </row>
    <row r="8618" spans="10:14" x14ac:dyDescent="0.25">
      <c r="J8618"/>
      <c r="N8618"/>
    </row>
    <row r="8619" spans="10:14" x14ac:dyDescent="0.25">
      <c r="J8619"/>
      <c r="N8619"/>
    </row>
    <row r="8620" spans="10:14" x14ac:dyDescent="0.25">
      <c r="J8620"/>
      <c r="N8620"/>
    </row>
    <row r="8621" spans="10:14" x14ac:dyDescent="0.25">
      <c r="J8621"/>
      <c r="N8621"/>
    </row>
    <row r="8622" spans="10:14" x14ac:dyDescent="0.25">
      <c r="J8622"/>
      <c r="N8622"/>
    </row>
    <row r="8623" spans="10:14" x14ac:dyDescent="0.25">
      <c r="J8623"/>
      <c r="N8623"/>
    </row>
    <row r="8624" spans="10:14" x14ac:dyDescent="0.25">
      <c r="J8624"/>
      <c r="N8624"/>
    </row>
    <row r="8625" spans="10:14" x14ac:dyDescent="0.25">
      <c r="J8625"/>
      <c r="N8625"/>
    </row>
    <row r="8626" spans="10:14" x14ac:dyDescent="0.25">
      <c r="J8626"/>
      <c r="N8626"/>
    </row>
    <row r="8627" spans="10:14" x14ac:dyDescent="0.25">
      <c r="J8627"/>
      <c r="N8627"/>
    </row>
    <row r="8628" spans="10:14" x14ac:dyDescent="0.25">
      <c r="J8628"/>
      <c r="N8628"/>
    </row>
    <row r="8629" spans="10:14" x14ac:dyDescent="0.25">
      <c r="J8629"/>
      <c r="N8629"/>
    </row>
    <row r="8630" spans="10:14" x14ac:dyDescent="0.25">
      <c r="J8630"/>
      <c r="N8630"/>
    </row>
    <row r="8631" spans="10:14" x14ac:dyDescent="0.25">
      <c r="J8631"/>
      <c r="N8631"/>
    </row>
    <row r="8632" spans="10:14" x14ac:dyDescent="0.25">
      <c r="J8632"/>
      <c r="N8632"/>
    </row>
    <row r="8633" spans="10:14" x14ac:dyDescent="0.25">
      <c r="J8633"/>
      <c r="N8633"/>
    </row>
    <row r="8634" spans="10:14" x14ac:dyDescent="0.25">
      <c r="J8634"/>
      <c r="N8634"/>
    </row>
    <row r="8635" spans="10:14" x14ac:dyDescent="0.25">
      <c r="J8635"/>
      <c r="N8635"/>
    </row>
    <row r="8636" spans="10:14" x14ac:dyDescent="0.25">
      <c r="J8636"/>
      <c r="N8636"/>
    </row>
    <row r="8637" spans="10:14" x14ac:dyDescent="0.25">
      <c r="J8637"/>
      <c r="N8637"/>
    </row>
    <row r="8638" spans="10:14" x14ac:dyDescent="0.25">
      <c r="J8638"/>
      <c r="N8638"/>
    </row>
    <row r="8639" spans="10:14" x14ac:dyDescent="0.25">
      <c r="J8639"/>
      <c r="N8639"/>
    </row>
    <row r="8640" spans="10:14" x14ac:dyDescent="0.25">
      <c r="J8640"/>
      <c r="N8640"/>
    </row>
    <row r="8641" spans="10:14" x14ac:dyDescent="0.25">
      <c r="J8641"/>
      <c r="N8641"/>
    </row>
    <row r="8642" spans="10:14" x14ac:dyDescent="0.25">
      <c r="J8642"/>
      <c r="N8642"/>
    </row>
    <row r="8643" spans="10:14" x14ac:dyDescent="0.25">
      <c r="J8643"/>
      <c r="N8643"/>
    </row>
    <row r="8644" spans="10:14" x14ac:dyDescent="0.25">
      <c r="J8644"/>
      <c r="N8644"/>
    </row>
    <row r="8645" spans="10:14" x14ac:dyDescent="0.25">
      <c r="J8645"/>
      <c r="N8645"/>
    </row>
    <row r="8646" spans="10:14" x14ac:dyDescent="0.25">
      <c r="J8646"/>
      <c r="N8646"/>
    </row>
    <row r="8647" spans="10:14" x14ac:dyDescent="0.25">
      <c r="J8647"/>
      <c r="N8647"/>
    </row>
    <row r="8648" spans="10:14" x14ac:dyDescent="0.25">
      <c r="J8648"/>
      <c r="N8648"/>
    </row>
    <row r="8649" spans="10:14" x14ac:dyDescent="0.25">
      <c r="J8649"/>
      <c r="N8649"/>
    </row>
    <row r="8650" spans="10:14" x14ac:dyDescent="0.25">
      <c r="J8650"/>
      <c r="N8650"/>
    </row>
    <row r="8651" spans="10:14" x14ac:dyDescent="0.25">
      <c r="J8651"/>
      <c r="N8651"/>
    </row>
    <row r="8652" spans="10:14" x14ac:dyDescent="0.25">
      <c r="J8652"/>
      <c r="N8652"/>
    </row>
    <row r="8653" spans="10:14" x14ac:dyDescent="0.25">
      <c r="J8653"/>
      <c r="N8653"/>
    </row>
    <row r="8654" spans="10:14" x14ac:dyDescent="0.25">
      <c r="J8654"/>
      <c r="N8654"/>
    </row>
    <row r="8655" spans="10:14" x14ac:dyDescent="0.25">
      <c r="J8655"/>
      <c r="N8655"/>
    </row>
    <row r="8656" spans="10:14" x14ac:dyDescent="0.25">
      <c r="J8656"/>
      <c r="N8656"/>
    </row>
    <row r="8657" spans="10:14" x14ac:dyDescent="0.25">
      <c r="J8657"/>
      <c r="N8657"/>
    </row>
    <row r="8658" spans="10:14" x14ac:dyDescent="0.25">
      <c r="J8658"/>
      <c r="N8658"/>
    </row>
    <row r="8659" spans="10:14" x14ac:dyDescent="0.25">
      <c r="J8659"/>
      <c r="N8659"/>
    </row>
    <row r="8660" spans="10:14" x14ac:dyDescent="0.25">
      <c r="J8660"/>
      <c r="N8660"/>
    </row>
    <row r="8661" spans="10:14" x14ac:dyDescent="0.25">
      <c r="J8661"/>
      <c r="N8661"/>
    </row>
    <row r="8662" spans="10:14" x14ac:dyDescent="0.25">
      <c r="J8662"/>
      <c r="N8662"/>
    </row>
    <row r="8663" spans="10:14" x14ac:dyDescent="0.25">
      <c r="J8663"/>
      <c r="N8663"/>
    </row>
    <row r="8664" spans="10:14" x14ac:dyDescent="0.25">
      <c r="J8664"/>
      <c r="N8664"/>
    </row>
    <row r="8665" spans="10:14" x14ac:dyDescent="0.25">
      <c r="J8665"/>
      <c r="N8665"/>
    </row>
    <row r="8666" spans="10:14" x14ac:dyDescent="0.25">
      <c r="J8666"/>
      <c r="N8666"/>
    </row>
    <row r="8667" spans="10:14" x14ac:dyDescent="0.25">
      <c r="J8667"/>
      <c r="N8667"/>
    </row>
    <row r="8668" spans="10:14" x14ac:dyDescent="0.25">
      <c r="J8668"/>
      <c r="N8668"/>
    </row>
    <row r="8669" spans="10:14" x14ac:dyDescent="0.25">
      <c r="J8669"/>
      <c r="N8669"/>
    </row>
    <row r="8670" spans="10:14" x14ac:dyDescent="0.25">
      <c r="J8670"/>
      <c r="N8670"/>
    </row>
    <row r="8671" spans="10:14" x14ac:dyDescent="0.25">
      <c r="J8671"/>
      <c r="N8671"/>
    </row>
    <row r="8672" spans="10:14" x14ac:dyDescent="0.25">
      <c r="J8672"/>
      <c r="N8672"/>
    </row>
    <row r="8673" spans="10:14" x14ac:dyDescent="0.25">
      <c r="J8673"/>
      <c r="N8673"/>
    </row>
    <row r="8674" spans="10:14" x14ac:dyDescent="0.25">
      <c r="J8674"/>
      <c r="N8674"/>
    </row>
    <row r="8675" spans="10:14" x14ac:dyDescent="0.25">
      <c r="J8675"/>
      <c r="N8675"/>
    </row>
    <row r="8676" spans="10:14" x14ac:dyDescent="0.25">
      <c r="J8676"/>
      <c r="N8676"/>
    </row>
    <row r="8677" spans="10:14" x14ac:dyDescent="0.25">
      <c r="J8677"/>
      <c r="N8677"/>
    </row>
    <row r="8678" spans="10:14" x14ac:dyDescent="0.25">
      <c r="J8678"/>
      <c r="N8678"/>
    </row>
    <row r="8679" spans="10:14" x14ac:dyDescent="0.25">
      <c r="J8679"/>
      <c r="N8679"/>
    </row>
    <row r="8680" spans="10:14" x14ac:dyDescent="0.25">
      <c r="J8680"/>
      <c r="N8680"/>
    </row>
    <row r="8681" spans="10:14" x14ac:dyDescent="0.25">
      <c r="J8681"/>
      <c r="N8681"/>
    </row>
    <row r="8682" spans="10:14" x14ac:dyDescent="0.25">
      <c r="J8682"/>
      <c r="N8682"/>
    </row>
    <row r="8683" spans="10:14" x14ac:dyDescent="0.25">
      <c r="J8683"/>
      <c r="N8683"/>
    </row>
    <row r="8684" spans="10:14" x14ac:dyDescent="0.25">
      <c r="J8684"/>
      <c r="N8684"/>
    </row>
    <row r="8685" spans="10:14" x14ac:dyDescent="0.25">
      <c r="J8685"/>
      <c r="N8685"/>
    </row>
    <row r="8686" spans="10:14" x14ac:dyDescent="0.25">
      <c r="J8686"/>
      <c r="N8686"/>
    </row>
    <row r="8687" spans="10:14" x14ac:dyDescent="0.25">
      <c r="J8687"/>
      <c r="N8687"/>
    </row>
    <row r="8688" spans="10:14" x14ac:dyDescent="0.25">
      <c r="J8688"/>
      <c r="N8688"/>
    </row>
    <row r="8689" spans="10:14" x14ac:dyDescent="0.25">
      <c r="J8689"/>
      <c r="N8689"/>
    </row>
    <row r="8690" spans="10:14" x14ac:dyDescent="0.25">
      <c r="J8690"/>
      <c r="N8690"/>
    </row>
    <row r="8691" spans="10:14" x14ac:dyDescent="0.25">
      <c r="J8691"/>
      <c r="N8691"/>
    </row>
    <row r="8692" spans="10:14" x14ac:dyDescent="0.25">
      <c r="J8692"/>
      <c r="N8692"/>
    </row>
    <row r="8693" spans="10:14" x14ac:dyDescent="0.25">
      <c r="J8693"/>
      <c r="N8693"/>
    </row>
    <row r="8694" spans="10:14" x14ac:dyDescent="0.25">
      <c r="J8694"/>
      <c r="N8694"/>
    </row>
    <row r="8695" spans="10:14" x14ac:dyDescent="0.25">
      <c r="J8695"/>
      <c r="N8695"/>
    </row>
    <row r="8696" spans="10:14" x14ac:dyDescent="0.25">
      <c r="J8696"/>
      <c r="N8696"/>
    </row>
    <row r="8697" spans="10:14" x14ac:dyDescent="0.25">
      <c r="J8697"/>
      <c r="N8697"/>
    </row>
    <row r="8698" spans="10:14" x14ac:dyDescent="0.25">
      <c r="J8698"/>
      <c r="N8698"/>
    </row>
    <row r="8699" spans="10:14" x14ac:dyDescent="0.25">
      <c r="J8699"/>
      <c r="N8699"/>
    </row>
    <row r="8700" spans="10:14" x14ac:dyDescent="0.25">
      <c r="J8700"/>
      <c r="N8700"/>
    </row>
    <row r="8701" spans="10:14" x14ac:dyDescent="0.25">
      <c r="J8701"/>
      <c r="N8701"/>
    </row>
    <row r="8702" spans="10:14" x14ac:dyDescent="0.25">
      <c r="J8702"/>
      <c r="N8702"/>
    </row>
    <row r="8703" spans="10:14" x14ac:dyDescent="0.25">
      <c r="J8703"/>
      <c r="N8703"/>
    </row>
    <row r="8704" spans="10:14" x14ac:dyDescent="0.25">
      <c r="J8704"/>
      <c r="N8704"/>
    </row>
    <row r="8705" spans="10:14" x14ac:dyDescent="0.25">
      <c r="J8705"/>
      <c r="N8705"/>
    </row>
    <row r="8706" spans="10:14" x14ac:dyDescent="0.25">
      <c r="J8706"/>
      <c r="N8706"/>
    </row>
    <row r="8707" spans="10:14" x14ac:dyDescent="0.25">
      <c r="J8707"/>
      <c r="N8707"/>
    </row>
    <row r="8708" spans="10:14" x14ac:dyDescent="0.25">
      <c r="J8708"/>
      <c r="N8708"/>
    </row>
    <row r="8709" spans="10:14" x14ac:dyDescent="0.25">
      <c r="J8709"/>
      <c r="N8709"/>
    </row>
    <row r="8710" spans="10:14" x14ac:dyDescent="0.25">
      <c r="J8710"/>
      <c r="N8710"/>
    </row>
    <row r="8711" spans="10:14" x14ac:dyDescent="0.25">
      <c r="J8711"/>
      <c r="N8711"/>
    </row>
    <row r="8712" spans="10:14" x14ac:dyDescent="0.25">
      <c r="J8712"/>
      <c r="N8712"/>
    </row>
    <row r="8713" spans="10:14" x14ac:dyDescent="0.25">
      <c r="J8713"/>
      <c r="N8713"/>
    </row>
    <row r="8714" spans="10:14" x14ac:dyDescent="0.25">
      <c r="J8714"/>
      <c r="N8714"/>
    </row>
    <row r="8715" spans="10:14" x14ac:dyDescent="0.25">
      <c r="J8715"/>
      <c r="N8715"/>
    </row>
    <row r="8716" spans="10:14" x14ac:dyDescent="0.25">
      <c r="J8716"/>
      <c r="N8716"/>
    </row>
    <row r="8717" spans="10:14" x14ac:dyDescent="0.25">
      <c r="J8717"/>
      <c r="N8717"/>
    </row>
    <row r="8718" spans="10:14" x14ac:dyDescent="0.25">
      <c r="J8718"/>
      <c r="N8718"/>
    </row>
    <row r="8719" spans="10:14" x14ac:dyDescent="0.25">
      <c r="J8719"/>
      <c r="N8719"/>
    </row>
    <row r="8720" spans="10:14" x14ac:dyDescent="0.25">
      <c r="J8720"/>
      <c r="N8720"/>
    </row>
    <row r="8721" spans="10:14" x14ac:dyDescent="0.25">
      <c r="J8721"/>
      <c r="N8721"/>
    </row>
    <row r="8722" spans="10:14" x14ac:dyDescent="0.25">
      <c r="J8722"/>
      <c r="N8722"/>
    </row>
    <row r="8723" spans="10:14" x14ac:dyDescent="0.25">
      <c r="J8723"/>
      <c r="N8723"/>
    </row>
    <row r="8724" spans="10:14" x14ac:dyDescent="0.25">
      <c r="J8724"/>
      <c r="N8724"/>
    </row>
    <row r="8725" spans="10:14" x14ac:dyDescent="0.25">
      <c r="J8725"/>
      <c r="N8725"/>
    </row>
    <row r="8726" spans="10:14" x14ac:dyDescent="0.25">
      <c r="J8726"/>
      <c r="N8726"/>
    </row>
    <row r="8727" spans="10:14" x14ac:dyDescent="0.25">
      <c r="J8727"/>
      <c r="N8727"/>
    </row>
    <row r="8728" spans="10:14" x14ac:dyDescent="0.25">
      <c r="J8728"/>
      <c r="N8728"/>
    </row>
    <row r="8729" spans="10:14" x14ac:dyDescent="0.25">
      <c r="J8729"/>
      <c r="N8729"/>
    </row>
    <row r="8730" spans="10:14" x14ac:dyDescent="0.25">
      <c r="J8730"/>
      <c r="N8730"/>
    </row>
    <row r="8731" spans="10:14" x14ac:dyDescent="0.25">
      <c r="J8731"/>
      <c r="N8731"/>
    </row>
    <row r="8732" spans="10:14" x14ac:dyDescent="0.25">
      <c r="J8732"/>
      <c r="N8732"/>
    </row>
    <row r="8733" spans="10:14" x14ac:dyDescent="0.25">
      <c r="J8733"/>
      <c r="N8733"/>
    </row>
    <row r="8734" spans="10:14" x14ac:dyDescent="0.25">
      <c r="J8734"/>
      <c r="N8734"/>
    </row>
    <row r="8735" spans="10:14" x14ac:dyDescent="0.25">
      <c r="J8735"/>
      <c r="N8735"/>
    </row>
    <row r="8736" spans="10:14" x14ac:dyDescent="0.25">
      <c r="J8736"/>
      <c r="N8736"/>
    </row>
    <row r="8737" spans="10:14" x14ac:dyDescent="0.25">
      <c r="J8737"/>
      <c r="N8737"/>
    </row>
    <row r="8738" spans="10:14" x14ac:dyDescent="0.25">
      <c r="J8738"/>
      <c r="N8738"/>
    </row>
    <row r="8739" spans="10:14" x14ac:dyDescent="0.25">
      <c r="J8739"/>
      <c r="N8739"/>
    </row>
    <row r="8740" spans="10:14" x14ac:dyDescent="0.25">
      <c r="J8740"/>
      <c r="N8740"/>
    </row>
    <row r="8741" spans="10:14" x14ac:dyDescent="0.25">
      <c r="J8741"/>
      <c r="N8741"/>
    </row>
    <row r="8742" spans="10:14" x14ac:dyDescent="0.25">
      <c r="J8742"/>
      <c r="N8742"/>
    </row>
    <row r="8743" spans="10:14" x14ac:dyDescent="0.25">
      <c r="J8743"/>
      <c r="N8743"/>
    </row>
    <row r="8744" spans="10:14" x14ac:dyDescent="0.25">
      <c r="J8744"/>
      <c r="N8744"/>
    </row>
    <row r="8745" spans="10:14" x14ac:dyDescent="0.25">
      <c r="J8745"/>
      <c r="N8745"/>
    </row>
    <row r="8746" spans="10:14" x14ac:dyDescent="0.25">
      <c r="J8746"/>
      <c r="N8746"/>
    </row>
    <row r="8747" spans="10:14" x14ac:dyDescent="0.25">
      <c r="J8747"/>
      <c r="N8747"/>
    </row>
    <row r="8748" spans="10:14" x14ac:dyDescent="0.25">
      <c r="J8748"/>
      <c r="N8748"/>
    </row>
    <row r="8749" spans="10:14" x14ac:dyDescent="0.25">
      <c r="J8749"/>
      <c r="N8749"/>
    </row>
    <row r="8750" spans="10:14" x14ac:dyDescent="0.25">
      <c r="J8750"/>
      <c r="N8750"/>
    </row>
    <row r="8751" spans="10:14" x14ac:dyDescent="0.25">
      <c r="J8751"/>
      <c r="N8751"/>
    </row>
    <row r="8752" spans="10:14" x14ac:dyDescent="0.25">
      <c r="J8752"/>
      <c r="N8752"/>
    </row>
    <row r="8753" spans="10:14" x14ac:dyDescent="0.25">
      <c r="J8753"/>
      <c r="N8753"/>
    </row>
    <row r="8754" spans="10:14" x14ac:dyDescent="0.25">
      <c r="J8754"/>
      <c r="N8754"/>
    </row>
    <row r="8755" spans="10:14" x14ac:dyDescent="0.25">
      <c r="J8755"/>
      <c r="N8755"/>
    </row>
    <row r="8756" spans="10:14" x14ac:dyDescent="0.25">
      <c r="J8756"/>
      <c r="N8756"/>
    </row>
    <row r="8757" spans="10:14" x14ac:dyDescent="0.25">
      <c r="J8757"/>
      <c r="N8757"/>
    </row>
    <row r="8758" spans="10:14" x14ac:dyDescent="0.25">
      <c r="J8758"/>
      <c r="N8758"/>
    </row>
    <row r="8759" spans="10:14" x14ac:dyDescent="0.25">
      <c r="J8759"/>
      <c r="N8759"/>
    </row>
    <row r="8760" spans="10:14" x14ac:dyDescent="0.25">
      <c r="J8760"/>
      <c r="N8760"/>
    </row>
    <row r="8761" spans="10:14" x14ac:dyDescent="0.25">
      <c r="J8761"/>
      <c r="N8761"/>
    </row>
    <row r="8762" spans="10:14" x14ac:dyDescent="0.25">
      <c r="J8762"/>
      <c r="N8762"/>
    </row>
    <row r="8763" spans="10:14" x14ac:dyDescent="0.25">
      <c r="J8763"/>
      <c r="N8763"/>
    </row>
    <row r="8764" spans="10:14" x14ac:dyDescent="0.25">
      <c r="J8764"/>
      <c r="N8764"/>
    </row>
    <row r="8765" spans="10:14" x14ac:dyDescent="0.25">
      <c r="J8765"/>
      <c r="N8765"/>
    </row>
    <row r="8766" spans="10:14" x14ac:dyDescent="0.25">
      <c r="J8766"/>
      <c r="N8766"/>
    </row>
    <row r="8767" spans="10:14" x14ac:dyDescent="0.25">
      <c r="J8767"/>
      <c r="N8767"/>
    </row>
    <row r="8768" spans="10:14" x14ac:dyDescent="0.25">
      <c r="J8768"/>
      <c r="N8768"/>
    </row>
    <row r="8769" spans="10:14" x14ac:dyDescent="0.25">
      <c r="J8769"/>
      <c r="N8769"/>
    </row>
    <row r="8770" spans="10:14" x14ac:dyDescent="0.25">
      <c r="J8770"/>
      <c r="N8770"/>
    </row>
    <row r="8771" spans="10:14" x14ac:dyDescent="0.25">
      <c r="J8771"/>
      <c r="N8771"/>
    </row>
    <row r="8772" spans="10:14" x14ac:dyDescent="0.25">
      <c r="J8772"/>
      <c r="N8772"/>
    </row>
    <row r="8773" spans="10:14" x14ac:dyDescent="0.25">
      <c r="J8773"/>
      <c r="N8773"/>
    </row>
    <row r="8774" spans="10:14" x14ac:dyDescent="0.25">
      <c r="J8774"/>
      <c r="N8774"/>
    </row>
    <row r="8775" spans="10:14" x14ac:dyDescent="0.25">
      <c r="J8775"/>
      <c r="N8775"/>
    </row>
    <row r="8776" spans="10:14" x14ac:dyDescent="0.25">
      <c r="J8776"/>
      <c r="N8776"/>
    </row>
    <row r="8777" spans="10:14" x14ac:dyDescent="0.25">
      <c r="J8777"/>
      <c r="N8777"/>
    </row>
    <row r="8778" spans="10:14" x14ac:dyDescent="0.25">
      <c r="J8778"/>
      <c r="N8778"/>
    </row>
    <row r="8779" spans="10:14" x14ac:dyDescent="0.25">
      <c r="J8779"/>
      <c r="N8779"/>
    </row>
    <row r="8780" spans="10:14" x14ac:dyDescent="0.25">
      <c r="J8780"/>
      <c r="N8780"/>
    </row>
    <row r="8781" spans="10:14" x14ac:dyDescent="0.25">
      <c r="J8781"/>
      <c r="N8781"/>
    </row>
    <row r="8782" spans="10:14" x14ac:dyDescent="0.25">
      <c r="J8782"/>
      <c r="N8782"/>
    </row>
    <row r="8783" spans="10:14" x14ac:dyDescent="0.25">
      <c r="J8783"/>
      <c r="N8783"/>
    </row>
    <row r="8784" spans="10:14" x14ac:dyDescent="0.25">
      <c r="J8784"/>
      <c r="N8784"/>
    </row>
    <row r="8785" spans="10:14" x14ac:dyDescent="0.25">
      <c r="J8785"/>
      <c r="N8785"/>
    </row>
    <row r="8786" spans="10:14" x14ac:dyDescent="0.25">
      <c r="J8786"/>
      <c r="N8786"/>
    </row>
    <row r="8787" spans="10:14" x14ac:dyDescent="0.25">
      <c r="J8787"/>
      <c r="N8787"/>
    </row>
    <row r="8788" spans="10:14" x14ac:dyDescent="0.25">
      <c r="J8788"/>
      <c r="N8788"/>
    </row>
    <row r="8789" spans="10:14" x14ac:dyDescent="0.25">
      <c r="J8789"/>
      <c r="N8789"/>
    </row>
    <row r="8790" spans="10:14" x14ac:dyDescent="0.25">
      <c r="J8790"/>
      <c r="N8790"/>
    </row>
    <row r="8791" spans="10:14" x14ac:dyDescent="0.25">
      <c r="J8791"/>
      <c r="N8791"/>
    </row>
    <row r="8792" spans="10:14" x14ac:dyDescent="0.25">
      <c r="J8792"/>
      <c r="N8792"/>
    </row>
    <row r="8793" spans="10:14" x14ac:dyDescent="0.25">
      <c r="J8793"/>
      <c r="N8793"/>
    </row>
    <row r="8794" spans="10:14" x14ac:dyDescent="0.25">
      <c r="J8794"/>
      <c r="N8794"/>
    </row>
    <row r="8795" spans="10:14" x14ac:dyDescent="0.25">
      <c r="J8795"/>
      <c r="N8795"/>
    </row>
    <row r="8796" spans="10:14" x14ac:dyDescent="0.25">
      <c r="J8796"/>
      <c r="N8796"/>
    </row>
    <row r="8797" spans="10:14" x14ac:dyDescent="0.25">
      <c r="J8797"/>
      <c r="N8797"/>
    </row>
    <row r="8798" spans="10:14" x14ac:dyDescent="0.25">
      <c r="J8798"/>
      <c r="N8798"/>
    </row>
    <row r="8799" spans="10:14" x14ac:dyDescent="0.25">
      <c r="J8799"/>
      <c r="N8799"/>
    </row>
    <row r="8800" spans="10:14" x14ac:dyDescent="0.25">
      <c r="J8800"/>
      <c r="N8800"/>
    </row>
    <row r="8801" spans="10:14" x14ac:dyDescent="0.25">
      <c r="J8801"/>
      <c r="N8801"/>
    </row>
    <row r="8802" spans="10:14" x14ac:dyDescent="0.25">
      <c r="J8802"/>
      <c r="N8802"/>
    </row>
    <row r="8803" spans="10:14" x14ac:dyDescent="0.25">
      <c r="J8803"/>
      <c r="N8803"/>
    </row>
    <row r="8804" spans="10:14" x14ac:dyDescent="0.25">
      <c r="J8804"/>
      <c r="N8804"/>
    </row>
    <row r="8805" spans="10:14" x14ac:dyDescent="0.25">
      <c r="J8805"/>
      <c r="N8805"/>
    </row>
    <row r="8806" spans="10:14" x14ac:dyDescent="0.25">
      <c r="J8806"/>
      <c r="N8806"/>
    </row>
    <row r="8807" spans="10:14" x14ac:dyDescent="0.25">
      <c r="J8807"/>
      <c r="N8807"/>
    </row>
    <row r="8808" spans="10:14" x14ac:dyDescent="0.25">
      <c r="J8808"/>
      <c r="N8808"/>
    </row>
    <row r="8809" spans="10:14" x14ac:dyDescent="0.25">
      <c r="J8809"/>
      <c r="N8809"/>
    </row>
    <row r="8810" spans="10:14" x14ac:dyDescent="0.25">
      <c r="J8810"/>
      <c r="N8810"/>
    </row>
    <row r="8811" spans="10:14" x14ac:dyDescent="0.25">
      <c r="J8811"/>
      <c r="N8811"/>
    </row>
    <row r="8812" spans="10:14" x14ac:dyDescent="0.25">
      <c r="J8812"/>
      <c r="N8812"/>
    </row>
    <row r="8813" spans="10:14" x14ac:dyDescent="0.25">
      <c r="J8813"/>
      <c r="N8813"/>
    </row>
    <row r="8814" spans="10:14" x14ac:dyDescent="0.25">
      <c r="J8814"/>
      <c r="N8814"/>
    </row>
    <row r="8815" spans="10:14" x14ac:dyDescent="0.25">
      <c r="J8815"/>
      <c r="N8815"/>
    </row>
    <row r="8816" spans="10:14" x14ac:dyDescent="0.25">
      <c r="J8816"/>
      <c r="N8816"/>
    </row>
    <row r="8817" spans="10:14" x14ac:dyDescent="0.25">
      <c r="J8817"/>
      <c r="N8817"/>
    </row>
    <row r="8818" spans="10:14" x14ac:dyDescent="0.25">
      <c r="J8818"/>
      <c r="N8818"/>
    </row>
    <row r="8819" spans="10:14" x14ac:dyDescent="0.25">
      <c r="J8819"/>
      <c r="N8819"/>
    </row>
    <row r="8820" spans="10:14" x14ac:dyDescent="0.25">
      <c r="J8820"/>
      <c r="N8820"/>
    </row>
    <row r="8821" spans="10:14" x14ac:dyDescent="0.25">
      <c r="J8821"/>
      <c r="N8821"/>
    </row>
    <row r="8822" spans="10:14" x14ac:dyDescent="0.25">
      <c r="J8822"/>
      <c r="N8822"/>
    </row>
    <row r="8823" spans="10:14" x14ac:dyDescent="0.25">
      <c r="J8823"/>
      <c r="N8823"/>
    </row>
    <row r="8824" spans="10:14" x14ac:dyDescent="0.25">
      <c r="J8824"/>
      <c r="N8824"/>
    </row>
    <row r="8825" spans="10:14" x14ac:dyDescent="0.25">
      <c r="J8825"/>
      <c r="N8825"/>
    </row>
    <row r="8826" spans="10:14" x14ac:dyDescent="0.25">
      <c r="J8826"/>
      <c r="N8826"/>
    </row>
    <row r="8827" spans="10:14" x14ac:dyDescent="0.25">
      <c r="J8827"/>
      <c r="N8827"/>
    </row>
    <row r="8828" spans="10:14" x14ac:dyDescent="0.25">
      <c r="J8828"/>
      <c r="N8828"/>
    </row>
    <row r="8829" spans="10:14" x14ac:dyDescent="0.25">
      <c r="J8829"/>
      <c r="N8829"/>
    </row>
    <row r="8830" spans="10:14" x14ac:dyDescent="0.25">
      <c r="J8830"/>
      <c r="N8830"/>
    </row>
    <row r="8831" spans="10:14" x14ac:dyDescent="0.25">
      <c r="J8831"/>
      <c r="N8831"/>
    </row>
    <row r="8832" spans="10:14" x14ac:dyDescent="0.25">
      <c r="J8832"/>
      <c r="N8832"/>
    </row>
    <row r="8833" spans="10:14" x14ac:dyDescent="0.25">
      <c r="J8833"/>
      <c r="N8833"/>
    </row>
    <row r="8834" spans="10:14" x14ac:dyDescent="0.25">
      <c r="J8834"/>
      <c r="N8834"/>
    </row>
    <row r="8835" spans="10:14" x14ac:dyDescent="0.25">
      <c r="J8835"/>
      <c r="N8835"/>
    </row>
    <row r="8836" spans="10:14" x14ac:dyDescent="0.25">
      <c r="J8836"/>
      <c r="N8836"/>
    </row>
    <row r="8837" spans="10:14" x14ac:dyDescent="0.25">
      <c r="J8837"/>
      <c r="N8837"/>
    </row>
    <row r="8838" spans="10:14" x14ac:dyDescent="0.25">
      <c r="J8838"/>
      <c r="N8838"/>
    </row>
    <row r="8839" spans="10:14" x14ac:dyDescent="0.25">
      <c r="J8839"/>
      <c r="N8839"/>
    </row>
    <row r="8840" spans="10:14" x14ac:dyDescent="0.25">
      <c r="J8840"/>
      <c r="N8840"/>
    </row>
    <row r="8841" spans="10:14" x14ac:dyDescent="0.25">
      <c r="J8841"/>
      <c r="N8841"/>
    </row>
    <row r="8842" spans="10:14" x14ac:dyDescent="0.25">
      <c r="J8842"/>
      <c r="N8842"/>
    </row>
    <row r="8843" spans="10:14" x14ac:dyDescent="0.25">
      <c r="J8843"/>
      <c r="N8843"/>
    </row>
    <row r="8844" spans="10:14" x14ac:dyDescent="0.25">
      <c r="J8844"/>
      <c r="N8844"/>
    </row>
    <row r="8845" spans="10:14" x14ac:dyDescent="0.25">
      <c r="J8845"/>
      <c r="N8845"/>
    </row>
    <row r="8846" spans="10:14" x14ac:dyDescent="0.25">
      <c r="J8846"/>
      <c r="N8846"/>
    </row>
    <row r="8847" spans="10:14" x14ac:dyDescent="0.25">
      <c r="J8847"/>
      <c r="N8847"/>
    </row>
    <row r="8848" spans="10:14" x14ac:dyDescent="0.25">
      <c r="J8848"/>
      <c r="N8848"/>
    </row>
    <row r="8849" spans="10:14" x14ac:dyDescent="0.25">
      <c r="J8849"/>
      <c r="N8849"/>
    </row>
    <row r="8850" spans="10:14" x14ac:dyDescent="0.25">
      <c r="J8850"/>
      <c r="N8850"/>
    </row>
    <row r="8851" spans="10:14" x14ac:dyDescent="0.25">
      <c r="J8851"/>
      <c r="N8851"/>
    </row>
    <row r="8852" spans="10:14" x14ac:dyDescent="0.25">
      <c r="J8852"/>
      <c r="N8852"/>
    </row>
    <row r="8853" spans="10:14" x14ac:dyDescent="0.25">
      <c r="J8853"/>
      <c r="N8853"/>
    </row>
    <row r="8854" spans="10:14" x14ac:dyDescent="0.25">
      <c r="J8854"/>
      <c r="N8854"/>
    </row>
    <row r="8855" spans="10:14" x14ac:dyDescent="0.25">
      <c r="J8855"/>
      <c r="N8855"/>
    </row>
    <row r="8856" spans="10:14" x14ac:dyDescent="0.25">
      <c r="J8856"/>
      <c r="N8856"/>
    </row>
    <row r="8857" spans="10:14" x14ac:dyDescent="0.25">
      <c r="J8857"/>
      <c r="N8857"/>
    </row>
    <row r="8858" spans="10:14" x14ac:dyDescent="0.25">
      <c r="J8858"/>
      <c r="N8858"/>
    </row>
    <row r="8859" spans="10:14" x14ac:dyDescent="0.25">
      <c r="J8859"/>
      <c r="N8859"/>
    </row>
    <row r="8860" spans="10:14" x14ac:dyDescent="0.25">
      <c r="J8860"/>
      <c r="N8860"/>
    </row>
    <row r="8861" spans="10:14" x14ac:dyDescent="0.25">
      <c r="J8861"/>
      <c r="N8861"/>
    </row>
    <row r="8862" spans="10:14" x14ac:dyDescent="0.25">
      <c r="J8862"/>
      <c r="N8862"/>
    </row>
    <row r="8863" spans="10:14" x14ac:dyDescent="0.25">
      <c r="J8863"/>
      <c r="N8863"/>
    </row>
    <row r="8864" spans="10:14" x14ac:dyDescent="0.25">
      <c r="J8864"/>
      <c r="N8864"/>
    </row>
    <row r="8865" spans="10:14" x14ac:dyDescent="0.25">
      <c r="J8865"/>
      <c r="N8865"/>
    </row>
    <row r="8866" spans="10:14" x14ac:dyDescent="0.25">
      <c r="J8866"/>
      <c r="N8866"/>
    </row>
    <row r="8867" spans="10:14" x14ac:dyDescent="0.25">
      <c r="J8867"/>
      <c r="N8867"/>
    </row>
    <row r="8868" spans="10:14" x14ac:dyDescent="0.25">
      <c r="J8868"/>
      <c r="N8868"/>
    </row>
    <row r="8869" spans="10:14" x14ac:dyDescent="0.25">
      <c r="J8869"/>
      <c r="N8869"/>
    </row>
    <row r="8870" spans="10:14" x14ac:dyDescent="0.25">
      <c r="J8870"/>
      <c r="N8870"/>
    </row>
    <row r="8871" spans="10:14" x14ac:dyDescent="0.25">
      <c r="J8871"/>
      <c r="N8871"/>
    </row>
    <row r="8872" spans="10:14" x14ac:dyDescent="0.25">
      <c r="J8872"/>
      <c r="N8872"/>
    </row>
    <row r="8873" spans="10:14" x14ac:dyDescent="0.25">
      <c r="J8873"/>
      <c r="N8873"/>
    </row>
    <row r="8874" spans="10:14" x14ac:dyDescent="0.25">
      <c r="J8874"/>
      <c r="N8874"/>
    </row>
    <row r="8875" spans="10:14" x14ac:dyDescent="0.25">
      <c r="J8875"/>
      <c r="N8875"/>
    </row>
    <row r="8876" spans="10:14" x14ac:dyDescent="0.25">
      <c r="J8876"/>
      <c r="N8876"/>
    </row>
    <row r="8877" spans="10:14" x14ac:dyDescent="0.25">
      <c r="J8877"/>
      <c r="N8877"/>
    </row>
    <row r="8878" spans="10:14" x14ac:dyDescent="0.25">
      <c r="J8878"/>
      <c r="N8878"/>
    </row>
    <row r="8879" spans="10:14" x14ac:dyDescent="0.25">
      <c r="J8879"/>
      <c r="N8879"/>
    </row>
    <row r="8880" spans="10:14" x14ac:dyDescent="0.25">
      <c r="J8880"/>
      <c r="N8880"/>
    </row>
    <row r="8881" spans="10:14" x14ac:dyDescent="0.25">
      <c r="J8881"/>
      <c r="N8881"/>
    </row>
    <row r="8882" spans="10:14" x14ac:dyDescent="0.25">
      <c r="J8882"/>
      <c r="N8882"/>
    </row>
    <row r="8883" spans="10:14" x14ac:dyDescent="0.25">
      <c r="J8883"/>
      <c r="N8883"/>
    </row>
    <row r="8884" spans="10:14" x14ac:dyDescent="0.25">
      <c r="J8884"/>
      <c r="N8884"/>
    </row>
    <row r="8885" spans="10:14" x14ac:dyDescent="0.25">
      <c r="J8885"/>
      <c r="N8885"/>
    </row>
    <row r="8886" spans="10:14" x14ac:dyDescent="0.25">
      <c r="J8886"/>
      <c r="N8886"/>
    </row>
    <row r="8887" spans="10:14" x14ac:dyDescent="0.25">
      <c r="J8887"/>
      <c r="N8887"/>
    </row>
    <row r="8888" spans="10:14" x14ac:dyDescent="0.25">
      <c r="J8888"/>
      <c r="N8888"/>
    </row>
    <row r="8889" spans="10:14" x14ac:dyDescent="0.25">
      <c r="J8889"/>
      <c r="N8889"/>
    </row>
    <row r="8890" spans="10:14" x14ac:dyDescent="0.25">
      <c r="J8890"/>
      <c r="N8890"/>
    </row>
    <row r="8891" spans="10:14" x14ac:dyDescent="0.25">
      <c r="J8891"/>
      <c r="N8891"/>
    </row>
    <row r="8892" spans="10:14" x14ac:dyDescent="0.25">
      <c r="J8892"/>
      <c r="N8892"/>
    </row>
    <row r="8893" spans="10:14" x14ac:dyDescent="0.25">
      <c r="J8893"/>
      <c r="N8893"/>
    </row>
    <row r="8894" spans="10:14" x14ac:dyDescent="0.25">
      <c r="J8894"/>
      <c r="N8894"/>
    </row>
    <row r="8895" spans="10:14" x14ac:dyDescent="0.25">
      <c r="J8895"/>
      <c r="N8895"/>
    </row>
    <row r="8896" spans="10:14" x14ac:dyDescent="0.25">
      <c r="J8896"/>
      <c r="N8896"/>
    </row>
    <row r="8897" spans="10:14" x14ac:dyDescent="0.25">
      <c r="J8897"/>
      <c r="N8897"/>
    </row>
    <row r="8898" spans="10:14" x14ac:dyDescent="0.25">
      <c r="J8898"/>
      <c r="N8898"/>
    </row>
    <row r="8899" spans="10:14" x14ac:dyDescent="0.25">
      <c r="J8899"/>
      <c r="N8899"/>
    </row>
    <row r="8900" spans="10:14" x14ac:dyDescent="0.25">
      <c r="J8900"/>
      <c r="N8900"/>
    </row>
    <row r="8901" spans="10:14" x14ac:dyDescent="0.25">
      <c r="J8901"/>
      <c r="N8901"/>
    </row>
    <row r="8902" spans="10:14" x14ac:dyDescent="0.25">
      <c r="J8902"/>
      <c r="N8902"/>
    </row>
    <row r="8903" spans="10:14" x14ac:dyDescent="0.25">
      <c r="J8903"/>
      <c r="N8903"/>
    </row>
    <row r="8904" spans="10:14" x14ac:dyDescent="0.25">
      <c r="J8904"/>
      <c r="N8904"/>
    </row>
    <row r="8905" spans="10:14" x14ac:dyDescent="0.25">
      <c r="J8905"/>
      <c r="N8905"/>
    </row>
    <row r="8906" spans="10:14" x14ac:dyDescent="0.25">
      <c r="J8906"/>
      <c r="N8906"/>
    </row>
    <row r="8907" spans="10:14" x14ac:dyDescent="0.25">
      <c r="J8907"/>
      <c r="N8907"/>
    </row>
    <row r="8908" spans="10:14" x14ac:dyDescent="0.25">
      <c r="J8908"/>
      <c r="N8908"/>
    </row>
    <row r="8909" spans="10:14" x14ac:dyDescent="0.25">
      <c r="J8909"/>
      <c r="N8909"/>
    </row>
    <row r="8910" spans="10:14" x14ac:dyDescent="0.25">
      <c r="J8910"/>
      <c r="N8910"/>
    </row>
    <row r="8911" spans="10:14" x14ac:dyDescent="0.25">
      <c r="J8911"/>
      <c r="N8911"/>
    </row>
    <row r="8912" spans="10:14" x14ac:dyDescent="0.25">
      <c r="J8912"/>
      <c r="N8912"/>
    </row>
    <row r="8913" spans="10:14" x14ac:dyDescent="0.25">
      <c r="J8913"/>
      <c r="N8913"/>
    </row>
    <row r="8914" spans="10:14" x14ac:dyDescent="0.25">
      <c r="J8914"/>
      <c r="N8914"/>
    </row>
    <row r="8915" spans="10:14" x14ac:dyDescent="0.25">
      <c r="J8915"/>
      <c r="N8915"/>
    </row>
    <row r="8916" spans="10:14" x14ac:dyDescent="0.25">
      <c r="J8916"/>
      <c r="N8916"/>
    </row>
    <row r="8917" spans="10:14" x14ac:dyDescent="0.25">
      <c r="J8917"/>
      <c r="N8917"/>
    </row>
    <row r="8918" spans="10:14" x14ac:dyDescent="0.25">
      <c r="J8918"/>
      <c r="N8918"/>
    </row>
    <row r="8919" spans="10:14" x14ac:dyDescent="0.25">
      <c r="J8919"/>
      <c r="N8919"/>
    </row>
    <row r="8920" spans="10:14" x14ac:dyDescent="0.25">
      <c r="J8920"/>
      <c r="N8920"/>
    </row>
    <row r="8921" spans="10:14" x14ac:dyDescent="0.25">
      <c r="J8921"/>
      <c r="N8921"/>
    </row>
    <row r="8922" spans="10:14" x14ac:dyDescent="0.25">
      <c r="J8922"/>
      <c r="N8922"/>
    </row>
    <row r="8923" spans="10:14" x14ac:dyDescent="0.25">
      <c r="J8923"/>
      <c r="N8923"/>
    </row>
    <row r="8924" spans="10:14" x14ac:dyDescent="0.25">
      <c r="J8924"/>
      <c r="N8924"/>
    </row>
    <row r="8925" spans="10:14" x14ac:dyDescent="0.25">
      <c r="J8925"/>
      <c r="N8925"/>
    </row>
    <row r="8926" spans="10:14" x14ac:dyDescent="0.25">
      <c r="J8926"/>
      <c r="N8926"/>
    </row>
    <row r="8927" spans="10:14" x14ac:dyDescent="0.25">
      <c r="J8927"/>
      <c r="N8927"/>
    </row>
    <row r="8928" spans="10:14" x14ac:dyDescent="0.25">
      <c r="J8928"/>
      <c r="N8928"/>
    </row>
    <row r="8929" spans="10:14" x14ac:dyDescent="0.25">
      <c r="J8929"/>
      <c r="N8929"/>
    </row>
    <row r="8930" spans="10:14" x14ac:dyDescent="0.25">
      <c r="J8930"/>
      <c r="N8930"/>
    </row>
    <row r="8931" spans="10:14" x14ac:dyDescent="0.25">
      <c r="J8931"/>
      <c r="N8931"/>
    </row>
    <row r="8932" spans="10:14" x14ac:dyDescent="0.25">
      <c r="J8932"/>
      <c r="N8932"/>
    </row>
    <row r="8933" spans="10:14" x14ac:dyDescent="0.25">
      <c r="J8933"/>
      <c r="N8933"/>
    </row>
    <row r="8934" spans="10:14" x14ac:dyDescent="0.25">
      <c r="J8934"/>
      <c r="N8934"/>
    </row>
    <row r="8935" spans="10:14" x14ac:dyDescent="0.25">
      <c r="J8935"/>
      <c r="N8935"/>
    </row>
    <row r="8936" spans="10:14" x14ac:dyDescent="0.25">
      <c r="J8936"/>
      <c r="N8936"/>
    </row>
    <row r="8937" spans="10:14" x14ac:dyDescent="0.25">
      <c r="J8937"/>
      <c r="N8937"/>
    </row>
    <row r="8938" spans="10:14" x14ac:dyDescent="0.25">
      <c r="J8938"/>
      <c r="N8938"/>
    </row>
    <row r="8939" spans="10:14" x14ac:dyDescent="0.25">
      <c r="J8939"/>
      <c r="N8939"/>
    </row>
    <row r="8940" spans="10:14" x14ac:dyDescent="0.25">
      <c r="J8940"/>
      <c r="N8940"/>
    </row>
    <row r="8941" spans="10:14" x14ac:dyDescent="0.25">
      <c r="J8941"/>
      <c r="N8941"/>
    </row>
    <row r="8942" spans="10:14" x14ac:dyDescent="0.25">
      <c r="J8942"/>
      <c r="N8942"/>
    </row>
    <row r="8943" spans="10:14" x14ac:dyDescent="0.25">
      <c r="J8943"/>
      <c r="N8943"/>
    </row>
    <row r="8944" spans="10:14" x14ac:dyDescent="0.25">
      <c r="J8944"/>
      <c r="N8944"/>
    </row>
    <row r="8945" spans="10:14" x14ac:dyDescent="0.25">
      <c r="J8945"/>
      <c r="N8945"/>
    </row>
    <row r="8946" spans="10:14" x14ac:dyDescent="0.25">
      <c r="J8946"/>
      <c r="N8946"/>
    </row>
    <row r="8947" spans="10:14" x14ac:dyDescent="0.25">
      <c r="J8947"/>
      <c r="N8947"/>
    </row>
    <row r="8948" spans="10:14" x14ac:dyDescent="0.25">
      <c r="J8948"/>
      <c r="N8948"/>
    </row>
    <row r="8949" spans="10:14" x14ac:dyDescent="0.25">
      <c r="J8949"/>
      <c r="N8949"/>
    </row>
    <row r="8950" spans="10:14" x14ac:dyDescent="0.25">
      <c r="J8950"/>
      <c r="N8950"/>
    </row>
    <row r="8951" spans="10:14" x14ac:dyDescent="0.25">
      <c r="J8951"/>
      <c r="N8951"/>
    </row>
    <row r="8952" spans="10:14" x14ac:dyDescent="0.25">
      <c r="J8952"/>
      <c r="N8952"/>
    </row>
    <row r="8953" spans="10:14" x14ac:dyDescent="0.25">
      <c r="J8953"/>
      <c r="N8953"/>
    </row>
    <row r="8954" spans="10:14" x14ac:dyDescent="0.25">
      <c r="J8954"/>
      <c r="N8954"/>
    </row>
    <row r="8955" spans="10:14" x14ac:dyDescent="0.25">
      <c r="J8955"/>
      <c r="N8955"/>
    </row>
    <row r="8956" spans="10:14" x14ac:dyDescent="0.25">
      <c r="J8956"/>
      <c r="N8956"/>
    </row>
    <row r="8957" spans="10:14" x14ac:dyDescent="0.25">
      <c r="J8957"/>
      <c r="N8957"/>
    </row>
    <row r="8958" spans="10:14" x14ac:dyDescent="0.25">
      <c r="J8958"/>
      <c r="N8958"/>
    </row>
    <row r="8959" spans="10:14" x14ac:dyDescent="0.25">
      <c r="J8959"/>
      <c r="N8959"/>
    </row>
    <row r="8960" spans="10:14" x14ac:dyDescent="0.25">
      <c r="J8960"/>
      <c r="N8960"/>
    </row>
    <row r="8961" spans="10:14" x14ac:dyDescent="0.25">
      <c r="J8961"/>
      <c r="N8961"/>
    </row>
    <row r="8962" spans="10:14" x14ac:dyDescent="0.25">
      <c r="J8962"/>
      <c r="N8962"/>
    </row>
    <row r="8963" spans="10:14" x14ac:dyDescent="0.25">
      <c r="J8963"/>
      <c r="N8963"/>
    </row>
    <row r="8964" spans="10:14" x14ac:dyDescent="0.25">
      <c r="J8964"/>
      <c r="N8964"/>
    </row>
    <row r="8965" spans="10:14" x14ac:dyDescent="0.25">
      <c r="J8965"/>
      <c r="N8965"/>
    </row>
    <row r="8966" spans="10:14" x14ac:dyDescent="0.25">
      <c r="J8966"/>
      <c r="N8966"/>
    </row>
    <row r="8967" spans="10:14" x14ac:dyDescent="0.25">
      <c r="J8967"/>
      <c r="N8967"/>
    </row>
    <row r="8968" spans="10:14" x14ac:dyDescent="0.25">
      <c r="J8968"/>
      <c r="N8968"/>
    </row>
    <row r="8969" spans="10:14" x14ac:dyDescent="0.25">
      <c r="J8969"/>
      <c r="N8969"/>
    </row>
    <row r="8970" spans="10:14" x14ac:dyDescent="0.25">
      <c r="J8970"/>
      <c r="N8970"/>
    </row>
    <row r="8971" spans="10:14" x14ac:dyDescent="0.25">
      <c r="J8971"/>
      <c r="N8971"/>
    </row>
    <row r="8972" spans="10:14" x14ac:dyDescent="0.25">
      <c r="J8972"/>
      <c r="N8972"/>
    </row>
    <row r="8973" spans="10:14" x14ac:dyDescent="0.25">
      <c r="J8973"/>
      <c r="N8973"/>
    </row>
    <row r="8974" spans="10:14" x14ac:dyDescent="0.25">
      <c r="J8974"/>
      <c r="N8974"/>
    </row>
    <row r="8975" spans="10:14" x14ac:dyDescent="0.25">
      <c r="J8975"/>
      <c r="N8975"/>
    </row>
    <row r="8976" spans="10:14" x14ac:dyDescent="0.25">
      <c r="J8976"/>
      <c r="N8976"/>
    </row>
    <row r="8977" spans="10:14" x14ac:dyDescent="0.25">
      <c r="J8977"/>
      <c r="N8977"/>
    </row>
    <row r="8978" spans="10:14" x14ac:dyDescent="0.25">
      <c r="J8978"/>
      <c r="N8978"/>
    </row>
    <row r="8979" spans="10:14" x14ac:dyDescent="0.25">
      <c r="J8979"/>
      <c r="N8979"/>
    </row>
    <row r="8980" spans="10:14" x14ac:dyDescent="0.25">
      <c r="J8980"/>
      <c r="N8980"/>
    </row>
    <row r="8981" spans="10:14" x14ac:dyDescent="0.25">
      <c r="J8981"/>
      <c r="N8981"/>
    </row>
    <row r="8982" spans="10:14" x14ac:dyDescent="0.25">
      <c r="J8982"/>
      <c r="N8982"/>
    </row>
    <row r="8983" spans="10:14" x14ac:dyDescent="0.25">
      <c r="J8983"/>
      <c r="N8983"/>
    </row>
    <row r="8984" spans="10:14" x14ac:dyDescent="0.25">
      <c r="J8984"/>
      <c r="N8984"/>
    </row>
    <row r="8985" spans="10:14" x14ac:dyDescent="0.25">
      <c r="J8985"/>
      <c r="N8985"/>
    </row>
    <row r="8986" spans="10:14" x14ac:dyDescent="0.25">
      <c r="J8986"/>
      <c r="N8986"/>
    </row>
    <row r="8987" spans="10:14" x14ac:dyDescent="0.25">
      <c r="J8987"/>
      <c r="N8987"/>
    </row>
    <row r="8988" spans="10:14" x14ac:dyDescent="0.25">
      <c r="J8988"/>
      <c r="N8988"/>
    </row>
    <row r="8989" spans="10:14" x14ac:dyDescent="0.25">
      <c r="J8989"/>
      <c r="N8989"/>
    </row>
    <row r="8990" spans="10:14" x14ac:dyDescent="0.25">
      <c r="J8990"/>
      <c r="N8990"/>
    </row>
    <row r="8991" spans="10:14" x14ac:dyDescent="0.25">
      <c r="J8991"/>
      <c r="N8991"/>
    </row>
    <row r="8992" spans="10:14" x14ac:dyDescent="0.25">
      <c r="J8992"/>
      <c r="N8992"/>
    </row>
    <row r="8993" spans="10:14" x14ac:dyDescent="0.25">
      <c r="J8993"/>
      <c r="N8993"/>
    </row>
    <row r="8994" spans="10:14" x14ac:dyDescent="0.25">
      <c r="J8994"/>
      <c r="N8994"/>
    </row>
    <row r="8995" spans="10:14" x14ac:dyDescent="0.25">
      <c r="J8995"/>
      <c r="N8995"/>
    </row>
    <row r="8996" spans="10:14" x14ac:dyDescent="0.25">
      <c r="J8996"/>
      <c r="N8996"/>
    </row>
    <row r="8997" spans="10:14" x14ac:dyDescent="0.25">
      <c r="J8997"/>
      <c r="N8997"/>
    </row>
    <row r="8998" spans="10:14" x14ac:dyDescent="0.25">
      <c r="J8998"/>
      <c r="N8998"/>
    </row>
    <row r="8999" spans="10:14" x14ac:dyDescent="0.25">
      <c r="J8999"/>
      <c r="N8999"/>
    </row>
    <row r="9000" spans="10:14" x14ac:dyDescent="0.25">
      <c r="J9000"/>
      <c r="N9000"/>
    </row>
    <row r="9001" spans="10:14" x14ac:dyDescent="0.25">
      <c r="J9001"/>
      <c r="N9001"/>
    </row>
    <row r="9002" spans="10:14" x14ac:dyDescent="0.25">
      <c r="J9002"/>
      <c r="N9002"/>
    </row>
    <row r="9003" spans="10:14" x14ac:dyDescent="0.25">
      <c r="J9003"/>
      <c r="N9003"/>
    </row>
    <row r="9004" spans="10:14" x14ac:dyDescent="0.25">
      <c r="J9004"/>
      <c r="N9004"/>
    </row>
    <row r="9005" spans="10:14" x14ac:dyDescent="0.25">
      <c r="J9005"/>
      <c r="N9005"/>
    </row>
    <row r="9006" spans="10:14" x14ac:dyDescent="0.25">
      <c r="J9006"/>
      <c r="N9006"/>
    </row>
    <row r="9007" spans="10:14" x14ac:dyDescent="0.25">
      <c r="J9007"/>
      <c r="N9007"/>
    </row>
    <row r="9008" spans="10:14" x14ac:dyDescent="0.25">
      <c r="J9008"/>
      <c r="N9008"/>
    </row>
    <row r="9009" spans="10:14" x14ac:dyDescent="0.25">
      <c r="J9009"/>
      <c r="N9009"/>
    </row>
    <row r="9010" spans="10:14" x14ac:dyDescent="0.25">
      <c r="J9010"/>
      <c r="N9010"/>
    </row>
    <row r="9011" spans="10:14" x14ac:dyDescent="0.25">
      <c r="J9011"/>
      <c r="N9011"/>
    </row>
    <row r="9012" spans="10:14" x14ac:dyDescent="0.25">
      <c r="J9012"/>
      <c r="N9012"/>
    </row>
    <row r="9013" spans="10:14" x14ac:dyDescent="0.25">
      <c r="J9013"/>
      <c r="N9013"/>
    </row>
    <row r="9014" spans="10:14" x14ac:dyDescent="0.25">
      <c r="J9014"/>
      <c r="N9014"/>
    </row>
    <row r="9015" spans="10:14" x14ac:dyDescent="0.25">
      <c r="J9015"/>
      <c r="N9015"/>
    </row>
    <row r="9016" spans="10:14" x14ac:dyDescent="0.25">
      <c r="J9016"/>
      <c r="N9016"/>
    </row>
    <row r="9017" spans="10:14" x14ac:dyDescent="0.25">
      <c r="J9017"/>
      <c r="N9017"/>
    </row>
    <row r="9018" spans="10:14" x14ac:dyDescent="0.25">
      <c r="J9018"/>
      <c r="N9018"/>
    </row>
    <row r="9019" spans="10:14" x14ac:dyDescent="0.25">
      <c r="J9019"/>
      <c r="N9019"/>
    </row>
    <row r="9020" spans="10:14" x14ac:dyDescent="0.25">
      <c r="J9020"/>
      <c r="N9020"/>
    </row>
    <row r="9021" spans="10:14" x14ac:dyDescent="0.25">
      <c r="J9021"/>
      <c r="N9021"/>
    </row>
    <row r="9022" spans="10:14" x14ac:dyDescent="0.25">
      <c r="J9022"/>
      <c r="N9022"/>
    </row>
    <row r="9023" spans="10:14" x14ac:dyDescent="0.25">
      <c r="J9023"/>
      <c r="N9023"/>
    </row>
    <row r="9024" spans="10:14" x14ac:dyDescent="0.25">
      <c r="J9024"/>
      <c r="N9024"/>
    </row>
    <row r="9025" spans="10:14" x14ac:dyDescent="0.25">
      <c r="J9025"/>
      <c r="N9025"/>
    </row>
    <row r="9026" spans="10:14" x14ac:dyDescent="0.25">
      <c r="J9026"/>
      <c r="N9026"/>
    </row>
    <row r="9027" spans="10:14" x14ac:dyDescent="0.25">
      <c r="J9027"/>
      <c r="N9027"/>
    </row>
    <row r="9028" spans="10:14" x14ac:dyDescent="0.25">
      <c r="J9028"/>
      <c r="N9028"/>
    </row>
    <row r="9029" spans="10:14" x14ac:dyDescent="0.25">
      <c r="J9029"/>
      <c r="N9029"/>
    </row>
    <row r="9030" spans="10:14" x14ac:dyDescent="0.25">
      <c r="J9030"/>
      <c r="N9030"/>
    </row>
    <row r="9031" spans="10:14" x14ac:dyDescent="0.25">
      <c r="J9031"/>
      <c r="N9031"/>
    </row>
    <row r="9032" spans="10:14" x14ac:dyDescent="0.25">
      <c r="J9032"/>
      <c r="N9032"/>
    </row>
    <row r="9033" spans="10:14" x14ac:dyDescent="0.25">
      <c r="J9033"/>
      <c r="N9033"/>
    </row>
    <row r="9034" spans="10:14" x14ac:dyDescent="0.25">
      <c r="J9034"/>
      <c r="N9034"/>
    </row>
    <row r="9035" spans="10:14" x14ac:dyDescent="0.25">
      <c r="J9035"/>
      <c r="N9035"/>
    </row>
    <row r="9036" spans="10:14" x14ac:dyDescent="0.25">
      <c r="J9036"/>
      <c r="N9036"/>
    </row>
    <row r="9037" spans="10:14" x14ac:dyDescent="0.25">
      <c r="J9037"/>
      <c r="N9037"/>
    </row>
    <row r="9038" spans="10:14" x14ac:dyDescent="0.25">
      <c r="J9038"/>
      <c r="N9038"/>
    </row>
    <row r="9039" spans="10:14" x14ac:dyDescent="0.25">
      <c r="J9039"/>
      <c r="N9039"/>
    </row>
    <row r="9040" spans="10:14" x14ac:dyDescent="0.25">
      <c r="J9040"/>
      <c r="N9040"/>
    </row>
    <row r="9041" spans="10:14" x14ac:dyDescent="0.25">
      <c r="J9041"/>
      <c r="N9041"/>
    </row>
    <row r="9042" spans="10:14" x14ac:dyDescent="0.25">
      <c r="J9042"/>
      <c r="N9042"/>
    </row>
    <row r="9043" spans="10:14" x14ac:dyDescent="0.25">
      <c r="J9043"/>
      <c r="N9043"/>
    </row>
    <row r="9044" spans="10:14" x14ac:dyDescent="0.25">
      <c r="J9044"/>
      <c r="N9044"/>
    </row>
    <row r="9045" spans="10:14" x14ac:dyDescent="0.25">
      <c r="J9045"/>
      <c r="N9045"/>
    </row>
    <row r="9046" spans="10:14" x14ac:dyDescent="0.25">
      <c r="J9046"/>
      <c r="N9046"/>
    </row>
    <row r="9047" spans="10:14" x14ac:dyDescent="0.25">
      <c r="J9047"/>
      <c r="N9047"/>
    </row>
    <row r="9048" spans="10:14" x14ac:dyDescent="0.25">
      <c r="J9048"/>
      <c r="N9048"/>
    </row>
    <row r="9049" spans="10:14" x14ac:dyDescent="0.25">
      <c r="J9049"/>
      <c r="N9049"/>
    </row>
    <row r="9050" spans="10:14" x14ac:dyDescent="0.25">
      <c r="J9050"/>
      <c r="N9050"/>
    </row>
    <row r="9051" spans="10:14" x14ac:dyDescent="0.25">
      <c r="J9051"/>
      <c r="N9051"/>
    </row>
    <row r="9052" spans="10:14" x14ac:dyDescent="0.25">
      <c r="J9052"/>
      <c r="N9052"/>
    </row>
    <row r="9053" spans="10:14" x14ac:dyDescent="0.25">
      <c r="J9053"/>
      <c r="N9053"/>
    </row>
    <row r="9054" spans="10:14" x14ac:dyDescent="0.25">
      <c r="J9054"/>
      <c r="N9054"/>
    </row>
    <row r="9055" spans="10:14" x14ac:dyDescent="0.25">
      <c r="J9055"/>
      <c r="N9055"/>
    </row>
    <row r="9056" spans="10:14" x14ac:dyDescent="0.25">
      <c r="J9056"/>
      <c r="N9056"/>
    </row>
    <row r="9057" spans="10:14" x14ac:dyDescent="0.25">
      <c r="J9057"/>
      <c r="N9057"/>
    </row>
    <row r="9058" spans="10:14" x14ac:dyDescent="0.25">
      <c r="J9058"/>
      <c r="N9058"/>
    </row>
    <row r="9059" spans="10:14" x14ac:dyDescent="0.25">
      <c r="J9059"/>
      <c r="N9059"/>
    </row>
    <row r="9060" spans="10:14" x14ac:dyDescent="0.25">
      <c r="J9060"/>
      <c r="N9060"/>
    </row>
    <row r="9061" spans="10:14" x14ac:dyDescent="0.25">
      <c r="J9061"/>
      <c r="N9061"/>
    </row>
    <row r="9062" spans="10:14" x14ac:dyDescent="0.25">
      <c r="J9062"/>
      <c r="N9062"/>
    </row>
    <row r="9063" spans="10:14" x14ac:dyDescent="0.25">
      <c r="J9063"/>
      <c r="N9063"/>
    </row>
    <row r="9064" spans="10:14" x14ac:dyDescent="0.25">
      <c r="J9064"/>
      <c r="N9064"/>
    </row>
    <row r="9065" spans="10:14" x14ac:dyDescent="0.25">
      <c r="J9065"/>
      <c r="N9065"/>
    </row>
    <row r="9066" spans="10:14" x14ac:dyDescent="0.25">
      <c r="J9066"/>
      <c r="N9066"/>
    </row>
    <row r="9067" spans="10:14" x14ac:dyDescent="0.25">
      <c r="J9067"/>
      <c r="N9067"/>
    </row>
    <row r="9068" spans="10:14" x14ac:dyDescent="0.25">
      <c r="J9068"/>
      <c r="N9068"/>
    </row>
    <row r="9069" spans="10:14" x14ac:dyDescent="0.25">
      <c r="J9069"/>
      <c r="N9069"/>
    </row>
    <row r="9070" spans="10:14" x14ac:dyDescent="0.25">
      <c r="J9070"/>
      <c r="N9070"/>
    </row>
    <row r="9071" spans="10:14" x14ac:dyDescent="0.25">
      <c r="J9071"/>
      <c r="N9071"/>
    </row>
    <row r="9072" spans="10:14" x14ac:dyDescent="0.25">
      <c r="J9072"/>
      <c r="N9072"/>
    </row>
    <row r="9073" spans="10:14" x14ac:dyDescent="0.25">
      <c r="J9073"/>
      <c r="N9073"/>
    </row>
    <row r="9074" spans="10:14" x14ac:dyDescent="0.25">
      <c r="J9074"/>
      <c r="N9074"/>
    </row>
    <row r="9075" spans="10:14" x14ac:dyDescent="0.25">
      <c r="J9075"/>
      <c r="N9075"/>
    </row>
    <row r="9076" spans="10:14" x14ac:dyDescent="0.25">
      <c r="J9076"/>
      <c r="N9076"/>
    </row>
    <row r="9077" spans="10:14" x14ac:dyDescent="0.25">
      <c r="J9077"/>
      <c r="N9077"/>
    </row>
    <row r="9078" spans="10:14" x14ac:dyDescent="0.25">
      <c r="J9078"/>
      <c r="N9078"/>
    </row>
    <row r="9079" spans="10:14" x14ac:dyDescent="0.25">
      <c r="J9079"/>
      <c r="N9079"/>
    </row>
    <row r="9080" spans="10:14" x14ac:dyDescent="0.25">
      <c r="J9080"/>
      <c r="N9080"/>
    </row>
    <row r="9081" spans="10:14" x14ac:dyDescent="0.25">
      <c r="J9081"/>
      <c r="N9081"/>
    </row>
    <row r="9082" spans="10:14" x14ac:dyDescent="0.25">
      <c r="J9082"/>
      <c r="N9082"/>
    </row>
    <row r="9083" spans="10:14" x14ac:dyDescent="0.25">
      <c r="J9083"/>
      <c r="N9083"/>
    </row>
    <row r="9084" spans="10:14" x14ac:dyDescent="0.25">
      <c r="J9084"/>
      <c r="N9084"/>
    </row>
    <row r="9085" spans="10:14" x14ac:dyDescent="0.25">
      <c r="J9085"/>
      <c r="N9085"/>
    </row>
    <row r="9086" spans="10:14" x14ac:dyDescent="0.25">
      <c r="J9086"/>
      <c r="N9086"/>
    </row>
    <row r="9087" spans="10:14" x14ac:dyDescent="0.25">
      <c r="J9087"/>
      <c r="N9087"/>
    </row>
    <row r="9088" spans="10:14" x14ac:dyDescent="0.25">
      <c r="J9088"/>
      <c r="N9088"/>
    </row>
    <row r="9089" spans="10:14" x14ac:dyDescent="0.25">
      <c r="J9089"/>
      <c r="N9089"/>
    </row>
    <row r="9090" spans="10:14" x14ac:dyDescent="0.25">
      <c r="J9090"/>
      <c r="N9090"/>
    </row>
    <row r="9091" spans="10:14" x14ac:dyDescent="0.25">
      <c r="J9091"/>
      <c r="N9091"/>
    </row>
    <row r="9092" spans="10:14" x14ac:dyDescent="0.25">
      <c r="J9092"/>
      <c r="N9092"/>
    </row>
    <row r="9093" spans="10:14" x14ac:dyDescent="0.25">
      <c r="J9093"/>
      <c r="N9093"/>
    </row>
    <row r="9094" spans="10:14" x14ac:dyDescent="0.25">
      <c r="J9094"/>
      <c r="N9094"/>
    </row>
    <row r="9095" spans="10:14" x14ac:dyDescent="0.25">
      <c r="J9095"/>
      <c r="N9095"/>
    </row>
    <row r="9096" spans="10:14" x14ac:dyDescent="0.25">
      <c r="J9096"/>
      <c r="N9096"/>
    </row>
    <row r="9097" spans="10:14" x14ac:dyDescent="0.25">
      <c r="J9097"/>
      <c r="N9097"/>
    </row>
    <row r="9098" spans="10:14" x14ac:dyDescent="0.25">
      <c r="J9098"/>
      <c r="N9098"/>
    </row>
    <row r="9099" spans="10:14" x14ac:dyDescent="0.25">
      <c r="J9099"/>
      <c r="N9099"/>
    </row>
    <row r="9100" spans="10:14" x14ac:dyDescent="0.25">
      <c r="J9100"/>
      <c r="N9100"/>
    </row>
    <row r="9101" spans="10:14" x14ac:dyDescent="0.25">
      <c r="J9101"/>
      <c r="N9101"/>
    </row>
    <row r="9102" spans="10:14" x14ac:dyDescent="0.25">
      <c r="J9102"/>
      <c r="N9102"/>
    </row>
    <row r="9103" spans="10:14" x14ac:dyDescent="0.25">
      <c r="J9103"/>
      <c r="N9103"/>
    </row>
    <row r="9104" spans="10:14" x14ac:dyDescent="0.25">
      <c r="J9104"/>
      <c r="N9104"/>
    </row>
    <row r="9105" spans="10:14" x14ac:dyDescent="0.25">
      <c r="J9105"/>
      <c r="N9105"/>
    </row>
    <row r="9106" spans="10:14" x14ac:dyDescent="0.25">
      <c r="J9106"/>
      <c r="N9106"/>
    </row>
    <row r="9107" spans="10:14" x14ac:dyDescent="0.25">
      <c r="J9107"/>
      <c r="N9107"/>
    </row>
    <row r="9108" spans="10:14" x14ac:dyDescent="0.25">
      <c r="J9108"/>
      <c r="N9108"/>
    </row>
    <row r="9109" spans="10:14" x14ac:dyDescent="0.25">
      <c r="J9109"/>
      <c r="N9109"/>
    </row>
    <row r="9110" spans="10:14" x14ac:dyDescent="0.25">
      <c r="J9110"/>
      <c r="N9110"/>
    </row>
    <row r="9111" spans="10:14" x14ac:dyDescent="0.25">
      <c r="J9111"/>
      <c r="N9111"/>
    </row>
    <row r="9112" spans="10:14" x14ac:dyDescent="0.25">
      <c r="J9112"/>
      <c r="N9112"/>
    </row>
    <row r="9113" spans="10:14" x14ac:dyDescent="0.25">
      <c r="J9113"/>
      <c r="N9113"/>
    </row>
    <row r="9114" spans="10:14" x14ac:dyDescent="0.25">
      <c r="J9114"/>
      <c r="N9114"/>
    </row>
    <row r="9115" spans="10:14" x14ac:dyDescent="0.25">
      <c r="J9115"/>
      <c r="N9115"/>
    </row>
    <row r="9116" spans="10:14" x14ac:dyDescent="0.25">
      <c r="J9116"/>
      <c r="N9116"/>
    </row>
    <row r="9117" spans="10:14" x14ac:dyDescent="0.25">
      <c r="J9117"/>
      <c r="N9117"/>
    </row>
    <row r="9118" spans="10:14" x14ac:dyDescent="0.25">
      <c r="J9118"/>
      <c r="N9118"/>
    </row>
    <row r="9119" spans="10:14" x14ac:dyDescent="0.25">
      <c r="J9119"/>
      <c r="N9119"/>
    </row>
    <row r="9120" spans="10:14" x14ac:dyDescent="0.25">
      <c r="J9120"/>
      <c r="N9120"/>
    </row>
    <row r="9121" spans="10:14" x14ac:dyDescent="0.25">
      <c r="J9121"/>
      <c r="N9121"/>
    </row>
    <row r="9122" spans="10:14" x14ac:dyDescent="0.25">
      <c r="J9122"/>
      <c r="N9122"/>
    </row>
    <row r="9123" spans="10:14" x14ac:dyDescent="0.25">
      <c r="J9123"/>
      <c r="N9123"/>
    </row>
    <row r="9124" spans="10:14" x14ac:dyDescent="0.25">
      <c r="J9124"/>
      <c r="N9124"/>
    </row>
    <row r="9125" spans="10:14" x14ac:dyDescent="0.25">
      <c r="J9125"/>
      <c r="N9125"/>
    </row>
    <row r="9126" spans="10:14" x14ac:dyDescent="0.25">
      <c r="J9126"/>
      <c r="N9126"/>
    </row>
    <row r="9127" spans="10:14" x14ac:dyDescent="0.25">
      <c r="J9127"/>
      <c r="N9127"/>
    </row>
    <row r="9128" spans="10:14" x14ac:dyDescent="0.25">
      <c r="J9128"/>
      <c r="N9128"/>
    </row>
    <row r="9129" spans="10:14" x14ac:dyDescent="0.25">
      <c r="J9129"/>
      <c r="N9129"/>
    </row>
    <row r="9130" spans="10:14" x14ac:dyDescent="0.25">
      <c r="J9130"/>
      <c r="N9130"/>
    </row>
    <row r="9131" spans="10:14" x14ac:dyDescent="0.25">
      <c r="J9131"/>
      <c r="N9131"/>
    </row>
    <row r="9132" spans="10:14" x14ac:dyDescent="0.25">
      <c r="J9132"/>
      <c r="N9132"/>
    </row>
    <row r="9133" spans="10:14" x14ac:dyDescent="0.25">
      <c r="J9133"/>
      <c r="N9133"/>
    </row>
    <row r="9134" spans="10:14" x14ac:dyDescent="0.25">
      <c r="J9134"/>
      <c r="N9134"/>
    </row>
    <row r="9135" spans="10:14" x14ac:dyDescent="0.25">
      <c r="J9135"/>
      <c r="N9135"/>
    </row>
    <row r="9136" spans="10:14" x14ac:dyDescent="0.25">
      <c r="J9136"/>
      <c r="N9136"/>
    </row>
    <row r="9137" spans="10:14" x14ac:dyDescent="0.25">
      <c r="J9137"/>
      <c r="N9137"/>
    </row>
    <row r="9138" spans="10:14" x14ac:dyDescent="0.25">
      <c r="J9138"/>
      <c r="N9138"/>
    </row>
    <row r="9139" spans="10:14" x14ac:dyDescent="0.25">
      <c r="J9139"/>
      <c r="N9139"/>
    </row>
    <row r="9140" spans="10:14" x14ac:dyDescent="0.25">
      <c r="J9140"/>
      <c r="N9140"/>
    </row>
    <row r="9141" spans="10:14" x14ac:dyDescent="0.25">
      <c r="J9141"/>
      <c r="N9141"/>
    </row>
    <row r="9142" spans="10:14" x14ac:dyDescent="0.25">
      <c r="J9142"/>
      <c r="N9142"/>
    </row>
    <row r="9143" spans="10:14" x14ac:dyDescent="0.25">
      <c r="J9143"/>
      <c r="N9143"/>
    </row>
    <row r="9144" spans="10:14" x14ac:dyDescent="0.25">
      <c r="J9144"/>
      <c r="N9144"/>
    </row>
    <row r="9145" spans="10:14" x14ac:dyDescent="0.25">
      <c r="J9145"/>
      <c r="N9145"/>
    </row>
    <row r="9146" spans="10:14" x14ac:dyDescent="0.25">
      <c r="J9146"/>
      <c r="N9146"/>
    </row>
    <row r="9147" spans="10:14" x14ac:dyDescent="0.25">
      <c r="J9147"/>
      <c r="N9147"/>
    </row>
    <row r="9148" spans="10:14" x14ac:dyDescent="0.25">
      <c r="J9148"/>
      <c r="N9148"/>
    </row>
    <row r="9149" spans="10:14" x14ac:dyDescent="0.25">
      <c r="J9149"/>
      <c r="N9149"/>
    </row>
    <row r="9150" spans="10:14" x14ac:dyDescent="0.25">
      <c r="J9150"/>
      <c r="N9150"/>
    </row>
    <row r="9151" spans="10:14" x14ac:dyDescent="0.25">
      <c r="J9151"/>
      <c r="N9151"/>
    </row>
    <row r="9152" spans="10:14" x14ac:dyDescent="0.25">
      <c r="J9152"/>
      <c r="N9152"/>
    </row>
    <row r="9153" spans="10:14" x14ac:dyDescent="0.25">
      <c r="J9153"/>
      <c r="N9153"/>
    </row>
    <row r="9154" spans="10:14" x14ac:dyDescent="0.25">
      <c r="J9154"/>
      <c r="N9154"/>
    </row>
    <row r="9155" spans="10:14" x14ac:dyDescent="0.25">
      <c r="J9155"/>
      <c r="N9155"/>
    </row>
    <row r="9156" spans="10:14" x14ac:dyDescent="0.25">
      <c r="J9156"/>
      <c r="N9156"/>
    </row>
    <row r="9157" spans="10:14" x14ac:dyDescent="0.25">
      <c r="J9157"/>
      <c r="N9157"/>
    </row>
    <row r="9158" spans="10:14" x14ac:dyDescent="0.25">
      <c r="J9158"/>
      <c r="N9158"/>
    </row>
    <row r="9159" spans="10:14" x14ac:dyDescent="0.25">
      <c r="J9159"/>
      <c r="N9159"/>
    </row>
    <row r="9160" spans="10:14" x14ac:dyDescent="0.25">
      <c r="J9160"/>
      <c r="N9160"/>
    </row>
    <row r="9161" spans="10:14" x14ac:dyDescent="0.25">
      <c r="J9161"/>
      <c r="N9161"/>
    </row>
    <row r="9162" spans="10:14" x14ac:dyDescent="0.25">
      <c r="J9162"/>
      <c r="N9162"/>
    </row>
    <row r="9163" spans="10:14" x14ac:dyDescent="0.25">
      <c r="J9163"/>
      <c r="N9163"/>
    </row>
    <row r="9164" spans="10:14" x14ac:dyDescent="0.25">
      <c r="J9164"/>
      <c r="N9164"/>
    </row>
    <row r="9165" spans="10:14" x14ac:dyDescent="0.25">
      <c r="J9165"/>
      <c r="N9165"/>
    </row>
    <row r="9166" spans="10:14" x14ac:dyDescent="0.25">
      <c r="J9166"/>
      <c r="N9166"/>
    </row>
    <row r="9167" spans="10:14" x14ac:dyDescent="0.25">
      <c r="J9167"/>
      <c r="N9167"/>
    </row>
    <row r="9168" spans="10:14" x14ac:dyDescent="0.25">
      <c r="J9168"/>
      <c r="N9168"/>
    </row>
    <row r="9169" spans="10:14" x14ac:dyDescent="0.25">
      <c r="J9169"/>
      <c r="N9169"/>
    </row>
    <row r="9170" spans="10:14" x14ac:dyDescent="0.25">
      <c r="J9170"/>
      <c r="N9170"/>
    </row>
    <row r="9171" spans="10:14" x14ac:dyDescent="0.25">
      <c r="J9171"/>
      <c r="N9171"/>
    </row>
    <row r="9172" spans="10:14" x14ac:dyDescent="0.25">
      <c r="J9172"/>
      <c r="N9172"/>
    </row>
    <row r="9173" spans="10:14" x14ac:dyDescent="0.25">
      <c r="J9173"/>
      <c r="N9173"/>
    </row>
    <row r="9174" spans="10:14" x14ac:dyDescent="0.25">
      <c r="J9174"/>
      <c r="N9174"/>
    </row>
    <row r="9175" spans="10:14" x14ac:dyDescent="0.25">
      <c r="J9175"/>
      <c r="N9175"/>
    </row>
    <row r="9176" spans="10:14" x14ac:dyDescent="0.25">
      <c r="J9176"/>
      <c r="N9176"/>
    </row>
    <row r="9177" spans="10:14" x14ac:dyDescent="0.25">
      <c r="J9177"/>
      <c r="N9177"/>
    </row>
    <row r="9178" spans="10:14" x14ac:dyDescent="0.25">
      <c r="J9178"/>
      <c r="N9178"/>
    </row>
    <row r="9179" spans="10:14" x14ac:dyDescent="0.25">
      <c r="J9179"/>
      <c r="N9179"/>
    </row>
    <row r="9180" spans="10:14" x14ac:dyDescent="0.25">
      <c r="J9180"/>
      <c r="N9180"/>
    </row>
    <row r="9181" spans="10:14" x14ac:dyDescent="0.25">
      <c r="J9181"/>
      <c r="N9181"/>
    </row>
    <row r="9182" spans="10:14" x14ac:dyDescent="0.25">
      <c r="J9182"/>
      <c r="N9182"/>
    </row>
    <row r="9183" spans="10:14" x14ac:dyDescent="0.25">
      <c r="J9183"/>
      <c r="N9183"/>
    </row>
    <row r="9184" spans="10:14" x14ac:dyDescent="0.25">
      <c r="J9184"/>
      <c r="N9184"/>
    </row>
    <row r="9185" spans="10:14" x14ac:dyDescent="0.25">
      <c r="J9185"/>
      <c r="N9185"/>
    </row>
    <row r="9186" spans="10:14" x14ac:dyDescent="0.25">
      <c r="J9186"/>
      <c r="N9186"/>
    </row>
    <row r="9187" spans="10:14" x14ac:dyDescent="0.25">
      <c r="J9187"/>
      <c r="N9187"/>
    </row>
    <row r="9188" spans="10:14" x14ac:dyDescent="0.25">
      <c r="J9188"/>
      <c r="N9188"/>
    </row>
    <row r="9189" spans="10:14" x14ac:dyDescent="0.25">
      <c r="J9189"/>
      <c r="N9189"/>
    </row>
    <row r="9190" spans="10:14" x14ac:dyDescent="0.25">
      <c r="J9190"/>
      <c r="N9190"/>
    </row>
    <row r="9191" spans="10:14" x14ac:dyDescent="0.25">
      <c r="J9191"/>
      <c r="N9191"/>
    </row>
    <row r="9192" spans="10:14" x14ac:dyDescent="0.25">
      <c r="J9192"/>
      <c r="N9192"/>
    </row>
    <row r="9193" spans="10:14" x14ac:dyDescent="0.25">
      <c r="J9193"/>
      <c r="N9193"/>
    </row>
    <row r="9194" spans="10:14" x14ac:dyDescent="0.25">
      <c r="J9194"/>
      <c r="N9194"/>
    </row>
    <row r="9195" spans="10:14" x14ac:dyDescent="0.25">
      <c r="J9195"/>
      <c r="N9195"/>
    </row>
    <row r="9196" spans="10:14" x14ac:dyDescent="0.25">
      <c r="J9196"/>
      <c r="N9196"/>
    </row>
    <row r="9197" spans="10:14" x14ac:dyDescent="0.25">
      <c r="J9197"/>
      <c r="N9197"/>
    </row>
    <row r="9198" spans="10:14" x14ac:dyDescent="0.25">
      <c r="J9198"/>
      <c r="N9198"/>
    </row>
    <row r="9199" spans="10:14" x14ac:dyDescent="0.25">
      <c r="J9199"/>
      <c r="N9199"/>
    </row>
    <row r="9200" spans="10:14" x14ac:dyDescent="0.25">
      <c r="J9200"/>
      <c r="N9200"/>
    </row>
    <row r="9201" spans="10:14" x14ac:dyDescent="0.25">
      <c r="J9201"/>
      <c r="N9201"/>
    </row>
    <row r="9202" spans="10:14" x14ac:dyDescent="0.25">
      <c r="J9202"/>
      <c r="N9202"/>
    </row>
    <row r="9203" spans="10:14" x14ac:dyDescent="0.25">
      <c r="J9203"/>
      <c r="N9203"/>
    </row>
    <row r="9204" spans="10:14" x14ac:dyDescent="0.25">
      <c r="J9204"/>
      <c r="N9204"/>
    </row>
    <row r="9205" spans="10:14" x14ac:dyDescent="0.25">
      <c r="J9205"/>
      <c r="N9205"/>
    </row>
    <row r="9206" spans="10:14" x14ac:dyDescent="0.25">
      <c r="J9206"/>
      <c r="N9206"/>
    </row>
    <row r="9207" spans="10:14" x14ac:dyDescent="0.25">
      <c r="J9207"/>
      <c r="N9207"/>
    </row>
    <row r="9208" spans="10:14" x14ac:dyDescent="0.25">
      <c r="J9208"/>
      <c r="N9208"/>
    </row>
    <row r="9209" spans="10:14" x14ac:dyDescent="0.25">
      <c r="J9209"/>
      <c r="N9209"/>
    </row>
    <row r="9210" spans="10:14" x14ac:dyDescent="0.25">
      <c r="J9210"/>
      <c r="N9210"/>
    </row>
    <row r="9211" spans="10:14" x14ac:dyDescent="0.25">
      <c r="J9211"/>
      <c r="N9211"/>
    </row>
    <row r="9212" spans="10:14" x14ac:dyDescent="0.25">
      <c r="J9212"/>
      <c r="N9212"/>
    </row>
    <row r="9213" spans="10:14" x14ac:dyDescent="0.25">
      <c r="J9213"/>
      <c r="N9213"/>
    </row>
    <row r="9214" spans="10:14" x14ac:dyDescent="0.25">
      <c r="J9214"/>
      <c r="N9214"/>
    </row>
    <row r="9215" spans="10:14" x14ac:dyDescent="0.25">
      <c r="J9215"/>
      <c r="N9215"/>
    </row>
    <row r="9216" spans="10:14" x14ac:dyDescent="0.25">
      <c r="J9216"/>
      <c r="N9216"/>
    </row>
    <row r="9217" spans="10:14" x14ac:dyDescent="0.25">
      <c r="J9217"/>
      <c r="N9217"/>
    </row>
    <row r="9218" spans="10:14" x14ac:dyDescent="0.25">
      <c r="J9218"/>
      <c r="N9218"/>
    </row>
    <row r="9219" spans="10:14" x14ac:dyDescent="0.25">
      <c r="J9219"/>
      <c r="N9219"/>
    </row>
    <row r="9220" spans="10:14" x14ac:dyDescent="0.25">
      <c r="J9220"/>
      <c r="N9220"/>
    </row>
    <row r="9221" spans="10:14" x14ac:dyDescent="0.25">
      <c r="J9221"/>
      <c r="N9221"/>
    </row>
    <row r="9222" spans="10:14" x14ac:dyDescent="0.25">
      <c r="J9222"/>
      <c r="N9222"/>
    </row>
    <row r="9223" spans="10:14" x14ac:dyDescent="0.25">
      <c r="J9223"/>
      <c r="N9223"/>
    </row>
    <row r="9224" spans="10:14" x14ac:dyDescent="0.25">
      <c r="J9224"/>
      <c r="N9224"/>
    </row>
    <row r="9225" spans="10:14" x14ac:dyDescent="0.25">
      <c r="J9225"/>
      <c r="N9225"/>
    </row>
    <row r="9226" spans="10:14" x14ac:dyDescent="0.25">
      <c r="J9226"/>
      <c r="N9226"/>
    </row>
    <row r="9227" spans="10:14" x14ac:dyDescent="0.25">
      <c r="J9227"/>
      <c r="N9227"/>
    </row>
    <row r="9228" spans="10:14" x14ac:dyDescent="0.25">
      <c r="J9228"/>
      <c r="N9228"/>
    </row>
    <row r="9229" spans="10:14" x14ac:dyDescent="0.25">
      <c r="J9229"/>
      <c r="N9229"/>
    </row>
    <row r="9230" spans="10:14" x14ac:dyDescent="0.25">
      <c r="J9230"/>
      <c r="N9230"/>
    </row>
    <row r="9231" spans="10:14" x14ac:dyDescent="0.25">
      <c r="J9231"/>
      <c r="N9231"/>
    </row>
    <row r="9232" spans="10:14" x14ac:dyDescent="0.25">
      <c r="J9232"/>
      <c r="N9232"/>
    </row>
    <row r="9233" spans="10:14" x14ac:dyDescent="0.25">
      <c r="J9233"/>
      <c r="N9233"/>
    </row>
    <row r="9234" spans="10:14" x14ac:dyDescent="0.25">
      <c r="J9234"/>
      <c r="N9234"/>
    </row>
    <row r="9235" spans="10:14" x14ac:dyDescent="0.25">
      <c r="J9235"/>
      <c r="N9235"/>
    </row>
    <row r="9236" spans="10:14" x14ac:dyDescent="0.25">
      <c r="J9236"/>
      <c r="N9236"/>
    </row>
    <row r="9237" spans="10:14" x14ac:dyDescent="0.25">
      <c r="J9237"/>
      <c r="N9237"/>
    </row>
    <row r="9238" spans="10:14" x14ac:dyDescent="0.25">
      <c r="J9238"/>
      <c r="N9238"/>
    </row>
    <row r="9239" spans="10:14" x14ac:dyDescent="0.25">
      <c r="J9239"/>
      <c r="N9239"/>
    </row>
    <row r="9240" spans="10:14" x14ac:dyDescent="0.25">
      <c r="J9240"/>
      <c r="N9240"/>
    </row>
    <row r="9241" spans="10:14" x14ac:dyDescent="0.25">
      <c r="J9241"/>
      <c r="N9241"/>
    </row>
    <row r="9242" spans="10:14" x14ac:dyDescent="0.25">
      <c r="J9242"/>
      <c r="N9242"/>
    </row>
    <row r="9243" spans="10:14" x14ac:dyDescent="0.25">
      <c r="J9243"/>
      <c r="N9243"/>
    </row>
    <row r="9244" spans="10:14" x14ac:dyDescent="0.25">
      <c r="J9244"/>
      <c r="N9244"/>
    </row>
    <row r="9245" spans="10:14" x14ac:dyDescent="0.25">
      <c r="J9245"/>
      <c r="N9245"/>
    </row>
    <row r="9246" spans="10:14" x14ac:dyDescent="0.25">
      <c r="J9246"/>
      <c r="N9246"/>
    </row>
    <row r="9247" spans="10:14" x14ac:dyDescent="0.25">
      <c r="J9247"/>
      <c r="N9247"/>
    </row>
    <row r="9248" spans="10:14" x14ac:dyDescent="0.25">
      <c r="J9248"/>
      <c r="N9248"/>
    </row>
    <row r="9249" spans="10:14" x14ac:dyDescent="0.25">
      <c r="J9249"/>
      <c r="N9249"/>
    </row>
    <row r="9250" spans="10:14" x14ac:dyDescent="0.25">
      <c r="J9250"/>
      <c r="N9250"/>
    </row>
    <row r="9251" spans="10:14" x14ac:dyDescent="0.25">
      <c r="J9251"/>
      <c r="N9251"/>
    </row>
    <row r="9252" spans="10:14" x14ac:dyDescent="0.25">
      <c r="J9252"/>
      <c r="N9252"/>
    </row>
    <row r="9253" spans="10:14" x14ac:dyDescent="0.25">
      <c r="J9253"/>
      <c r="N9253"/>
    </row>
    <row r="9254" spans="10:14" x14ac:dyDescent="0.25">
      <c r="J9254"/>
      <c r="N9254"/>
    </row>
    <row r="9255" spans="10:14" x14ac:dyDescent="0.25">
      <c r="J9255"/>
      <c r="N9255"/>
    </row>
    <row r="9256" spans="10:14" x14ac:dyDescent="0.25">
      <c r="J9256"/>
      <c r="N9256"/>
    </row>
    <row r="9257" spans="10:14" x14ac:dyDescent="0.25">
      <c r="J9257"/>
      <c r="N9257"/>
    </row>
    <row r="9258" spans="10:14" x14ac:dyDescent="0.25">
      <c r="J9258"/>
      <c r="N9258"/>
    </row>
    <row r="9259" spans="10:14" x14ac:dyDescent="0.25">
      <c r="J9259"/>
      <c r="N9259"/>
    </row>
    <row r="9260" spans="10:14" x14ac:dyDescent="0.25">
      <c r="J9260"/>
      <c r="N9260"/>
    </row>
    <row r="9261" spans="10:14" x14ac:dyDescent="0.25">
      <c r="J9261"/>
      <c r="N9261"/>
    </row>
    <row r="9262" spans="10:14" x14ac:dyDescent="0.25">
      <c r="J9262"/>
      <c r="N9262"/>
    </row>
    <row r="9263" spans="10:14" x14ac:dyDescent="0.25">
      <c r="J9263"/>
      <c r="N9263"/>
    </row>
    <row r="9264" spans="10:14" x14ac:dyDescent="0.25">
      <c r="J9264"/>
      <c r="N9264"/>
    </row>
    <row r="9265" spans="10:14" x14ac:dyDescent="0.25">
      <c r="J9265"/>
      <c r="N9265"/>
    </row>
    <row r="9266" spans="10:14" x14ac:dyDescent="0.25">
      <c r="J9266"/>
      <c r="N9266"/>
    </row>
    <row r="9267" spans="10:14" x14ac:dyDescent="0.25">
      <c r="J9267"/>
      <c r="N9267"/>
    </row>
    <row r="9268" spans="10:14" x14ac:dyDescent="0.25">
      <c r="J9268"/>
      <c r="N9268"/>
    </row>
    <row r="9269" spans="10:14" x14ac:dyDescent="0.25">
      <c r="J9269"/>
      <c r="N9269"/>
    </row>
    <row r="9270" spans="10:14" x14ac:dyDescent="0.25">
      <c r="J9270"/>
      <c r="N9270"/>
    </row>
    <row r="9271" spans="10:14" x14ac:dyDescent="0.25">
      <c r="J9271"/>
      <c r="N9271"/>
    </row>
    <row r="9272" spans="10:14" x14ac:dyDescent="0.25">
      <c r="J9272"/>
      <c r="N9272"/>
    </row>
    <row r="9273" spans="10:14" x14ac:dyDescent="0.25">
      <c r="J9273"/>
      <c r="N9273"/>
    </row>
    <row r="9274" spans="10:14" x14ac:dyDescent="0.25">
      <c r="J9274"/>
      <c r="N9274"/>
    </row>
    <row r="9275" spans="10:14" x14ac:dyDescent="0.25">
      <c r="J9275"/>
      <c r="N9275"/>
    </row>
    <row r="9276" spans="10:14" x14ac:dyDescent="0.25">
      <c r="J9276"/>
      <c r="N9276"/>
    </row>
    <row r="9277" spans="10:14" x14ac:dyDescent="0.25">
      <c r="J9277"/>
      <c r="N9277"/>
    </row>
    <row r="9278" spans="10:14" x14ac:dyDescent="0.25">
      <c r="J9278"/>
      <c r="N9278"/>
    </row>
    <row r="9279" spans="10:14" x14ac:dyDescent="0.25">
      <c r="J9279"/>
      <c r="N9279"/>
    </row>
    <row r="9280" spans="10:14" x14ac:dyDescent="0.25">
      <c r="J9280"/>
      <c r="N9280"/>
    </row>
    <row r="9281" spans="10:14" x14ac:dyDescent="0.25">
      <c r="J9281"/>
      <c r="N9281"/>
    </row>
    <row r="9282" spans="10:14" x14ac:dyDescent="0.25">
      <c r="J9282"/>
      <c r="N9282"/>
    </row>
    <row r="9283" spans="10:14" x14ac:dyDescent="0.25">
      <c r="J9283"/>
      <c r="N9283"/>
    </row>
    <row r="9284" spans="10:14" x14ac:dyDescent="0.25">
      <c r="J9284"/>
      <c r="N9284"/>
    </row>
    <row r="9285" spans="10:14" x14ac:dyDescent="0.25">
      <c r="J9285"/>
      <c r="N9285"/>
    </row>
    <row r="9286" spans="10:14" x14ac:dyDescent="0.25">
      <c r="J9286"/>
      <c r="N9286"/>
    </row>
    <row r="9287" spans="10:14" x14ac:dyDescent="0.25">
      <c r="J9287"/>
      <c r="N9287"/>
    </row>
    <row r="9288" spans="10:14" x14ac:dyDescent="0.25">
      <c r="J9288"/>
      <c r="N9288"/>
    </row>
    <row r="9289" spans="10:14" x14ac:dyDescent="0.25">
      <c r="J9289"/>
      <c r="N9289"/>
    </row>
    <row r="9290" spans="10:14" x14ac:dyDescent="0.25">
      <c r="J9290"/>
      <c r="N9290"/>
    </row>
    <row r="9291" spans="10:14" x14ac:dyDescent="0.25">
      <c r="J9291"/>
      <c r="N9291"/>
    </row>
    <row r="9292" spans="10:14" x14ac:dyDescent="0.25">
      <c r="J9292"/>
      <c r="N9292"/>
    </row>
    <row r="9293" spans="10:14" x14ac:dyDescent="0.25">
      <c r="J9293"/>
      <c r="N9293"/>
    </row>
    <row r="9294" spans="10:14" x14ac:dyDescent="0.25">
      <c r="J9294"/>
      <c r="N9294"/>
    </row>
    <row r="9295" spans="10:14" x14ac:dyDescent="0.25">
      <c r="J9295"/>
      <c r="N9295"/>
    </row>
    <row r="9296" spans="10:14" x14ac:dyDescent="0.25">
      <c r="J9296"/>
      <c r="N9296"/>
    </row>
    <row r="9297" spans="10:14" x14ac:dyDescent="0.25">
      <c r="J9297"/>
      <c r="N9297"/>
    </row>
    <row r="9298" spans="10:14" x14ac:dyDescent="0.25">
      <c r="J9298"/>
      <c r="N9298"/>
    </row>
    <row r="9299" spans="10:14" x14ac:dyDescent="0.25">
      <c r="J9299"/>
      <c r="N9299"/>
    </row>
    <row r="9300" spans="10:14" x14ac:dyDescent="0.25">
      <c r="J9300"/>
      <c r="N9300"/>
    </row>
    <row r="9301" spans="10:14" x14ac:dyDescent="0.25">
      <c r="J9301"/>
      <c r="N9301"/>
    </row>
    <row r="9302" spans="10:14" x14ac:dyDescent="0.25">
      <c r="J9302"/>
      <c r="N9302"/>
    </row>
    <row r="9303" spans="10:14" x14ac:dyDescent="0.25">
      <c r="J9303"/>
      <c r="N9303"/>
    </row>
    <row r="9304" spans="10:14" x14ac:dyDescent="0.25">
      <c r="J9304"/>
      <c r="N9304"/>
    </row>
    <row r="9305" spans="10:14" x14ac:dyDescent="0.25">
      <c r="J9305"/>
      <c r="N9305"/>
    </row>
    <row r="9306" spans="10:14" x14ac:dyDescent="0.25">
      <c r="J9306"/>
      <c r="N9306"/>
    </row>
    <row r="9307" spans="10:14" x14ac:dyDescent="0.25">
      <c r="J9307"/>
      <c r="N9307"/>
    </row>
    <row r="9308" spans="10:14" x14ac:dyDescent="0.25">
      <c r="J9308"/>
      <c r="N9308"/>
    </row>
    <row r="9309" spans="10:14" x14ac:dyDescent="0.25">
      <c r="J9309"/>
      <c r="N9309"/>
    </row>
    <row r="9310" spans="10:14" x14ac:dyDescent="0.25">
      <c r="J9310"/>
      <c r="N9310"/>
    </row>
    <row r="9311" spans="10:14" x14ac:dyDescent="0.25">
      <c r="J9311"/>
      <c r="N9311"/>
    </row>
    <row r="9312" spans="10:14" x14ac:dyDescent="0.25">
      <c r="J9312"/>
      <c r="N9312"/>
    </row>
    <row r="9313" spans="10:14" x14ac:dyDescent="0.25">
      <c r="J9313"/>
      <c r="N9313"/>
    </row>
    <row r="9314" spans="10:14" x14ac:dyDescent="0.25">
      <c r="J9314"/>
      <c r="N9314"/>
    </row>
    <row r="9315" spans="10:14" x14ac:dyDescent="0.25">
      <c r="J9315"/>
      <c r="N9315"/>
    </row>
    <row r="9316" spans="10:14" x14ac:dyDescent="0.25">
      <c r="J9316"/>
      <c r="N9316"/>
    </row>
    <row r="9317" spans="10:14" x14ac:dyDescent="0.25">
      <c r="J9317"/>
      <c r="N9317"/>
    </row>
    <row r="9318" spans="10:14" x14ac:dyDescent="0.25">
      <c r="J9318"/>
      <c r="N9318"/>
    </row>
    <row r="9319" spans="10:14" x14ac:dyDescent="0.25">
      <c r="J9319"/>
      <c r="N9319"/>
    </row>
    <row r="9320" spans="10:14" x14ac:dyDescent="0.25">
      <c r="J9320"/>
      <c r="N9320"/>
    </row>
    <row r="9321" spans="10:14" x14ac:dyDescent="0.25">
      <c r="J9321"/>
      <c r="N9321"/>
    </row>
    <row r="9322" spans="10:14" x14ac:dyDescent="0.25">
      <c r="J9322"/>
      <c r="N9322"/>
    </row>
    <row r="9323" spans="10:14" x14ac:dyDescent="0.25">
      <c r="J9323"/>
      <c r="N9323"/>
    </row>
    <row r="9324" spans="10:14" x14ac:dyDescent="0.25">
      <c r="J9324"/>
      <c r="N9324"/>
    </row>
    <row r="9325" spans="10:14" x14ac:dyDescent="0.25">
      <c r="J9325"/>
      <c r="N9325"/>
    </row>
    <row r="9326" spans="10:14" x14ac:dyDescent="0.25">
      <c r="J9326"/>
      <c r="N9326"/>
    </row>
    <row r="9327" spans="10:14" x14ac:dyDescent="0.25">
      <c r="J9327"/>
      <c r="N9327"/>
    </row>
    <row r="9328" spans="10:14" x14ac:dyDescent="0.25">
      <c r="J9328"/>
      <c r="N9328"/>
    </row>
    <row r="9329" spans="10:14" x14ac:dyDescent="0.25">
      <c r="J9329"/>
      <c r="N9329"/>
    </row>
    <row r="9330" spans="10:14" x14ac:dyDescent="0.25">
      <c r="J9330"/>
      <c r="N9330"/>
    </row>
    <row r="9331" spans="10:14" x14ac:dyDescent="0.25">
      <c r="J9331"/>
      <c r="N9331"/>
    </row>
    <row r="9332" spans="10:14" x14ac:dyDescent="0.25">
      <c r="J9332"/>
      <c r="N9332"/>
    </row>
    <row r="9333" spans="10:14" x14ac:dyDescent="0.25">
      <c r="J9333"/>
      <c r="N9333"/>
    </row>
    <row r="9334" spans="10:14" x14ac:dyDescent="0.25">
      <c r="J9334"/>
      <c r="N9334"/>
    </row>
    <row r="9335" spans="10:14" x14ac:dyDescent="0.25">
      <c r="J9335"/>
      <c r="N9335"/>
    </row>
    <row r="9336" spans="10:14" x14ac:dyDescent="0.25">
      <c r="J9336"/>
      <c r="N9336"/>
    </row>
    <row r="9337" spans="10:14" x14ac:dyDescent="0.25">
      <c r="J9337"/>
      <c r="N9337"/>
    </row>
    <row r="9338" spans="10:14" x14ac:dyDescent="0.25">
      <c r="J9338"/>
      <c r="N9338"/>
    </row>
    <row r="9339" spans="10:14" x14ac:dyDescent="0.25">
      <c r="J9339"/>
      <c r="N9339"/>
    </row>
    <row r="9340" spans="10:14" x14ac:dyDescent="0.25">
      <c r="J9340"/>
      <c r="N9340"/>
    </row>
    <row r="9341" spans="10:14" x14ac:dyDescent="0.25">
      <c r="J9341"/>
      <c r="N9341"/>
    </row>
    <row r="9342" spans="10:14" x14ac:dyDescent="0.25">
      <c r="J9342"/>
      <c r="N9342"/>
    </row>
    <row r="9343" spans="10:14" x14ac:dyDescent="0.25">
      <c r="J9343"/>
      <c r="N9343"/>
    </row>
    <row r="9344" spans="10:14" x14ac:dyDescent="0.25">
      <c r="J9344"/>
      <c r="N9344"/>
    </row>
    <row r="9345" spans="10:14" x14ac:dyDescent="0.25">
      <c r="J9345"/>
      <c r="N9345"/>
    </row>
    <row r="9346" spans="10:14" x14ac:dyDescent="0.25">
      <c r="J9346"/>
      <c r="N9346"/>
    </row>
    <row r="9347" spans="10:14" x14ac:dyDescent="0.25">
      <c r="J9347"/>
      <c r="N9347"/>
    </row>
    <row r="9348" spans="10:14" x14ac:dyDescent="0.25">
      <c r="J9348"/>
      <c r="N9348"/>
    </row>
    <row r="9349" spans="10:14" x14ac:dyDescent="0.25">
      <c r="J9349"/>
      <c r="N9349"/>
    </row>
    <row r="9350" spans="10:14" x14ac:dyDescent="0.25">
      <c r="J9350"/>
      <c r="N9350"/>
    </row>
    <row r="9351" spans="10:14" x14ac:dyDescent="0.25">
      <c r="J9351"/>
      <c r="N9351"/>
    </row>
    <row r="9352" spans="10:14" x14ac:dyDescent="0.25">
      <c r="J9352"/>
      <c r="N9352"/>
    </row>
    <row r="9353" spans="10:14" x14ac:dyDescent="0.25">
      <c r="J9353"/>
      <c r="N9353"/>
    </row>
    <row r="9354" spans="10:14" x14ac:dyDescent="0.25">
      <c r="J9354"/>
      <c r="N9354"/>
    </row>
    <row r="9355" spans="10:14" x14ac:dyDescent="0.25">
      <c r="J9355"/>
      <c r="N9355"/>
    </row>
    <row r="9356" spans="10:14" x14ac:dyDescent="0.25">
      <c r="J9356"/>
      <c r="N9356"/>
    </row>
    <row r="9357" spans="10:14" x14ac:dyDescent="0.25">
      <c r="J9357"/>
      <c r="N9357"/>
    </row>
    <row r="9358" spans="10:14" x14ac:dyDescent="0.25">
      <c r="J9358"/>
      <c r="N9358"/>
    </row>
    <row r="9359" spans="10:14" x14ac:dyDescent="0.25">
      <c r="J9359"/>
      <c r="N9359"/>
    </row>
    <row r="9360" spans="10:14" x14ac:dyDescent="0.25">
      <c r="J9360"/>
      <c r="N9360"/>
    </row>
    <row r="9361" spans="10:14" x14ac:dyDescent="0.25">
      <c r="J9361"/>
      <c r="N9361"/>
    </row>
    <row r="9362" spans="10:14" x14ac:dyDescent="0.25">
      <c r="J9362"/>
      <c r="N9362"/>
    </row>
    <row r="9363" spans="10:14" x14ac:dyDescent="0.25">
      <c r="J9363"/>
      <c r="N9363"/>
    </row>
    <row r="9364" spans="10:14" x14ac:dyDescent="0.25">
      <c r="J9364"/>
      <c r="N9364"/>
    </row>
    <row r="9365" spans="10:14" x14ac:dyDescent="0.25">
      <c r="J9365"/>
      <c r="N9365"/>
    </row>
    <row r="9366" spans="10:14" x14ac:dyDescent="0.25">
      <c r="J9366"/>
      <c r="N9366"/>
    </row>
    <row r="9367" spans="10:14" x14ac:dyDescent="0.25">
      <c r="J9367"/>
      <c r="N9367"/>
    </row>
    <row r="9368" spans="10:14" x14ac:dyDescent="0.25">
      <c r="J9368"/>
      <c r="N9368"/>
    </row>
    <row r="9369" spans="10:14" x14ac:dyDescent="0.25">
      <c r="J9369"/>
      <c r="N9369"/>
    </row>
    <row r="9370" spans="10:14" x14ac:dyDescent="0.25">
      <c r="J9370"/>
      <c r="N9370"/>
    </row>
    <row r="9371" spans="10:14" x14ac:dyDescent="0.25">
      <c r="J9371"/>
      <c r="N9371"/>
    </row>
    <row r="9372" spans="10:14" x14ac:dyDescent="0.25">
      <c r="J9372"/>
      <c r="N9372"/>
    </row>
    <row r="9373" spans="10:14" x14ac:dyDescent="0.25">
      <c r="J9373"/>
      <c r="N9373"/>
    </row>
    <row r="9374" spans="10:14" x14ac:dyDescent="0.25">
      <c r="J9374"/>
      <c r="N9374"/>
    </row>
    <row r="9375" spans="10:14" x14ac:dyDescent="0.25">
      <c r="J9375"/>
      <c r="N9375"/>
    </row>
    <row r="9376" spans="10:14" x14ac:dyDescent="0.25">
      <c r="J9376"/>
      <c r="N9376"/>
    </row>
    <row r="9377" spans="10:14" x14ac:dyDescent="0.25">
      <c r="J9377"/>
      <c r="N9377"/>
    </row>
    <row r="9378" spans="10:14" x14ac:dyDescent="0.25">
      <c r="J9378"/>
      <c r="N9378"/>
    </row>
    <row r="9379" spans="10:14" x14ac:dyDescent="0.25">
      <c r="J9379"/>
      <c r="N9379"/>
    </row>
    <row r="9380" spans="10:14" x14ac:dyDescent="0.25">
      <c r="J9380"/>
      <c r="N9380"/>
    </row>
    <row r="9381" spans="10:14" x14ac:dyDescent="0.25">
      <c r="J9381"/>
      <c r="N9381"/>
    </row>
    <row r="9382" spans="10:14" x14ac:dyDescent="0.25">
      <c r="J9382"/>
      <c r="N9382"/>
    </row>
    <row r="9383" spans="10:14" x14ac:dyDescent="0.25">
      <c r="J9383"/>
      <c r="N9383"/>
    </row>
    <row r="9384" spans="10:14" x14ac:dyDescent="0.25">
      <c r="J9384"/>
      <c r="N9384"/>
    </row>
    <row r="9385" spans="10:14" x14ac:dyDescent="0.25">
      <c r="J9385"/>
      <c r="N9385"/>
    </row>
    <row r="9386" spans="10:14" x14ac:dyDescent="0.25">
      <c r="J9386"/>
      <c r="N9386"/>
    </row>
    <row r="9387" spans="10:14" x14ac:dyDescent="0.25">
      <c r="J9387"/>
      <c r="N9387"/>
    </row>
    <row r="9388" spans="10:14" x14ac:dyDescent="0.25">
      <c r="J9388"/>
      <c r="N9388"/>
    </row>
    <row r="9389" spans="10:14" x14ac:dyDescent="0.25">
      <c r="J9389"/>
      <c r="N9389"/>
    </row>
    <row r="9390" spans="10:14" x14ac:dyDescent="0.25">
      <c r="J9390"/>
      <c r="N9390"/>
    </row>
    <row r="9391" spans="10:14" x14ac:dyDescent="0.25">
      <c r="J9391"/>
      <c r="N9391"/>
    </row>
    <row r="9392" spans="10:14" x14ac:dyDescent="0.25">
      <c r="J9392"/>
      <c r="N9392"/>
    </row>
    <row r="9393" spans="10:14" x14ac:dyDescent="0.25">
      <c r="J9393"/>
      <c r="N9393"/>
    </row>
    <row r="9394" spans="10:14" x14ac:dyDescent="0.25">
      <c r="J9394"/>
      <c r="N9394"/>
    </row>
    <row r="9395" spans="10:14" x14ac:dyDescent="0.25">
      <c r="J9395"/>
      <c r="N9395"/>
    </row>
    <row r="9396" spans="10:14" x14ac:dyDescent="0.25">
      <c r="J9396"/>
      <c r="N9396"/>
    </row>
    <row r="9397" spans="10:14" x14ac:dyDescent="0.25">
      <c r="J9397"/>
      <c r="N9397"/>
    </row>
    <row r="9398" spans="10:14" x14ac:dyDescent="0.25">
      <c r="J9398"/>
      <c r="N9398"/>
    </row>
    <row r="9399" spans="10:14" x14ac:dyDescent="0.25">
      <c r="J9399"/>
      <c r="N9399"/>
    </row>
    <row r="9400" spans="10:14" x14ac:dyDescent="0.25">
      <c r="J9400"/>
      <c r="N9400"/>
    </row>
    <row r="9401" spans="10:14" x14ac:dyDescent="0.25">
      <c r="J9401"/>
      <c r="N9401"/>
    </row>
    <row r="9402" spans="10:14" x14ac:dyDescent="0.25">
      <c r="J9402"/>
      <c r="N9402"/>
    </row>
    <row r="9403" spans="10:14" x14ac:dyDescent="0.25">
      <c r="J9403"/>
      <c r="N9403"/>
    </row>
    <row r="9404" spans="10:14" x14ac:dyDescent="0.25">
      <c r="J9404"/>
      <c r="N9404"/>
    </row>
    <row r="9405" spans="10:14" x14ac:dyDescent="0.25">
      <c r="J9405"/>
      <c r="N9405"/>
    </row>
    <row r="9406" spans="10:14" x14ac:dyDescent="0.25">
      <c r="J9406"/>
      <c r="N9406"/>
    </row>
    <row r="9407" spans="10:14" x14ac:dyDescent="0.25">
      <c r="J9407"/>
      <c r="N9407"/>
    </row>
    <row r="9408" spans="10:14" x14ac:dyDescent="0.25">
      <c r="J9408"/>
      <c r="N9408"/>
    </row>
    <row r="9409" spans="10:14" x14ac:dyDescent="0.25">
      <c r="J9409"/>
      <c r="N9409"/>
    </row>
    <row r="9410" spans="10:14" x14ac:dyDescent="0.25">
      <c r="J9410"/>
      <c r="N9410"/>
    </row>
    <row r="9411" spans="10:14" x14ac:dyDescent="0.25">
      <c r="J9411"/>
      <c r="N9411"/>
    </row>
    <row r="9412" spans="10:14" x14ac:dyDescent="0.25">
      <c r="J9412"/>
      <c r="N9412"/>
    </row>
    <row r="9413" spans="10:14" x14ac:dyDescent="0.25">
      <c r="J9413"/>
      <c r="N9413"/>
    </row>
    <row r="9414" spans="10:14" x14ac:dyDescent="0.25">
      <c r="J9414"/>
      <c r="N9414"/>
    </row>
    <row r="9415" spans="10:14" x14ac:dyDescent="0.25">
      <c r="J9415"/>
      <c r="N9415"/>
    </row>
    <row r="9416" spans="10:14" x14ac:dyDescent="0.25">
      <c r="J9416"/>
      <c r="N9416"/>
    </row>
    <row r="9417" spans="10:14" x14ac:dyDescent="0.25">
      <c r="J9417"/>
      <c r="N9417"/>
    </row>
    <row r="9418" spans="10:14" x14ac:dyDescent="0.25">
      <c r="J9418"/>
      <c r="N9418"/>
    </row>
    <row r="9419" spans="10:14" x14ac:dyDescent="0.25">
      <c r="J9419"/>
      <c r="N9419"/>
    </row>
    <row r="9420" spans="10:14" x14ac:dyDescent="0.25">
      <c r="J9420"/>
      <c r="N9420"/>
    </row>
    <row r="9421" spans="10:14" x14ac:dyDescent="0.25">
      <c r="J9421"/>
      <c r="N9421"/>
    </row>
    <row r="9422" spans="10:14" x14ac:dyDescent="0.25">
      <c r="J9422"/>
      <c r="N9422"/>
    </row>
    <row r="9423" spans="10:14" x14ac:dyDescent="0.25">
      <c r="J9423"/>
      <c r="N9423"/>
    </row>
    <row r="9424" spans="10:14" x14ac:dyDescent="0.25">
      <c r="J9424"/>
      <c r="N9424"/>
    </row>
    <row r="9425" spans="10:14" x14ac:dyDescent="0.25">
      <c r="J9425"/>
      <c r="N9425"/>
    </row>
    <row r="9426" spans="10:14" x14ac:dyDescent="0.25">
      <c r="J9426"/>
      <c r="N9426"/>
    </row>
    <row r="9427" spans="10:14" x14ac:dyDescent="0.25">
      <c r="J9427"/>
      <c r="N9427"/>
    </row>
    <row r="9428" spans="10:14" x14ac:dyDescent="0.25">
      <c r="J9428"/>
      <c r="N9428"/>
    </row>
    <row r="9429" spans="10:14" x14ac:dyDescent="0.25">
      <c r="J9429"/>
      <c r="N9429"/>
    </row>
    <row r="9430" spans="10:14" x14ac:dyDescent="0.25">
      <c r="J9430"/>
      <c r="N9430"/>
    </row>
    <row r="9431" spans="10:14" x14ac:dyDescent="0.25">
      <c r="J9431"/>
      <c r="N9431"/>
    </row>
    <row r="9432" spans="10:14" x14ac:dyDescent="0.25">
      <c r="J9432"/>
      <c r="N9432"/>
    </row>
    <row r="9433" spans="10:14" x14ac:dyDescent="0.25">
      <c r="J9433"/>
      <c r="N9433"/>
    </row>
    <row r="9434" spans="10:14" x14ac:dyDescent="0.25">
      <c r="J9434"/>
      <c r="N9434"/>
    </row>
    <row r="9435" spans="10:14" x14ac:dyDescent="0.25">
      <c r="J9435"/>
      <c r="N9435"/>
    </row>
    <row r="9436" spans="10:14" x14ac:dyDescent="0.25">
      <c r="J9436"/>
      <c r="N9436"/>
    </row>
    <row r="9437" spans="10:14" x14ac:dyDescent="0.25">
      <c r="J9437"/>
      <c r="N9437"/>
    </row>
    <row r="9438" spans="10:14" x14ac:dyDescent="0.25">
      <c r="J9438"/>
      <c r="N9438"/>
    </row>
    <row r="9439" spans="10:14" x14ac:dyDescent="0.25">
      <c r="J9439"/>
      <c r="N9439"/>
    </row>
    <row r="9440" spans="10:14" x14ac:dyDescent="0.25">
      <c r="J9440"/>
      <c r="N9440"/>
    </row>
    <row r="9441" spans="10:14" x14ac:dyDescent="0.25">
      <c r="J9441"/>
      <c r="N9441"/>
    </row>
    <row r="9442" spans="10:14" x14ac:dyDescent="0.25">
      <c r="J9442"/>
      <c r="N9442"/>
    </row>
    <row r="9443" spans="10:14" x14ac:dyDescent="0.25">
      <c r="J9443"/>
      <c r="N9443"/>
    </row>
    <row r="9444" spans="10:14" x14ac:dyDescent="0.25">
      <c r="J9444"/>
      <c r="N9444"/>
    </row>
    <row r="9445" spans="10:14" x14ac:dyDescent="0.25">
      <c r="J9445"/>
      <c r="N9445"/>
    </row>
    <row r="9446" spans="10:14" x14ac:dyDescent="0.25">
      <c r="J9446"/>
      <c r="N9446"/>
    </row>
    <row r="9447" spans="10:14" x14ac:dyDescent="0.25">
      <c r="J9447"/>
      <c r="N9447"/>
    </row>
    <row r="9448" spans="10:14" x14ac:dyDescent="0.25">
      <c r="J9448"/>
      <c r="N9448"/>
    </row>
    <row r="9449" spans="10:14" x14ac:dyDescent="0.25">
      <c r="J9449"/>
      <c r="N9449"/>
    </row>
    <row r="9450" spans="10:14" x14ac:dyDescent="0.25">
      <c r="J9450"/>
      <c r="N9450"/>
    </row>
    <row r="9451" spans="10:14" x14ac:dyDescent="0.25">
      <c r="J9451"/>
      <c r="N9451"/>
    </row>
    <row r="9452" spans="10:14" x14ac:dyDescent="0.25">
      <c r="J9452"/>
      <c r="N9452"/>
    </row>
    <row r="9453" spans="10:14" x14ac:dyDescent="0.25">
      <c r="J9453"/>
      <c r="N9453"/>
    </row>
    <row r="9454" spans="10:14" x14ac:dyDescent="0.25">
      <c r="J9454"/>
      <c r="N9454"/>
    </row>
    <row r="9455" spans="10:14" x14ac:dyDescent="0.25">
      <c r="J9455"/>
      <c r="N9455"/>
    </row>
    <row r="9456" spans="10:14" x14ac:dyDescent="0.25">
      <c r="J9456"/>
      <c r="N9456"/>
    </row>
    <row r="9457" spans="10:14" x14ac:dyDescent="0.25">
      <c r="J9457"/>
      <c r="N9457"/>
    </row>
    <row r="9458" spans="10:14" x14ac:dyDescent="0.25">
      <c r="J9458"/>
      <c r="N9458"/>
    </row>
    <row r="9459" spans="10:14" x14ac:dyDescent="0.25">
      <c r="J9459"/>
      <c r="N9459"/>
    </row>
    <row r="9460" spans="10:14" x14ac:dyDescent="0.25">
      <c r="J9460"/>
      <c r="N9460"/>
    </row>
    <row r="9461" spans="10:14" x14ac:dyDescent="0.25">
      <c r="J9461"/>
      <c r="N9461"/>
    </row>
    <row r="9462" spans="10:14" x14ac:dyDescent="0.25">
      <c r="J9462"/>
      <c r="N9462"/>
    </row>
    <row r="9463" spans="10:14" x14ac:dyDescent="0.25">
      <c r="J9463"/>
      <c r="N9463"/>
    </row>
    <row r="9464" spans="10:14" x14ac:dyDescent="0.25">
      <c r="J9464"/>
      <c r="N9464"/>
    </row>
    <row r="9465" spans="10:14" x14ac:dyDescent="0.25">
      <c r="J9465"/>
      <c r="N9465"/>
    </row>
    <row r="9466" spans="10:14" x14ac:dyDescent="0.25">
      <c r="J9466"/>
      <c r="N9466"/>
    </row>
    <row r="9467" spans="10:14" x14ac:dyDescent="0.25">
      <c r="J9467"/>
      <c r="N9467"/>
    </row>
    <row r="9468" spans="10:14" x14ac:dyDescent="0.25">
      <c r="J9468"/>
      <c r="N9468"/>
    </row>
    <row r="9469" spans="10:14" x14ac:dyDescent="0.25">
      <c r="J9469"/>
      <c r="N9469"/>
    </row>
    <row r="9470" spans="10:14" x14ac:dyDescent="0.25">
      <c r="J9470"/>
      <c r="N9470"/>
    </row>
    <row r="9471" spans="10:14" x14ac:dyDescent="0.25">
      <c r="J9471"/>
      <c r="N9471"/>
    </row>
    <row r="9472" spans="10:14" x14ac:dyDescent="0.25">
      <c r="J9472"/>
      <c r="N9472"/>
    </row>
    <row r="9473" spans="10:14" x14ac:dyDescent="0.25">
      <c r="J9473"/>
      <c r="N9473"/>
    </row>
    <row r="9474" spans="10:14" x14ac:dyDescent="0.25">
      <c r="J9474"/>
      <c r="N9474"/>
    </row>
    <row r="9475" spans="10:14" x14ac:dyDescent="0.25">
      <c r="J9475"/>
      <c r="N9475"/>
    </row>
    <row r="9476" spans="10:14" x14ac:dyDescent="0.25">
      <c r="J9476"/>
      <c r="N9476"/>
    </row>
    <row r="9477" spans="10:14" x14ac:dyDescent="0.25">
      <c r="J9477"/>
      <c r="N9477"/>
    </row>
    <row r="9478" spans="10:14" x14ac:dyDescent="0.25">
      <c r="J9478"/>
      <c r="N9478"/>
    </row>
    <row r="9479" spans="10:14" x14ac:dyDescent="0.25">
      <c r="J9479"/>
      <c r="N9479"/>
    </row>
    <row r="9480" spans="10:14" x14ac:dyDescent="0.25">
      <c r="J9480"/>
      <c r="N9480"/>
    </row>
    <row r="9481" spans="10:14" x14ac:dyDescent="0.25">
      <c r="J9481"/>
      <c r="N9481"/>
    </row>
    <row r="9482" spans="10:14" x14ac:dyDescent="0.25">
      <c r="J9482"/>
      <c r="N9482"/>
    </row>
    <row r="9483" spans="10:14" x14ac:dyDescent="0.25">
      <c r="J9483"/>
      <c r="N9483"/>
    </row>
    <row r="9484" spans="10:14" x14ac:dyDescent="0.25">
      <c r="J9484"/>
      <c r="N9484"/>
    </row>
    <row r="9485" spans="10:14" x14ac:dyDescent="0.25">
      <c r="J9485"/>
      <c r="N9485"/>
    </row>
    <row r="9486" spans="10:14" x14ac:dyDescent="0.25">
      <c r="J9486"/>
      <c r="N9486"/>
    </row>
    <row r="9487" spans="10:14" x14ac:dyDescent="0.25">
      <c r="J9487"/>
      <c r="N9487"/>
    </row>
    <row r="9488" spans="10:14" x14ac:dyDescent="0.25">
      <c r="J9488"/>
      <c r="N9488"/>
    </row>
    <row r="9489" spans="10:14" x14ac:dyDescent="0.25">
      <c r="J9489"/>
      <c r="N9489"/>
    </row>
    <row r="9490" spans="10:14" x14ac:dyDescent="0.25">
      <c r="J9490"/>
      <c r="N9490"/>
    </row>
    <row r="9491" spans="10:14" x14ac:dyDescent="0.25">
      <c r="J9491"/>
      <c r="N9491"/>
    </row>
    <row r="9492" spans="10:14" x14ac:dyDescent="0.25">
      <c r="J9492"/>
      <c r="N9492"/>
    </row>
    <row r="9493" spans="10:14" x14ac:dyDescent="0.25">
      <c r="J9493"/>
      <c r="N9493"/>
    </row>
    <row r="9494" spans="10:14" x14ac:dyDescent="0.25">
      <c r="J9494"/>
      <c r="N9494"/>
    </row>
    <row r="9495" spans="10:14" x14ac:dyDescent="0.25">
      <c r="J9495"/>
      <c r="N9495"/>
    </row>
    <row r="9496" spans="10:14" x14ac:dyDescent="0.25">
      <c r="J9496"/>
      <c r="N9496"/>
    </row>
    <row r="9497" spans="10:14" x14ac:dyDescent="0.25">
      <c r="J9497"/>
      <c r="N9497"/>
    </row>
    <row r="9498" spans="10:14" x14ac:dyDescent="0.25">
      <c r="J9498"/>
      <c r="N9498"/>
    </row>
    <row r="9499" spans="10:14" x14ac:dyDescent="0.25">
      <c r="J9499"/>
      <c r="N9499"/>
    </row>
    <row r="9500" spans="10:14" x14ac:dyDescent="0.25">
      <c r="J9500"/>
      <c r="N9500"/>
    </row>
    <row r="9501" spans="10:14" x14ac:dyDescent="0.25">
      <c r="J9501"/>
      <c r="N9501"/>
    </row>
    <row r="9502" spans="10:14" x14ac:dyDescent="0.25">
      <c r="J9502"/>
      <c r="N9502"/>
    </row>
    <row r="9503" spans="10:14" x14ac:dyDescent="0.25">
      <c r="J9503"/>
      <c r="N9503"/>
    </row>
    <row r="9504" spans="10:14" x14ac:dyDescent="0.25">
      <c r="J9504"/>
      <c r="N9504"/>
    </row>
    <row r="9505" spans="10:14" x14ac:dyDescent="0.25">
      <c r="J9505"/>
      <c r="N9505"/>
    </row>
    <row r="9506" spans="10:14" x14ac:dyDescent="0.25">
      <c r="J9506"/>
      <c r="N9506"/>
    </row>
    <row r="9507" spans="10:14" x14ac:dyDescent="0.25">
      <c r="J9507"/>
      <c r="N9507"/>
    </row>
    <row r="9508" spans="10:14" x14ac:dyDescent="0.25">
      <c r="J9508"/>
      <c r="N9508"/>
    </row>
    <row r="9509" spans="10:14" x14ac:dyDescent="0.25">
      <c r="J9509"/>
      <c r="N9509"/>
    </row>
    <row r="9510" spans="10:14" x14ac:dyDescent="0.25">
      <c r="J9510"/>
      <c r="N9510"/>
    </row>
    <row r="9511" spans="10:14" x14ac:dyDescent="0.25">
      <c r="J9511"/>
      <c r="N9511"/>
    </row>
    <row r="9512" spans="10:14" x14ac:dyDescent="0.25">
      <c r="J9512"/>
      <c r="N9512"/>
    </row>
    <row r="9513" spans="10:14" x14ac:dyDescent="0.25">
      <c r="J9513"/>
      <c r="N9513"/>
    </row>
    <row r="9514" spans="10:14" x14ac:dyDescent="0.25">
      <c r="J9514"/>
      <c r="N9514"/>
    </row>
    <row r="9515" spans="10:14" x14ac:dyDescent="0.25">
      <c r="J9515"/>
      <c r="N9515"/>
    </row>
    <row r="9516" spans="10:14" x14ac:dyDescent="0.25">
      <c r="J9516"/>
      <c r="N9516"/>
    </row>
    <row r="9517" spans="10:14" x14ac:dyDescent="0.25">
      <c r="J9517"/>
      <c r="N9517"/>
    </row>
    <row r="9518" spans="10:14" x14ac:dyDescent="0.25">
      <c r="J9518"/>
      <c r="N9518"/>
    </row>
    <row r="9519" spans="10:14" x14ac:dyDescent="0.25">
      <c r="J9519"/>
      <c r="N9519"/>
    </row>
    <row r="9520" spans="10:14" x14ac:dyDescent="0.25">
      <c r="J9520"/>
      <c r="N9520"/>
    </row>
    <row r="9521" spans="10:14" x14ac:dyDescent="0.25">
      <c r="J9521"/>
      <c r="N9521"/>
    </row>
    <row r="9522" spans="10:14" x14ac:dyDescent="0.25">
      <c r="J9522"/>
      <c r="N9522"/>
    </row>
    <row r="9523" spans="10:14" x14ac:dyDescent="0.25">
      <c r="J9523"/>
      <c r="N9523"/>
    </row>
    <row r="9524" spans="10:14" x14ac:dyDescent="0.25">
      <c r="J9524"/>
      <c r="N9524"/>
    </row>
    <row r="9525" spans="10:14" x14ac:dyDescent="0.25">
      <c r="J9525"/>
      <c r="N9525"/>
    </row>
    <row r="9526" spans="10:14" x14ac:dyDescent="0.25">
      <c r="J9526"/>
      <c r="N9526"/>
    </row>
    <row r="9527" spans="10:14" x14ac:dyDescent="0.25">
      <c r="J9527"/>
      <c r="N9527"/>
    </row>
    <row r="9528" spans="10:14" x14ac:dyDescent="0.25">
      <c r="J9528"/>
      <c r="N9528"/>
    </row>
    <row r="9529" spans="10:14" x14ac:dyDescent="0.25">
      <c r="J9529"/>
      <c r="N9529"/>
    </row>
    <row r="9530" spans="10:14" x14ac:dyDescent="0.25">
      <c r="J9530"/>
      <c r="N9530"/>
    </row>
    <row r="9531" spans="10:14" x14ac:dyDescent="0.25">
      <c r="J9531"/>
      <c r="N9531"/>
    </row>
    <row r="9532" spans="10:14" x14ac:dyDescent="0.25">
      <c r="J9532"/>
      <c r="N9532"/>
    </row>
    <row r="9533" spans="10:14" x14ac:dyDescent="0.25">
      <c r="J9533"/>
      <c r="N9533"/>
    </row>
    <row r="9534" spans="10:14" x14ac:dyDescent="0.25">
      <c r="J9534"/>
      <c r="N9534"/>
    </row>
    <row r="9535" spans="10:14" x14ac:dyDescent="0.25">
      <c r="J9535"/>
      <c r="N9535"/>
    </row>
    <row r="9536" spans="10:14" x14ac:dyDescent="0.25">
      <c r="J9536"/>
      <c r="N9536"/>
    </row>
    <row r="9537" spans="10:14" x14ac:dyDescent="0.25">
      <c r="J9537"/>
      <c r="N9537"/>
    </row>
    <row r="9538" spans="10:14" x14ac:dyDescent="0.25">
      <c r="J9538"/>
      <c r="N9538"/>
    </row>
    <row r="9539" spans="10:14" x14ac:dyDescent="0.25">
      <c r="J9539"/>
      <c r="N9539"/>
    </row>
    <row r="9540" spans="10:14" x14ac:dyDescent="0.25">
      <c r="J9540"/>
      <c r="N9540"/>
    </row>
    <row r="9541" spans="10:14" x14ac:dyDescent="0.25">
      <c r="J9541"/>
      <c r="N9541"/>
    </row>
    <row r="9542" spans="10:14" x14ac:dyDescent="0.25">
      <c r="J9542"/>
      <c r="N9542"/>
    </row>
    <row r="9543" spans="10:14" x14ac:dyDescent="0.25">
      <c r="J9543"/>
      <c r="N9543"/>
    </row>
    <row r="9544" spans="10:14" x14ac:dyDescent="0.25">
      <c r="J9544"/>
      <c r="N9544"/>
    </row>
    <row r="9545" spans="10:14" x14ac:dyDescent="0.25">
      <c r="J9545"/>
      <c r="N9545"/>
    </row>
    <row r="9546" spans="10:14" x14ac:dyDescent="0.25">
      <c r="J9546"/>
      <c r="N9546"/>
    </row>
    <row r="9547" spans="10:14" x14ac:dyDescent="0.25">
      <c r="J9547"/>
      <c r="N9547"/>
    </row>
    <row r="9548" spans="10:14" x14ac:dyDescent="0.25">
      <c r="J9548"/>
      <c r="N9548"/>
    </row>
    <row r="9549" spans="10:14" x14ac:dyDescent="0.25">
      <c r="J9549"/>
      <c r="N9549"/>
    </row>
    <row r="9550" spans="10:14" x14ac:dyDescent="0.25">
      <c r="J9550"/>
      <c r="N9550"/>
    </row>
    <row r="9551" spans="10:14" x14ac:dyDescent="0.25">
      <c r="J9551"/>
      <c r="N9551"/>
    </row>
    <row r="9552" spans="10:14" x14ac:dyDescent="0.25">
      <c r="J9552"/>
      <c r="N9552"/>
    </row>
    <row r="9553" spans="10:14" x14ac:dyDescent="0.25">
      <c r="J9553"/>
      <c r="N9553"/>
    </row>
    <row r="9554" spans="10:14" x14ac:dyDescent="0.25">
      <c r="J9554"/>
      <c r="N9554"/>
    </row>
    <row r="9555" spans="10:14" x14ac:dyDescent="0.25">
      <c r="J9555"/>
      <c r="N9555"/>
    </row>
    <row r="9556" spans="10:14" x14ac:dyDescent="0.25">
      <c r="J9556"/>
      <c r="N9556"/>
    </row>
    <row r="9557" spans="10:14" x14ac:dyDescent="0.25">
      <c r="J9557"/>
      <c r="N9557"/>
    </row>
    <row r="9558" spans="10:14" x14ac:dyDescent="0.25">
      <c r="J9558"/>
      <c r="N9558"/>
    </row>
    <row r="9559" spans="10:14" x14ac:dyDescent="0.25">
      <c r="J9559"/>
      <c r="N9559"/>
    </row>
    <row r="9560" spans="10:14" x14ac:dyDescent="0.25">
      <c r="J9560"/>
      <c r="N9560"/>
    </row>
    <row r="9561" spans="10:14" x14ac:dyDescent="0.25">
      <c r="J9561"/>
      <c r="N9561"/>
    </row>
    <row r="9562" spans="10:14" x14ac:dyDescent="0.25">
      <c r="J9562"/>
      <c r="N9562"/>
    </row>
    <row r="9563" spans="10:14" x14ac:dyDescent="0.25">
      <c r="J9563"/>
      <c r="N9563"/>
    </row>
    <row r="9564" spans="10:14" x14ac:dyDescent="0.25">
      <c r="J9564"/>
      <c r="N9564"/>
    </row>
    <row r="9565" spans="10:14" x14ac:dyDescent="0.25">
      <c r="J9565"/>
      <c r="N9565"/>
    </row>
    <row r="9566" spans="10:14" x14ac:dyDescent="0.25">
      <c r="J9566"/>
      <c r="N9566"/>
    </row>
    <row r="9567" spans="10:14" x14ac:dyDescent="0.25">
      <c r="J9567"/>
      <c r="N9567"/>
    </row>
    <row r="9568" spans="10:14" x14ac:dyDescent="0.25">
      <c r="J9568"/>
      <c r="N9568"/>
    </row>
    <row r="9569" spans="10:14" x14ac:dyDescent="0.25">
      <c r="J9569"/>
      <c r="N9569"/>
    </row>
    <row r="9570" spans="10:14" x14ac:dyDescent="0.25">
      <c r="J9570"/>
      <c r="N9570"/>
    </row>
    <row r="9571" spans="10:14" x14ac:dyDescent="0.25">
      <c r="J9571"/>
      <c r="N9571"/>
    </row>
    <row r="9572" spans="10:14" x14ac:dyDescent="0.25">
      <c r="J9572"/>
      <c r="N9572"/>
    </row>
    <row r="9573" spans="10:14" x14ac:dyDescent="0.25">
      <c r="J9573"/>
      <c r="N9573"/>
    </row>
    <row r="9574" spans="10:14" x14ac:dyDescent="0.25">
      <c r="J9574"/>
      <c r="N9574"/>
    </row>
    <row r="9575" spans="10:14" x14ac:dyDescent="0.25">
      <c r="J9575"/>
      <c r="N9575"/>
    </row>
    <row r="9576" spans="10:14" x14ac:dyDescent="0.25">
      <c r="J9576"/>
      <c r="N9576"/>
    </row>
    <row r="9577" spans="10:14" x14ac:dyDescent="0.25">
      <c r="J9577"/>
      <c r="N9577"/>
    </row>
    <row r="9578" spans="10:14" x14ac:dyDescent="0.25">
      <c r="J9578"/>
      <c r="N9578"/>
    </row>
    <row r="9579" spans="10:14" x14ac:dyDescent="0.25">
      <c r="J9579"/>
      <c r="N9579"/>
    </row>
    <row r="9580" spans="10:14" x14ac:dyDescent="0.25">
      <c r="J9580"/>
      <c r="N9580"/>
    </row>
    <row r="9581" spans="10:14" x14ac:dyDescent="0.25">
      <c r="J9581"/>
      <c r="N9581"/>
    </row>
    <row r="9582" spans="10:14" x14ac:dyDescent="0.25">
      <c r="J9582"/>
      <c r="N9582"/>
    </row>
    <row r="9583" spans="10:14" x14ac:dyDescent="0.25">
      <c r="J9583"/>
      <c r="N9583"/>
    </row>
    <row r="9584" spans="10:14" x14ac:dyDescent="0.25">
      <c r="J9584"/>
      <c r="N9584"/>
    </row>
    <row r="9585" spans="10:14" x14ac:dyDescent="0.25">
      <c r="J9585"/>
      <c r="N9585"/>
    </row>
    <row r="9586" spans="10:14" x14ac:dyDescent="0.25">
      <c r="J9586"/>
      <c r="N9586"/>
    </row>
    <row r="9587" spans="10:14" x14ac:dyDescent="0.25">
      <c r="J9587"/>
      <c r="N9587"/>
    </row>
    <row r="9588" spans="10:14" x14ac:dyDescent="0.25">
      <c r="J9588"/>
      <c r="N9588"/>
    </row>
    <row r="9589" spans="10:14" x14ac:dyDescent="0.25">
      <c r="J9589"/>
      <c r="N9589"/>
    </row>
    <row r="9590" spans="10:14" x14ac:dyDescent="0.25">
      <c r="J9590"/>
      <c r="N9590"/>
    </row>
    <row r="9591" spans="10:14" x14ac:dyDescent="0.25">
      <c r="J9591"/>
      <c r="N9591"/>
    </row>
    <row r="9592" spans="10:14" x14ac:dyDescent="0.25">
      <c r="J9592"/>
      <c r="N9592"/>
    </row>
    <row r="9593" spans="10:14" x14ac:dyDescent="0.25">
      <c r="J9593"/>
      <c r="N9593"/>
    </row>
    <row r="9594" spans="10:14" x14ac:dyDescent="0.25">
      <c r="J9594"/>
      <c r="N9594"/>
    </row>
    <row r="9595" spans="10:14" x14ac:dyDescent="0.25">
      <c r="J9595"/>
      <c r="N9595"/>
    </row>
    <row r="9596" spans="10:14" x14ac:dyDescent="0.25">
      <c r="J9596"/>
      <c r="N9596"/>
    </row>
    <row r="9597" spans="10:14" x14ac:dyDescent="0.25">
      <c r="J9597"/>
      <c r="N9597"/>
    </row>
    <row r="9598" spans="10:14" x14ac:dyDescent="0.25">
      <c r="J9598"/>
      <c r="N9598"/>
    </row>
    <row r="9599" spans="10:14" x14ac:dyDescent="0.25">
      <c r="J9599"/>
      <c r="N9599"/>
    </row>
    <row r="9600" spans="10:14" x14ac:dyDescent="0.25">
      <c r="J9600"/>
      <c r="N9600"/>
    </row>
    <row r="9601" spans="10:14" x14ac:dyDescent="0.25">
      <c r="J9601"/>
      <c r="N9601"/>
    </row>
    <row r="9602" spans="10:14" x14ac:dyDescent="0.25">
      <c r="J9602"/>
      <c r="N9602"/>
    </row>
    <row r="9603" spans="10:14" x14ac:dyDescent="0.25">
      <c r="J9603"/>
      <c r="N9603"/>
    </row>
    <row r="9604" spans="10:14" x14ac:dyDescent="0.25">
      <c r="J9604"/>
      <c r="N9604"/>
    </row>
    <row r="9605" spans="10:14" x14ac:dyDescent="0.25">
      <c r="J9605"/>
      <c r="N9605"/>
    </row>
    <row r="9606" spans="10:14" x14ac:dyDescent="0.25">
      <c r="J9606"/>
      <c r="N9606"/>
    </row>
    <row r="9607" spans="10:14" x14ac:dyDescent="0.25">
      <c r="J9607"/>
      <c r="N9607"/>
    </row>
    <row r="9608" spans="10:14" x14ac:dyDescent="0.25">
      <c r="J9608"/>
      <c r="N9608"/>
    </row>
    <row r="9609" spans="10:14" x14ac:dyDescent="0.25">
      <c r="J9609"/>
      <c r="N9609"/>
    </row>
    <row r="9610" spans="10:14" x14ac:dyDescent="0.25">
      <c r="J9610"/>
      <c r="N9610"/>
    </row>
    <row r="9611" spans="10:14" x14ac:dyDescent="0.25">
      <c r="J9611"/>
      <c r="N9611"/>
    </row>
    <row r="9612" spans="10:14" x14ac:dyDescent="0.25">
      <c r="J9612"/>
      <c r="N9612"/>
    </row>
    <row r="9613" spans="10:14" x14ac:dyDescent="0.25">
      <c r="J9613"/>
      <c r="N9613"/>
    </row>
    <row r="9614" spans="10:14" x14ac:dyDescent="0.25">
      <c r="J9614"/>
      <c r="N9614"/>
    </row>
    <row r="9615" spans="10:14" x14ac:dyDescent="0.25">
      <c r="J9615"/>
      <c r="N9615"/>
    </row>
    <row r="9616" spans="10:14" x14ac:dyDescent="0.25">
      <c r="J9616"/>
      <c r="N9616"/>
    </row>
    <row r="9617" spans="10:14" x14ac:dyDescent="0.25">
      <c r="J9617"/>
      <c r="N9617"/>
    </row>
    <row r="9618" spans="10:14" x14ac:dyDescent="0.25">
      <c r="J9618"/>
      <c r="N9618"/>
    </row>
    <row r="9619" spans="10:14" x14ac:dyDescent="0.25">
      <c r="J9619"/>
      <c r="N9619"/>
    </row>
    <row r="9620" spans="10:14" x14ac:dyDescent="0.25">
      <c r="J9620"/>
      <c r="N9620"/>
    </row>
    <row r="9621" spans="10:14" x14ac:dyDescent="0.25">
      <c r="J9621"/>
      <c r="N9621"/>
    </row>
    <row r="9622" spans="10:14" x14ac:dyDescent="0.25">
      <c r="J9622"/>
      <c r="N9622"/>
    </row>
    <row r="9623" spans="10:14" x14ac:dyDescent="0.25">
      <c r="J9623"/>
      <c r="N9623"/>
    </row>
    <row r="9624" spans="10:14" x14ac:dyDescent="0.25">
      <c r="J9624"/>
      <c r="N9624"/>
    </row>
    <row r="9625" spans="10:14" x14ac:dyDescent="0.25">
      <c r="J9625"/>
      <c r="N9625"/>
    </row>
    <row r="9626" spans="10:14" x14ac:dyDescent="0.25">
      <c r="J9626"/>
      <c r="N9626"/>
    </row>
    <row r="9627" spans="10:14" x14ac:dyDescent="0.25">
      <c r="J9627"/>
      <c r="N9627"/>
    </row>
    <row r="9628" spans="10:14" x14ac:dyDescent="0.25">
      <c r="J9628"/>
      <c r="N9628"/>
    </row>
    <row r="9629" spans="10:14" x14ac:dyDescent="0.25">
      <c r="J9629"/>
      <c r="N9629"/>
    </row>
    <row r="9630" spans="10:14" x14ac:dyDescent="0.25">
      <c r="J9630"/>
      <c r="N9630"/>
    </row>
    <row r="9631" spans="10:14" x14ac:dyDescent="0.25">
      <c r="J9631"/>
      <c r="N9631"/>
    </row>
    <row r="9632" spans="10:14" x14ac:dyDescent="0.25">
      <c r="J9632"/>
      <c r="N9632"/>
    </row>
    <row r="9633" spans="10:14" x14ac:dyDescent="0.25">
      <c r="J9633"/>
      <c r="N9633"/>
    </row>
    <row r="9634" spans="10:14" x14ac:dyDescent="0.25">
      <c r="J9634"/>
      <c r="N9634"/>
    </row>
    <row r="9635" spans="10:14" x14ac:dyDescent="0.25">
      <c r="J9635"/>
      <c r="N9635"/>
    </row>
    <row r="9636" spans="10:14" x14ac:dyDescent="0.25">
      <c r="J9636"/>
      <c r="N9636"/>
    </row>
    <row r="9637" spans="10:14" x14ac:dyDescent="0.25">
      <c r="J9637"/>
      <c r="N9637"/>
    </row>
    <row r="9638" spans="10:14" x14ac:dyDescent="0.25">
      <c r="J9638"/>
      <c r="N9638"/>
    </row>
    <row r="9639" spans="10:14" x14ac:dyDescent="0.25">
      <c r="J9639"/>
      <c r="N9639"/>
    </row>
    <row r="9640" spans="10:14" x14ac:dyDescent="0.25">
      <c r="J9640"/>
      <c r="N9640"/>
    </row>
    <row r="9641" spans="10:14" x14ac:dyDescent="0.25">
      <c r="J9641"/>
      <c r="N9641"/>
    </row>
    <row r="9642" spans="10:14" x14ac:dyDescent="0.25">
      <c r="J9642"/>
      <c r="N9642"/>
    </row>
    <row r="9643" spans="10:14" x14ac:dyDescent="0.25">
      <c r="J9643"/>
      <c r="N9643"/>
    </row>
    <row r="9644" spans="10:14" x14ac:dyDescent="0.25">
      <c r="J9644"/>
      <c r="N9644"/>
    </row>
    <row r="9645" spans="10:14" x14ac:dyDescent="0.25">
      <c r="J9645"/>
      <c r="N9645"/>
    </row>
    <row r="9646" spans="10:14" x14ac:dyDescent="0.25">
      <c r="J9646"/>
      <c r="N9646"/>
    </row>
    <row r="9647" spans="10:14" x14ac:dyDescent="0.25">
      <c r="J9647"/>
      <c r="N9647"/>
    </row>
    <row r="9648" spans="10:14" x14ac:dyDescent="0.25">
      <c r="J9648"/>
      <c r="N9648"/>
    </row>
    <row r="9649" spans="10:14" x14ac:dyDescent="0.25">
      <c r="J9649"/>
      <c r="N9649"/>
    </row>
    <row r="9650" spans="10:14" x14ac:dyDescent="0.25">
      <c r="J9650"/>
      <c r="N9650"/>
    </row>
    <row r="9651" spans="10:14" x14ac:dyDescent="0.25">
      <c r="J9651"/>
      <c r="N9651"/>
    </row>
    <row r="9652" spans="10:14" x14ac:dyDescent="0.25">
      <c r="J9652"/>
      <c r="N9652"/>
    </row>
    <row r="9653" spans="10:14" x14ac:dyDescent="0.25">
      <c r="J9653"/>
      <c r="N9653"/>
    </row>
    <row r="9654" spans="10:14" x14ac:dyDescent="0.25">
      <c r="J9654"/>
      <c r="N9654"/>
    </row>
    <row r="9655" spans="10:14" x14ac:dyDescent="0.25">
      <c r="J9655"/>
      <c r="N9655"/>
    </row>
    <row r="9656" spans="10:14" x14ac:dyDescent="0.25">
      <c r="J9656"/>
      <c r="N9656"/>
    </row>
    <row r="9657" spans="10:14" x14ac:dyDescent="0.25">
      <c r="J9657"/>
      <c r="N9657"/>
    </row>
    <row r="9658" spans="10:14" x14ac:dyDescent="0.25">
      <c r="J9658"/>
      <c r="N9658"/>
    </row>
    <row r="9659" spans="10:14" x14ac:dyDescent="0.25">
      <c r="J9659"/>
      <c r="N9659"/>
    </row>
    <row r="9660" spans="10:14" x14ac:dyDescent="0.25">
      <c r="J9660"/>
      <c r="N9660"/>
    </row>
    <row r="9661" spans="10:14" x14ac:dyDescent="0.25">
      <c r="J9661"/>
      <c r="N9661"/>
    </row>
    <row r="9662" spans="10:14" x14ac:dyDescent="0.25">
      <c r="J9662"/>
      <c r="N9662"/>
    </row>
    <row r="9663" spans="10:14" x14ac:dyDescent="0.25">
      <c r="J9663"/>
      <c r="N9663"/>
    </row>
    <row r="9664" spans="10:14" x14ac:dyDescent="0.25">
      <c r="J9664"/>
      <c r="N9664"/>
    </row>
    <row r="9665" spans="10:14" x14ac:dyDescent="0.25">
      <c r="J9665"/>
      <c r="N9665"/>
    </row>
    <row r="9666" spans="10:14" x14ac:dyDescent="0.25">
      <c r="J9666"/>
      <c r="N9666"/>
    </row>
    <row r="9667" spans="10:14" x14ac:dyDescent="0.25">
      <c r="J9667"/>
      <c r="N9667"/>
    </row>
    <row r="9668" spans="10:14" x14ac:dyDescent="0.25">
      <c r="J9668"/>
      <c r="N9668"/>
    </row>
    <row r="9669" spans="10:14" x14ac:dyDescent="0.25">
      <c r="J9669"/>
      <c r="N9669"/>
    </row>
    <row r="9670" spans="10:14" x14ac:dyDescent="0.25">
      <c r="J9670"/>
      <c r="N9670"/>
    </row>
    <row r="9671" spans="10:14" x14ac:dyDescent="0.25">
      <c r="J9671"/>
      <c r="N9671"/>
    </row>
    <row r="9672" spans="10:14" x14ac:dyDescent="0.25">
      <c r="J9672"/>
      <c r="N9672"/>
    </row>
    <row r="9673" spans="10:14" x14ac:dyDescent="0.25">
      <c r="J9673"/>
      <c r="N9673"/>
    </row>
    <row r="9674" spans="10:14" x14ac:dyDescent="0.25">
      <c r="J9674"/>
      <c r="N9674"/>
    </row>
    <row r="9675" spans="10:14" x14ac:dyDescent="0.25">
      <c r="J9675"/>
      <c r="N9675"/>
    </row>
    <row r="9676" spans="10:14" x14ac:dyDescent="0.25">
      <c r="J9676"/>
      <c r="N9676"/>
    </row>
    <row r="9677" spans="10:14" x14ac:dyDescent="0.25">
      <c r="J9677"/>
      <c r="N9677"/>
    </row>
    <row r="9678" spans="10:14" x14ac:dyDescent="0.25">
      <c r="J9678"/>
      <c r="N9678"/>
    </row>
    <row r="9679" spans="10:14" x14ac:dyDescent="0.25">
      <c r="J9679"/>
      <c r="N9679"/>
    </row>
    <row r="9680" spans="10:14" x14ac:dyDescent="0.25">
      <c r="J9680"/>
      <c r="N9680"/>
    </row>
    <row r="9681" spans="10:14" x14ac:dyDescent="0.25">
      <c r="J9681"/>
      <c r="N9681"/>
    </row>
    <row r="9682" spans="10:14" x14ac:dyDescent="0.25">
      <c r="J9682"/>
      <c r="N9682"/>
    </row>
    <row r="9683" spans="10:14" x14ac:dyDescent="0.25">
      <c r="J9683"/>
      <c r="N9683"/>
    </row>
    <row r="9684" spans="10:14" x14ac:dyDescent="0.25">
      <c r="J9684"/>
      <c r="N9684"/>
    </row>
    <row r="9685" spans="10:14" x14ac:dyDescent="0.25">
      <c r="J9685"/>
      <c r="N9685"/>
    </row>
    <row r="9686" spans="10:14" x14ac:dyDescent="0.25">
      <c r="J9686"/>
      <c r="N9686"/>
    </row>
    <row r="9687" spans="10:14" x14ac:dyDescent="0.25">
      <c r="J9687"/>
      <c r="N9687"/>
    </row>
    <row r="9688" spans="10:14" x14ac:dyDescent="0.25">
      <c r="J9688"/>
      <c r="N9688"/>
    </row>
    <row r="9689" spans="10:14" x14ac:dyDescent="0.25">
      <c r="J9689"/>
      <c r="N9689"/>
    </row>
    <row r="9690" spans="10:14" x14ac:dyDescent="0.25">
      <c r="J9690"/>
      <c r="N9690"/>
    </row>
    <row r="9691" spans="10:14" x14ac:dyDescent="0.25">
      <c r="J9691"/>
      <c r="N9691"/>
    </row>
    <row r="9692" spans="10:14" x14ac:dyDescent="0.25">
      <c r="J9692"/>
      <c r="N9692"/>
    </row>
    <row r="9693" spans="10:14" x14ac:dyDescent="0.25">
      <c r="J9693"/>
      <c r="N9693"/>
    </row>
    <row r="9694" spans="10:14" x14ac:dyDescent="0.25">
      <c r="J9694"/>
      <c r="N9694"/>
    </row>
    <row r="9695" spans="10:14" x14ac:dyDescent="0.25">
      <c r="J9695"/>
      <c r="N9695"/>
    </row>
    <row r="9696" spans="10:14" x14ac:dyDescent="0.25">
      <c r="J9696"/>
      <c r="N9696"/>
    </row>
    <row r="9697" spans="10:14" x14ac:dyDescent="0.25">
      <c r="J9697"/>
      <c r="N9697"/>
    </row>
    <row r="9698" spans="10:14" x14ac:dyDescent="0.25">
      <c r="J9698"/>
      <c r="N9698"/>
    </row>
    <row r="9699" spans="10:14" x14ac:dyDescent="0.25">
      <c r="J9699"/>
      <c r="N9699"/>
    </row>
    <row r="9700" spans="10:14" x14ac:dyDescent="0.25">
      <c r="J9700"/>
      <c r="N9700"/>
    </row>
    <row r="9701" spans="10:14" x14ac:dyDescent="0.25">
      <c r="J9701"/>
      <c r="N9701"/>
    </row>
    <row r="9702" spans="10:14" x14ac:dyDescent="0.25">
      <c r="J9702"/>
      <c r="N9702"/>
    </row>
    <row r="9703" spans="10:14" x14ac:dyDescent="0.25">
      <c r="J9703"/>
      <c r="N9703"/>
    </row>
    <row r="9704" spans="10:14" x14ac:dyDescent="0.25">
      <c r="J9704"/>
      <c r="N9704"/>
    </row>
    <row r="9705" spans="10:14" x14ac:dyDescent="0.25">
      <c r="J9705"/>
      <c r="N9705"/>
    </row>
    <row r="9706" spans="10:14" x14ac:dyDescent="0.25">
      <c r="J9706"/>
      <c r="N9706"/>
    </row>
    <row r="9707" spans="10:14" x14ac:dyDescent="0.25">
      <c r="J9707"/>
      <c r="N9707"/>
    </row>
    <row r="9708" spans="10:14" x14ac:dyDescent="0.25">
      <c r="J9708"/>
      <c r="N9708"/>
    </row>
    <row r="9709" spans="10:14" x14ac:dyDescent="0.25">
      <c r="J9709"/>
      <c r="N9709"/>
    </row>
    <row r="9710" spans="10:14" x14ac:dyDescent="0.25">
      <c r="J9710"/>
      <c r="N9710"/>
    </row>
    <row r="9711" spans="10:14" x14ac:dyDescent="0.25">
      <c r="J9711"/>
      <c r="N9711"/>
    </row>
    <row r="9712" spans="10:14" x14ac:dyDescent="0.25">
      <c r="J9712"/>
      <c r="N9712"/>
    </row>
    <row r="9713" spans="10:14" x14ac:dyDescent="0.25">
      <c r="J9713"/>
      <c r="N9713"/>
    </row>
    <row r="9714" spans="10:14" x14ac:dyDescent="0.25">
      <c r="J9714"/>
      <c r="N9714"/>
    </row>
    <row r="9715" spans="10:14" x14ac:dyDescent="0.25">
      <c r="J9715"/>
      <c r="N9715"/>
    </row>
    <row r="9716" spans="10:14" x14ac:dyDescent="0.25">
      <c r="J9716"/>
      <c r="N9716"/>
    </row>
    <row r="9717" spans="10:14" x14ac:dyDescent="0.25">
      <c r="J9717"/>
      <c r="N9717"/>
    </row>
    <row r="9718" spans="10:14" x14ac:dyDescent="0.25">
      <c r="J9718"/>
      <c r="N9718"/>
    </row>
    <row r="9719" spans="10:14" x14ac:dyDescent="0.25">
      <c r="J9719"/>
      <c r="N9719"/>
    </row>
    <row r="9720" spans="10:14" x14ac:dyDescent="0.25">
      <c r="J9720"/>
      <c r="N9720"/>
    </row>
    <row r="9721" spans="10:14" x14ac:dyDescent="0.25">
      <c r="J9721"/>
      <c r="N9721"/>
    </row>
    <row r="9722" spans="10:14" x14ac:dyDescent="0.25">
      <c r="J9722"/>
      <c r="N9722"/>
    </row>
    <row r="9723" spans="10:14" x14ac:dyDescent="0.25">
      <c r="J9723"/>
      <c r="N9723"/>
    </row>
    <row r="9724" spans="10:14" x14ac:dyDescent="0.25">
      <c r="J9724"/>
      <c r="N9724"/>
    </row>
    <row r="9725" spans="10:14" x14ac:dyDescent="0.25">
      <c r="J9725"/>
      <c r="N9725"/>
    </row>
    <row r="9726" spans="10:14" x14ac:dyDescent="0.25">
      <c r="J9726"/>
      <c r="N9726"/>
    </row>
    <row r="9727" spans="10:14" x14ac:dyDescent="0.25">
      <c r="J9727"/>
      <c r="N9727"/>
    </row>
    <row r="9728" spans="10:14" x14ac:dyDescent="0.25">
      <c r="J9728"/>
      <c r="N9728"/>
    </row>
    <row r="9729" spans="10:14" x14ac:dyDescent="0.25">
      <c r="J9729"/>
      <c r="N9729"/>
    </row>
    <row r="9730" spans="10:14" x14ac:dyDescent="0.25">
      <c r="J9730"/>
      <c r="N9730"/>
    </row>
    <row r="9731" spans="10:14" x14ac:dyDescent="0.25">
      <c r="J9731"/>
      <c r="N9731"/>
    </row>
    <row r="9732" spans="10:14" x14ac:dyDescent="0.25">
      <c r="J9732"/>
      <c r="N9732"/>
    </row>
    <row r="9733" spans="10:14" x14ac:dyDescent="0.25">
      <c r="J9733"/>
      <c r="N9733"/>
    </row>
    <row r="9734" spans="10:14" x14ac:dyDescent="0.25">
      <c r="J9734"/>
      <c r="N9734"/>
    </row>
    <row r="9735" spans="10:14" x14ac:dyDescent="0.25">
      <c r="J9735"/>
      <c r="N9735"/>
    </row>
    <row r="9736" spans="10:14" x14ac:dyDescent="0.25">
      <c r="J9736"/>
      <c r="N9736"/>
    </row>
    <row r="9737" spans="10:14" x14ac:dyDescent="0.25">
      <c r="J9737"/>
      <c r="N9737"/>
    </row>
    <row r="9738" spans="10:14" x14ac:dyDescent="0.25">
      <c r="J9738"/>
      <c r="N9738"/>
    </row>
    <row r="9739" spans="10:14" x14ac:dyDescent="0.25">
      <c r="J9739"/>
      <c r="N9739"/>
    </row>
    <row r="9740" spans="10:14" x14ac:dyDescent="0.25">
      <c r="J9740"/>
      <c r="N9740"/>
    </row>
    <row r="9741" spans="10:14" x14ac:dyDescent="0.25">
      <c r="J9741"/>
      <c r="N9741"/>
    </row>
    <row r="9742" spans="10:14" x14ac:dyDescent="0.25">
      <c r="J9742"/>
      <c r="N9742"/>
    </row>
    <row r="9743" spans="10:14" x14ac:dyDescent="0.25">
      <c r="J9743"/>
      <c r="N9743"/>
    </row>
    <row r="9744" spans="10:14" x14ac:dyDescent="0.25">
      <c r="J9744"/>
      <c r="N9744"/>
    </row>
    <row r="9745" spans="10:14" x14ac:dyDescent="0.25">
      <c r="J9745"/>
      <c r="N9745"/>
    </row>
    <row r="9746" spans="10:14" x14ac:dyDescent="0.25">
      <c r="J9746"/>
      <c r="N9746"/>
    </row>
    <row r="9747" spans="10:14" x14ac:dyDescent="0.25">
      <c r="J9747"/>
      <c r="N9747"/>
    </row>
    <row r="9748" spans="10:14" x14ac:dyDescent="0.25">
      <c r="J9748"/>
      <c r="N9748"/>
    </row>
    <row r="9749" spans="10:14" x14ac:dyDescent="0.25">
      <c r="J9749"/>
      <c r="N9749"/>
    </row>
    <row r="9750" spans="10:14" x14ac:dyDescent="0.25">
      <c r="J9750"/>
      <c r="N9750"/>
    </row>
    <row r="9751" spans="10:14" x14ac:dyDescent="0.25">
      <c r="J9751"/>
      <c r="N9751"/>
    </row>
    <row r="9752" spans="10:14" x14ac:dyDescent="0.25">
      <c r="J9752"/>
      <c r="N9752"/>
    </row>
    <row r="9753" spans="10:14" x14ac:dyDescent="0.25">
      <c r="J9753"/>
      <c r="N9753"/>
    </row>
    <row r="9754" spans="10:14" x14ac:dyDescent="0.25">
      <c r="J9754"/>
      <c r="N9754"/>
    </row>
    <row r="9755" spans="10:14" x14ac:dyDescent="0.25">
      <c r="J9755"/>
      <c r="N9755"/>
    </row>
    <row r="9756" spans="10:14" x14ac:dyDescent="0.25">
      <c r="J9756"/>
      <c r="N9756"/>
    </row>
    <row r="9757" spans="10:14" x14ac:dyDescent="0.25">
      <c r="J9757"/>
      <c r="N9757"/>
    </row>
    <row r="9758" spans="10:14" x14ac:dyDescent="0.25">
      <c r="J9758"/>
      <c r="N9758"/>
    </row>
    <row r="9759" spans="10:14" x14ac:dyDescent="0.25">
      <c r="J9759"/>
      <c r="N9759"/>
    </row>
    <row r="9760" spans="10:14" x14ac:dyDescent="0.25">
      <c r="J9760"/>
      <c r="N9760"/>
    </row>
    <row r="9761" spans="10:14" x14ac:dyDescent="0.25">
      <c r="J9761"/>
      <c r="N9761"/>
    </row>
    <row r="9762" spans="10:14" x14ac:dyDescent="0.25">
      <c r="J9762"/>
      <c r="N9762"/>
    </row>
    <row r="9763" spans="10:14" x14ac:dyDescent="0.25">
      <c r="J9763"/>
      <c r="N9763"/>
    </row>
    <row r="9764" spans="10:14" x14ac:dyDescent="0.25">
      <c r="J9764"/>
      <c r="N9764"/>
    </row>
    <row r="9765" spans="10:14" x14ac:dyDescent="0.25">
      <c r="J9765"/>
      <c r="N9765"/>
    </row>
    <row r="9766" spans="10:14" x14ac:dyDescent="0.25">
      <c r="J9766"/>
      <c r="N9766"/>
    </row>
    <row r="9767" spans="10:14" x14ac:dyDescent="0.25">
      <c r="J9767"/>
      <c r="N9767"/>
    </row>
    <row r="9768" spans="10:14" x14ac:dyDescent="0.25">
      <c r="J9768"/>
      <c r="N9768"/>
    </row>
    <row r="9769" spans="10:14" x14ac:dyDescent="0.25">
      <c r="J9769"/>
      <c r="N9769"/>
    </row>
    <row r="9770" spans="10:14" x14ac:dyDescent="0.25">
      <c r="J9770"/>
      <c r="N9770"/>
    </row>
    <row r="9771" spans="10:14" x14ac:dyDescent="0.25">
      <c r="J9771"/>
      <c r="N9771"/>
    </row>
    <row r="9772" spans="10:14" x14ac:dyDescent="0.25">
      <c r="J9772"/>
      <c r="N9772"/>
    </row>
    <row r="9773" spans="10:14" x14ac:dyDescent="0.25">
      <c r="J9773"/>
      <c r="N9773"/>
    </row>
    <row r="9774" spans="10:14" x14ac:dyDescent="0.25">
      <c r="J9774"/>
      <c r="N9774"/>
    </row>
    <row r="9775" spans="10:14" x14ac:dyDescent="0.25">
      <c r="J9775"/>
      <c r="N9775"/>
    </row>
    <row r="9776" spans="10:14" x14ac:dyDescent="0.25">
      <c r="J9776"/>
      <c r="N9776"/>
    </row>
    <row r="9777" spans="10:14" x14ac:dyDescent="0.25">
      <c r="J9777"/>
      <c r="N9777"/>
    </row>
    <row r="9778" spans="10:14" x14ac:dyDescent="0.25">
      <c r="J9778"/>
      <c r="N9778"/>
    </row>
    <row r="9779" spans="10:14" x14ac:dyDescent="0.25">
      <c r="J9779"/>
      <c r="N9779"/>
    </row>
    <row r="9780" spans="10:14" x14ac:dyDescent="0.25">
      <c r="J9780"/>
      <c r="N9780"/>
    </row>
    <row r="9781" spans="10:14" x14ac:dyDescent="0.25">
      <c r="J9781"/>
      <c r="N9781"/>
    </row>
    <row r="9782" spans="10:14" x14ac:dyDescent="0.25">
      <c r="J9782"/>
      <c r="N9782"/>
    </row>
    <row r="9783" spans="10:14" x14ac:dyDescent="0.25">
      <c r="J9783"/>
      <c r="N9783"/>
    </row>
    <row r="9784" spans="10:14" x14ac:dyDescent="0.25">
      <c r="J9784"/>
      <c r="N9784"/>
    </row>
    <row r="9785" spans="10:14" x14ac:dyDescent="0.25">
      <c r="J9785"/>
      <c r="N9785"/>
    </row>
    <row r="9786" spans="10:14" x14ac:dyDescent="0.25">
      <c r="J9786"/>
      <c r="N9786"/>
    </row>
    <row r="9787" spans="10:14" x14ac:dyDescent="0.25">
      <c r="J9787"/>
      <c r="N9787"/>
    </row>
    <row r="9788" spans="10:14" x14ac:dyDescent="0.25">
      <c r="J9788"/>
      <c r="N9788"/>
    </row>
    <row r="9789" spans="10:14" x14ac:dyDescent="0.25">
      <c r="J9789"/>
      <c r="N9789"/>
    </row>
    <row r="9790" spans="10:14" x14ac:dyDescent="0.25">
      <c r="J9790"/>
      <c r="N9790"/>
    </row>
    <row r="9791" spans="10:14" x14ac:dyDescent="0.25">
      <c r="J9791"/>
      <c r="N9791"/>
    </row>
    <row r="9792" spans="10:14" x14ac:dyDescent="0.25">
      <c r="J9792"/>
      <c r="N9792"/>
    </row>
    <row r="9793" spans="10:14" x14ac:dyDescent="0.25">
      <c r="J9793"/>
      <c r="N9793"/>
    </row>
    <row r="9794" spans="10:14" x14ac:dyDescent="0.25">
      <c r="J9794"/>
      <c r="N9794"/>
    </row>
    <row r="9795" spans="10:14" x14ac:dyDescent="0.25">
      <c r="J9795"/>
      <c r="N9795"/>
    </row>
    <row r="9796" spans="10:14" x14ac:dyDescent="0.25">
      <c r="J9796"/>
      <c r="N9796"/>
    </row>
    <row r="9797" spans="10:14" x14ac:dyDescent="0.25">
      <c r="J9797"/>
      <c r="N9797"/>
    </row>
    <row r="9798" spans="10:14" x14ac:dyDescent="0.25">
      <c r="J9798"/>
      <c r="N9798"/>
    </row>
    <row r="9799" spans="10:14" x14ac:dyDescent="0.25">
      <c r="J9799"/>
      <c r="N9799"/>
    </row>
    <row r="9800" spans="10:14" x14ac:dyDescent="0.25">
      <c r="J9800"/>
      <c r="N9800"/>
    </row>
    <row r="9801" spans="10:14" x14ac:dyDescent="0.25">
      <c r="J9801"/>
      <c r="N9801"/>
    </row>
    <row r="9802" spans="10:14" x14ac:dyDescent="0.25">
      <c r="J9802"/>
      <c r="N9802"/>
    </row>
    <row r="9803" spans="10:14" x14ac:dyDescent="0.25">
      <c r="J9803"/>
      <c r="N9803"/>
    </row>
    <row r="9804" spans="10:14" x14ac:dyDescent="0.25">
      <c r="J9804"/>
      <c r="N9804"/>
    </row>
    <row r="9805" spans="10:14" x14ac:dyDescent="0.25">
      <c r="J9805"/>
      <c r="N9805"/>
    </row>
    <row r="9806" spans="10:14" x14ac:dyDescent="0.25">
      <c r="J9806"/>
      <c r="N9806"/>
    </row>
    <row r="9807" spans="10:14" x14ac:dyDescent="0.25">
      <c r="J9807"/>
      <c r="N9807"/>
    </row>
    <row r="9808" spans="10:14" x14ac:dyDescent="0.25">
      <c r="J9808"/>
      <c r="N9808"/>
    </row>
    <row r="9809" spans="10:14" x14ac:dyDescent="0.25">
      <c r="J9809"/>
      <c r="N9809"/>
    </row>
    <row r="9810" spans="10:14" x14ac:dyDescent="0.25">
      <c r="J9810"/>
      <c r="N9810"/>
    </row>
    <row r="9811" spans="10:14" x14ac:dyDescent="0.25">
      <c r="J9811"/>
      <c r="N9811"/>
    </row>
    <row r="9812" spans="10:14" x14ac:dyDescent="0.25">
      <c r="J9812"/>
      <c r="N9812"/>
    </row>
    <row r="9813" spans="10:14" x14ac:dyDescent="0.25">
      <c r="J9813"/>
      <c r="N9813"/>
    </row>
    <row r="9814" spans="10:14" x14ac:dyDescent="0.25">
      <c r="J9814"/>
      <c r="N9814"/>
    </row>
    <row r="9815" spans="10:14" x14ac:dyDescent="0.25">
      <c r="J9815"/>
      <c r="N9815"/>
    </row>
    <row r="9816" spans="10:14" x14ac:dyDescent="0.25">
      <c r="J9816"/>
      <c r="N9816"/>
    </row>
    <row r="9817" spans="10:14" x14ac:dyDescent="0.25">
      <c r="J9817"/>
      <c r="N9817"/>
    </row>
    <row r="9818" spans="10:14" x14ac:dyDescent="0.25">
      <c r="J9818"/>
      <c r="N9818"/>
    </row>
    <row r="9819" spans="10:14" x14ac:dyDescent="0.25">
      <c r="J9819"/>
      <c r="N9819"/>
    </row>
    <row r="9820" spans="10:14" x14ac:dyDescent="0.25">
      <c r="J9820"/>
      <c r="N9820"/>
    </row>
    <row r="9821" spans="10:14" x14ac:dyDescent="0.25">
      <c r="J9821"/>
      <c r="N9821"/>
    </row>
    <row r="9822" spans="10:14" x14ac:dyDescent="0.25">
      <c r="J9822"/>
      <c r="N9822"/>
    </row>
    <row r="9823" spans="10:14" x14ac:dyDescent="0.25">
      <c r="J9823"/>
      <c r="N9823"/>
    </row>
    <row r="9824" spans="10:14" x14ac:dyDescent="0.25">
      <c r="J9824"/>
      <c r="N9824"/>
    </row>
    <row r="9825" spans="10:14" x14ac:dyDescent="0.25">
      <c r="J9825"/>
      <c r="N9825"/>
    </row>
    <row r="9826" spans="10:14" x14ac:dyDescent="0.25">
      <c r="J9826"/>
      <c r="N9826"/>
    </row>
    <row r="9827" spans="10:14" x14ac:dyDescent="0.25">
      <c r="J9827"/>
      <c r="N9827"/>
    </row>
    <row r="9828" spans="10:14" x14ac:dyDescent="0.25">
      <c r="J9828"/>
      <c r="N9828"/>
    </row>
    <row r="9829" spans="10:14" x14ac:dyDescent="0.25">
      <c r="J9829"/>
      <c r="N9829"/>
    </row>
    <row r="9830" spans="10:14" x14ac:dyDescent="0.25">
      <c r="J9830"/>
      <c r="N9830"/>
    </row>
    <row r="9831" spans="10:14" x14ac:dyDescent="0.25">
      <c r="J9831"/>
      <c r="N9831"/>
    </row>
    <row r="9832" spans="10:14" x14ac:dyDescent="0.25">
      <c r="J9832"/>
      <c r="N9832"/>
    </row>
    <row r="9833" spans="10:14" x14ac:dyDescent="0.25">
      <c r="J9833"/>
      <c r="N9833"/>
    </row>
    <row r="9834" spans="10:14" x14ac:dyDescent="0.25">
      <c r="J9834"/>
      <c r="N9834"/>
    </row>
    <row r="9835" spans="10:14" x14ac:dyDescent="0.25">
      <c r="J9835"/>
      <c r="N9835"/>
    </row>
    <row r="9836" spans="10:14" x14ac:dyDescent="0.25">
      <c r="J9836"/>
      <c r="N9836"/>
    </row>
    <row r="9837" spans="10:14" x14ac:dyDescent="0.25">
      <c r="J9837"/>
      <c r="N9837"/>
    </row>
    <row r="9838" spans="10:14" x14ac:dyDescent="0.25">
      <c r="J9838"/>
      <c r="N9838"/>
    </row>
    <row r="9839" spans="10:14" x14ac:dyDescent="0.25">
      <c r="J9839"/>
      <c r="N9839"/>
    </row>
    <row r="9840" spans="10:14" x14ac:dyDescent="0.25">
      <c r="J9840"/>
      <c r="N9840"/>
    </row>
    <row r="9841" spans="10:14" x14ac:dyDescent="0.25">
      <c r="J9841"/>
      <c r="N9841"/>
    </row>
    <row r="9842" spans="10:14" x14ac:dyDescent="0.25">
      <c r="J9842"/>
      <c r="N9842"/>
    </row>
    <row r="9843" spans="10:14" x14ac:dyDescent="0.25">
      <c r="J9843"/>
      <c r="N9843"/>
    </row>
    <row r="9844" spans="10:14" x14ac:dyDescent="0.25">
      <c r="J9844"/>
      <c r="N9844"/>
    </row>
    <row r="9845" spans="10:14" x14ac:dyDescent="0.25">
      <c r="J9845"/>
      <c r="N9845"/>
    </row>
    <row r="9846" spans="10:14" x14ac:dyDescent="0.25">
      <c r="J9846"/>
      <c r="N9846"/>
    </row>
    <row r="9847" spans="10:14" x14ac:dyDescent="0.25">
      <c r="J9847"/>
      <c r="N9847"/>
    </row>
    <row r="9848" spans="10:14" x14ac:dyDescent="0.25">
      <c r="J9848"/>
      <c r="N9848"/>
    </row>
    <row r="9849" spans="10:14" x14ac:dyDescent="0.25">
      <c r="J9849"/>
      <c r="N9849"/>
    </row>
    <row r="9850" spans="10:14" x14ac:dyDescent="0.25">
      <c r="J9850"/>
      <c r="N9850"/>
    </row>
    <row r="9851" spans="10:14" x14ac:dyDescent="0.25">
      <c r="J9851"/>
      <c r="N9851"/>
    </row>
    <row r="9852" spans="10:14" x14ac:dyDescent="0.25">
      <c r="J9852"/>
      <c r="N9852"/>
    </row>
    <row r="9853" spans="10:14" x14ac:dyDescent="0.25">
      <c r="J9853"/>
      <c r="N9853"/>
    </row>
    <row r="9854" spans="10:14" x14ac:dyDescent="0.25">
      <c r="J9854"/>
      <c r="N9854"/>
    </row>
    <row r="9855" spans="10:14" x14ac:dyDescent="0.25">
      <c r="J9855"/>
      <c r="N9855"/>
    </row>
    <row r="9856" spans="10:14" x14ac:dyDescent="0.25">
      <c r="J9856"/>
      <c r="N9856"/>
    </row>
    <row r="9857" spans="10:14" x14ac:dyDescent="0.25">
      <c r="J9857"/>
      <c r="N9857"/>
    </row>
    <row r="9858" spans="10:14" x14ac:dyDescent="0.25">
      <c r="J9858"/>
      <c r="N9858"/>
    </row>
    <row r="9859" spans="10:14" x14ac:dyDescent="0.25">
      <c r="J9859"/>
      <c r="N9859"/>
    </row>
    <row r="9860" spans="10:14" x14ac:dyDescent="0.25">
      <c r="J9860"/>
      <c r="N9860"/>
    </row>
    <row r="9861" spans="10:14" x14ac:dyDescent="0.25">
      <c r="J9861"/>
      <c r="N9861"/>
    </row>
    <row r="9862" spans="10:14" x14ac:dyDescent="0.25">
      <c r="J9862"/>
      <c r="N9862"/>
    </row>
    <row r="9863" spans="10:14" x14ac:dyDescent="0.25">
      <c r="J9863"/>
      <c r="N9863"/>
    </row>
    <row r="9864" spans="10:14" x14ac:dyDescent="0.25">
      <c r="J9864"/>
      <c r="N9864"/>
    </row>
    <row r="9865" spans="10:14" x14ac:dyDescent="0.25">
      <c r="J9865"/>
      <c r="N9865"/>
    </row>
    <row r="9866" spans="10:14" x14ac:dyDescent="0.25">
      <c r="J9866"/>
      <c r="N9866"/>
    </row>
    <row r="9867" spans="10:14" x14ac:dyDescent="0.25">
      <c r="J9867"/>
      <c r="N9867"/>
    </row>
    <row r="9868" spans="10:14" x14ac:dyDescent="0.25">
      <c r="J9868"/>
      <c r="N9868"/>
    </row>
    <row r="9869" spans="10:14" x14ac:dyDescent="0.25">
      <c r="J9869"/>
      <c r="N9869"/>
    </row>
    <row r="9870" spans="10:14" x14ac:dyDescent="0.25">
      <c r="J9870"/>
      <c r="N9870"/>
    </row>
    <row r="9871" spans="10:14" x14ac:dyDescent="0.25">
      <c r="J9871"/>
      <c r="N9871"/>
    </row>
    <row r="9872" spans="10:14" x14ac:dyDescent="0.25">
      <c r="J9872"/>
      <c r="N9872"/>
    </row>
    <row r="9873" spans="10:14" x14ac:dyDescent="0.25">
      <c r="J9873"/>
      <c r="N9873"/>
    </row>
    <row r="9874" spans="10:14" x14ac:dyDescent="0.25">
      <c r="J9874"/>
      <c r="N9874"/>
    </row>
    <row r="9875" spans="10:14" x14ac:dyDescent="0.25">
      <c r="J9875"/>
      <c r="N9875"/>
    </row>
    <row r="9876" spans="10:14" x14ac:dyDescent="0.25">
      <c r="J9876"/>
      <c r="N9876"/>
    </row>
    <row r="9877" spans="10:14" x14ac:dyDescent="0.25">
      <c r="J9877"/>
      <c r="N9877"/>
    </row>
    <row r="9878" spans="10:14" x14ac:dyDescent="0.25">
      <c r="J9878"/>
      <c r="N9878"/>
    </row>
    <row r="9879" spans="10:14" x14ac:dyDescent="0.25">
      <c r="J9879"/>
      <c r="N9879"/>
    </row>
    <row r="9880" spans="10:14" x14ac:dyDescent="0.25">
      <c r="J9880"/>
      <c r="N9880"/>
    </row>
    <row r="9881" spans="10:14" x14ac:dyDescent="0.25">
      <c r="J9881"/>
      <c r="N9881"/>
    </row>
    <row r="9882" spans="10:14" x14ac:dyDescent="0.25">
      <c r="J9882"/>
      <c r="N9882"/>
    </row>
    <row r="9883" spans="10:14" x14ac:dyDescent="0.25">
      <c r="J9883"/>
      <c r="N9883"/>
    </row>
    <row r="9884" spans="10:14" x14ac:dyDescent="0.25">
      <c r="J9884"/>
      <c r="N9884"/>
    </row>
    <row r="9885" spans="10:14" x14ac:dyDescent="0.25">
      <c r="J9885"/>
      <c r="N9885"/>
    </row>
    <row r="9886" spans="10:14" x14ac:dyDescent="0.25">
      <c r="J9886"/>
      <c r="N9886"/>
    </row>
    <row r="9887" spans="10:14" x14ac:dyDescent="0.25">
      <c r="J9887"/>
      <c r="N9887"/>
    </row>
    <row r="9888" spans="10:14" x14ac:dyDescent="0.25">
      <c r="J9888"/>
      <c r="N9888"/>
    </row>
    <row r="9889" spans="10:14" x14ac:dyDescent="0.25">
      <c r="J9889"/>
      <c r="N9889"/>
    </row>
    <row r="9890" spans="10:14" x14ac:dyDescent="0.25">
      <c r="J9890"/>
      <c r="N9890"/>
    </row>
    <row r="9891" spans="10:14" x14ac:dyDescent="0.25">
      <c r="J9891"/>
      <c r="N9891"/>
    </row>
    <row r="9892" spans="10:14" x14ac:dyDescent="0.25">
      <c r="J9892"/>
      <c r="N9892"/>
    </row>
    <row r="9893" spans="10:14" x14ac:dyDescent="0.25">
      <c r="J9893"/>
      <c r="N9893"/>
    </row>
    <row r="9894" spans="10:14" x14ac:dyDescent="0.25">
      <c r="J9894"/>
      <c r="N9894"/>
    </row>
    <row r="9895" spans="10:14" x14ac:dyDescent="0.25">
      <c r="J9895"/>
      <c r="N9895"/>
    </row>
    <row r="9896" spans="10:14" x14ac:dyDescent="0.25">
      <c r="J9896"/>
      <c r="N9896"/>
    </row>
    <row r="9897" spans="10:14" x14ac:dyDescent="0.25">
      <c r="J9897"/>
      <c r="N9897"/>
    </row>
    <row r="9898" spans="10:14" x14ac:dyDescent="0.25">
      <c r="J9898"/>
      <c r="N9898"/>
    </row>
    <row r="9899" spans="10:14" x14ac:dyDescent="0.25">
      <c r="J9899"/>
      <c r="N9899"/>
    </row>
    <row r="9900" spans="10:14" x14ac:dyDescent="0.25">
      <c r="J9900"/>
      <c r="N9900"/>
    </row>
    <row r="9901" spans="10:14" x14ac:dyDescent="0.25">
      <c r="J9901"/>
      <c r="N9901"/>
    </row>
    <row r="9902" spans="10:14" x14ac:dyDescent="0.25">
      <c r="J9902"/>
      <c r="N9902"/>
    </row>
    <row r="9903" spans="10:14" x14ac:dyDescent="0.25">
      <c r="J9903"/>
      <c r="N9903"/>
    </row>
    <row r="9904" spans="10:14" x14ac:dyDescent="0.25">
      <c r="J9904"/>
      <c r="N9904"/>
    </row>
    <row r="9905" spans="10:14" x14ac:dyDescent="0.25">
      <c r="J9905"/>
      <c r="N9905"/>
    </row>
    <row r="9906" spans="10:14" x14ac:dyDescent="0.25">
      <c r="J9906"/>
      <c r="N9906"/>
    </row>
    <row r="9907" spans="10:14" x14ac:dyDescent="0.25">
      <c r="J9907"/>
      <c r="N9907"/>
    </row>
    <row r="9908" spans="10:14" x14ac:dyDescent="0.25">
      <c r="J9908"/>
      <c r="N9908"/>
    </row>
    <row r="9909" spans="10:14" x14ac:dyDescent="0.25">
      <c r="J9909"/>
      <c r="N9909"/>
    </row>
    <row r="9910" spans="10:14" x14ac:dyDescent="0.25">
      <c r="J9910"/>
      <c r="N9910"/>
    </row>
    <row r="9911" spans="10:14" x14ac:dyDescent="0.25">
      <c r="J9911"/>
      <c r="N9911"/>
    </row>
    <row r="9912" spans="10:14" x14ac:dyDescent="0.25">
      <c r="J9912"/>
      <c r="N9912"/>
    </row>
    <row r="9913" spans="10:14" x14ac:dyDescent="0.25">
      <c r="J9913"/>
      <c r="N9913"/>
    </row>
    <row r="9914" spans="10:14" x14ac:dyDescent="0.25">
      <c r="J9914"/>
      <c r="N9914"/>
    </row>
    <row r="9915" spans="10:14" x14ac:dyDescent="0.25">
      <c r="J9915"/>
      <c r="N9915"/>
    </row>
    <row r="9916" spans="10:14" x14ac:dyDescent="0.25">
      <c r="J9916"/>
      <c r="N9916"/>
    </row>
    <row r="9917" spans="10:14" x14ac:dyDescent="0.25">
      <c r="J9917"/>
      <c r="N9917"/>
    </row>
    <row r="9918" spans="10:14" x14ac:dyDescent="0.25">
      <c r="J9918"/>
      <c r="N9918"/>
    </row>
    <row r="9919" spans="10:14" x14ac:dyDescent="0.25">
      <c r="J9919"/>
      <c r="N9919"/>
    </row>
    <row r="9920" spans="10:14" x14ac:dyDescent="0.25">
      <c r="J9920"/>
      <c r="N9920"/>
    </row>
    <row r="9921" spans="10:14" x14ac:dyDescent="0.25">
      <c r="J9921"/>
      <c r="N9921"/>
    </row>
    <row r="9922" spans="10:14" x14ac:dyDescent="0.25">
      <c r="J9922"/>
      <c r="N9922"/>
    </row>
    <row r="9923" spans="10:14" x14ac:dyDescent="0.25">
      <c r="J9923"/>
      <c r="N9923"/>
    </row>
    <row r="9924" spans="10:14" x14ac:dyDescent="0.25">
      <c r="J9924"/>
      <c r="N9924"/>
    </row>
    <row r="9925" spans="10:14" x14ac:dyDescent="0.25">
      <c r="J9925"/>
      <c r="N9925"/>
    </row>
    <row r="9926" spans="10:14" x14ac:dyDescent="0.25">
      <c r="J9926"/>
      <c r="N9926"/>
    </row>
    <row r="9927" spans="10:14" x14ac:dyDescent="0.25">
      <c r="J9927"/>
      <c r="N9927"/>
    </row>
    <row r="9928" spans="10:14" x14ac:dyDescent="0.25">
      <c r="J9928"/>
      <c r="N9928"/>
    </row>
    <row r="9929" spans="10:14" x14ac:dyDescent="0.25">
      <c r="J9929"/>
      <c r="N9929"/>
    </row>
    <row r="9930" spans="10:14" x14ac:dyDescent="0.25">
      <c r="J9930"/>
      <c r="N9930"/>
    </row>
    <row r="9931" spans="10:14" x14ac:dyDescent="0.25">
      <c r="J9931"/>
      <c r="N9931"/>
    </row>
    <row r="9932" spans="10:14" x14ac:dyDescent="0.25">
      <c r="J9932"/>
      <c r="N9932"/>
    </row>
    <row r="9933" spans="10:14" x14ac:dyDescent="0.25">
      <c r="J9933"/>
      <c r="N9933"/>
    </row>
    <row r="9934" spans="10:14" x14ac:dyDescent="0.25">
      <c r="J9934"/>
      <c r="N9934"/>
    </row>
    <row r="9935" spans="10:14" x14ac:dyDescent="0.25">
      <c r="J9935"/>
      <c r="N9935"/>
    </row>
    <row r="9936" spans="10:14" x14ac:dyDescent="0.25">
      <c r="J9936"/>
      <c r="N9936"/>
    </row>
    <row r="9937" spans="10:14" x14ac:dyDescent="0.25">
      <c r="J9937"/>
      <c r="N9937"/>
    </row>
    <row r="9938" spans="10:14" x14ac:dyDescent="0.25">
      <c r="J9938"/>
      <c r="N9938"/>
    </row>
    <row r="9939" spans="10:14" x14ac:dyDescent="0.25">
      <c r="J9939"/>
      <c r="N9939"/>
    </row>
    <row r="9940" spans="10:14" x14ac:dyDescent="0.25">
      <c r="J9940"/>
      <c r="N9940"/>
    </row>
    <row r="9941" spans="10:14" x14ac:dyDescent="0.25">
      <c r="J9941"/>
      <c r="N9941"/>
    </row>
    <row r="9942" spans="10:14" x14ac:dyDescent="0.25">
      <c r="J9942"/>
      <c r="N9942"/>
    </row>
    <row r="9943" spans="10:14" x14ac:dyDescent="0.25">
      <c r="J9943"/>
      <c r="N9943"/>
    </row>
    <row r="9944" spans="10:14" x14ac:dyDescent="0.25">
      <c r="J9944"/>
      <c r="N9944"/>
    </row>
    <row r="9945" spans="10:14" x14ac:dyDescent="0.25">
      <c r="J9945"/>
      <c r="N9945"/>
    </row>
    <row r="9946" spans="10:14" x14ac:dyDescent="0.25">
      <c r="J9946"/>
      <c r="N9946"/>
    </row>
    <row r="9947" spans="10:14" x14ac:dyDescent="0.25">
      <c r="J9947"/>
      <c r="N9947"/>
    </row>
    <row r="9948" spans="10:14" x14ac:dyDescent="0.25">
      <c r="J9948"/>
      <c r="N9948"/>
    </row>
    <row r="9949" spans="10:14" x14ac:dyDescent="0.25">
      <c r="J9949"/>
      <c r="N9949"/>
    </row>
    <row r="9950" spans="10:14" x14ac:dyDescent="0.25">
      <c r="J9950"/>
      <c r="N9950"/>
    </row>
    <row r="9951" spans="10:14" x14ac:dyDescent="0.25">
      <c r="J9951"/>
      <c r="N9951"/>
    </row>
    <row r="9952" spans="10:14" x14ac:dyDescent="0.25">
      <c r="J9952"/>
      <c r="N9952"/>
    </row>
    <row r="9953" spans="10:14" x14ac:dyDescent="0.25">
      <c r="J9953"/>
      <c r="N9953"/>
    </row>
    <row r="9954" spans="10:14" x14ac:dyDescent="0.25">
      <c r="J9954"/>
      <c r="N9954"/>
    </row>
    <row r="9955" spans="10:14" x14ac:dyDescent="0.25">
      <c r="J9955"/>
      <c r="N9955"/>
    </row>
    <row r="9956" spans="10:14" x14ac:dyDescent="0.25">
      <c r="J9956"/>
      <c r="N9956"/>
    </row>
    <row r="9957" spans="10:14" x14ac:dyDescent="0.25">
      <c r="J9957"/>
      <c r="N9957"/>
    </row>
    <row r="9958" spans="10:14" x14ac:dyDescent="0.25">
      <c r="J9958"/>
      <c r="N9958"/>
    </row>
    <row r="9959" spans="10:14" x14ac:dyDescent="0.25">
      <c r="J9959"/>
      <c r="N9959"/>
    </row>
    <row r="9960" spans="10:14" x14ac:dyDescent="0.25">
      <c r="J9960"/>
      <c r="N9960"/>
    </row>
    <row r="9961" spans="10:14" x14ac:dyDescent="0.25">
      <c r="J9961"/>
      <c r="N9961"/>
    </row>
    <row r="9962" spans="10:14" x14ac:dyDescent="0.25">
      <c r="J9962"/>
      <c r="N9962"/>
    </row>
    <row r="9963" spans="10:14" x14ac:dyDescent="0.25">
      <c r="J9963"/>
      <c r="N9963"/>
    </row>
    <row r="9964" spans="10:14" x14ac:dyDescent="0.25">
      <c r="J9964"/>
      <c r="N9964"/>
    </row>
    <row r="9965" spans="10:14" x14ac:dyDescent="0.25">
      <c r="J9965"/>
      <c r="N9965"/>
    </row>
    <row r="9966" spans="10:14" x14ac:dyDescent="0.25">
      <c r="J9966"/>
      <c r="N9966"/>
    </row>
    <row r="9967" spans="10:14" x14ac:dyDescent="0.25">
      <c r="J9967"/>
      <c r="N9967"/>
    </row>
    <row r="9968" spans="10:14" x14ac:dyDescent="0.25">
      <c r="J9968"/>
      <c r="N9968"/>
    </row>
    <row r="9969" spans="10:14" x14ac:dyDescent="0.25">
      <c r="J9969"/>
      <c r="N9969"/>
    </row>
    <row r="9970" spans="10:14" x14ac:dyDescent="0.25">
      <c r="J9970"/>
      <c r="N9970"/>
    </row>
    <row r="9971" spans="10:14" x14ac:dyDescent="0.25">
      <c r="J9971"/>
      <c r="N9971"/>
    </row>
    <row r="9972" spans="10:14" x14ac:dyDescent="0.25">
      <c r="J9972"/>
      <c r="N9972"/>
    </row>
    <row r="9973" spans="10:14" x14ac:dyDescent="0.25">
      <c r="J9973"/>
      <c r="N9973"/>
    </row>
    <row r="9974" spans="10:14" x14ac:dyDescent="0.25">
      <c r="J9974"/>
      <c r="N9974"/>
    </row>
    <row r="9975" spans="10:14" x14ac:dyDescent="0.25">
      <c r="J9975"/>
      <c r="N9975"/>
    </row>
    <row r="9976" spans="10:14" x14ac:dyDescent="0.25">
      <c r="J9976"/>
      <c r="N9976"/>
    </row>
    <row r="9977" spans="10:14" x14ac:dyDescent="0.25">
      <c r="J9977"/>
      <c r="N9977"/>
    </row>
    <row r="9978" spans="10:14" x14ac:dyDescent="0.25">
      <c r="J9978"/>
      <c r="N9978"/>
    </row>
    <row r="9979" spans="10:14" x14ac:dyDescent="0.25">
      <c r="J9979"/>
      <c r="N9979"/>
    </row>
    <row r="9980" spans="10:14" x14ac:dyDescent="0.25">
      <c r="J9980"/>
      <c r="N9980"/>
    </row>
    <row r="9981" spans="10:14" x14ac:dyDescent="0.25">
      <c r="J9981"/>
      <c r="N9981"/>
    </row>
    <row r="9982" spans="10:14" x14ac:dyDescent="0.25">
      <c r="J9982"/>
      <c r="N9982"/>
    </row>
    <row r="9983" spans="10:14" x14ac:dyDescent="0.25">
      <c r="J9983"/>
      <c r="N9983"/>
    </row>
    <row r="9984" spans="10:14" x14ac:dyDescent="0.25">
      <c r="J9984"/>
      <c r="N9984"/>
    </row>
    <row r="9985" spans="10:14" x14ac:dyDescent="0.25">
      <c r="J9985"/>
      <c r="N9985"/>
    </row>
    <row r="9986" spans="10:14" x14ac:dyDescent="0.25">
      <c r="J9986"/>
      <c r="N9986"/>
    </row>
    <row r="9987" spans="10:14" x14ac:dyDescent="0.25">
      <c r="J9987"/>
      <c r="N9987"/>
    </row>
    <row r="9988" spans="10:14" x14ac:dyDescent="0.25">
      <c r="J9988"/>
      <c r="N9988"/>
    </row>
    <row r="9989" spans="10:14" x14ac:dyDescent="0.25">
      <c r="J9989"/>
      <c r="N9989"/>
    </row>
    <row r="9990" spans="10:14" x14ac:dyDescent="0.25">
      <c r="J9990"/>
      <c r="N9990"/>
    </row>
    <row r="9991" spans="10:14" x14ac:dyDescent="0.25">
      <c r="J9991"/>
      <c r="N9991"/>
    </row>
    <row r="9992" spans="10:14" x14ac:dyDescent="0.25">
      <c r="J9992"/>
      <c r="N9992"/>
    </row>
    <row r="9993" spans="10:14" x14ac:dyDescent="0.25">
      <c r="J9993"/>
      <c r="N9993"/>
    </row>
    <row r="9994" spans="10:14" x14ac:dyDescent="0.25">
      <c r="J9994"/>
      <c r="N9994"/>
    </row>
    <row r="9995" spans="10:14" x14ac:dyDescent="0.25">
      <c r="J9995"/>
      <c r="N9995"/>
    </row>
    <row r="9996" spans="10:14" x14ac:dyDescent="0.25">
      <c r="J9996"/>
      <c r="N9996"/>
    </row>
    <row r="9997" spans="10:14" x14ac:dyDescent="0.25">
      <c r="J9997"/>
      <c r="N9997"/>
    </row>
    <row r="9998" spans="10:14" x14ac:dyDescent="0.25">
      <c r="J9998"/>
      <c r="N9998"/>
    </row>
    <row r="9999" spans="10:14" x14ac:dyDescent="0.25">
      <c r="J9999"/>
      <c r="N9999"/>
    </row>
    <row r="10000" spans="10:14" x14ac:dyDescent="0.25">
      <c r="J10000"/>
      <c r="N10000"/>
    </row>
    <row r="10001" spans="10:14" x14ac:dyDescent="0.25">
      <c r="J10001"/>
      <c r="N10001"/>
    </row>
    <row r="10002" spans="10:14" x14ac:dyDescent="0.25">
      <c r="J10002"/>
      <c r="N10002"/>
    </row>
    <row r="10003" spans="10:14" x14ac:dyDescent="0.25">
      <c r="J10003"/>
      <c r="N10003"/>
    </row>
    <row r="10004" spans="10:14" x14ac:dyDescent="0.25">
      <c r="J10004"/>
      <c r="N10004"/>
    </row>
    <row r="10005" spans="10:14" x14ac:dyDescent="0.25">
      <c r="J10005"/>
      <c r="N10005"/>
    </row>
    <row r="10006" spans="10:14" x14ac:dyDescent="0.25">
      <c r="J10006"/>
      <c r="N10006"/>
    </row>
    <row r="10007" spans="10:14" x14ac:dyDescent="0.25">
      <c r="J10007"/>
      <c r="N10007"/>
    </row>
    <row r="10008" spans="10:14" x14ac:dyDescent="0.25">
      <c r="J10008"/>
      <c r="N10008"/>
    </row>
    <row r="10009" spans="10:14" x14ac:dyDescent="0.25">
      <c r="J10009"/>
      <c r="N10009"/>
    </row>
    <row r="10010" spans="10:14" x14ac:dyDescent="0.25">
      <c r="J10010"/>
      <c r="N10010"/>
    </row>
    <row r="10011" spans="10:14" x14ac:dyDescent="0.25">
      <c r="J10011"/>
      <c r="N10011"/>
    </row>
    <row r="10012" spans="10:14" x14ac:dyDescent="0.25">
      <c r="J10012"/>
      <c r="N10012"/>
    </row>
    <row r="10013" spans="10:14" x14ac:dyDescent="0.25">
      <c r="J10013"/>
      <c r="N10013"/>
    </row>
    <row r="10014" spans="10:14" x14ac:dyDescent="0.25">
      <c r="J10014"/>
      <c r="N10014"/>
    </row>
    <row r="10015" spans="10:14" x14ac:dyDescent="0.25">
      <c r="J10015"/>
      <c r="N10015"/>
    </row>
    <row r="10016" spans="10:14" x14ac:dyDescent="0.25">
      <c r="J10016"/>
      <c r="N10016"/>
    </row>
    <row r="10017" spans="10:14" x14ac:dyDescent="0.25">
      <c r="J10017"/>
      <c r="N10017"/>
    </row>
    <row r="10018" spans="10:14" x14ac:dyDescent="0.25">
      <c r="J10018"/>
      <c r="N10018"/>
    </row>
    <row r="10019" spans="10:14" x14ac:dyDescent="0.25">
      <c r="J10019"/>
      <c r="N10019"/>
    </row>
    <row r="10020" spans="10:14" x14ac:dyDescent="0.25">
      <c r="J10020"/>
      <c r="N10020"/>
    </row>
    <row r="10021" spans="10:14" x14ac:dyDescent="0.25">
      <c r="J10021"/>
      <c r="N10021"/>
    </row>
    <row r="10022" spans="10:14" x14ac:dyDescent="0.25">
      <c r="J10022"/>
      <c r="N10022"/>
    </row>
    <row r="10023" spans="10:14" x14ac:dyDescent="0.25">
      <c r="J10023"/>
      <c r="N10023"/>
    </row>
    <row r="10024" spans="10:14" x14ac:dyDescent="0.25">
      <c r="J10024"/>
      <c r="N10024"/>
    </row>
    <row r="10025" spans="10:14" x14ac:dyDescent="0.25">
      <c r="J10025"/>
      <c r="N10025"/>
    </row>
    <row r="10026" spans="10:14" x14ac:dyDescent="0.25">
      <c r="J10026"/>
      <c r="N10026"/>
    </row>
    <row r="10027" spans="10:14" x14ac:dyDescent="0.25">
      <c r="J10027"/>
      <c r="N10027"/>
    </row>
    <row r="10028" spans="10:14" x14ac:dyDescent="0.25">
      <c r="J10028"/>
      <c r="N10028"/>
    </row>
    <row r="10029" spans="10:14" x14ac:dyDescent="0.25">
      <c r="J10029"/>
      <c r="N10029"/>
    </row>
    <row r="10030" spans="10:14" x14ac:dyDescent="0.25">
      <c r="J10030"/>
      <c r="N10030"/>
    </row>
    <row r="10031" spans="10:14" x14ac:dyDescent="0.25">
      <c r="J10031"/>
      <c r="N10031"/>
    </row>
    <row r="10032" spans="10:14" x14ac:dyDescent="0.25">
      <c r="J10032"/>
      <c r="N10032"/>
    </row>
    <row r="10033" spans="10:14" x14ac:dyDescent="0.25">
      <c r="J10033"/>
      <c r="N10033"/>
    </row>
    <row r="10034" spans="10:14" x14ac:dyDescent="0.25">
      <c r="J10034"/>
      <c r="N10034"/>
    </row>
    <row r="10035" spans="10:14" x14ac:dyDescent="0.25">
      <c r="J10035"/>
      <c r="N10035"/>
    </row>
    <row r="10036" spans="10:14" x14ac:dyDescent="0.25">
      <c r="J10036"/>
      <c r="N10036"/>
    </row>
    <row r="10037" spans="10:14" x14ac:dyDescent="0.25">
      <c r="J10037"/>
      <c r="N10037"/>
    </row>
    <row r="10038" spans="10:14" x14ac:dyDescent="0.25">
      <c r="J10038"/>
      <c r="N10038"/>
    </row>
    <row r="10039" spans="10:14" x14ac:dyDescent="0.25">
      <c r="J10039"/>
      <c r="N10039"/>
    </row>
    <row r="10040" spans="10:14" x14ac:dyDescent="0.25">
      <c r="J10040"/>
      <c r="N10040"/>
    </row>
    <row r="10041" spans="10:14" x14ac:dyDescent="0.25">
      <c r="J10041"/>
      <c r="N10041"/>
    </row>
    <row r="10042" spans="10:14" x14ac:dyDescent="0.25">
      <c r="J10042"/>
      <c r="N10042"/>
    </row>
    <row r="10043" spans="10:14" x14ac:dyDescent="0.25">
      <c r="J10043"/>
      <c r="N10043"/>
    </row>
    <row r="10044" spans="10:14" x14ac:dyDescent="0.25">
      <c r="J10044"/>
      <c r="N10044"/>
    </row>
    <row r="10045" spans="10:14" x14ac:dyDescent="0.25">
      <c r="J10045"/>
      <c r="N10045"/>
    </row>
    <row r="10046" spans="10:14" x14ac:dyDescent="0.25">
      <c r="J10046"/>
      <c r="N10046"/>
    </row>
    <row r="10047" spans="10:14" x14ac:dyDescent="0.25">
      <c r="J10047"/>
      <c r="N10047"/>
    </row>
    <row r="10048" spans="10:14" x14ac:dyDescent="0.25">
      <c r="J10048"/>
      <c r="N10048"/>
    </row>
    <row r="10049" spans="10:14" x14ac:dyDescent="0.25">
      <c r="J10049"/>
      <c r="N10049"/>
    </row>
    <row r="10050" spans="10:14" x14ac:dyDescent="0.25">
      <c r="J10050"/>
      <c r="N10050"/>
    </row>
    <row r="10051" spans="10:14" x14ac:dyDescent="0.25">
      <c r="J10051"/>
      <c r="N10051"/>
    </row>
    <row r="10052" spans="10:14" x14ac:dyDescent="0.25">
      <c r="J10052"/>
      <c r="N10052"/>
    </row>
    <row r="10053" spans="10:14" x14ac:dyDescent="0.25">
      <c r="J10053"/>
      <c r="N10053"/>
    </row>
    <row r="10054" spans="10:14" x14ac:dyDescent="0.25">
      <c r="J10054"/>
      <c r="N10054"/>
    </row>
    <row r="10055" spans="10:14" x14ac:dyDescent="0.25">
      <c r="J10055"/>
      <c r="N10055"/>
    </row>
    <row r="10056" spans="10:14" x14ac:dyDescent="0.25">
      <c r="J10056"/>
      <c r="N10056"/>
    </row>
    <row r="10057" spans="10:14" x14ac:dyDescent="0.25">
      <c r="J10057"/>
      <c r="N10057"/>
    </row>
    <row r="10058" spans="10:14" x14ac:dyDescent="0.25">
      <c r="J10058"/>
      <c r="N10058"/>
    </row>
    <row r="10059" spans="10:14" x14ac:dyDescent="0.25">
      <c r="J10059"/>
      <c r="N10059"/>
    </row>
    <row r="10060" spans="10:14" x14ac:dyDescent="0.25">
      <c r="J10060"/>
      <c r="N10060"/>
    </row>
    <row r="10061" spans="10:14" x14ac:dyDescent="0.25">
      <c r="J10061"/>
      <c r="N10061"/>
    </row>
    <row r="10062" spans="10:14" x14ac:dyDescent="0.25">
      <c r="J10062"/>
      <c r="N10062"/>
    </row>
    <row r="10063" spans="10:14" x14ac:dyDescent="0.25">
      <c r="J10063"/>
      <c r="N10063"/>
    </row>
    <row r="10064" spans="10:14" x14ac:dyDescent="0.25">
      <c r="J10064"/>
      <c r="N10064"/>
    </row>
    <row r="10065" spans="10:14" x14ac:dyDescent="0.25">
      <c r="J10065"/>
      <c r="N10065"/>
    </row>
    <row r="10066" spans="10:14" x14ac:dyDescent="0.25">
      <c r="J10066"/>
      <c r="N10066"/>
    </row>
    <row r="10067" spans="10:14" x14ac:dyDescent="0.25">
      <c r="J10067"/>
      <c r="N10067"/>
    </row>
    <row r="10068" spans="10:14" x14ac:dyDescent="0.25">
      <c r="J10068"/>
      <c r="N10068"/>
    </row>
    <row r="10069" spans="10:14" x14ac:dyDescent="0.25">
      <c r="J10069"/>
      <c r="N10069"/>
    </row>
    <row r="10070" spans="10:14" x14ac:dyDescent="0.25">
      <c r="J10070"/>
      <c r="N10070"/>
    </row>
    <row r="10071" spans="10:14" x14ac:dyDescent="0.25">
      <c r="J10071"/>
      <c r="N10071"/>
    </row>
    <row r="10072" spans="10:14" x14ac:dyDescent="0.25">
      <c r="J10072"/>
      <c r="N10072"/>
    </row>
    <row r="10073" spans="10:14" x14ac:dyDescent="0.25">
      <c r="J10073"/>
      <c r="N10073"/>
    </row>
    <row r="10074" spans="10:14" x14ac:dyDescent="0.25">
      <c r="J10074"/>
      <c r="N10074"/>
    </row>
    <row r="10075" spans="10:14" x14ac:dyDescent="0.25">
      <c r="J10075"/>
      <c r="N10075"/>
    </row>
    <row r="10076" spans="10:14" x14ac:dyDescent="0.25">
      <c r="J10076"/>
      <c r="N10076"/>
    </row>
    <row r="10077" spans="10:14" x14ac:dyDescent="0.25">
      <c r="J10077"/>
      <c r="N10077"/>
    </row>
    <row r="10078" spans="10:14" x14ac:dyDescent="0.25">
      <c r="J10078"/>
      <c r="N10078"/>
    </row>
    <row r="10079" spans="10:14" x14ac:dyDescent="0.25">
      <c r="J10079"/>
      <c r="N10079"/>
    </row>
    <row r="10080" spans="10:14" x14ac:dyDescent="0.25">
      <c r="J10080"/>
      <c r="N10080"/>
    </row>
    <row r="10081" spans="10:14" x14ac:dyDescent="0.25">
      <c r="J10081"/>
      <c r="N10081"/>
    </row>
    <row r="10082" spans="10:14" x14ac:dyDescent="0.25">
      <c r="J10082"/>
      <c r="N10082"/>
    </row>
    <row r="10083" spans="10:14" x14ac:dyDescent="0.25">
      <c r="J10083"/>
      <c r="N10083"/>
    </row>
    <row r="10084" spans="10:14" x14ac:dyDescent="0.25">
      <c r="J10084"/>
      <c r="N10084"/>
    </row>
    <row r="10085" spans="10:14" x14ac:dyDescent="0.25">
      <c r="J10085"/>
      <c r="N10085"/>
    </row>
    <row r="10086" spans="10:14" x14ac:dyDescent="0.25">
      <c r="J10086"/>
      <c r="N10086"/>
    </row>
    <row r="10087" spans="10:14" x14ac:dyDescent="0.25">
      <c r="J10087"/>
      <c r="N10087"/>
    </row>
    <row r="10088" spans="10:14" x14ac:dyDescent="0.25">
      <c r="J10088"/>
      <c r="N10088"/>
    </row>
    <row r="10089" spans="10:14" x14ac:dyDescent="0.25">
      <c r="J10089"/>
      <c r="N10089"/>
    </row>
    <row r="10090" spans="10:14" x14ac:dyDescent="0.25">
      <c r="J10090"/>
      <c r="N10090"/>
    </row>
    <row r="10091" spans="10:14" x14ac:dyDescent="0.25">
      <c r="J10091"/>
      <c r="N10091"/>
    </row>
    <row r="10092" spans="10:14" x14ac:dyDescent="0.25">
      <c r="J10092"/>
      <c r="N10092"/>
    </row>
    <row r="10093" spans="10:14" x14ac:dyDescent="0.25">
      <c r="J10093"/>
      <c r="N10093"/>
    </row>
    <row r="10094" spans="10:14" x14ac:dyDescent="0.25">
      <c r="J10094"/>
      <c r="N10094"/>
    </row>
    <row r="10095" spans="10:14" x14ac:dyDescent="0.25">
      <c r="J10095"/>
      <c r="N10095"/>
    </row>
    <row r="10096" spans="10:14" x14ac:dyDescent="0.25">
      <c r="J10096"/>
      <c r="N10096"/>
    </row>
    <row r="10097" spans="10:14" x14ac:dyDescent="0.25">
      <c r="J10097"/>
      <c r="N10097"/>
    </row>
    <row r="10098" spans="10:14" x14ac:dyDescent="0.25">
      <c r="J10098"/>
      <c r="N10098"/>
    </row>
    <row r="10099" spans="10:14" x14ac:dyDescent="0.25">
      <c r="J10099"/>
      <c r="N10099"/>
    </row>
    <row r="10100" spans="10:14" x14ac:dyDescent="0.25">
      <c r="J10100"/>
      <c r="N10100"/>
    </row>
    <row r="10101" spans="10:14" x14ac:dyDescent="0.25">
      <c r="J10101"/>
      <c r="N10101"/>
    </row>
    <row r="10102" spans="10:14" x14ac:dyDescent="0.25">
      <c r="J10102"/>
      <c r="N10102"/>
    </row>
    <row r="10103" spans="10:14" x14ac:dyDescent="0.25">
      <c r="J10103"/>
      <c r="N10103"/>
    </row>
    <row r="10104" spans="10:14" x14ac:dyDescent="0.25">
      <c r="J10104"/>
      <c r="N10104"/>
    </row>
    <row r="10105" spans="10:14" x14ac:dyDescent="0.25">
      <c r="J10105"/>
      <c r="N10105"/>
    </row>
    <row r="10106" spans="10:14" x14ac:dyDescent="0.25">
      <c r="J10106"/>
      <c r="N10106"/>
    </row>
    <row r="10107" spans="10:14" x14ac:dyDescent="0.25">
      <c r="J10107"/>
      <c r="N10107"/>
    </row>
    <row r="10108" spans="10:14" x14ac:dyDescent="0.25">
      <c r="J10108"/>
      <c r="N10108"/>
    </row>
    <row r="10109" spans="10:14" x14ac:dyDescent="0.25">
      <c r="J10109"/>
      <c r="N10109"/>
    </row>
    <row r="10110" spans="10:14" x14ac:dyDescent="0.25">
      <c r="J10110"/>
      <c r="N10110"/>
    </row>
  </sheetData>
  <autoFilter ref="A1:O5095" xr:uid="{84AD8C2F-05A9-41F8-9F40-F55C3CDA2821}"/>
  <pageMargins left="0.511811024" right="0.511811024" top="0.78740157499999996" bottom="0.78740157499999996" header="0.31496062000000002" footer="0.31496062000000002"/>
  <pageSetup scale="36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88ABD-124A-4BE8-88B3-FD92E62000AD}">
  <dimension ref="A1:C379"/>
  <sheetViews>
    <sheetView topLeftCell="A342" workbookViewId="0">
      <selection activeCell="A2" sqref="A2:C379"/>
    </sheetView>
  </sheetViews>
  <sheetFormatPr defaultRowHeight="15" x14ac:dyDescent="0.25"/>
  <cols>
    <col min="1" max="1" width="4.28515625" bestFit="1" customWidth="1"/>
    <col min="2" max="2" width="6" bestFit="1" customWidth="1"/>
    <col min="3" max="3" width="9" bestFit="1" customWidth="1"/>
  </cols>
  <sheetData>
    <row r="1" spans="1:3" x14ac:dyDescent="0.25">
      <c r="A1" t="s">
        <v>21</v>
      </c>
    </row>
    <row r="2" spans="1:3" x14ac:dyDescent="0.25">
      <c r="A2">
        <v>3</v>
      </c>
      <c r="B2">
        <v>17.149999999999999</v>
      </c>
      <c r="C2">
        <v>10017.15</v>
      </c>
    </row>
    <row r="3" spans="1:3" x14ac:dyDescent="0.25">
      <c r="A3">
        <v>6</v>
      </c>
      <c r="B3">
        <v>-3</v>
      </c>
      <c r="C3">
        <v>10014.15</v>
      </c>
    </row>
    <row r="4" spans="1:3" x14ac:dyDescent="0.25">
      <c r="A4">
        <v>8</v>
      </c>
      <c r="B4">
        <v>-3</v>
      </c>
      <c r="C4">
        <v>10011.15</v>
      </c>
    </row>
    <row r="5" spans="1:3" x14ac:dyDescent="0.25">
      <c r="A5">
        <v>16</v>
      </c>
      <c r="B5">
        <v>-3</v>
      </c>
      <c r="C5">
        <v>10008.15</v>
      </c>
    </row>
    <row r="6" spans="1:3" x14ac:dyDescent="0.25">
      <c r="A6">
        <v>18</v>
      </c>
      <c r="B6">
        <v>7.77</v>
      </c>
      <c r="C6">
        <v>10015.92</v>
      </c>
    </row>
    <row r="7" spans="1:3" x14ac:dyDescent="0.25">
      <c r="A7">
        <v>19</v>
      </c>
      <c r="B7">
        <v>16.170000000000002</v>
      </c>
      <c r="C7">
        <v>10032.09</v>
      </c>
    </row>
    <row r="8" spans="1:3" x14ac:dyDescent="0.25">
      <c r="A8">
        <v>22</v>
      </c>
      <c r="B8">
        <v>-3</v>
      </c>
      <c r="C8">
        <v>10029.09</v>
      </c>
    </row>
    <row r="9" spans="1:3" x14ac:dyDescent="0.25">
      <c r="A9">
        <v>24</v>
      </c>
      <c r="B9">
        <v>-3</v>
      </c>
      <c r="C9">
        <v>10026.09</v>
      </c>
    </row>
    <row r="10" spans="1:3" x14ac:dyDescent="0.25">
      <c r="A10">
        <v>26</v>
      </c>
      <c r="B10">
        <v>-3.02</v>
      </c>
      <c r="C10">
        <v>10023.07</v>
      </c>
    </row>
    <row r="11" spans="1:3" x14ac:dyDescent="0.25">
      <c r="A11">
        <v>30</v>
      </c>
      <c r="B11">
        <v>-3</v>
      </c>
      <c r="C11">
        <v>10020.07</v>
      </c>
    </row>
    <row r="12" spans="1:3" x14ac:dyDescent="0.25">
      <c r="A12">
        <v>32</v>
      </c>
      <c r="B12">
        <v>-3.02</v>
      </c>
      <c r="C12">
        <v>10017.049999999999</v>
      </c>
    </row>
    <row r="13" spans="1:3" x14ac:dyDescent="0.25">
      <c r="A13">
        <v>34</v>
      </c>
      <c r="B13">
        <v>-3</v>
      </c>
      <c r="C13">
        <v>10014.049999999999</v>
      </c>
    </row>
    <row r="14" spans="1:3" x14ac:dyDescent="0.25">
      <c r="A14">
        <v>36</v>
      </c>
      <c r="B14">
        <v>-3</v>
      </c>
      <c r="C14">
        <v>10011.049999999999</v>
      </c>
    </row>
    <row r="15" spans="1:3" x14ac:dyDescent="0.25">
      <c r="A15">
        <v>38</v>
      </c>
      <c r="B15">
        <v>-3.02</v>
      </c>
      <c r="C15">
        <v>10008.030000000001</v>
      </c>
    </row>
    <row r="16" spans="1:3" x14ac:dyDescent="0.25">
      <c r="A16">
        <v>40</v>
      </c>
      <c r="B16">
        <v>-3</v>
      </c>
      <c r="C16">
        <v>10005.030000000001</v>
      </c>
    </row>
    <row r="17" spans="1:3" x14ac:dyDescent="0.25">
      <c r="A17">
        <v>42</v>
      </c>
      <c r="B17">
        <v>13.33</v>
      </c>
      <c r="C17">
        <v>10018.36</v>
      </c>
    </row>
    <row r="18" spans="1:3" x14ac:dyDescent="0.25">
      <c r="A18">
        <v>43</v>
      </c>
      <c r="B18">
        <v>24.49</v>
      </c>
      <c r="C18">
        <v>10042.85</v>
      </c>
    </row>
    <row r="19" spans="1:3" x14ac:dyDescent="0.25">
      <c r="A19">
        <v>46</v>
      </c>
      <c r="B19">
        <v>-3</v>
      </c>
      <c r="C19">
        <v>10039.85</v>
      </c>
    </row>
    <row r="20" spans="1:3" x14ac:dyDescent="0.25">
      <c r="A20">
        <v>50</v>
      </c>
      <c r="B20">
        <v>4.43</v>
      </c>
      <c r="C20">
        <v>10044.280000000001</v>
      </c>
    </row>
    <row r="21" spans="1:3" x14ac:dyDescent="0.25">
      <c r="A21">
        <v>51</v>
      </c>
      <c r="B21">
        <v>9.1300000000000008</v>
      </c>
      <c r="C21">
        <v>10053.41</v>
      </c>
    </row>
    <row r="22" spans="1:3" x14ac:dyDescent="0.25">
      <c r="A22">
        <v>54</v>
      </c>
      <c r="B22">
        <v>-3</v>
      </c>
      <c r="C22">
        <v>10050.41</v>
      </c>
    </row>
    <row r="23" spans="1:3" x14ac:dyDescent="0.25">
      <c r="A23">
        <v>56</v>
      </c>
      <c r="B23">
        <v>-3.02</v>
      </c>
      <c r="C23">
        <v>10047.39</v>
      </c>
    </row>
    <row r="24" spans="1:3" x14ac:dyDescent="0.25">
      <c r="A24">
        <v>59</v>
      </c>
      <c r="B24">
        <v>-3</v>
      </c>
      <c r="C24">
        <v>10044.39</v>
      </c>
    </row>
    <row r="25" spans="1:3" x14ac:dyDescent="0.25">
      <c r="A25">
        <v>61</v>
      </c>
      <c r="B25">
        <v>-3.02</v>
      </c>
      <c r="C25">
        <v>10041.370000000001</v>
      </c>
    </row>
    <row r="26" spans="1:3" x14ac:dyDescent="0.25">
      <c r="A26">
        <v>63</v>
      </c>
      <c r="B26">
        <v>22.27</v>
      </c>
      <c r="C26">
        <v>10063.64</v>
      </c>
    </row>
    <row r="27" spans="1:3" x14ac:dyDescent="0.25">
      <c r="A27">
        <v>69</v>
      </c>
      <c r="B27">
        <v>-3</v>
      </c>
      <c r="C27">
        <v>10060.64</v>
      </c>
    </row>
    <row r="28" spans="1:3" x14ac:dyDescent="0.25">
      <c r="A28">
        <v>71</v>
      </c>
      <c r="B28">
        <v>-3.02</v>
      </c>
      <c r="C28">
        <v>10057.620000000001</v>
      </c>
    </row>
    <row r="29" spans="1:3" x14ac:dyDescent="0.25">
      <c r="A29">
        <v>74</v>
      </c>
      <c r="B29">
        <v>-3</v>
      </c>
      <c r="C29">
        <v>10054.620000000001</v>
      </c>
    </row>
    <row r="30" spans="1:3" x14ac:dyDescent="0.25">
      <c r="A30">
        <v>77</v>
      </c>
      <c r="B30">
        <v>-3</v>
      </c>
      <c r="C30">
        <v>10051.620000000001</v>
      </c>
    </row>
    <row r="31" spans="1:3" x14ac:dyDescent="0.25">
      <c r="A31">
        <v>78</v>
      </c>
      <c r="B31">
        <v>-3.02</v>
      </c>
      <c r="C31">
        <v>10048.6</v>
      </c>
    </row>
    <row r="32" spans="1:3" x14ac:dyDescent="0.25">
      <c r="A32">
        <v>83</v>
      </c>
      <c r="B32">
        <v>4</v>
      </c>
      <c r="C32">
        <v>10052.6</v>
      </c>
    </row>
    <row r="33" spans="1:3" x14ac:dyDescent="0.25">
      <c r="A33">
        <v>84</v>
      </c>
      <c r="B33">
        <v>11.97</v>
      </c>
      <c r="C33">
        <v>10064.57</v>
      </c>
    </row>
    <row r="34" spans="1:3" x14ac:dyDescent="0.25">
      <c r="A34">
        <v>85</v>
      </c>
      <c r="B34">
        <v>11.97</v>
      </c>
      <c r="C34">
        <v>10076.540000000001</v>
      </c>
    </row>
    <row r="35" spans="1:3" x14ac:dyDescent="0.25">
      <c r="A35">
        <v>88</v>
      </c>
      <c r="B35">
        <v>11.3</v>
      </c>
      <c r="C35">
        <v>10087.84</v>
      </c>
    </row>
    <row r="36" spans="1:3" x14ac:dyDescent="0.25">
      <c r="A36">
        <v>97</v>
      </c>
      <c r="B36">
        <v>3.08</v>
      </c>
      <c r="C36">
        <v>10090.92</v>
      </c>
    </row>
    <row r="37" spans="1:3" x14ac:dyDescent="0.25">
      <c r="A37">
        <v>98</v>
      </c>
      <c r="B37">
        <v>7.13</v>
      </c>
      <c r="C37">
        <v>10098.049999999999</v>
      </c>
    </row>
    <row r="38" spans="1:3" x14ac:dyDescent="0.25">
      <c r="A38">
        <v>101</v>
      </c>
      <c r="B38">
        <v>-3</v>
      </c>
      <c r="C38">
        <v>10095.049999999999</v>
      </c>
    </row>
    <row r="39" spans="1:3" x14ac:dyDescent="0.25">
      <c r="A39">
        <v>103</v>
      </c>
      <c r="B39">
        <v>-3</v>
      </c>
      <c r="C39">
        <v>10092.049999999999</v>
      </c>
    </row>
    <row r="40" spans="1:3" x14ac:dyDescent="0.25">
      <c r="A40">
        <v>105</v>
      </c>
      <c r="B40">
        <v>-3.02</v>
      </c>
      <c r="C40">
        <v>10089.030000000001</v>
      </c>
    </row>
    <row r="41" spans="1:3" x14ac:dyDescent="0.25">
      <c r="A41">
        <v>107</v>
      </c>
      <c r="B41">
        <v>-3</v>
      </c>
      <c r="C41">
        <v>10086.030000000001</v>
      </c>
    </row>
    <row r="42" spans="1:3" x14ac:dyDescent="0.25">
      <c r="A42">
        <v>109</v>
      </c>
      <c r="B42">
        <v>22.47</v>
      </c>
      <c r="C42">
        <v>10108.5</v>
      </c>
    </row>
    <row r="43" spans="1:3" x14ac:dyDescent="0.25">
      <c r="A43">
        <v>112</v>
      </c>
      <c r="B43">
        <v>-3</v>
      </c>
      <c r="C43">
        <v>10105.5</v>
      </c>
    </row>
    <row r="44" spans="1:3" x14ac:dyDescent="0.25">
      <c r="A44">
        <v>114</v>
      </c>
      <c r="B44">
        <v>-3.02</v>
      </c>
      <c r="C44">
        <v>10102.48</v>
      </c>
    </row>
    <row r="45" spans="1:3" x14ac:dyDescent="0.25">
      <c r="A45">
        <v>120</v>
      </c>
      <c r="B45">
        <v>1.65</v>
      </c>
      <c r="C45">
        <v>10104.129999999999</v>
      </c>
    </row>
    <row r="46" spans="1:3" x14ac:dyDescent="0.25">
      <c r="A46">
        <v>121</v>
      </c>
      <c r="B46">
        <v>15.08</v>
      </c>
      <c r="C46">
        <v>10119.209999999999</v>
      </c>
    </row>
    <row r="47" spans="1:3" x14ac:dyDescent="0.25">
      <c r="A47">
        <v>124</v>
      </c>
      <c r="B47">
        <v>11.18</v>
      </c>
      <c r="C47">
        <v>10130.39</v>
      </c>
    </row>
    <row r="48" spans="1:3" x14ac:dyDescent="0.25">
      <c r="A48">
        <v>129</v>
      </c>
      <c r="B48">
        <v>-3</v>
      </c>
      <c r="C48">
        <v>10127.39</v>
      </c>
    </row>
    <row r="49" spans="1:3" x14ac:dyDescent="0.25">
      <c r="A49">
        <v>132</v>
      </c>
      <c r="B49">
        <v>-3.02</v>
      </c>
      <c r="C49">
        <v>10124.370000000001</v>
      </c>
    </row>
    <row r="50" spans="1:3" x14ac:dyDescent="0.25">
      <c r="A50">
        <v>134</v>
      </c>
      <c r="B50">
        <v>-3</v>
      </c>
      <c r="C50">
        <v>10121.370000000001</v>
      </c>
    </row>
    <row r="51" spans="1:3" x14ac:dyDescent="0.25">
      <c r="A51">
        <v>136</v>
      </c>
      <c r="B51">
        <v>-3.02</v>
      </c>
      <c r="C51">
        <v>10118.35</v>
      </c>
    </row>
    <row r="52" spans="1:3" x14ac:dyDescent="0.25">
      <c r="A52">
        <v>138</v>
      </c>
      <c r="B52">
        <v>-3</v>
      </c>
      <c r="C52">
        <v>10115.35</v>
      </c>
    </row>
    <row r="53" spans="1:3" x14ac:dyDescent="0.25">
      <c r="A53">
        <v>144</v>
      </c>
      <c r="B53">
        <v>-3.02</v>
      </c>
      <c r="C53">
        <v>10112.33</v>
      </c>
    </row>
    <row r="54" spans="1:3" x14ac:dyDescent="0.25">
      <c r="A54">
        <v>149</v>
      </c>
      <c r="B54">
        <v>-3</v>
      </c>
      <c r="C54">
        <v>10109.33</v>
      </c>
    </row>
    <row r="55" spans="1:3" x14ac:dyDescent="0.25">
      <c r="A55">
        <v>151</v>
      </c>
      <c r="B55">
        <v>-3</v>
      </c>
      <c r="C55">
        <v>10106.33</v>
      </c>
    </row>
    <row r="56" spans="1:3" x14ac:dyDescent="0.25">
      <c r="A56">
        <v>153</v>
      </c>
      <c r="B56">
        <v>-3.02</v>
      </c>
      <c r="C56">
        <v>10103.31</v>
      </c>
    </row>
    <row r="57" spans="1:3" x14ac:dyDescent="0.25">
      <c r="A57">
        <v>155</v>
      </c>
      <c r="B57">
        <v>-3</v>
      </c>
      <c r="C57">
        <v>10100.31</v>
      </c>
    </row>
    <row r="58" spans="1:3" x14ac:dyDescent="0.25">
      <c r="A58">
        <v>157</v>
      </c>
      <c r="B58">
        <v>-3.02</v>
      </c>
      <c r="C58">
        <v>10097.290000000001</v>
      </c>
    </row>
    <row r="59" spans="1:3" x14ac:dyDescent="0.25">
      <c r="A59">
        <v>159</v>
      </c>
      <c r="B59">
        <v>-3</v>
      </c>
      <c r="C59">
        <v>10094.290000000001</v>
      </c>
    </row>
    <row r="60" spans="1:3" x14ac:dyDescent="0.25">
      <c r="A60">
        <v>161</v>
      </c>
      <c r="B60">
        <v>-3.02</v>
      </c>
      <c r="C60">
        <v>10091.27</v>
      </c>
    </row>
    <row r="61" spans="1:3" x14ac:dyDescent="0.25">
      <c r="A61">
        <v>163</v>
      </c>
      <c r="B61">
        <v>-3</v>
      </c>
      <c r="C61">
        <v>10088.27</v>
      </c>
    </row>
    <row r="62" spans="1:3" x14ac:dyDescent="0.25">
      <c r="A62">
        <v>165</v>
      </c>
      <c r="B62">
        <v>-3.02</v>
      </c>
      <c r="C62">
        <v>10085.25</v>
      </c>
    </row>
    <row r="63" spans="1:3" x14ac:dyDescent="0.25">
      <c r="A63">
        <v>167</v>
      </c>
      <c r="B63">
        <v>-3</v>
      </c>
      <c r="C63">
        <v>10082.25</v>
      </c>
    </row>
    <row r="64" spans="1:3" x14ac:dyDescent="0.25">
      <c r="A64">
        <v>169</v>
      </c>
      <c r="B64">
        <v>-3</v>
      </c>
      <c r="C64">
        <v>10079.25</v>
      </c>
    </row>
    <row r="65" spans="1:3" x14ac:dyDescent="0.25">
      <c r="A65">
        <v>171</v>
      </c>
      <c r="B65">
        <v>-3.02</v>
      </c>
      <c r="C65">
        <v>10076.23</v>
      </c>
    </row>
    <row r="66" spans="1:3" x14ac:dyDescent="0.25">
      <c r="A66">
        <v>173</v>
      </c>
      <c r="B66">
        <v>-3.02</v>
      </c>
      <c r="C66">
        <v>10073.209999999999</v>
      </c>
    </row>
    <row r="67" spans="1:3" x14ac:dyDescent="0.25">
      <c r="A67">
        <v>178</v>
      </c>
      <c r="B67">
        <v>-3</v>
      </c>
      <c r="C67">
        <v>10070.209999999999</v>
      </c>
    </row>
    <row r="68" spans="1:3" x14ac:dyDescent="0.25">
      <c r="A68">
        <v>180</v>
      </c>
      <c r="B68">
        <v>-3.02</v>
      </c>
      <c r="C68">
        <v>10067.19</v>
      </c>
    </row>
    <row r="69" spans="1:3" x14ac:dyDescent="0.25">
      <c r="A69">
        <v>182</v>
      </c>
      <c r="B69">
        <v>-3</v>
      </c>
      <c r="C69">
        <v>10064.19</v>
      </c>
    </row>
    <row r="70" spans="1:3" x14ac:dyDescent="0.25">
      <c r="A70">
        <v>184</v>
      </c>
      <c r="B70">
        <v>-3.02</v>
      </c>
      <c r="C70">
        <v>10061.17</v>
      </c>
    </row>
    <row r="71" spans="1:3" x14ac:dyDescent="0.25">
      <c r="A71">
        <v>186</v>
      </c>
      <c r="B71">
        <v>-3</v>
      </c>
      <c r="C71">
        <v>10058.17</v>
      </c>
    </row>
    <row r="72" spans="1:3" x14ac:dyDescent="0.25">
      <c r="A72">
        <v>188</v>
      </c>
      <c r="B72">
        <v>-3</v>
      </c>
      <c r="C72">
        <v>10055.17</v>
      </c>
    </row>
    <row r="73" spans="1:3" x14ac:dyDescent="0.25">
      <c r="A73">
        <v>192</v>
      </c>
      <c r="B73">
        <v>-3.02</v>
      </c>
      <c r="C73">
        <v>10052.15</v>
      </c>
    </row>
    <row r="74" spans="1:3" x14ac:dyDescent="0.25">
      <c r="A74">
        <v>194</v>
      </c>
      <c r="B74">
        <v>-3.02</v>
      </c>
      <c r="C74">
        <v>10049.129999999999</v>
      </c>
    </row>
    <row r="75" spans="1:3" x14ac:dyDescent="0.25">
      <c r="A75">
        <v>199</v>
      </c>
      <c r="B75">
        <v>-3</v>
      </c>
      <c r="C75">
        <v>10046.129999999999</v>
      </c>
    </row>
    <row r="76" spans="1:3" x14ac:dyDescent="0.25">
      <c r="A76">
        <v>202</v>
      </c>
      <c r="B76">
        <v>-3</v>
      </c>
      <c r="C76">
        <v>10043.129999999999</v>
      </c>
    </row>
    <row r="77" spans="1:3" x14ac:dyDescent="0.25">
      <c r="A77">
        <v>207</v>
      </c>
      <c r="B77">
        <v>-3</v>
      </c>
      <c r="C77">
        <v>10040.129999999999</v>
      </c>
    </row>
    <row r="78" spans="1:3" x14ac:dyDescent="0.25">
      <c r="A78">
        <v>209</v>
      </c>
      <c r="B78">
        <v>-3</v>
      </c>
      <c r="C78">
        <v>10037.129999999999</v>
      </c>
    </row>
    <row r="79" spans="1:3" x14ac:dyDescent="0.25">
      <c r="A79">
        <v>211</v>
      </c>
      <c r="B79">
        <v>-3.02</v>
      </c>
      <c r="C79">
        <v>10034.11</v>
      </c>
    </row>
    <row r="80" spans="1:3" x14ac:dyDescent="0.25">
      <c r="A80">
        <v>213</v>
      </c>
      <c r="B80">
        <v>-3.02</v>
      </c>
      <c r="C80">
        <v>10031.09</v>
      </c>
    </row>
    <row r="81" spans="1:3" x14ac:dyDescent="0.25">
      <c r="A81">
        <v>218</v>
      </c>
      <c r="B81">
        <v>-3</v>
      </c>
      <c r="C81">
        <v>10028.09</v>
      </c>
    </row>
    <row r="82" spans="1:3" x14ac:dyDescent="0.25">
      <c r="A82">
        <v>221</v>
      </c>
      <c r="B82">
        <v>-3</v>
      </c>
      <c r="C82">
        <v>10025.09</v>
      </c>
    </row>
    <row r="83" spans="1:3" x14ac:dyDescent="0.25">
      <c r="A83">
        <v>223</v>
      </c>
      <c r="B83">
        <v>-3</v>
      </c>
      <c r="C83">
        <v>10022.09</v>
      </c>
    </row>
    <row r="84" spans="1:3" x14ac:dyDescent="0.25">
      <c r="A84">
        <v>225</v>
      </c>
      <c r="B84">
        <v>-3.02</v>
      </c>
      <c r="C84">
        <v>10019.07</v>
      </c>
    </row>
    <row r="85" spans="1:3" x14ac:dyDescent="0.25">
      <c r="A85">
        <v>227</v>
      </c>
      <c r="B85">
        <v>-3</v>
      </c>
      <c r="C85">
        <v>10016.07</v>
      </c>
    </row>
    <row r="86" spans="1:3" x14ac:dyDescent="0.25">
      <c r="A86">
        <v>229</v>
      </c>
      <c r="B86">
        <v>-3.02</v>
      </c>
      <c r="C86">
        <v>10013.049999999999</v>
      </c>
    </row>
    <row r="87" spans="1:3" x14ac:dyDescent="0.25">
      <c r="A87">
        <v>231</v>
      </c>
      <c r="B87">
        <v>-3.02</v>
      </c>
      <c r="C87">
        <v>10010.030000000001</v>
      </c>
    </row>
    <row r="88" spans="1:3" x14ac:dyDescent="0.25">
      <c r="A88">
        <v>233</v>
      </c>
      <c r="B88">
        <v>-3</v>
      </c>
      <c r="C88">
        <v>10007.030000000001</v>
      </c>
    </row>
    <row r="89" spans="1:3" x14ac:dyDescent="0.25">
      <c r="A89">
        <v>235</v>
      </c>
      <c r="B89">
        <v>-3.02</v>
      </c>
      <c r="C89">
        <v>10004.01</v>
      </c>
    </row>
    <row r="90" spans="1:3" x14ac:dyDescent="0.25">
      <c r="A90">
        <v>238</v>
      </c>
      <c r="B90">
        <v>-3</v>
      </c>
      <c r="C90">
        <v>10001.01</v>
      </c>
    </row>
    <row r="91" spans="1:3" x14ac:dyDescent="0.25">
      <c r="A91">
        <v>240</v>
      </c>
      <c r="B91">
        <v>-3</v>
      </c>
      <c r="C91">
        <v>9998.01</v>
      </c>
    </row>
    <row r="92" spans="1:3" x14ac:dyDescent="0.25">
      <c r="A92">
        <v>242</v>
      </c>
      <c r="B92">
        <v>-3.02</v>
      </c>
      <c r="C92">
        <v>9994.99</v>
      </c>
    </row>
    <row r="93" spans="1:3" x14ac:dyDescent="0.25">
      <c r="A93">
        <v>244</v>
      </c>
      <c r="B93">
        <v>-3</v>
      </c>
      <c r="C93">
        <v>9991.99</v>
      </c>
    </row>
    <row r="94" spans="1:3" x14ac:dyDescent="0.25">
      <c r="A94">
        <v>246</v>
      </c>
      <c r="B94">
        <v>-3.02</v>
      </c>
      <c r="C94">
        <v>9988.9699999999993</v>
      </c>
    </row>
    <row r="95" spans="1:3" x14ac:dyDescent="0.25">
      <c r="A95">
        <v>250</v>
      </c>
      <c r="B95">
        <v>-3</v>
      </c>
      <c r="C95">
        <v>9985.9699999999993</v>
      </c>
    </row>
    <row r="96" spans="1:3" x14ac:dyDescent="0.25">
      <c r="A96">
        <v>258</v>
      </c>
      <c r="B96">
        <v>-3</v>
      </c>
      <c r="C96">
        <v>9982.9699999999993</v>
      </c>
    </row>
    <row r="97" spans="1:3" x14ac:dyDescent="0.25">
      <c r="A97">
        <v>260</v>
      </c>
      <c r="B97">
        <v>-3.02</v>
      </c>
      <c r="C97">
        <v>9979.9500000000007</v>
      </c>
    </row>
    <row r="98" spans="1:3" x14ac:dyDescent="0.25">
      <c r="A98">
        <v>261</v>
      </c>
      <c r="B98">
        <v>-3.02</v>
      </c>
      <c r="C98">
        <v>9976.93</v>
      </c>
    </row>
    <row r="99" spans="1:3" x14ac:dyDescent="0.25">
      <c r="A99">
        <v>265</v>
      </c>
      <c r="B99">
        <v>14.41</v>
      </c>
      <c r="C99">
        <v>9991.34</v>
      </c>
    </row>
    <row r="100" spans="1:3" x14ac:dyDescent="0.25">
      <c r="A100">
        <v>266</v>
      </c>
      <c r="B100">
        <v>14.41</v>
      </c>
      <c r="C100">
        <v>10005.75</v>
      </c>
    </row>
    <row r="101" spans="1:3" x14ac:dyDescent="0.25">
      <c r="A101">
        <v>267</v>
      </c>
      <c r="B101">
        <v>16.5</v>
      </c>
      <c r="C101">
        <v>10022.25</v>
      </c>
    </row>
    <row r="102" spans="1:3" x14ac:dyDescent="0.25">
      <c r="A102">
        <v>268</v>
      </c>
      <c r="B102">
        <v>15.25</v>
      </c>
      <c r="C102">
        <v>10037.5</v>
      </c>
    </row>
    <row r="103" spans="1:3" x14ac:dyDescent="0.25">
      <c r="A103">
        <v>269</v>
      </c>
      <c r="B103">
        <v>20.83</v>
      </c>
      <c r="C103">
        <v>10058.33</v>
      </c>
    </row>
    <row r="104" spans="1:3" x14ac:dyDescent="0.25">
      <c r="A104">
        <v>270</v>
      </c>
      <c r="B104">
        <v>22.56</v>
      </c>
      <c r="C104">
        <v>10080.89</v>
      </c>
    </row>
    <row r="105" spans="1:3" x14ac:dyDescent="0.25">
      <c r="A105">
        <v>271</v>
      </c>
      <c r="B105">
        <v>28.22</v>
      </c>
      <c r="C105">
        <v>10109.11</v>
      </c>
    </row>
    <row r="106" spans="1:3" x14ac:dyDescent="0.25">
      <c r="A106">
        <v>272</v>
      </c>
      <c r="B106">
        <v>33.4</v>
      </c>
      <c r="C106">
        <v>10142.51</v>
      </c>
    </row>
    <row r="107" spans="1:3" x14ac:dyDescent="0.25">
      <c r="A107">
        <v>275</v>
      </c>
      <c r="B107">
        <v>10.23</v>
      </c>
      <c r="C107">
        <v>10152.74</v>
      </c>
    </row>
    <row r="108" spans="1:3" x14ac:dyDescent="0.25">
      <c r="A108">
        <v>278</v>
      </c>
      <c r="B108">
        <v>-3</v>
      </c>
      <c r="C108">
        <v>10149.74</v>
      </c>
    </row>
    <row r="109" spans="1:3" x14ac:dyDescent="0.25">
      <c r="A109">
        <v>280</v>
      </c>
      <c r="B109">
        <v>14.43</v>
      </c>
      <c r="C109">
        <v>10164.17</v>
      </c>
    </row>
    <row r="110" spans="1:3" x14ac:dyDescent="0.25">
      <c r="A110">
        <v>287</v>
      </c>
      <c r="B110">
        <v>-3</v>
      </c>
      <c r="C110">
        <v>10161.17</v>
      </c>
    </row>
    <row r="111" spans="1:3" x14ac:dyDescent="0.25">
      <c r="A111">
        <v>289</v>
      </c>
      <c r="B111">
        <v>-3</v>
      </c>
      <c r="C111">
        <v>10158.17</v>
      </c>
    </row>
    <row r="112" spans="1:3" x14ac:dyDescent="0.25">
      <c r="A112">
        <v>292</v>
      </c>
      <c r="B112">
        <v>-3.02</v>
      </c>
      <c r="C112">
        <v>10155.15</v>
      </c>
    </row>
    <row r="113" spans="1:3" x14ac:dyDescent="0.25">
      <c r="A113">
        <v>295</v>
      </c>
      <c r="B113">
        <v>9.49</v>
      </c>
      <c r="C113">
        <v>10164.64</v>
      </c>
    </row>
    <row r="114" spans="1:3" x14ac:dyDescent="0.25">
      <c r="A114">
        <v>296</v>
      </c>
      <c r="B114">
        <v>9.6</v>
      </c>
      <c r="C114">
        <v>10174.24</v>
      </c>
    </row>
    <row r="115" spans="1:3" x14ac:dyDescent="0.25">
      <c r="A115">
        <v>299</v>
      </c>
      <c r="B115">
        <v>-3</v>
      </c>
      <c r="C115">
        <v>10171.24</v>
      </c>
    </row>
    <row r="116" spans="1:3" x14ac:dyDescent="0.25">
      <c r="A116">
        <v>301</v>
      </c>
      <c r="B116">
        <v>-3</v>
      </c>
      <c r="C116">
        <v>10168.24</v>
      </c>
    </row>
    <row r="117" spans="1:3" x14ac:dyDescent="0.25">
      <c r="A117">
        <v>303</v>
      </c>
      <c r="B117">
        <v>-3.02</v>
      </c>
      <c r="C117">
        <v>10165.219999999999</v>
      </c>
    </row>
    <row r="118" spans="1:3" x14ac:dyDescent="0.25">
      <c r="A118">
        <v>305</v>
      </c>
      <c r="B118">
        <v>-3</v>
      </c>
      <c r="C118">
        <v>10162.219999999999</v>
      </c>
    </row>
    <row r="119" spans="1:3" x14ac:dyDescent="0.25">
      <c r="A119">
        <v>308</v>
      </c>
      <c r="B119">
        <v>-3.02</v>
      </c>
      <c r="C119">
        <v>10159.200000000001</v>
      </c>
    </row>
    <row r="120" spans="1:3" x14ac:dyDescent="0.25">
      <c r="A120">
        <v>310</v>
      </c>
      <c r="B120">
        <v>-3</v>
      </c>
      <c r="C120">
        <v>10156.200000000001</v>
      </c>
    </row>
    <row r="121" spans="1:3" x14ac:dyDescent="0.25">
      <c r="A121">
        <v>312</v>
      </c>
      <c r="B121">
        <v>-3.02</v>
      </c>
      <c r="C121">
        <v>10153.18</v>
      </c>
    </row>
    <row r="122" spans="1:3" x14ac:dyDescent="0.25">
      <c r="A122">
        <v>316</v>
      </c>
      <c r="B122">
        <v>-3</v>
      </c>
      <c r="C122">
        <v>10150.18</v>
      </c>
    </row>
    <row r="123" spans="1:3" x14ac:dyDescent="0.25">
      <c r="A123">
        <v>319</v>
      </c>
      <c r="B123">
        <v>-3.02</v>
      </c>
      <c r="C123">
        <v>10147.16</v>
      </c>
    </row>
    <row r="124" spans="1:3" x14ac:dyDescent="0.25">
      <c r="A124">
        <v>321</v>
      </c>
      <c r="B124">
        <v>-3</v>
      </c>
      <c r="C124">
        <v>10144.16</v>
      </c>
    </row>
    <row r="125" spans="1:3" x14ac:dyDescent="0.25">
      <c r="A125">
        <v>323</v>
      </c>
      <c r="B125">
        <v>-3</v>
      </c>
      <c r="C125">
        <v>10141.16</v>
      </c>
    </row>
    <row r="126" spans="1:3" x14ac:dyDescent="0.25">
      <c r="A126">
        <v>325</v>
      </c>
      <c r="B126">
        <v>-3</v>
      </c>
      <c r="C126">
        <v>10138.16</v>
      </c>
    </row>
    <row r="127" spans="1:3" x14ac:dyDescent="0.25">
      <c r="A127">
        <v>327</v>
      </c>
      <c r="B127">
        <v>-3</v>
      </c>
      <c r="C127">
        <v>10135.16</v>
      </c>
    </row>
    <row r="128" spans="1:3" x14ac:dyDescent="0.25">
      <c r="A128">
        <v>333</v>
      </c>
      <c r="B128">
        <v>-3</v>
      </c>
      <c r="C128">
        <v>10132.16</v>
      </c>
    </row>
    <row r="129" spans="1:3" x14ac:dyDescent="0.25">
      <c r="A129">
        <v>335</v>
      </c>
      <c r="B129">
        <v>-3.02</v>
      </c>
      <c r="C129">
        <v>10129.14</v>
      </c>
    </row>
    <row r="130" spans="1:3" x14ac:dyDescent="0.25">
      <c r="A130">
        <v>337</v>
      </c>
      <c r="B130">
        <v>-3.02</v>
      </c>
      <c r="C130">
        <v>10126.120000000001</v>
      </c>
    </row>
    <row r="131" spans="1:3" x14ac:dyDescent="0.25">
      <c r="A131">
        <v>340</v>
      </c>
      <c r="B131">
        <v>-3</v>
      </c>
      <c r="C131">
        <v>10123.120000000001</v>
      </c>
    </row>
    <row r="132" spans="1:3" x14ac:dyDescent="0.25">
      <c r="A132">
        <v>342</v>
      </c>
      <c r="B132">
        <v>-3</v>
      </c>
      <c r="C132">
        <v>10120.120000000001</v>
      </c>
    </row>
    <row r="133" spans="1:3" x14ac:dyDescent="0.25">
      <c r="A133">
        <v>344</v>
      </c>
      <c r="B133">
        <v>-3</v>
      </c>
      <c r="C133">
        <v>10117.120000000001</v>
      </c>
    </row>
    <row r="134" spans="1:3" x14ac:dyDescent="0.25">
      <c r="A134">
        <v>349</v>
      </c>
      <c r="B134">
        <v>-3</v>
      </c>
      <c r="C134">
        <v>10114.120000000001</v>
      </c>
    </row>
    <row r="135" spans="1:3" x14ac:dyDescent="0.25">
      <c r="A135">
        <v>351</v>
      </c>
      <c r="B135">
        <v>-3.02</v>
      </c>
      <c r="C135">
        <v>10111.1</v>
      </c>
    </row>
    <row r="136" spans="1:3" x14ac:dyDescent="0.25">
      <c r="A136">
        <v>354</v>
      </c>
      <c r="B136">
        <v>-3.02</v>
      </c>
      <c r="C136">
        <v>10108.08</v>
      </c>
    </row>
    <row r="137" spans="1:3" x14ac:dyDescent="0.25">
      <c r="A137">
        <v>357</v>
      </c>
      <c r="B137">
        <v>-3</v>
      </c>
      <c r="C137">
        <v>10105.08</v>
      </c>
    </row>
    <row r="138" spans="1:3" x14ac:dyDescent="0.25">
      <c r="A138">
        <v>358</v>
      </c>
      <c r="B138">
        <v>-3</v>
      </c>
      <c r="C138">
        <v>10102.08</v>
      </c>
    </row>
    <row r="139" spans="1:3" x14ac:dyDescent="0.25">
      <c r="A139">
        <v>361</v>
      </c>
      <c r="B139">
        <v>-3.02</v>
      </c>
      <c r="C139">
        <v>10099.06</v>
      </c>
    </row>
    <row r="140" spans="1:3" x14ac:dyDescent="0.25">
      <c r="A140">
        <v>362</v>
      </c>
      <c r="B140">
        <v>-3.02</v>
      </c>
      <c r="C140">
        <v>10096.040000000001</v>
      </c>
    </row>
    <row r="141" spans="1:3" x14ac:dyDescent="0.25">
      <c r="A141">
        <v>365</v>
      </c>
      <c r="B141">
        <v>-3.02</v>
      </c>
      <c r="C141">
        <v>10093.02</v>
      </c>
    </row>
    <row r="142" spans="1:3" x14ac:dyDescent="0.25">
      <c r="A142">
        <v>367</v>
      </c>
      <c r="B142">
        <v>-3.02</v>
      </c>
      <c r="C142">
        <v>10090</v>
      </c>
    </row>
    <row r="143" spans="1:3" x14ac:dyDescent="0.25">
      <c r="A143">
        <v>369</v>
      </c>
      <c r="B143">
        <v>13.18</v>
      </c>
      <c r="C143">
        <v>10103.18</v>
      </c>
    </row>
    <row r="144" spans="1:3" x14ac:dyDescent="0.25">
      <c r="A144">
        <v>370</v>
      </c>
      <c r="B144">
        <v>14.16</v>
      </c>
      <c r="C144">
        <v>10117.34</v>
      </c>
    </row>
    <row r="145" spans="1:3" x14ac:dyDescent="0.25">
      <c r="A145">
        <v>371</v>
      </c>
      <c r="B145">
        <v>15.49</v>
      </c>
      <c r="C145">
        <v>10132.83</v>
      </c>
    </row>
    <row r="146" spans="1:3" x14ac:dyDescent="0.25">
      <c r="A146">
        <v>372</v>
      </c>
      <c r="B146">
        <v>15.49</v>
      </c>
      <c r="C146">
        <v>10148.32</v>
      </c>
    </row>
    <row r="147" spans="1:3" x14ac:dyDescent="0.25">
      <c r="A147">
        <v>373</v>
      </c>
      <c r="B147">
        <v>16.97</v>
      </c>
      <c r="C147">
        <v>10165.290000000001</v>
      </c>
    </row>
    <row r="148" spans="1:3" x14ac:dyDescent="0.25">
      <c r="A148">
        <v>374</v>
      </c>
      <c r="B148">
        <v>20.399999999999999</v>
      </c>
      <c r="C148">
        <v>10185.69</v>
      </c>
    </row>
    <row r="149" spans="1:3" x14ac:dyDescent="0.25">
      <c r="A149">
        <v>377</v>
      </c>
      <c r="B149">
        <v>10.210000000000001</v>
      </c>
      <c r="C149">
        <v>10195.9</v>
      </c>
    </row>
    <row r="150" spans="1:3" x14ac:dyDescent="0.25">
      <c r="A150">
        <v>382</v>
      </c>
      <c r="B150">
        <v>-3</v>
      </c>
      <c r="C150">
        <v>10192.9</v>
      </c>
    </row>
    <row r="151" spans="1:3" x14ac:dyDescent="0.25">
      <c r="A151">
        <v>384</v>
      </c>
      <c r="B151">
        <v>-3.02</v>
      </c>
      <c r="C151">
        <v>10189.879999999999</v>
      </c>
    </row>
    <row r="152" spans="1:3" x14ac:dyDescent="0.25">
      <c r="A152">
        <v>386</v>
      </c>
      <c r="B152">
        <v>-3</v>
      </c>
      <c r="C152">
        <v>10186.879999999999</v>
      </c>
    </row>
    <row r="153" spans="1:3" x14ac:dyDescent="0.25">
      <c r="A153">
        <v>388</v>
      </c>
      <c r="B153">
        <v>-3.02</v>
      </c>
      <c r="C153">
        <v>10183.86</v>
      </c>
    </row>
    <row r="154" spans="1:3" x14ac:dyDescent="0.25">
      <c r="A154">
        <v>390</v>
      </c>
      <c r="B154">
        <v>-3</v>
      </c>
      <c r="C154">
        <v>10180.86</v>
      </c>
    </row>
    <row r="155" spans="1:3" x14ac:dyDescent="0.25">
      <c r="A155">
        <v>393</v>
      </c>
      <c r="B155">
        <v>-3.02</v>
      </c>
      <c r="C155">
        <v>10177.84</v>
      </c>
    </row>
    <row r="156" spans="1:3" x14ac:dyDescent="0.25">
      <c r="A156">
        <v>395</v>
      </c>
      <c r="B156">
        <v>-3</v>
      </c>
      <c r="C156">
        <v>10174.84</v>
      </c>
    </row>
    <row r="157" spans="1:3" x14ac:dyDescent="0.25">
      <c r="A157">
        <v>397</v>
      </c>
      <c r="B157">
        <v>-3.02</v>
      </c>
      <c r="C157">
        <v>10171.82</v>
      </c>
    </row>
    <row r="158" spans="1:3" x14ac:dyDescent="0.25">
      <c r="A158">
        <v>402</v>
      </c>
      <c r="B158">
        <v>-3</v>
      </c>
      <c r="C158">
        <v>10168.82</v>
      </c>
    </row>
    <row r="159" spans="1:3" x14ac:dyDescent="0.25">
      <c r="A159">
        <v>404</v>
      </c>
      <c r="B159">
        <v>-3.02</v>
      </c>
      <c r="C159">
        <v>10165.799999999999</v>
      </c>
    </row>
    <row r="160" spans="1:3" x14ac:dyDescent="0.25">
      <c r="A160">
        <v>411</v>
      </c>
      <c r="B160">
        <v>-3</v>
      </c>
      <c r="C160">
        <v>10162.799999999999</v>
      </c>
    </row>
    <row r="161" spans="1:3" x14ac:dyDescent="0.25">
      <c r="A161">
        <v>414</v>
      </c>
      <c r="B161">
        <v>3.7</v>
      </c>
      <c r="C161">
        <v>10166.5</v>
      </c>
    </row>
    <row r="162" spans="1:3" x14ac:dyDescent="0.25">
      <c r="A162">
        <v>415</v>
      </c>
      <c r="B162">
        <v>3.44</v>
      </c>
      <c r="C162">
        <v>10169.94</v>
      </c>
    </row>
    <row r="163" spans="1:3" x14ac:dyDescent="0.25">
      <c r="A163">
        <v>416</v>
      </c>
      <c r="B163">
        <v>14.9</v>
      </c>
      <c r="C163">
        <v>10184.84</v>
      </c>
    </row>
    <row r="164" spans="1:3" x14ac:dyDescent="0.25">
      <c r="A164">
        <v>417</v>
      </c>
      <c r="B164">
        <v>21.47</v>
      </c>
      <c r="C164">
        <v>10206.31</v>
      </c>
    </row>
    <row r="165" spans="1:3" x14ac:dyDescent="0.25">
      <c r="A165">
        <v>422</v>
      </c>
      <c r="B165">
        <v>-3</v>
      </c>
      <c r="C165">
        <v>10203.31</v>
      </c>
    </row>
    <row r="166" spans="1:3" x14ac:dyDescent="0.25">
      <c r="A166">
        <v>424</v>
      </c>
      <c r="B166">
        <v>-3</v>
      </c>
      <c r="C166">
        <v>10200.31</v>
      </c>
    </row>
    <row r="167" spans="1:3" x14ac:dyDescent="0.25">
      <c r="A167">
        <v>426</v>
      </c>
      <c r="B167">
        <v>-3.02</v>
      </c>
      <c r="C167">
        <v>10197.290000000001</v>
      </c>
    </row>
    <row r="168" spans="1:3" x14ac:dyDescent="0.25">
      <c r="A168">
        <v>428</v>
      </c>
      <c r="B168">
        <v>-3</v>
      </c>
      <c r="C168">
        <v>10194.290000000001</v>
      </c>
    </row>
    <row r="169" spans="1:3" x14ac:dyDescent="0.25">
      <c r="A169">
        <v>430</v>
      </c>
      <c r="B169">
        <v>-3</v>
      </c>
      <c r="C169">
        <v>10191.290000000001</v>
      </c>
    </row>
    <row r="170" spans="1:3" x14ac:dyDescent="0.25">
      <c r="A170">
        <v>433</v>
      </c>
      <c r="B170">
        <v>-3.02</v>
      </c>
      <c r="C170">
        <v>10188.27</v>
      </c>
    </row>
    <row r="171" spans="1:3" x14ac:dyDescent="0.25">
      <c r="A171">
        <v>435</v>
      </c>
      <c r="B171">
        <v>-3</v>
      </c>
      <c r="C171">
        <v>10185.27</v>
      </c>
    </row>
    <row r="172" spans="1:3" x14ac:dyDescent="0.25">
      <c r="A172">
        <v>437</v>
      </c>
      <c r="B172">
        <v>-3.02</v>
      </c>
      <c r="C172">
        <v>10182.25</v>
      </c>
    </row>
    <row r="173" spans="1:3" x14ac:dyDescent="0.25">
      <c r="A173">
        <v>439</v>
      </c>
      <c r="B173">
        <v>-3.02</v>
      </c>
      <c r="C173">
        <v>10179.23</v>
      </c>
    </row>
    <row r="174" spans="1:3" x14ac:dyDescent="0.25">
      <c r="A174">
        <v>444</v>
      </c>
      <c r="B174">
        <v>10.27</v>
      </c>
      <c r="C174">
        <v>10189.5</v>
      </c>
    </row>
    <row r="175" spans="1:3" x14ac:dyDescent="0.25">
      <c r="A175">
        <v>445</v>
      </c>
      <c r="B175">
        <v>11.8</v>
      </c>
      <c r="C175">
        <v>10201.299999999999</v>
      </c>
    </row>
    <row r="176" spans="1:3" x14ac:dyDescent="0.25">
      <c r="A176">
        <v>446</v>
      </c>
      <c r="B176">
        <v>15.17</v>
      </c>
      <c r="C176">
        <v>10216.469999999999</v>
      </c>
    </row>
    <row r="177" spans="1:3" x14ac:dyDescent="0.25">
      <c r="A177">
        <v>449</v>
      </c>
      <c r="B177">
        <v>-3</v>
      </c>
      <c r="C177">
        <v>10213.469999999999</v>
      </c>
    </row>
    <row r="178" spans="1:3" x14ac:dyDescent="0.25">
      <c r="A178">
        <v>453</v>
      </c>
      <c r="B178">
        <v>-3</v>
      </c>
      <c r="C178">
        <v>10210.469999999999</v>
      </c>
    </row>
    <row r="179" spans="1:3" x14ac:dyDescent="0.25">
      <c r="A179">
        <v>455</v>
      </c>
      <c r="B179">
        <v>-3</v>
      </c>
      <c r="C179">
        <v>10207.469999999999</v>
      </c>
    </row>
    <row r="180" spans="1:3" x14ac:dyDescent="0.25">
      <c r="A180">
        <v>457</v>
      </c>
      <c r="B180">
        <v>-3.02</v>
      </c>
      <c r="C180">
        <v>10204.450000000001</v>
      </c>
    </row>
    <row r="181" spans="1:3" x14ac:dyDescent="0.25">
      <c r="A181">
        <v>459</v>
      </c>
      <c r="B181">
        <v>-3</v>
      </c>
      <c r="C181">
        <v>10201.450000000001</v>
      </c>
    </row>
    <row r="182" spans="1:3" x14ac:dyDescent="0.25">
      <c r="A182">
        <v>461</v>
      </c>
      <c r="B182">
        <v>-3.02</v>
      </c>
      <c r="C182">
        <v>10198.43</v>
      </c>
    </row>
    <row r="183" spans="1:3" x14ac:dyDescent="0.25">
      <c r="A183">
        <v>463</v>
      </c>
      <c r="B183">
        <v>-3</v>
      </c>
      <c r="C183">
        <v>10195.43</v>
      </c>
    </row>
    <row r="184" spans="1:3" x14ac:dyDescent="0.25">
      <c r="A184">
        <v>465</v>
      </c>
      <c r="B184">
        <v>-3.02</v>
      </c>
      <c r="C184">
        <v>10192.41</v>
      </c>
    </row>
    <row r="185" spans="1:3" x14ac:dyDescent="0.25">
      <c r="A185">
        <v>467</v>
      </c>
      <c r="B185">
        <v>-3</v>
      </c>
      <c r="C185">
        <v>10189.41</v>
      </c>
    </row>
    <row r="186" spans="1:3" x14ac:dyDescent="0.25">
      <c r="A186">
        <v>469</v>
      </c>
      <c r="B186">
        <v>-3.02</v>
      </c>
      <c r="C186">
        <v>10186.39</v>
      </c>
    </row>
    <row r="187" spans="1:3" x14ac:dyDescent="0.25">
      <c r="A187">
        <v>472</v>
      </c>
      <c r="B187">
        <v>-3</v>
      </c>
      <c r="C187">
        <v>10183.39</v>
      </c>
    </row>
    <row r="188" spans="1:3" x14ac:dyDescent="0.25">
      <c r="A188">
        <v>474</v>
      </c>
      <c r="B188">
        <v>-3.02</v>
      </c>
      <c r="C188">
        <v>10180.370000000001</v>
      </c>
    </row>
    <row r="189" spans="1:3" x14ac:dyDescent="0.25">
      <c r="A189">
        <v>477</v>
      </c>
      <c r="B189">
        <v>-3</v>
      </c>
      <c r="C189">
        <v>10177.370000000001</v>
      </c>
    </row>
    <row r="190" spans="1:3" x14ac:dyDescent="0.25">
      <c r="A190">
        <v>479</v>
      </c>
      <c r="B190">
        <v>-3.02</v>
      </c>
      <c r="C190">
        <v>10174.35</v>
      </c>
    </row>
    <row r="191" spans="1:3" x14ac:dyDescent="0.25">
      <c r="A191">
        <v>481</v>
      </c>
      <c r="B191">
        <v>-3</v>
      </c>
      <c r="C191">
        <v>10171.35</v>
      </c>
    </row>
    <row r="192" spans="1:3" x14ac:dyDescent="0.25">
      <c r="A192">
        <v>483</v>
      </c>
      <c r="B192">
        <v>-3.02</v>
      </c>
      <c r="C192">
        <v>10168.33</v>
      </c>
    </row>
    <row r="193" spans="1:3" x14ac:dyDescent="0.25">
      <c r="A193">
        <v>485</v>
      </c>
      <c r="B193">
        <v>-3.02</v>
      </c>
      <c r="C193">
        <v>10165.31</v>
      </c>
    </row>
    <row r="194" spans="1:3" x14ac:dyDescent="0.25">
      <c r="A194">
        <v>490</v>
      </c>
      <c r="B194">
        <v>-3</v>
      </c>
      <c r="C194">
        <v>10162.31</v>
      </c>
    </row>
    <row r="195" spans="1:3" x14ac:dyDescent="0.25">
      <c r="A195">
        <v>492</v>
      </c>
      <c r="B195">
        <v>-3</v>
      </c>
      <c r="C195">
        <v>10159.31</v>
      </c>
    </row>
    <row r="196" spans="1:3" x14ac:dyDescent="0.25">
      <c r="A196">
        <v>494</v>
      </c>
      <c r="B196">
        <v>-3.02</v>
      </c>
      <c r="C196">
        <v>10156.290000000001</v>
      </c>
    </row>
    <row r="197" spans="1:3" x14ac:dyDescent="0.25">
      <c r="A197">
        <v>496</v>
      </c>
      <c r="B197">
        <v>-3.02</v>
      </c>
      <c r="C197">
        <v>10153.27</v>
      </c>
    </row>
    <row r="198" spans="1:3" x14ac:dyDescent="0.25">
      <c r="A198">
        <v>498</v>
      </c>
      <c r="B198">
        <v>-3</v>
      </c>
      <c r="C198">
        <v>10150.27</v>
      </c>
    </row>
    <row r="199" spans="1:3" x14ac:dyDescent="0.25">
      <c r="A199">
        <v>500</v>
      </c>
      <c r="B199">
        <v>-3</v>
      </c>
      <c r="C199">
        <v>10147.27</v>
      </c>
    </row>
    <row r="200" spans="1:3" x14ac:dyDescent="0.25">
      <c r="A200">
        <v>502</v>
      </c>
      <c r="B200">
        <v>-3</v>
      </c>
      <c r="C200">
        <v>10144.27</v>
      </c>
    </row>
    <row r="201" spans="1:3" x14ac:dyDescent="0.25">
      <c r="A201">
        <v>504</v>
      </c>
      <c r="B201">
        <v>-3.02</v>
      </c>
      <c r="C201">
        <v>10141.25</v>
      </c>
    </row>
    <row r="202" spans="1:3" x14ac:dyDescent="0.25">
      <c r="A202">
        <v>506</v>
      </c>
      <c r="B202">
        <v>-3</v>
      </c>
      <c r="C202">
        <v>10138.25</v>
      </c>
    </row>
    <row r="203" spans="1:3" x14ac:dyDescent="0.25">
      <c r="A203">
        <v>508</v>
      </c>
      <c r="B203">
        <v>-3.02</v>
      </c>
      <c r="C203">
        <v>10135.23</v>
      </c>
    </row>
    <row r="204" spans="1:3" x14ac:dyDescent="0.25">
      <c r="A204">
        <v>510</v>
      </c>
      <c r="B204">
        <v>-3.02</v>
      </c>
      <c r="C204">
        <v>10132.209999999999</v>
      </c>
    </row>
    <row r="205" spans="1:3" x14ac:dyDescent="0.25">
      <c r="A205">
        <v>512</v>
      </c>
      <c r="B205">
        <v>-3</v>
      </c>
      <c r="C205">
        <v>10129.209999999999</v>
      </c>
    </row>
    <row r="206" spans="1:3" x14ac:dyDescent="0.25">
      <c r="A206">
        <v>514</v>
      </c>
      <c r="B206">
        <v>-3</v>
      </c>
      <c r="C206">
        <v>10126.209999999999</v>
      </c>
    </row>
    <row r="207" spans="1:3" x14ac:dyDescent="0.25">
      <c r="A207">
        <v>516</v>
      </c>
      <c r="B207">
        <v>-3.02</v>
      </c>
      <c r="C207">
        <v>10123.19</v>
      </c>
    </row>
    <row r="208" spans="1:3" x14ac:dyDescent="0.25">
      <c r="A208">
        <v>518</v>
      </c>
      <c r="B208">
        <v>-3.02</v>
      </c>
      <c r="C208">
        <v>10120.17</v>
      </c>
    </row>
    <row r="209" spans="1:3" x14ac:dyDescent="0.25">
      <c r="A209">
        <v>523</v>
      </c>
      <c r="B209">
        <v>-3.02</v>
      </c>
      <c r="C209">
        <v>10117.15</v>
      </c>
    </row>
    <row r="210" spans="1:3" x14ac:dyDescent="0.25">
      <c r="A210">
        <v>525</v>
      </c>
      <c r="B210">
        <v>-3</v>
      </c>
      <c r="C210">
        <v>10114.15</v>
      </c>
    </row>
    <row r="211" spans="1:3" x14ac:dyDescent="0.25">
      <c r="A211">
        <v>526</v>
      </c>
      <c r="B211">
        <v>-3</v>
      </c>
      <c r="C211">
        <v>10111.15</v>
      </c>
    </row>
    <row r="212" spans="1:3" x14ac:dyDescent="0.25">
      <c r="A212">
        <v>529</v>
      </c>
      <c r="B212">
        <v>-3</v>
      </c>
      <c r="C212">
        <v>10108.15</v>
      </c>
    </row>
    <row r="213" spans="1:3" x14ac:dyDescent="0.25">
      <c r="A213">
        <v>531</v>
      </c>
      <c r="B213">
        <v>-3</v>
      </c>
      <c r="C213">
        <v>10105.15</v>
      </c>
    </row>
    <row r="214" spans="1:3" x14ac:dyDescent="0.25">
      <c r="A214">
        <v>533</v>
      </c>
      <c r="B214">
        <v>-3.02</v>
      </c>
      <c r="C214">
        <v>10102.129999999999</v>
      </c>
    </row>
    <row r="215" spans="1:3" x14ac:dyDescent="0.25">
      <c r="A215">
        <v>535</v>
      </c>
      <c r="B215">
        <v>-3.02</v>
      </c>
      <c r="C215">
        <v>10099.11</v>
      </c>
    </row>
    <row r="216" spans="1:3" x14ac:dyDescent="0.25">
      <c r="A216">
        <v>537</v>
      </c>
      <c r="B216">
        <v>-3</v>
      </c>
      <c r="C216">
        <v>10096.11</v>
      </c>
    </row>
    <row r="217" spans="1:3" x14ac:dyDescent="0.25">
      <c r="A217">
        <v>539</v>
      </c>
      <c r="B217">
        <v>-3</v>
      </c>
      <c r="C217">
        <v>10093.11</v>
      </c>
    </row>
    <row r="218" spans="1:3" x14ac:dyDescent="0.25">
      <c r="A218">
        <v>542</v>
      </c>
      <c r="B218">
        <v>-3.02</v>
      </c>
      <c r="C218">
        <v>10090.09</v>
      </c>
    </row>
    <row r="219" spans="1:3" x14ac:dyDescent="0.25">
      <c r="A219">
        <v>544</v>
      </c>
      <c r="B219">
        <v>-3.02</v>
      </c>
      <c r="C219">
        <v>10087.07</v>
      </c>
    </row>
    <row r="220" spans="1:3" x14ac:dyDescent="0.25">
      <c r="A220">
        <v>546</v>
      </c>
      <c r="B220">
        <v>-3</v>
      </c>
      <c r="C220">
        <v>10084.07</v>
      </c>
    </row>
    <row r="221" spans="1:3" x14ac:dyDescent="0.25">
      <c r="A221">
        <v>548</v>
      </c>
      <c r="B221">
        <v>-3.02</v>
      </c>
      <c r="C221">
        <v>10081.049999999999</v>
      </c>
    </row>
    <row r="222" spans="1:3" x14ac:dyDescent="0.25">
      <c r="A222">
        <v>552</v>
      </c>
      <c r="B222">
        <v>-3</v>
      </c>
      <c r="C222">
        <v>10078.049999999999</v>
      </c>
    </row>
    <row r="223" spans="1:3" x14ac:dyDescent="0.25">
      <c r="A223">
        <v>554</v>
      </c>
      <c r="B223">
        <v>-3</v>
      </c>
      <c r="C223">
        <v>10075.049999999999</v>
      </c>
    </row>
    <row r="224" spans="1:3" x14ac:dyDescent="0.25">
      <c r="A224">
        <v>556</v>
      </c>
      <c r="B224">
        <v>-3.02</v>
      </c>
      <c r="C224">
        <v>10072.030000000001</v>
      </c>
    </row>
    <row r="225" spans="1:3" x14ac:dyDescent="0.25">
      <c r="A225">
        <v>558</v>
      </c>
      <c r="B225">
        <v>-3</v>
      </c>
      <c r="C225">
        <v>10069.030000000001</v>
      </c>
    </row>
    <row r="226" spans="1:3" x14ac:dyDescent="0.25">
      <c r="A226">
        <v>563</v>
      </c>
      <c r="B226">
        <v>-3</v>
      </c>
      <c r="C226">
        <v>10066.030000000001</v>
      </c>
    </row>
    <row r="227" spans="1:3" x14ac:dyDescent="0.25">
      <c r="A227">
        <v>566</v>
      </c>
      <c r="B227">
        <v>-3</v>
      </c>
      <c r="C227">
        <v>10063.030000000001</v>
      </c>
    </row>
    <row r="228" spans="1:3" x14ac:dyDescent="0.25">
      <c r="A228">
        <v>568</v>
      </c>
      <c r="B228">
        <v>-3.02</v>
      </c>
      <c r="C228">
        <v>10060.01</v>
      </c>
    </row>
    <row r="229" spans="1:3" x14ac:dyDescent="0.25">
      <c r="A229">
        <v>570</v>
      </c>
      <c r="B229">
        <v>-3</v>
      </c>
      <c r="C229">
        <v>10057.01</v>
      </c>
    </row>
    <row r="230" spans="1:3" x14ac:dyDescent="0.25">
      <c r="A230">
        <v>574</v>
      </c>
      <c r="B230">
        <v>-3.02</v>
      </c>
      <c r="C230">
        <v>10053.99</v>
      </c>
    </row>
    <row r="231" spans="1:3" x14ac:dyDescent="0.25">
      <c r="A231">
        <v>576</v>
      </c>
      <c r="B231">
        <v>-3.02</v>
      </c>
      <c r="C231">
        <v>10050.969999999999</v>
      </c>
    </row>
    <row r="232" spans="1:3" x14ac:dyDescent="0.25">
      <c r="A232">
        <v>578</v>
      </c>
      <c r="B232">
        <v>-3</v>
      </c>
      <c r="C232">
        <v>10047.969999999999</v>
      </c>
    </row>
    <row r="233" spans="1:3" x14ac:dyDescent="0.25">
      <c r="A233">
        <v>583</v>
      </c>
      <c r="B233">
        <v>-3.02</v>
      </c>
      <c r="C233">
        <v>10044.950000000001</v>
      </c>
    </row>
    <row r="234" spans="1:3" x14ac:dyDescent="0.25">
      <c r="A234">
        <v>585</v>
      </c>
      <c r="B234">
        <v>-3</v>
      </c>
      <c r="C234">
        <v>10041.950000000001</v>
      </c>
    </row>
    <row r="235" spans="1:3" x14ac:dyDescent="0.25">
      <c r="A235">
        <v>587</v>
      </c>
      <c r="B235">
        <v>-3.02</v>
      </c>
      <c r="C235">
        <v>10038.93</v>
      </c>
    </row>
    <row r="236" spans="1:3" x14ac:dyDescent="0.25">
      <c r="A236">
        <v>589</v>
      </c>
      <c r="B236">
        <v>-3.02</v>
      </c>
      <c r="C236">
        <v>10035.91</v>
      </c>
    </row>
    <row r="237" spans="1:3" x14ac:dyDescent="0.25">
      <c r="A237">
        <v>591</v>
      </c>
      <c r="B237">
        <v>-3.02</v>
      </c>
      <c r="C237">
        <v>10032.89</v>
      </c>
    </row>
    <row r="238" spans="1:3" x14ac:dyDescent="0.25">
      <c r="A238">
        <v>592</v>
      </c>
      <c r="B238">
        <v>-3.02</v>
      </c>
      <c r="C238">
        <v>10029.870000000001</v>
      </c>
    </row>
    <row r="239" spans="1:3" x14ac:dyDescent="0.25">
      <c r="A239">
        <v>596</v>
      </c>
      <c r="B239">
        <v>-3</v>
      </c>
      <c r="C239">
        <v>10026.870000000001</v>
      </c>
    </row>
    <row r="240" spans="1:3" x14ac:dyDescent="0.25">
      <c r="A240">
        <v>597</v>
      </c>
      <c r="B240">
        <v>-3</v>
      </c>
      <c r="C240">
        <v>10023.870000000001</v>
      </c>
    </row>
    <row r="241" spans="1:3" x14ac:dyDescent="0.25">
      <c r="A241">
        <v>601</v>
      </c>
      <c r="B241">
        <v>-3</v>
      </c>
      <c r="C241">
        <v>10020.870000000001</v>
      </c>
    </row>
    <row r="242" spans="1:3" x14ac:dyDescent="0.25">
      <c r="A242">
        <v>603</v>
      </c>
      <c r="B242">
        <v>-3</v>
      </c>
      <c r="C242">
        <v>10017.870000000001</v>
      </c>
    </row>
    <row r="243" spans="1:3" x14ac:dyDescent="0.25">
      <c r="A243">
        <v>605</v>
      </c>
      <c r="B243">
        <v>-3</v>
      </c>
      <c r="C243">
        <v>10014.870000000001</v>
      </c>
    </row>
    <row r="244" spans="1:3" x14ac:dyDescent="0.25">
      <c r="A244">
        <v>607</v>
      </c>
      <c r="B244">
        <v>-3</v>
      </c>
      <c r="C244">
        <v>10011.870000000001</v>
      </c>
    </row>
    <row r="245" spans="1:3" x14ac:dyDescent="0.25">
      <c r="A245">
        <v>610</v>
      </c>
      <c r="B245">
        <v>-3.02</v>
      </c>
      <c r="C245">
        <v>10008.85</v>
      </c>
    </row>
    <row r="246" spans="1:3" x14ac:dyDescent="0.25">
      <c r="A246">
        <v>613</v>
      </c>
      <c r="B246">
        <v>-3</v>
      </c>
      <c r="C246">
        <v>10005.85</v>
      </c>
    </row>
    <row r="247" spans="1:3" x14ac:dyDescent="0.25">
      <c r="A247">
        <v>615</v>
      </c>
      <c r="B247">
        <v>-3</v>
      </c>
      <c r="C247">
        <v>10002.85</v>
      </c>
    </row>
    <row r="248" spans="1:3" x14ac:dyDescent="0.25">
      <c r="A248">
        <v>619</v>
      </c>
      <c r="B248">
        <v>-3</v>
      </c>
      <c r="C248">
        <v>9999.85</v>
      </c>
    </row>
    <row r="249" spans="1:3" x14ac:dyDescent="0.25">
      <c r="A249">
        <v>623</v>
      </c>
      <c r="B249">
        <v>-3</v>
      </c>
      <c r="C249">
        <v>9996.85</v>
      </c>
    </row>
    <row r="250" spans="1:3" x14ac:dyDescent="0.25">
      <c r="A250">
        <v>626</v>
      </c>
      <c r="B250">
        <v>-3</v>
      </c>
      <c r="C250">
        <v>9993.85</v>
      </c>
    </row>
    <row r="251" spans="1:3" x14ac:dyDescent="0.25">
      <c r="A251">
        <v>629</v>
      </c>
      <c r="B251">
        <v>7.38</v>
      </c>
      <c r="C251">
        <v>10001.23</v>
      </c>
    </row>
    <row r="252" spans="1:3" x14ac:dyDescent="0.25">
      <c r="A252">
        <v>630</v>
      </c>
      <c r="B252">
        <v>7.54</v>
      </c>
      <c r="C252">
        <v>10008.77</v>
      </c>
    </row>
    <row r="253" spans="1:3" x14ac:dyDescent="0.25">
      <c r="A253">
        <v>631</v>
      </c>
      <c r="B253">
        <v>13.21</v>
      </c>
      <c r="C253">
        <v>10021.98</v>
      </c>
    </row>
    <row r="254" spans="1:3" x14ac:dyDescent="0.25">
      <c r="A254">
        <v>632</v>
      </c>
      <c r="B254">
        <v>16.7</v>
      </c>
      <c r="C254">
        <v>10038.68</v>
      </c>
    </row>
    <row r="255" spans="1:3" x14ac:dyDescent="0.25">
      <c r="A255">
        <v>633</v>
      </c>
      <c r="B255">
        <v>17.440000000000001</v>
      </c>
      <c r="C255">
        <v>10056.120000000001</v>
      </c>
    </row>
    <row r="256" spans="1:3" x14ac:dyDescent="0.25">
      <c r="A256">
        <v>634</v>
      </c>
      <c r="B256">
        <v>21.54</v>
      </c>
      <c r="C256">
        <v>10077.66</v>
      </c>
    </row>
    <row r="257" spans="1:3" x14ac:dyDescent="0.25">
      <c r="A257">
        <v>635</v>
      </c>
      <c r="B257">
        <v>27.15</v>
      </c>
      <c r="C257">
        <v>10104.81</v>
      </c>
    </row>
    <row r="258" spans="1:3" x14ac:dyDescent="0.25">
      <c r="A258">
        <v>636</v>
      </c>
      <c r="B258">
        <v>30.67</v>
      </c>
      <c r="C258">
        <v>10135.48</v>
      </c>
    </row>
    <row r="259" spans="1:3" x14ac:dyDescent="0.25">
      <c r="A259">
        <v>637</v>
      </c>
      <c r="B259">
        <v>33.07</v>
      </c>
      <c r="C259">
        <v>10168.549999999999</v>
      </c>
    </row>
    <row r="260" spans="1:3" x14ac:dyDescent="0.25">
      <c r="A260">
        <v>638</v>
      </c>
      <c r="B260">
        <v>33.07</v>
      </c>
      <c r="C260">
        <v>10201.620000000001</v>
      </c>
    </row>
    <row r="261" spans="1:3" x14ac:dyDescent="0.25">
      <c r="A261">
        <v>639</v>
      </c>
      <c r="B261">
        <v>31.72</v>
      </c>
      <c r="C261">
        <v>10233.34</v>
      </c>
    </row>
    <row r="262" spans="1:3" x14ac:dyDescent="0.25">
      <c r="A262">
        <v>642</v>
      </c>
      <c r="B262">
        <v>-3</v>
      </c>
      <c r="C262">
        <v>10230.34</v>
      </c>
    </row>
    <row r="263" spans="1:3" x14ac:dyDescent="0.25">
      <c r="A263">
        <v>646</v>
      </c>
      <c r="B263">
        <v>2.37</v>
      </c>
      <c r="C263">
        <v>10232.709999999999</v>
      </c>
    </row>
    <row r="264" spans="1:3" x14ac:dyDescent="0.25">
      <c r="A264">
        <v>647</v>
      </c>
      <c r="B264">
        <v>12.43</v>
      </c>
      <c r="C264">
        <v>10245.14</v>
      </c>
    </row>
    <row r="265" spans="1:3" x14ac:dyDescent="0.25">
      <c r="A265">
        <v>652</v>
      </c>
      <c r="B265">
        <v>-3</v>
      </c>
      <c r="C265">
        <v>10242.14</v>
      </c>
    </row>
    <row r="266" spans="1:3" x14ac:dyDescent="0.25">
      <c r="A266">
        <v>654</v>
      </c>
      <c r="B266">
        <v>-3.02</v>
      </c>
      <c r="C266">
        <v>10239.120000000001</v>
      </c>
    </row>
    <row r="267" spans="1:3" x14ac:dyDescent="0.25">
      <c r="A267">
        <v>656</v>
      </c>
      <c r="B267">
        <v>-3</v>
      </c>
      <c r="C267">
        <v>10236.120000000001</v>
      </c>
    </row>
    <row r="268" spans="1:3" x14ac:dyDescent="0.25">
      <c r="A268">
        <v>659</v>
      </c>
      <c r="B268">
        <v>-3.02</v>
      </c>
      <c r="C268">
        <v>10233.1</v>
      </c>
    </row>
    <row r="269" spans="1:3" x14ac:dyDescent="0.25">
      <c r="A269">
        <v>664</v>
      </c>
      <c r="B269">
        <v>-3</v>
      </c>
      <c r="C269">
        <v>10230.1</v>
      </c>
    </row>
    <row r="270" spans="1:3" x14ac:dyDescent="0.25">
      <c r="A270">
        <v>666</v>
      </c>
      <c r="B270">
        <v>-3.02</v>
      </c>
      <c r="C270">
        <v>10227.08</v>
      </c>
    </row>
    <row r="271" spans="1:3" x14ac:dyDescent="0.25">
      <c r="A271">
        <v>668</v>
      </c>
      <c r="B271">
        <v>9.7899999999999991</v>
      </c>
      <c r="C271">
        <v>10236.870000000001</v>
      </c>
    </row>
    <row r="272" spans="1:3" x14ac:dyDescent="0.25">
      <c r="A272">
        <v>669</v>
      </c>
      <c r="B272">
        <v>19.16</v>
      </c>
      <c r="C272">
        <v>10256.030000000001</v>
      </c>
    </row>
    <row r="273" spans="1:3" x14ac:dyDescent="0.25">
      <c r="A273">
        <v>674</v>
      </c>
      <c r="B273">
        <v>-3</v>
      </c>
      <c r="C273">
        <v>10253.030000000001</v>
      </c>
    </row>
    <row r="274" spans="1:3" x14ac:dyDescent="0.25">
      <c r="A274">
        <v>676</v>
      </c>
      <c r="B274">
        <v>-3.02</v>
      </c>
      <c r="C274">
        <v>10250.01</v>
      </c>
    </row>
    <row r="275" spans="1:3" x14ac:dyDescent="0.25">
      <c r="A275">
        <v>680</v>
      </c>
      <c r="B275">
        <v>-3</v>
      </c>
      <c r="C275">
        <v>10247.01</v>
      </c>
    </row>
    <row r="276" spans="1:3" x14ac:dyDescent="0.25">
      <c r="A276">
        <v>682</v>
      </c>
      <c r="B276">
        <v>6.38</v>
      </c>
      <c r="C276">
        <v>10253.39</v>
      </c>
    </row>
    <row r="277" spans="1:3" x14ac:dyDescent="0.25">
      <c r="A277">
        <v>683</v>
      </c>
      <c r="B277">
        <v>12.95</v>
      </c>
      <c r="C277">
        <v>10266.34</v>
      </c>
    </row>
    <row r="278" spans="1:3" x14ac:dyDescent="0.25">
      <c r="A278">
        <v>686</v>
      </c>
      <c r="B278">
        <v>-3</v>
      </c>
      <c r="C278">
        <v>10263.34</v>
      </c>
    </row>
    <row r="279" spans="1:3" x14ac:dyDescent="0.25">
      <c r="A279">
        <v>690</v>
      </c>
      <c r="B279">
        <v>-3</v>
      </c>
      <c r="C279">
        <v>10260.34</v>
      </c>
    </row>
    <row r="280" spans="1:3" x14ac:dyDescent="0.25">
      <c r="A280">
        <v>693</v>
      </c>
      <c r="B280">
        <v>-3.02</v>
      </c>
      <c r="C280">
        <v>10257.32</v>
      </c>
    </row>
    <row r="281" spans="1:3" x14ac:dyDescent="0.25">
      <c r="A281">
        <v>695</v>
      </c>
      <c r="B281">
        <v>-3</v>
      </c>
      <c r="C281">
        <v>10254.32</v>
      </c>
    </row>
    <row r="282" spans="1:3" x14ac:dyDescent="0.25">
      <c r="A282">
        <v>698</v>
      </c>
      <c r="B282">
        <v>-3</v>
      </c>
      <c r="C282">
        <v>10251.32</v>
      </c>
    </row>
    <row r="283" spans="1:3" x14ac:dyDescent="0.25">
      <c r="A283">
        <v>700</v>
      </c>
      <c r="B283">
        <v>-3</v>
      </c>
      <c r="C283">
        <v>10248.32</v>
      </c>
    </row>
    <row r="284" spans="1:3" x14ac:dyDescent="0.25">
      <c r="A284">
        <v>702</v>
      </c>
      <c r="B284">
        <v>-3.02</v>
      </c>
      <c r="C284">
        <v>10245.299999999999</v>
      </c>
    </row>
    <row r="285" spans="1:3" x14ac:dyDescent="0.25">
      <c r="A285">
        <v>704</v>
      </c>
      <c r="B285">
        <v>-3</v>
      </c>
      <c r="C285">
        <v>10242.299999999999</v>
      </c>
    </row>
    <row r="286" spans="1:3" x14ac:dyDescent="0.25">
      <c r="A286">
        <v>706</v>
      </c>
      <c r="B286">
        <v>-3.02</v>
      </c>
      <c r="C286">
        <v>10239.280000000001</v>
      </c>
    </row>
    <row r="287" spans="1:3" x14ac:dyDescent="0.25">
      <c r="A287">
        <v>708</v>
      </c>
      <c r="B287">
        <v>-3</v>
      </c>
      <c r="C287">
        <v>10236.280000000001</v>
      </c>
    </row>
    <row r="288" spans="1:3" x14ac:dyDescent="0.25">
      <c r="A288">
        <v>710</v>
      </c>
      <c r="B288">
        <v>-3</v>
      </c>
      <c r="C288">
        <v>10233.280000000001</v>
      </c>
    </row>
    <row r="289" spans="1:3" x14ac:dyDescent="0.25">
      <c r="A289">
        <v>713</v>
      </c>
      <c r="B289">
        <v>-3.02</v>
      </c>
      <c r="C289">
        <v>10230.26</v>
      </c>
    </row>
    <row r="290" spans="1:3" x14ac:dyDescent="0.25">
      <c r="A290">
        <v>716</v>
      </c>
      <c r="B290">
        <v>-3.02</v>
      </c>
      <c r="C290">
        <v>10227.24</v>
      </c>
    </row>
    <row r="291" spans="1:3" x14ac:dyDescent="0.25">
      <c r="A291">
        <v>718</v>
      </c>
      <c r="B291">
        <v>-3.02</v>
      </c>
      <c r="C291">
        <v>10224.219999999999</v>
      </c>
    </row>
    <row r="292" spans="1:3" x14ac:dyDescent="0.25">
      <c r="A292">
        <v>720</v>
      </c>
      <c r="B292">
        <v>-3</v>
      </c>
      <c r="C292">
        <v>10221.219999999999</v>
      </c>
    </row>
    <row r="293" spans="1:3" x14ac:dyDescent="0.25">
      <c r="A293">
        <v>722</v>
      </c>
      <c r="B293">
        <v>-3</v>
      </c>
      <c r="C293">
        <v>10218.219999999999</v>
      </c>
    </row>
    <row r="294" spans="1:3" x14ac:dyDescent="0.25">
      <c r="A294">
        <v>725</v>
      </c>
      <c r="B294">
        <v>-3.02</v>
      </c>
      <c r="C294">
        <v>10215.200000000001</v>
      </c>
    </row>
    <row r="295" spans="1:3" x14ac:dyDescent="0.25">
      <c r="A295">
        <v>727</v>
      </c>
      <c r="B295">
        <v>-3.02</v>
      </c>
      <c r="C295">
        <v>10212.18</v>
      </c>
    </row>
    <row r="296" spans="1:3" x14ac:dyDescent="0.25">
      <c r="A296">
        <v>729</v>
      </c>
      <c r="B296">
        <v>-3</v>
      </c>
      <c r="C296">
        <v>10209.18</v>
      </c>
    </row>
    <row r="297" spans="1:3" x14ac:dyDescent="0.25">
      <c r="A297">
        <v>731</v>
      </c>
      <c r="B297">
        <v>-3.02</v>
      </c>
      <c r="C297">
        <v>10206.16</v>
      </c>
    </row>
    <row r="298" spans="1:3" x14ac:dyDescent="0.25">
      <c r="A298">
        <v>733</v>
      </c>
      <c r="B298">
        <v>-3</v>
      </c>
      <c r="C298">
        <v>10203.16</v>
      </c>
    </row>
    <row r="299" spans="1:3" x14ac:dyDescent="0.25">
      <c r="A299">
        <v>735</v>
      </c>
      <c r="B299">
        <v>-3.02</v>
      </c>
      <c r="C299">
        <v>10200.14</v>
      </c>
    </row>
    <row r="300" spans="1:3" x14ac:dyDescent="0.25">
      <c r="A300">
        <v>737</v>
      </c>
      <c r="B300">
        <v>-3</v>
      </c>
      <c r="C300">
        <v>10197.14</v>
      </c>
    </row>
    <row r="301" spans="1:3" x14ac:dyDescent="0.25">
      <c r="A301">
        <v>741</v>
      </c>
      <c r="B301">
        <v>-3</v>
      </c>
      <c r="C301">
        <v>10194.14</v>
      </c>
    </row>
    <row r="302" spans="1:3" x14ac:dyDescent="0.25">
      <c r="A302">
        <v>744</v>
      </c>
      <c r="B302">
        <v>-3</v>
      </c>
      <c r="C302">
        <v>10191.14</v>
      </c>
    </row>
    <row r="303" spans="1:3" x14ac:dyDescent="0.25">
      <c r="A303">
        <v>745</v>
      </c>
      <c r="B303">
        <v>-3</v>
      </c>
      <c r="C303">
        <v>10188.14</v>
      </c>
    </row>
    <row r="304" spans="1:3" x14ac:dyDescent="0.25">
      <c r="A304">
        <v>748</v>
      </c>
      <c r="B304">
        <v>-3.02</v>
      </c>
      <c r="C304">
        <v>10185.120000000001</v>
      </c>
    </row>
    <row r="305" spans="1:3" x14ac:dyDescent="0.25">
      <c r="A305">
        <v>749</v>
      </c>
      <c r="B305">
        <v>-3.02</v>
      </c>
      <c r="C305">
        <v>10182.1</v>
      </c>
    </row>
    <row r="306" spans="1:3" x14ac:dyDescent="0.25">
      <c r="A306">
        <v>756</v>
      </c>
      <c r="B306">
        <v>-3</v>
      </c>
      <c r="C306">
        <v>10179.1</v>
      </c>
    </row>
    <row r="307" spans="1:3" x14ac:dyDescent="0.25">
      <c r="A307">
        <v>759</v>
      </c>
      <c r="B307">
        <v>-3</v>
      </c>
      <c r="C307">
        <v>10176.1</v>
      </c>
    </row>
    <row r="308" spans="1:3" x14ac:dyDescent="0.25">
      <c r="A308">
        <v>760</v>
      </c>
      <c r="B308">
        <v>-3</v>
      </c>
      <c r="C308">
        <v>10173.1</v>
      </c>
    </row>
    <row r="309" spans="1:3" x14ac:dyDescent="0.25">
      <c r="A309">
        <v>764</v>
      </c>
      <c r="B309">
        <v>-3</v>
      </c>
      <c r="C309">
        <v>10170.1</v>
      </c>
    </row>
    <row r="310" spans="1:3" x14ac:dyDescent="0.25">
      <c r="A310">
        <v>766</v>
      </c>
      <c r="B310">
        <v>-3.02</v>
      </c>
      <c r="C310">
        <v>10167.08</v>
      </c>
    </row>
    <row r="311" spans="1:3" x14ac:dyDescent="0.25">
      <c r="A311">
        <v>767</v>
      </c>
      <c r="B311">
        <v>-3.02</v>
      </c>
      <c r="C311">
        <v>10164.06</v>
      </c>
    </row>
    <row r="312" spans="1:3" x14ac:dyDescent="0.25">
      <c r="A312">
        <v>770</v>
      </c>
      <c r="B312">
        <v>-3.02</v>
      </c>
      <c r="C312">
        <v>10161.040000000001</v>
      </c>
    </row>
    <row r="313" spans="1:3" x14ac:dyDescent="0.25">
      <c r="A313">
        <v>773</v>
      </c>
      <c r="B313">
        <v>-3</v>
      </c>
      <c r="C313">
        <v>10158.040000000001</v>
      </c>
    </row>
    <row r="314" spans="1:3" x14ac:dyDescent="0.25">
      <c r="A314">
        <v>775</v>
      </c>
      <c r="B314">
        <v>-3.02</v>
      </c>
      <c r="C314">
        <v>10155.02</v>
      </c>
    </row>
    <row r="315" spans="1:3" x14ac:dyDescent="0.25">
      <c r="A315">
        <v>778</v>
      </c>
      <c r="B315">
        <v>-3</v>
      </c>
      <c r="C315">
        <v>10152.02</v>
      </c>
    </row>
    <row r="316" spans="1:3" x14ac:dyDescent="0.25">
      <c r="A316">
        <v>780</v>
      </c>
      <c r="B316">
        <v>-3.02</v>
      </c>
      <c r="C316">
        <v>10149</v>
      </c>
    </row>
    <row r="317" spans="1:3" x14ac:dyDescent="0.25">
      <c r="A317">
        <v>782</v>
      </c>
      <c r="B317">
        <v>-3.02</v>
      </c>
      <c r="C317">
        <v>10145.98</v>
      </c>
    </row>
    <row r="318" spans="1:3" x14ac:dyDescent="0.25">
      <c r="A318">
        <v>784</v>
      </c>
      <c r="B318">
        <v>-3</v>
      </c>
      <c r="C318">
        <v>10142.98</v>
      </c>
    </row>
    <row r="319" spans="1:3" x14ac:dyDescent="0.25">
      <c r="A319">
        <v>786</v>
      </c>
      <c r="B319">
        <v>-3</v>
      </c>
      <c r="C319">
        <v>10139.98</v>
      </c>
    </row>
    <row r="320" spans="1:3" x14ac:dyDescent="0.25">
      <c r="A320">
        <v>788</v>
      </c>
      <c r="B320">
        <v>-3</v>
      </c>
      <c r="C320">
        <v>10136.98</v>
      </c>
    </row>
    <row r="321" spans="1:3" x14ac:dyDescent="0.25">
      <c r="A321">
        <v>790</v>
      </c>
      <c r="B321">
        <v>-3.02</v>
      </c>
      <c r="C321">
        <v>10133.959999999999</v>
      </c>
    </row>
    <row r="322" spans="1:3" x14ac:dyDescent="0.25">
      <c r="A322">
        <v>793</v>
      </c>
      <c r="B322">
        <v>-3.02</v>
      </c>
      <c r="C322">
        <v>10130.94</v>
      </c>
    </row>
    <row r="323" spans="1:3" x14ac:dyDescent="0.25">
      <c r="A323">
        <v>798</v>
      </c>
      <c r="B323">
        <v>-3</v>
      </c>
      <c r="C323">
        <v>10127.94</v>
      </c>
    </row>
    <row r="324" spans="1:3" x14ac:dyDescent="0.25">
      <c r="A324">
        <v>800</v>
      </c>
      <c r="B324">
        <v>-3</v>
      </c>
      <c r="C324">
        <v>10124.94</v>
      </c>
    </row>
    <row r="325" spans="1:3" x14ac:dyDescent="0.25">
      <c r="A325">
        <v>802</v>
      </c>
      <c r="B325">
        <v>-3</v>
      </c>
      <c r="C325">
        <v>10121.94</v>
      </c>
    </row>
    <row r="326" spans="1:3" x14ac:dyDescent="0.25">
      <c r="A326">
        <v>805</v>
      </c>
      <c r="B326">
        <v>-3</v>
      </c>
      <c r="C326">
        <v>10118.94</v>
      </c>
    </row>
    <row r="327" spans="1:3" x14ac:dyDescent="0.25">
      <c r="A327">
        <v>807</v>
      </c>
      <c r="B327">
        <v>-3</v>
      </c>
      <c r="C327">
        <v>10115.94</v>
      </c>
    </row>
    <row r="328" spans="1:3" x14ac:dyDescent="0.25">
      <c r="A328">
        <v>809</v>
      </c>
      <c r="B328">
        <v>-3</v>
      </c>
      <c r="C328">
        <v>10112.94</v>
      </c>
    </row>
    <row r="329" spans="1:3" x14ac:dyDescent="0.25">
      <c r="A329">
        <v>810</v>
      </c>
      <c r="B329">
        <v>-3</v>
      </c>
      <c r="C329">
        <v>10109.94</v>
      </c>
    </row>
    <row r="330" spans="1:3" x14ac:dyDescent="0.25">
      <c r="A330">
        <v>814</v>
      </c>
      <c r="B330">
        <v>-3.02</v>
      </c>
      <c r="C330">
        <v>10106.92</v>
      </c>
    </row>
    <row r="331" spans="1:3" x14ac:dyDescent="0.25">
      <c r="A331">
        <v>815</v>
      </c>
      <c r="B331">
        <v>-3.02</v>
      </c>
      <c r="C331">
        <v>10103.9</v>
      </c>
    </row>
    <row r="332" spans="1:3" x14ac:dyDescent="0.25">
      <c r="A332">
        <v>818</v>
      </c>
      <c r="B332">
        <v>-3</v>
      </c>
      <c r="C332">
        <v>10100.9</v>
      </c>
    </row>
    <row r="333" spans="1:3" x14ac:dyDescent="0.25">
      <c r="A333">
        <v>821</v>
      </c>
      <c r="B333">
        <v>-3.02</v>
      </c>
      <c r="C333">
        <v>10097.879999999999</v>
      </c>
    </row>
    <row r="334" spans="1:3" x14ac:dyDescent="0.25">
      <c r="A334">
        <v>822</v>
      </c>
      <c r="B334">
        <v>-3.02</v>
      </c>
      <c r="C334">
        <v>10094.86</v>
      </c>
    </row>
    <row r="335" spans="1:3" x14ac:dyDescent="0.25">
      <c r="A335">
        <v>825</v>
      </c>
      <c r="B335">
        <v>-3.02</v>
      </c>
      <c r="C335">
        <v>10091.84</v>
      </c>
    </row>
    <row r="336" spans="1:3" x14ac:dyDescent="0.25">
      <c r="A336">
        <v>827</v>
      </c>
      <c r="B336">
        <v>-3</v>
      </c>
      <c r="C336">
        <v>10088.84</v>
      </c>
    </row>
    <row r="337" spans="1:3" x14ac:dyDescent="0.25">
      <c r="A337">
        <v>829</v>
      </c>
      <c r="B337">
        <v>-3</v>
      </c>
      <c r="C337">
        <v>10085.84</v>
      </c>
    </row>
    <row r="338" spans="1:3" x14ac:dyDescent="0.25">
      <c r="A338">
        <v>830</v>
      </c>
      <c r="B338">
        <v>-3</v>
      </c>
      <c r="C338">
        <v>10082.84</v>
      </c>
    </row>
    <row r="339" spans="1:3" x14ac:dyDescent="0.25">
      <c r="A339">
        <v>833</v>
      </c>
      <c r="B339">
        <v>-3</v>
      </c>
      <c r="C339">
        <v>10079.84</v>
      </c>
    </row>
    <row r="340" spans="1:3" x14ac:dyDescent="0.25">
      <c r="A340">
        <v>835</v>
      </c>
      <c r="B340">
        <v>-3</v>
      </c>
      <c r="C340">
        <v>10076.84</v>
      </c>
    </row>
    <row r="341" spans="1:3" x14ac:dyDescent="0.25">
      <c r="A341">
        <v>836</v>
      </c>
      <c r="B341">
        <v>-3</v>
      </c>
      <c r="C341">
        <v>10073.84</v>
      </c>
    </row>
    <row r="342" spans="1:3" x14ac:dyDescent="0.25">
      <c r="A342">
        <v>839</v>
      </c>
      <c r="B342">
        <v>-3.02</v>
      </c>
      <c r="C342">
        <v>10070.82</v>
      </c>
    </row>
    <row r="343" spans="1:3" x14ac:dyDescent="0.25">
      <c r="A343">
        <v>840</v>
      </c>
      <c r="B343">
        <v>-3.02</v>
      </c>
      <c r="C343">
        <v>10067.799999999999</v>
      </c>
    </row>
    <row r="344" spans="1:3" x14ac:dyDescent="0.25">
      <c r="A344">
        <v>845</v>
      </c>
      <c r="B344">
        <v>-3.02</v>
      </c>
      <c r="C344">
        <v>10064.780000000001</v>
      </c>
    </row>
    <row r="345" spans="1:3" x14ac:dyDescent="0.25">
      <c r="A345">
        <v>847</v>
      </c>
      <c r="B345">
        <v>-3</v>
      </c>
      <c r="C345">
        <v>10061.780000000001</v>
      </c>
    </row>
    <row r="346" spans="1:3" x14ac:dyDescent="0.25">
      <c r="A346">
        <v>849</v>
      </c>
      <c r="B346">
        <v>-3</v>
      </c>
      <c r="C346">
        <v>10058.780000000001</v>
      </c>
    </row>
    <row r="347" spans="1:3" x14ac:dyDescent="0.25">
      <c r="A347">
        <v>850</v>
      </c>
      <c r="B347">
        <v>-3</v>
      </c>
      <c r="C347">
        <v>10055.780000000001</v>
      </c>
    </row>
    <row r="348" spans="1:3" x14ac:dyDescent="0.25">
      <c r="A348">
        <v>854</v>
      </c>
      <c r="B348">
        <v>-3</v>
      </c>
      <c r="C348">
        <v>10052.780000000001</v>
      </c>
    </row>
    <row r="349" spans="1:3" x14ac:dyDescent="0.25">
      <c r="A349">
        <v>856</v>
      </c>
      <c r="B349">
        <v>16.38</v>
      </c>
      <c r="C349">
        <v>10069.16</v>
      </c>
    </row>
    <row r="350" spans="1:3" x14ac:dyDescent="0.25">
      <c r="A350">
        <v>857</v>
      </c>
      <c r="B350">
        <v>18.27</v>
      </c>
      <c r="C350">
        <v>10087.43</v>
      </c>
    </row>
    <row r="351" spans="1:3" x14ac:dyDescent="0.25">
      <c r="A351">
        <v>858</v>
      </c>
      <c r="B351">
        <v>18.27</v>
      </c>
      <c r="C351">
        <v>10105.700000000001</v>
      </c>
    </row>
    <row r="352" spans="1:3" x14ac:dyDescent="0.25">
      <c r="A352">
        <v>859</v>
      </c>
      <c r="B352">
        <v>18.79</v>
      </c>
      <c r="C352">
        <v>10124.49</v>
      </c>
    </row>
    <row r="353" spans="1:3" x14ac:dyDescent="0.25">
      <c r="A353">
        <v>860</v>
      </c>
      <c r="B353">
        <v>17.78</v>
      </c>
      <c r="C353">
        <v>10142.27</v>
      </c>
    </row>
    <row r="354" spans="1:3" x14ac:dyDescent="0.25">
      <c r="A354">
        <v>861</v>
      </c>
      <c r="B354">
        <v>20.2</v>
      </c>
      <c r="C354">
        <v>10162.469999999999</v>
      </c>
    </row>
    <row r="355" spans="1:3" x14ac:dyDescent="0.25">
      <c r="A355">
        <v>862</v>
      </c>
      <c r="B355">
        <v>20.2</v>
      </c>
      <c r="C355">
        <v>10182.67</v>
      </c>
    </row>
    <row r="356" spans="1:3" x14ac:dyDescent="0.25">
      <c r="A356">
        <v>863</v>
      </c>
      <c r="B356">
        <v>21.34</v>
      </c>
      <c r="C356">
        <v>10204.01</v>
      </c>
    </row>
    <row r="357" spans="1:3" x14ac:dyDescent="0.25">
      <c r="A357">
        <v>864</v>
      </c>
      <c r="B357">
        <v>22.05</v>
      </c>
      <c r="C357">
        <v>10226.06</v>
      </c>
    </row>
    <row r="358" spans="1:3" x14ac:dyDescent="0.25">
      <c r="A358">
        <v>865</v>
      </c>
      <c r="B358">
        <v>25.6</v>
      </c>
      <c r="C358">
        <v>10251.66</v>
      </c>
    </row>
    <row r="359" spans="1:3" x14ac:dyDescent="0.25">
      <c r="A359">
        <v>866</v>
      </c>
      <c r="B359">
        <v>27.06</v>
      </c>
      <c r="C359">
        <v>10278.719999999999</v>
      </c>
    </row>
    <row r="360" spans="1:3" x14ac:dyDescent="0.25">
      <c r="A360">
        <v>871</v>
      </c>
      <c r="B360">
        <v>-3</v>
      </c>
      <c r="C360">
        <v>10275.719999999999</v>
      </c>
    </row>
    <row r="361" spans="1:3" x14ac:dyDescent="0.25">
      <c r="A361">
        <v>874</v>
      </c>
      <c r="B361">
        <v>-3</v>
      </c>
      <c r="C361">
        <v>10272.719999999999</v>
      </c>
    </row>
    <row r="362" spans="1:3" x14ac:dyDescent="0.25">
      <c r="A362">
        <v>878</v>
      </c>
      <c r="B362">
        <v>-3.02</v>
      </c>
      <c r="C362">
        <v>10269.700000000001</v>
      </c>
    </row>
    <row r="363" spans="1:3" x14ac:dyDescent="0.25">
      <c r="A363">
        <v>880</v>
      </c>
      <c r="B363">
        <v>-3</v>
      </c>
      <c r="C363">
        <v>10266.700000000001</v>
      </c>
    </row>
    <row r="364" spans="1:3" x14ac:dyDescent="0.25">
      <c r="A364">
        <v>883</v>
      </c>
      <c r="B364">
        <v>-3.02</v>
      </c>
      <c r="C364">
        <v>10263.68</v>
      </c>
    </row>
    <row r="365" spans="1:3" x14ac:dyDescent="0.25">
      <c r="A365">
        <v>885</v>
      </c>
      <c r="B365">
        <v>-3</v>
      </c>
      <c r="C365">
        <v>10260.68</v>
      </c>
    </row>
    <row r="366" spans="1:3" x14ac:dyDescent="0.25">
      <c r="A366">
        <v>887</v>
      </c>
      <c r="B366">
        <v>-3.02</v>
      </c>
      <c r="C366">
        <v>10257.66</v>
      </c>
    </row>
    <row r="367" spans="1:3" x14ac:dyDescent="0.25">
      <c r="A367">
        <v>889</v>
      </c>
      <c r="B367">
        <v>-3</v>
      </c>
      <c r="C367">
        <v>10254.66</v>
      </c>
    </row>
    <row r="368" spans="1:3" x14ac:dyDescent="0.25">
      <c r="A368">
        <v>891</v>
      </c>
      <c r="B368">
        <v>-3.02</v>
      </c>
      <c r="C368">
        <v>10251.64</v>
      </c>
    </row>
    <row r="369" spans="1:3" x14ac:dyDescent="0.25">
      <c r="A369">
        <v>893</v>
      </c>
      <c r="B369">
        <v>-3</v>
      </c>
      <c r="C369">
        <v>10248.64</v>
      </c>
    </row>
    <row r="370" spans="1:3" x14ac:dyDescent="0.25">
      <c r="A370">
        <v>895</v>
      </c>
      <c r="B370">
        <v>-3.02</v>
      </c>
      <c r="C370">
        <v>10245.620000000001</v>
      </c>
    </row>
    <row r="371" spans="1:3" x14ac:dyDescent="0.25">
      <c r="A371">
        <v>897</v>
      </c>
      <c r="B371">
        <v>-3</v>
      </c>
      <c r="C371">
        <v>10242.620000000001</v>
      </c>
    </row>
    <row r="372" spans="1:3" x14ac:dyDescent="0.25">
      <c r="A372">
        <v>899</v>
      </c>
      <c r="B372">
        <v>-3.02</v>
      </c>
      <c r="C372">
        <v>10239.6</v>
      </c>
    </row>
    <row r="373" spans="1:3" x14ac:dyDescent="0.25">
      <c r="A373">
        <v>901</v>
      </c>
      <c r="B373">
        <v>-3</v>
      </c>
      <c r="C373">
        <v>10236.6</v>
      </c>
    </row>
    <row r="374" spans="1:3" x14ac:dyDescent="0.25">
      <c r="A374">
        <v>903</v>
      </c>
      <c r="B374">
        <v>-3.02</v>
      </c>
      <c r="C374">
        <v>10233.58</v>
      </c>
    </row>
    <row r="375" spans="1:3" x14ac:dyDescent="0.25">
      <c r="A375">
        <v>907</v>
      </c>
      <c r="B375">
        <v>-3</v>
      </c>
      <c r="C375">
        <v>10230.58</v>
      </c>
    </row>
    <row r="376" spans="1:3" x14ac:dyDescent="0.25">
      <c r="A376">
        <v>909</v>
      </c>
      <c r="B376">
        <v>7.23</v>
      </c>
      <c r="C376">
        <v>10237.81</v>
      </c>
    </row>
    <row r="377" spans="1:3" x14ac:dyDescent="0.25">
      <c r="A377">
        <v>910</v>
      </c>
      <c r="B377">
        <v>18.850000000000001</v>
      </c>
      <c r="C377">
        <v>10256.66</v>
      </c>
    </row>
    <row r="378" spans="1:3" x14ac:dyDescent="0.25">
      <c r="A378">
        <v>911</v>
      </c>
      <c r="B378">
        <v>32.74</v>
      </c>
      <c r="C378">
        <v>10289.4</v>
      </c>
    </row>
    <row r="379" spans="1:3" x14ac:dyDescent="0.25">
      <c r="A379">
        <v>914</v>
      </c>
      <c r="B379">
        <v>10.08</v>
      </c>
      <c r="C379">
        <v>10299.48</v>
      </c>
    </row>
  </sheetData>
  <autoFilter ref="A1:D1077" xr:uid="{2B425A3F-A1F5-42E1-B39E-8329D69B4017}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UTOPIA</vt:lpstr>
      <vt:lpstr>TESTES</vt:lpstr>
      <vt:lpstr>CORE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OLR</dc:creator>
  <cp:lastModifiedBy>OLR</cp:lastModifiedBy>
  <dcterms:created xsi:type="dcterms:W3CDTF">2015-06-05T18:19:34Z</dcterms:created>
  <dcterms:modified xsi:type="dcterms:W3CDTF">2020-03-03T19:23:00Z</dcterms:modified>
</cp:coreProperties>
</file>