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ims_data\"/>
    </mc:Choice>
  </mc:AlternateContent>
  <xr:revisionPtr revIDLastSave="0" documentId="13_ncr:1_{C0B3A6ED-B54D-4072-9AA3-B4DD0486ED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46" i="1" s="1"/>
  <c r="C47" i="1"/>
  <c r="E47" i="1" s="1"/>
  <c r="E8" i="1"/>
  <c r="D8" i="1"/>
  <c r="C21" i="1"/>
  <c r="E21" i="1" s="1"/>
  <c r="C10" i="1"/>
  <c r="D10" i="1" s="1"/>
  <c r="C23" i="1"/>
  <c r="E23" i="1" s="1"/>
  <c r="C25" i="1"/>
  <c r="D25" i="1" s="1"/>
  <c r="C6" i="1"/>
  <c r="D6" i="1" s="1"/>
  <c r="C27" i="1"/>
  <c r="E27" i="1" s="1"/>
  <c r="C29" i="1"/>
  <c r="E29" i="1" s="1"/>
  <c r="C11" i="1"/>
  <c r="E11" i="1" s="1"/>
  <c r="C31" i="1"/>
  <c r="E31" i="1" s="1"/>
  <c r="C32" i="1"/>
  <c r="D32" i="1" s="1"/>
  <c r="C35" i="1"/>
  <c r="E35" i="1" s="1"/>
  <c r="C12" i="1"/>
  <c r="D12" i="1" s="1"/>
  <c r="C36" i="1"/>
  <c r="E36" i="1" s="1"/>
  <c r="C38" i="1"/>
  <c r="E38" i="1" s="1"/>
  <c r="C2" i="1"/>
  <c r="E2" i="1" s="1"/>
  <c r="C42" i="1"/>
  <c r="D42" i="1" s="1"/>
  <c r="C20" i="1"/>
  <c r="E20" i="1" s="1"/>
  <c r="C3" i="1"/>
  <c r="E3" i="1" s="1"/>
  <c r="C4" i="1"/>
  <c r="E4" i="1" s="1"/>
  <c r="C5" i="1"/>
  <c r="E5" i="1" s="1"/>
  <c r="C7" i="1"/>
  <c r="E7" i="1" s="1"/>
  <c r="C9" i="1"/>
  <c r="E9" i="1" s="1"/>
  <c r="C13" i="1"/>
  <c r="E13" i="1" s="1"/>
  <c r="C14" i="1"/>
  <c r="E14" i="1" s="1"/>
  <c r="C15" i="1"/>
  <c r="D15" i="1" s="1"/>
  <c r="C16" i="1"/>
  <c r="E16" i="1" s="1"/>
  <c r="C17" i="1"/>
  <c r="E17" i="1" s="1"/>
  <c r="C18" i="1"/>
  <c r="E18" i="1" s="1"/>
  <c r="C19" i="1"/>
  <c r="D19" i="1" s="1"/>
  <c r="C22" i="1"/>
  <c r="D22" i="1" s="1"/>
  <c r="C24" i="1"/>
  <c r="E24" i="1" s="1"/>
  <c r="C26" i="1"/>
  <c r="D26" i="1" s="1"/>
  <c r="C28" i="1"/>
  <c r="E28" i="1" s="1"/>
  <c r="C30" i="1"/>
  <c r="E30" i="1" s="1"/>
  <c r="C33" i="1"/>
  <c r="E33" i="1" s="1"/>
  <c r="C34" i="1"/>
  <c r="D34" i="1" s="1"/>
  <c r="C37" i="1"/>
  <c r="D37" i="1" s="1"/>
  <c r="C39" i="1"/>
  <c r="E39" i="1" s="1"/>
  <c r="C40" i="1"/>
  <c r="E40" i="1" s="1"/>
  <c r="C41" i="1"/>
  <c r="D41" i="1" s="1"/>
  <c r="C43" i="1"/>
  <c r="E43" i="1" s="1"/>
  <c r="C44" i="1"/>
  <c r="E44" i="1" s="1"/>
  <c r="C45" i="1"/>
  <c r="E45" i="1" s="1"/>
  <c r="E46" i="1" l="1"/>
  <c r="D47" i="1"/>
  <c r="D38" i="1"/>
  <c r="E41" i="1"/>
  <c r="D27" i="1"/>
  <c r="E32" i="1"/>
  <c r="D5" i="1"/>
  <c r="E6" i="1"/>
  <c r="D20" i="1"/>
  <c r="D30" i="1"/>
  <c r="D16" i="1"/>
  <c r="D4" i="1"/>
  <c r="E37" i="1"/>
  <c r="E22" i="1"/>
  <c r="E10" i="1"/>
  <c r="D11" i="1"/>
  <c r="D9" i="1"/>
  <c r="E42" i="1"/>
  <c r="E12" i="1"/>
  <c r="D45" i="1"/>
  <c r="E34" i="1"/>
  <c r="E26" i="1"/>
  <c r="E19" i="1"/>
  <c r="E15" i="1"/>
  <c r="E25" i="1"/>
  <c r="D44" i="1"/>
  <c r="D40" i="1"/>
  <c r="D2" i="1"/>
  <c r="D33" i="1"/>
  <c r="D35" i="1"/>
  <c r="D31" i="1"/>
  <c r="D29" i="1"/>
  <c r="D18" i="1"/>
  <c r="D14" i="1"/>
  <c r="D7" i="1"/>
  <c r="D3" i="1"/>
  <c r="D43" i="1"/>
  <c r="D39" i="1"/>
  <c r="D36" i="1"/>
  <c r="D28" i="1"/>
  <c r="D24" i="1"/>
  <c r="D17" i="1"/>
  <c r="D13" i="1"/>
  <c r="D23" i="1"/>
  <c r="D21" i="1"/>
</calcChain>
</file>

<file path=xl/sharedStrings.xml><?xml version="1.0" encoding="utf-8"?>
<sst xmlns="http://schemas.openxmlformats.org/spreadsheetml/2006/main" count="190" uniqueCount="67">
  <si>
    <t>אופקים</t>
  </si>
  <si>
    <t>בארי</t>
  </si>
  <si>
    <t>בית קמה</t>
  </si>
  <si>
    <t>ברור חיל</t>
  </si>
  <si>
    <t>גבולות</t>
  </si>
  <si>
    <t>דביר</t>
  </si>
  <si>
    <t>דודאים</t>
  </si>
  <si>
    <t>דורות</t>
  </si>
  <si>
    <t>חולית</t>
  </si>
  <si>
    <t>טל אור</t>
  </si>
  <si>
    <t>יד מרדכי</t>
  </si>
  <si>
    <t>יכיני</t>
  </si>
  <si>
    <t>כוכב מיכאל</t>
  </si>
  <si>
    <t>כפר עזה</t>
  </si>
  <si>
    <t>כרמים</t>
  </si>
  <si>
    <t>להב</t>
  </si>
  <si>
    <t>מאחז</t>
  </si>
  <si>
    <t>מחנה אמיתי</t>
  </si>
  <si>
    <t>מסלול</t>
  </si>
  <si>
    <t>מפלסים</t>
  </si>
  <si>
    <t>משמר הנגב</t>
  </si>
  <si>
    <t>נחל עוז</t>
  </si>
  <si>
    <t>ניר עוז</t>
  </si>
  <si>
    <t>ניר עם</t>
  </si>
  <si>
    <t>נירים</t>
  </si>
  <si>
    <t>נתיבות</t>
  </si>
  <si>
    <t>סופה</t>
  </si>
  <si>
    <t>סעד</t>
  </si>
  <si>
    <t>עומר</t>
  </si>
  <si>
    <t>עין השלושה</t>
  </si>
  <si>
    <t>עלומים</t>
  </si>
  <si>
    <t>פלוגות</t>
  </si>
  <si>
    <t>צאלים</t>
  </si>
  <si>
    <t>רביבים</t>
  </si>
  <si>
    <t>רוחמה</t>
  </si>
  <si>
    <t>רעים</t>
  </si>
  <si>
    <t>שובל</t>
  </si>
  <si>
    <t>שומריה</t>
  </si>
  <si>
    <t>שוקדה</t>
  </si>
  <si>
    <t>שוקת</t>
  </si>
  <si>
    <t>תלמי בילו</t>
  </si>
  <si>
    <t>תלמים</t>
  </si>
  <si>
    <t>תקומה</t>
  </si>
  <si>
    <t>station_number</t>
  </si>
  <si>
    <t>nearest_station</t>
  </si>
  <si>
    <t>באר שבע</t>
  </si>
  <si>
    <t>-</t>
  </si>
  <si>
    <t>לא מצאתי ממש את המקום</t>
  </si>
  <si>
    <t>אשקלון, נמל</t>
  </si>
  <si>
    <t>התחנה על הים אולי עדיף את תחנת דורות</t>
  </si>
  <si>
    <t>נגבה</t>
  </si>
  <si>
    <t>יש גם תחנה מאוישת באותו מקום</t>
  </si>
  <si>
    <t>לא מצאתי את המקום</t>
  </si>
  <si>
    <t>גת</t>
  </si>
  <si>
    <t>אשלים</t>
  </si>
  <si>
    <t>notes</t>
  </si>
  <si>
    <t>autumatic</t>
  </si>
  <si>
    <t>yes</t>
  </si>
  <si>
    <t>אזור</t>
  </si>
  <si>
    <t>name</t>
  </si>
  <si>
    <t>בשור חווה</t>
  </si>
  <si>
    <t>station_ID</t>
  </si>
  <si>
    <t>BEER SHEVA</t>
  </si>
  <si>
    <t>name_check</t>
  </si>
  <si>
    <t>לב הנגב (בין אורים לצאלים)</t>
  </si>
  <si>
    <t>צומת אשל הנשיא</t>
  </si>
  <si>
    <t>תאשור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</si>
</sst>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488;&#1493;&#1508;&#1497;&#1512;%20&#1490;&#1493;&#1496;&#1500;&#1497;&#1489;\PycharmProjects\wheat_yield_prdiction_FP_EMI\ims_data\meta%20data%20archive%20ims.xls" TargetMode="External"/><Relationship Id="rId1" Type="http://schemas.openxmlformats.org/officeDocument/2006/relationships/externalLinkPath" Target="meta%20data%20archive%20im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488;&#1493;&#1508;&#1497;&#1512;%20&#1490;&#1493;&#1496;&#1500;&#1497;&#1489;\PycharmProjects\wheat_yield_prdiction_FP_EMI\ims_data\station_data.xlsx" TargetMode="External"/><Relationship Id="rId1" Type="http://schemas.openxmlformats.org/officeDocument/2006/relationships/externalLinkPath" Target="statio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תחנות גשם"/>
      <sheetName val="תחנות אקלימיות"/>
      <sheetName val="תחנות התאדות"/>
    </sheetNames>
    <sheetDataSet>
      <sheetData sheetId="0"/>
      <sheetData sheetId="1">
        <row r="1">
          <cell r="A1" t="str">
            <v xml:space="preserve">שם התחנה </v>
          </cell>
          <cell r="B1" t="str">
            <v>שם התחנה בלועזית</v>
          </cell>
        </row>
        <row r="2">
          <cell r="A2" t="str">
            <v>אביעזר</v>
          </cell>
          <cell r="B2" t="str">
            <v>AVIEZER</v>
          </cell>
        </row>
        <row r="3">
          <cell r="A3" t="str">
            <v>אבני איתן</v>
          </cell>
          <cell r="B3" t="str">
            <v>AVNE ETAN</v>
          </cell>
        </row>
        <row r="4">
          <cell r="A4" t="str">
            <v>אבני איתן מאוישת</v>
          </cell>
          <cell r="B4" t="str">
            <v>AVNE ETAN MAN</v>
          </cell>
        </row>
        <row r="5">
          <cell r="A5" t="str">
            <v>אורים</v>
          </cell>
          <cell r="B5" t="str">
            <v>URIM</v>
          </cell>
        </row>
        <row r="6">
          <cell r="A6" t="str">
            <v>איילת השחר</v>
          </cell>
          <cell r="B6" t="str">
            <v>AYYELET HASHAHAR</v>
          </cell>
        </row>
        <row r="7">
          <cell r="A7" t="str">
            <v>איילת השחר</v>
          </cell>
          <cell r="B7" t="str">
            <v>AYYELET HASHAHAR</v>
          </cell>
        </row>
        <row r="8">
          <cell r="A8" t="str">
            <v>איילת השחר מאוישת</v>
          </cell>
          <cell r="B8" t="str">
            <v>AYYELET HASHAHAR MAN</v>
          </cell>
        </row>
        <row r="9">
          <cell r="A9" t="str">
            <v>אילון</v>
          </cell>
          <cell r="B9" t="str">
            <v>ELON</v>
          </cell>
        </row>
        <row r="10">
          <cell r="A10" t="str">
            <v>אילון מאוישת</v>
          </cell>
          <cell r="B10" t="str">
            <v>ELON MAN</v>
          </cell>
        </row>
        <row r="11">
          <cell r="A11" t="str">
            <v>אילת</v>
          </cell>
          <cell r="B11" t="str">
            <v>ELAT</v>
          </cell>
        </row>
        <row r="12">
          <cell r="A12" t="str">
            <v>אילת</v>
          </cell>
          <cell r="B12" t="str">
            <v>ELAT</v>
          </cell>
        </row>
        <row r="13">
          <cell r="A13" t="str">
            <v>אילת</v>
          </cell>
          <cell r="B13" t="str">
            <v>ELAT</v>
          </cell>
        </row>
        <row r="14">
          <cell r="A14" t="str">
            <v>אילת מאוישת</v>
          </cell>
          <cell r="B14" t="str">
            <v>ELAT MAN</v>
          </cell>
        </row>
        <row r="15">
          <cell r="A15" t="str">
            <v>איתמר</v>
          </cell>
          <cell r="B15" t="str">
            <v>ITAMAR</v>
          </cell>
        </row>
        <row r="16">
          <cell r="A16" t="str">
            <v>אל -רום</v>
          </cell>
          <cell r="B16" t="str">
            <v>EL ROM</v>
          </cell>
        </row>
        <row r="17">
          <cell r="A17" t="str">
            <v>אלי-עד (אל-על)</v>
          </cell>
          <cell r="B17" t="str">
            <v>ELI-AD -  EL-AL</v>
          </cell>
        </row>
        <row r="18">
          <cell r="A18" t="str">
            <v>אפק</v>
          </cell>
          <cell r="B18" t="str">
            <v>AFEQ</v>
          </cell>
        </row>
        <row r="19">
          <cell r="A19" t="str">
            <v>ארז</v>
          </cell>
          <cell r="B19" t="str">
            <v>EREZ</v>
          </cell>
        </row>
        <row r="20">
          <cell r="A20" t="str">
            <v>אריאל</v>
          </cell>
          <cell r="B20" t="str">
            <v>ARIEL</v>
          </cell>
        </row>
        <row r="21">
          <cell r="A21" t="str">
            <v>אריאל</v>
          </cell>
          <cell r="B21" t="str">
            <v>ARIEL</v>
          </cell>
        </row>
        <row r="22">
          <cell r="A22" t="str">
            <v>אריאל מכללה</v>
          </cell>
          <cell r="B22" t="str">
            <v>ARIEL COLLEGE</v>
          </cell>
        </row>
        <row r="23">
          <cell r="A23" t="str">
            <v>אשדוד בתי זיקוק</v>
          </cell>
          <cell r="B23" t="str">
            <v>ASHDOD REFINERIES</v>
          </cell>
        </row>
        <row r="24">
          <cell r="A24" t="str">
            <v>אשדוד נמל</v>
          </cell>
          <cell r="B24" t="str">
            <v>ASHDOD PORT</v>
          </cell>
        </row>
        <row r="25">
          <cell r="A25" t="str">
            <v>אשדוד נמל</v>
          </cell>
          <cell r="B25" t="str">
            <v>ASHDOD PORT</v>
          </cell>
        </row>
        <row r="26">
          <cell r="A26" t="str">
            <v>אשדוד תחנת כח</v>
          </cell>
          <cell r="B26" t="str">
            <v>ASDOD POWER ST</v>
          </cell>
        </row>
        <row r="27">
          <cell r="A27" t="str">
            <v>אשדות יעקב מאוחד</v>
          </cell>
          <cell r="B27" t="str">
            <v>ASHDOT YAAQOV MEUHAD</v>
          </cell>
        </row>
        <row r="28">
          <cell r="A28" t="str">
            <v>אשחר</v>
          </cell>
          <cell r="B28" t="str">
            <v>ESHHAR</v>
          </cell>
        </row>
        <row r="29">
          <cell r="A29" t="str">
            <v>אשחר</v>
          </cell>
          <cell r="B29" t="str">
            <v>ESHHAR</v>
          </cell>
        </row>
        <row r="30">
          <cell r="A30" t="str">
            <v>אשלים</v>
          </cell>
          <cell r="B30" t="str">
            <v>ASHALIM </v>
          </cell>
        </row>
        <row r="31">
          <cell r="A31" t="str">
            <v>אשלים שדה חייל</v>
          </cell>
          <cell r="B31" t="str">
            <v>ASHALIM S.HAYIL</v>
          </cell>
        </row>
        <row r="32">
          <cell r="A32" t="str">
            <v>אשקלון נמל</v>
          </cell>
          <cell r="B32" t="str">
            <v>ASHQELON PORT</v>
          </cell>
        </row>
        <row r="33">
          <cell r="A33" t="str">
            <v>באר שבע</v>
          </cell>
          <cell r="B33" t="str">
            <v>BEER SHEVA</v>
          </cell>
        </row>
        <row r="34">
          <cell r="A34" t="str">
            <v>באר שבע אוניברסיטה</v>
          </cell>
          <cell r="B34" t="str">
            <v>BEER SHEVA UNI</v>
          </cell>
        </row>
        <row r="35">
          <cell r="A35" t="str">
            <v>באר שבע אוניברסיטה</v>
          </cell>
          <cell r="B35" t="str">
            <v>BE'ER SHEVA BGU</v>
          </cell>
        </row>
        <row r="36">
          <cell r="A36" t="str">
            <v>באר שבע מאוישת</v>
          </cell>
          <cell r="B36" t="str">
            <v>BEER SHEVA MAN</v>
          </cell>
        </row>
        <row r="37">
          <cell r="A37" t="str">
            <v>באר שבע מאוישת</v>
          </cell>
          <cell r="B37" t="str">
            <v>BEER SHEVA MAN</v>
          </cell>
        </row>
        <row r="38">
          <cell r="A38" t="str">
            <v>בארי</v>
          </cell>
          <cell r="B38" t="str">
            <v>BEERI</v>
          </cell>
        </row>
        <row r="39">
          <cell r="A39" t="str">
            <v>בית אורן</v>
          </cell>
          <cell r="B39" t="str">
            <v>BET OREN</v>
          </cell>
        </row>
        <row r="40">
          <cell r="A40" t="str">
            <v>בית ג'מל</v>
          </cell>
          <cell r="B40" t="str">
            <v>BEIT JIMAL</v>
          </cell>
        </row>
        <row r="41">
          <cell r="A41" t="str">
            <v>בית ג'מל מאוישת</v>
          </cell>
          <cell r="B41" t="str">
            <v>BEIT JIMAL MAN</v>
          </cell>
        </row>
        <row r="42">
          <cell r="A42" t="str">
            <v>בית דגן</v>
          </cell>
          <cell r="B42" t="str">
            <v>BET DAGAN</v>
          </cell>
        </row>
        <row r="43">
          <cell r="A43" t="str">
            <v>בית דגן</v>
          </cell>
          <cell r="B43" t="str">
            <v>BET DAGAN</v>
          </cell>
        </row>
        <row r="44">
          <cell r="A44" t="str">
            <v>בית דגן מאוישת</v>
          </cell>
          <cell r="B44" t="str">
            <v>BET DAGAN MAN</v>
          </cell>
        </row>
        <row r="45">
          <cell r="A45" t="str">
            <v>בית דגן קרינה</v>
          </cell>
          <cell r="B45" t="str">
            <v>BET DAGAN RAD</v>
          </cell>
        </row>
        <row r="46">
          <cell r="A46" t="str">
            <v>בית הערבה</v>
          </cell>
          <cell r="B46" t="str">
            <v>BET HAARAVA</v>
          </cell>
        </row>
        <row r="47">
          <cell r="A47" t="str">
            <v>בית נקופה</v>
          </cell>
          <cell r="B47" t="str">
            <v>BET NEQOFA</v>
          </cell>
        </row>
        <row r="48">
          <cell r="A48" t="str">
            <v>בית צידה</v>
          </cell>
          <cell r="B48" t="str">
            <v>BET ZAYDA</v>
          </cell>
        </row>
        <row r="49">
          <cell r="A49" t="str">
            <v>ברעם - חוות מתתיהו</v>
          </cell>
          <cell r="B49" t="str">
            <v>BARAM - MATITYAHU FARM</v>
          </cell>
        </row>
        <row r="50">
          <cell r="A50" t="str">
            <v>בשור חווה</v>
          </cell>
          <cell r="B50" t="str">
            <v>BESOR FARM</v>
          </cell>
        </row>
        <row r="51">
          <cell r="A51" t="str">
            <v>בשור חווה</v>
          </cell>
          <cell r="B51" t="str">
            <v>BESOR FARM</v>
          </cell>
        </row>
        <row r="52">
          <cell r="A52" t="str">
            <v>בשור חווה מאוישת</v>
          </cell>
          <cell r="B52" t="str">
            <v>BESOR FARM MAN</v>
          </cell>
        </row>
        <row r="53">
          <cell r="A53" t="str">
            <v>גבולות</v>
          </cell>
          <cell r="B53" t="str">
            <v>GEVULOT</v>
          </cell>
        </row>
        <row r="54">
          <cell r="A54" t="str">
            <v>גבע כרמל</v>
          </cell>
          <cell r="B54" t="str">
            <v>GEVA KARMEL</v>
          </cell>
        </row>
        <row r="55">
          <cell r="A55" t="str">
            <v>גבעת יואב</v>
          </cell>
          <cell r="B55" t="str">
            <v>GIVAT YOAV</v>
          </cell>
        </row>
        <row r="56">
          <cell r="A56" t="str">
            <v>גילת תח. נסיונות</v>
          </cell>
          <cell r="B56" t="str">
            <v>GILAT EXP STATION</v>
          </cell>
        </row>
        <row r="57">
          <cell r="A57" t="str">
            <v>גינוסר</v>
          </cell>
          <cell r="B57" t="str">
            <v>GINOSAR</v>
          </cell>
        </row>
        <row r="58">
          <cell r="A58" t="str">
            <v>גלגל</v>
          </cell>
          <cell r="B58" t="str">
            <v>GILGAL</v>
          </cell>
        </row>
        <row r="59">
          <cell r="A59" t="str">
            <v>גלגל</v>
          </cell>
          <cell r="B59" t="str">
            <v>GILGAL</v>
          </cell>
        </row>
        <row r="60">
          <cell r="A60" t="str">
            <v>גלגל מאוישת</v>
          </cell>
          <cell r="B60" t="str">
            <v>GILGAL MAN</v>
          </cell>
        </row>
        <row r="61">
          <cell r="A61" t="str">
            <v>גלעד</v>
          </cell>
          <cell r="B61" t="str">
            <v>GALED</v>
          </cell>
        </row>
        <row r="62">
          <cell r="A62" t="str">
            <v>גלעד (אבן יצחק)</v>
          </cell>
          <cell r="B62" t="str">
            <v>GALED (EVEN YIZHAQ)</v>
          </cell>
        </row>
        <row r="63">
          <cell r="A63" t="str">
            <v>גמלא</v>
          </cell>
          <cell r="B63" t="str">
            <v>GAMLA</v>
          </cell>
        </row>
        <row r="64">
          <cell r="A64" t="str">
            <v>גן השומרון</v>
          </cell>
          <cell r="B64" t="str">
            <v>GAN HASHOMERON</v>
          </cell>
        </row>
        <row r="65">
          <cell r="A65" t="str">
            <v>גת</v>
          </cell>
          <cell r="B65" t="str">
            <v>GAT</v>
          </cell>
        </row>
        <row r="66">
          <cell r="A66" t="str">
            <v>גת מאוישת</v>
          </cell>
          <cell r="B66" t="str">
            <v>GAT MAN</v>
          </cell>
        </row>
        <row r="67">
          <cell r="A67" t="str">
            <v>דגניה א'</v>
          </cell>
          <cell r="B67" t="str">
            <v>DEGANYA ALEF</v>
          </cell>
        </row>
        <row r="68">
          <cell r="A68" t="str">
            <v>דורות</v>
          </cell>
          <cell r="B68" t="str">
            <v>DOROT</v>
          </cell>
        </row>
        <row r="69">
          <cell r="A69" t="str">
            <v>דורות</v>
          </cell>
          <cell r="B69" t="str">
            <v>DOROT</v>
          </cell>
        </row>
        <row r="70">
          <cell r="A70" t="str">
            <v>דייר חנא</v>
          </cell>
          <cell r="B70" t="str">
            <v>DEIR HANNA</v>
          </cell>
        </row>
        <row r="71">
          <cell r="A71" t="str">
            <v>דייר חנא</v>
          </cell>
          <cell r="B71" t="str">
            <v>DEIR HANNA</v>
          </cell>
        </row>
        <row r="72">
          <cell r="A72" t="str">
            <v>דימונה</v>
          </cell>
          <cell r="B72" t="str">
            <v>DIMONA</v>
          </cell>
        </row>
        <row r="73">
          <cell r="A73" t="str">
            <v>דפנה</v>
          </cell>
          <cell r="B73" t="str">
            <v>DAFNA</v>
          </cell>
        </row>
        <row r="74">
          <cell r="A74" t="str">
            <v>דפנה</v>
          </cell>
          <cell r="B74" t="str">
            <v>DAFNA</v>
          </cell>
        </row>
        <row r="75">
          <cell r="A75" t="str">
            <v>דפנה</v>
          </cell>
          <cell r="B75" t="str">
            <v>DAFNA</v>
          </cell>
        </row>
        <row r="76">
          <cell r="A76" t="str">
            <v>דפנה מאוישת</v>
          </cell>
          <cell r="B76" t="str">
            <v>DAFNA MAN</v>
          </cell>
        </row>
        <row r="77">
          <cell r="A77" t="str">
            <v>הכפר הירוק</v>
          </cell>
          <cell r="B77" t="str">
            <v>HAKFAR HAYAROK</v>
          </cell>
        </row>
        <row r="78">
          <cell r="A78" t="str">
            <v>הר גילה</v>
          </cell>
          <cell r="B78" t="str">
            <v>HAR GILO</v>
          </cell>
        </row>
        <row r="79">
          <cell r="A79" t="str">
            <v>הר חרשה</v>
          </cell>
          <cell r="B79" t="str">
            <v>HAR HARASHA</v>
          </cell>
        </row>
        <row r="80">
          <cell r="A80" t="str">
            <v>זכרון יעקב</v>
          </cell>
          <cell r="B80" t="str">
            <v>ZIKHRON YAAQOV</v>
          </cell>
        </row>
        <row r="81">
          <cell r="A81" t="str">
            <v>חדרה נמל</v>
          </cell>
          <cell r="B81" t="str">
            <v>HADERA PORT</v>
          </cell>
        </row>
        <row r="82">
          <cell r="A82" t="str">
            <v>חוות חנניה</v>
          </cell>
          <cell r="B82" t="str">
            <v>HANANYA FARM</v>
          </cell>
        </row>
        <row r="83">
          <cell r="A83" t="str">
            <v>חולה חווה</v>
          </cell>
          <cell r="B83" t="str">
            <v>HULA FARM</v>
          </cell>
        </row>
        <row r="84">
          <cell r="A84" t="str">
            <v>חיפה אוניברסיטה</v>
          </cell>
          <cell r="B84" t="str">
            <v>CARMEL HAIFA UNIV</v>
          </cell>
        </row>
        <row r="85">
          <cell r="A85" t="str">
            <v>חיפה אוניברסיטה</v>
          </cell>
          <cell r="B85" t="str">
            <v>HAIFA UNIVERSITY</v>
          </cell>
        </row>
        <row r="86">
          <cell r="A86" t="str">
            <v>חיפה בתי זיקוק</v>
          </cell>
          <cell r="B86" t="str">
            <v>HAIFA REFINERIES</v>
          </cell>
        </row>
        <row r="87">
          <cell r="A87" t="str">
            <v>חיפה טכניון</v>
          </cell>
          <cell r="B87" t="str">
            <v>HAIFA TECHNION</v>
          </cell>
        </row>
        <row r="88">
          <cell r="A88" t="str">
            <v>חיפה טכניון</v>
          </cell>
          <cell r="B88" t="str">
            <v>HAIFA TECHNION</v>
          </cell>
        </row>
        <row r="89">
          <cell r="A89" t="str">
            <v>חיפה נמל</v>
          </cell>
          <cell r="B89" t="str">
            <v>HAIFA PORT</v>
          </cell>
        </row>
        <row r="90">
          <cell r="A90" t="str">
            <v>חיפה שקמונה</v>
          </cell>
          <cell r="B90" t="str">
            <v>HAIFA SHIQMONA</v>
          </cell>
        </row>
        <row r="91">
          <cell r="A91" t="str">
            <v>חפץ חיים</v>
          </cell>
          <cell r="B91" t="str">
            <v>HAFEZ HAYYIM</v>
          </cell>
        </row>
        <row r="92">
          <cell r="A92" t="str">
            <v>חפץ חיים</v>
          </cell>
          <cell r="B92" t="str">
            <v>HAFEZ HAYYIM</v>
          </cell>
        </row>
        <row r="93">
          <cell r="A93" t="str">
            <v>חפץ חיים</v>
          </cell>
          <cell r="B93" t="str">
            <v>HAFEZ HAYYIM</v>
          </cell>
        </row>
        <row r="94">
          <cell r="A94" t="str">
            <v>חפצי-בה גלבוע</v>
          </cell>
          <cell r="B94" t="str">
            <v>HEFZI BAH GILBOA</v>
          </cell>
        </row>
        <row r="95">
          <cell r="A95" t="str">
            <v>חצבה</v>
          </cell>
          <cell r="B95" t="str">
            <v>HAZEVA</v>
          </cell>
        </row>
        <row r="96">
          <cell r="A96" t="str">
            <v>חצבה (מיקום היסטורי)</v>
          </cell>
          <cell r="B96" t="str">
            <v>HAZEVA (OLD LOCATION)</v>
          </cell>
        </row>
        <row r="97">
          <cell r="A97" t="str">
            <v>חצבה מאוישת</v>
          </cell>
          <cell r="B97" t="str">
            <v>HAZEVA MAN</v>
          </cell>
        </row>
        <row r="98">
          <cell r="A98" t="str">
            <v>חרשים</v>
          </cell>
          <cell r="B98" t="str">
            <v>HARASHIM</v>
          </cell>
        </row>
        <row r="99">
          <cell r="A99" t="str">
            <v>חרשים</v>
          </cell>
          <cell r="B99" t="str">
            <v>HARASHIM</v>
          </cell>
        </row>
        <row r="100">
          <cell r="A100" t="str">
            <v>טייבה</v>
          </cell>
          <cell r="B100" t="str">
            <v>TAIYIBA</v>
          </cell>
        </row>
        <row r="101">
          <cell r="A101" t="str">
            <v>טירת צבי</v>
          </cell>
          <cell r="B101" t="str">
            <v>TIRAT ZEVI</v>
          </cell>
        </row>
        <row r="102">
          <cell r="A102" t="str">
            <v>יבנאל</v>
          </cell>
          <cell r="B102" t="str">
            <v>YAVNEEL</v>
          </cell>
        </row>
        <row r="103">
          <cell r="A103" t="str">
            <v>יבנאל מאוישת</v>
          </cell>
          <cell r="B103" t="str">
            <v>YAVNE'EL MAN</v>
          </cell>
        </row>
        <row r="104">
          <cell r="A104" t="str">
            <v>יגור</v>
          </cell>
          <cell r="B104" t="str">
            <v>YAGUR</v>
          </cell>
        </row>
        <row r="105">
          <cell r="A105" t="str">
            <v>יודפת</v>
          </cell>
          <cell r="B105" t="str">
            <v>YODFAT</v>
          </cell>
        </row>
        <row r="106">
          <cell r="A106" t="str">
            <v>יונתן</v>
          </cell>
          <cell r="B106" t="str">
            <v>YONATAN</v>
          </cell>
        </row>
        <row r="107">
          <cell r="A107" t="str">
            <v>יטבתה</v>
          </cell>
          <cell r="B107" t="str">
            <v>YOTVATA</v>
          </cell>
        </row>
        <row r="108">
          <cell r="A108" t="str">
            <v>יטבתה</v>
          </cell>
          <cell r="B108" t="str">
            <v>YOTVATA</v>
          </cell>
        </row>
        <row r="109">
          <cell r="A109" t="str">
            <v>יטבתה</v>
          </cell>
          <cell r="B109" t="str">
            <v>YOTVATA</v>
          </cell>
        </row>
        <row r="110">
          <cell r="A110" t="str">
            <v>יטבתה מאוישת</v>
          </cell>
          <cell r="B110" t="str">
            <v>YOTVATA MAN</v>
          </cell>
        </row>
        <row r="111">
          <cell r="A111" t="str">
            <v>יפו נמל</v>
          </cell>
          <cell r="B111" t="str">
            <v>YAFO PORT</v>
          </cell>
        </row>
        <row r="112">
          <cell r="A112" t="str">
            <v>יפו נמל</v>
          </cell>
          <cell r="B112" t="str">
            <v>YAFO PORT</v>
          </cell>
        </row>
        <row r="113">
          <cell r="A113" t="str">
            <v>ירושלים גבעת רם</v>
          </cell>
          <cell r="B113" t="str">
            <v>JERUSALEM GIVAT RAM</v>
          </cell>
        </row>
        <row r="114">
          <cell r="A114" t="str">
            <v>ירושלים גבעת רם</v>
          </cell>
          <cell r="B114" t="str">
            <v>JERUSALEM GIVAT RAM</v>
          </cell>
        </row>
        <row r="115">
          <cell r="A115" t="str">
            <v>ירושלים מרכז</v>
          </cell>
          <cell r="B115" t="str">
            <v>JERUSALEM CENTRE</v>
          </cell>
        </row>
        <row r="116">
          <cell r="A116" t="str">
            <v>ירושלים מרכז מאוישת</v>
          </cell>
          <cell r="B116" t="str">
            <v>JERUSALEM CENTRE MAN</v>
          </cell>
        </row>
        <row r="117">
          <cell r="A117" t="str">
            <v>ירושלים נמל תעופה</v>
          </cell>
          <cell r="B117" t="str">
            <v>JERUSALEM AIRPORT</v>
          </cell>
        </row>
        <row r="118">
          <cell r="A118" t="str">
            <v>יתיר</v>
          </cell>
          <cell r="B118" t="str">
            <v>YATTIR</v>
          </cell>
        </row>
        <row r="119">
          <cell r="A119" t="str">
            <v>יתיר</v>
          </cell>
          <cell r="B119" t="str">
            <v>YATTIR</v>
          </cell>
        </row>
        <row r="120">
          <cell r="A120" t="str">
            <v>כיסופים</v>
          </cell>
          <cell r="B120" t="str">
            <v>KISSUFIM</v>
          </cell>
        </row>
        <row r="121">
          <cell r="A121" t="str">
            <v>כיסופים</v>
          </cell>
          <cell r="B121" t="str">
            <v>KISSUFIM</v>
          </cell>
        </row>
        <row r="122">
          <cell r="A122" t="str">
            <v>כנרת (קבוצה)</v>
          </cell>
          <cell r="B122" t="str">
            <v>KINNERET KVUZA</v>
          </cell>
        </row>
        <row r="123">
          <cell r="A123" t="str">
            <v>כנרת (קבוצה)</v>
          </cell>
          <cell r="B123" t="str">
            <v>KINNERET KVUZA</v>
          </cell>
        </row>
        <row r="124">
          <cell r="A124" t="str">
            <v>כפר בלום</v>
          </cell>
          <cell r="B124" t="str">
            <v>KEFAR BLUM</v>
          </cell>
        </row>
        <row r="125">
          <cell r="A125" t="str">
            <v>כפר בלום מאוישת</v>
          </cell>
          <cell r="B125" t="str">
            <v>KEFAR BLUM MAN</v>
          </cell>
        </row>
        <row r="126">
          <cell r="A126" t="str">
            <v>כפר בלום מאוישת</v>
          </cell>
          <cell r="B126" t="str">
            <v>KEFAR BLUM MAN</v>
          </cell>
        </row>
        <row r="127">
          <cell r="A127" t="str">
            <v>כפר גלעדי</v>
          </cell>
          <cell r="B127" t="str">
            <v>KEFAR GILADI</v>
          </cell>
        </row>
        <row r="128">
          <cell r="A128" t="str">
            <v>כפר גלעדי</v>
          </cell>
          <cell r="B128" t="str">
            <v>KEFAR GILADI</v>
          </cell>
        </row>
        <row r="129">
          <cell r="A129" t="str">
            <v>כפר נחום</v>
          </cell>
          <cell r="B129" t="str">
            <v>KEFAR NAHUM</v>
          </cell>
        </row>
        <row r="130">
          <cell r="A130" t="str">
            <v>כפר סאלד</v>
          </cell>
          <cell r="B130" t="str">
            <v>KEFAR SZOLD</v>
          </cell>
        </row>
        <row r="131">
          <cell r="A131" t="str">
            <v>כרמיאל</v>
          </cell>
          <cell r="B131" t="str">
            <v>KARMIEL</v>
          </cell>
        </row>
        <row r="132">
          <cell r="A132" t="str">
            <v>כרמיאל</v>
          </cell>
          <cell r="B132" t="str">
            <v>KARMIEL</v>
          </cell>
        </row>
        <row r="133">
          <cell r="A133" t="str">
            <v>לביא</v>
          </cell>
          <cell r="B133" t="str">
            <v>LAVI</v>
          </cell>
        </row>
        <row r="134">
          <cell r="A134" t="str">
            <v>להב</v>
          </cell>
          <cell r="B134" t="str">
            <v>LAHAV</v>
          </cell>
        </row>
        <row r="135">
          <cell r="A135" t="str">
            <v>להב</v>
          </cell>
          <cell r="B135" t="str">
            <v>LAHAV</v>
          </cell>
        </row>
        <row r="136">
          <cell r="A136" t="str">
            <v>להב</v>
          </cell>
          <cell r="B136" t="str">
            <v>LAHAV</v>
          </cell>
        </row>
        <row r="137">
          <cell r="A137" t="str">
            <v>להב מאוישת</v>
          </cell>
          <cell r="B137" t="str">
            <v>LAHAV MAN</v>
          </cell>
        </row>
        <row r="138">
          <cell r="A138" t="str">
            <v>לוד נמל תעופה</v>
          </cell>
          <cell r="B138" t="str">
            <v>LOD AIRPORT</v>
          </cell>
        </row>
        <row r="139">
          <cell r="A139" t="str">
            <v>לוד נמל תעופה</v>
          </cell>
          <cell r="B139" t="str">
            <v>LOD AIRPORT</v>
          </cell>
        </row>
        <row r="140">
          <cell r="A140" t="str">
            <v>לוד נמל תעופה</v>
          </cell>
          <cell r="B140" t="str">
            <v>LOD AIRPORT</v>
          </cell>
        </row>
        <row r="141">
          <cell r="A141" t="str">
            <v>לשם</v>
          </cell>
          <cell r="B141" t="str">
            <v>LESHEM</v>
          </cell>
        </row>
        <row r="142">
          <cell r="A142" t="str">
            <v>מבוא ביתר</v>
          </cell>
          <cell r="B142" t="str">
            <v>MEVO BETAR</v>
          </cell>
        </row>
        <row r="143">
          <cell r="A143" t="str">
            <v>מורן</v>
          </cell>
          <cell r="B143" t="str">
            <v>MORAN</v>
          </cell>
        </row>
        <row r="144">
          <cell r="A144" t="str">
            <v>מורן</v>
          </cell>
          <cell r="B144" t="str">
            <v>MORAN</v>
          </cell>
        </row>
        <row r="145">
          <cell r="A145" t="str">
            <v>מזרע</v>
          </cell>
          <cell r="B145" t="str">
            <v>MIZRA</v>
          </cell>
        </row>
        <row r="146">
          <cell r="A146" t="str">
            <v>מסדה</v>
          </cell>
          <cell r="B146" t="str">
            <v>MASSADA</v>
          </cell>
        </row>
        <row r="147">
          <cell r="A147" t="str">
            <v>מסדה  מאוישת</v>
          </cell>
          <cell r="B147" t="str">
            <v>MASSADA MAN</v>
          </cell>
        </row>
        <row r="148">
          <cell r="A148" t="str">
            <v>מסעדה</v>
          </cell>
          <cell r="B148" t="str">
            <v>MASAADA</v>
          </cell>
        </row>
        <row r="149">
          <cell r="A149" t="str">
            <v>מעוז חיים</v>
          </cell>
          <cell r="B149" t="str">
            <v>MAOZ HAYYIM</v>
          </cell>
        </row>
        <row r="150">
          <cell r="A150" t="str">
            <v>מעלה אדומים</v>
          </cell>
          <cell r="B150" t="str">
            <v>MA'ALE ADUMMIM</v>
          </cell>
        </row>
        <row r="151">
          <cell r="A151" t="str">
            <v>מעלה אדומים</v>
          </cell>
          <cell r="B151" t="str">
            <v>MA'ALE ADUMMIM</v>
          </cell>
        </row>
        <row r="152">
          <cell r="A152" t="str">
            <v>מעלה אדומים</v>
          </cell>
          <cell r="B152" t="str">
            <v>MA'ALE ADUMMIM</v>
          </cell>
        </row>
        <row r="153">
          <cell r="A153" t="str">
            <v>מעלה גלבוע</v>
          </cell>
          <cell r="B153" t="str">
            <v>MAALE GILBOA</v>
          </cell>
        </row>
        <row r="154">
          <cell r="A154" t="str">
            <v>מעלה גלבוע מאוישת</v>
          </cell>
          <cell r="B154" t="str">
            <v>MAALE GILBOA MAN</v>
          </cell>
        </row>
        <row r="155">
          <cell r="A155" t="str">
            <v>מצוקי דרגות</v>
          </cell>
          <cell r="B155" t="str">
            <v>METZOKE DRAGOT</v>
          </cell>
        </row>
        <row r="156">
          <cell r="A156" t="str">
            <v>מצפה רמון</v>
          </cell>
          <cell r="B156" t="str">
            <v>MIZPE RAMON</v>
          </cell>
        </row>
        <row r="157">
          <cell r="A157" t="str">
            <v>מצפה רמון</v>
          </cell>
          <cell r="B157" t="str">
            <v>MIZPE RAMON</v>
          </cell>
        </row>
        <row r="158">
          <cell r="A158" t="str">
            <v>מצפה רמון</v>
          </cell>
          <cell r="B158" t="str">
            <v>MIZPE RAMON</v>
          </cell>
        </row>
        <row r="159">
          <cell r="A159" t="str">
            <v>מצפה רמון</v>
          </cell>
          <cell r="B159" t="str">
            <v>MIZPE RAMON</v>
          </cell>
        </row>
        <row r="160">
          <cell r="A160" t="str">
            <v>מרום גולן פיכמן</v>
          </cell>
          <cell r="B160" t="str">
            <v>MEROM GOLAN PICMAN</v>
          </cell>
        </row>
        <row r="161">
          <cell r="A161" t="str">
            <v>מרום גולן פיכמן מאוישת</v>
          </cell>
          <cell r="B161" t="str">
            <v>MEROM GOLAN PICMAN MAN</v>
          </cell>
        </row>
        <row r="162">
          <cell r="A162" t="str">
            <v>מרחביה</v>
          </cell>
          <cell r="B162" t="str">
            <v>MERHAVYA</v>
          </cell>
        </row>
        <row r="163">
          <cell r="A163" t="str">
            <v>מרכז ספיר</v>
          </cell>
          <cell r="B163" t="str">
            <v>MERKAZ SAPPIR</v>
          </cell>
        </row>
        <row r="164">
          <cell r="A164" t="str">
            <v>משמר הנגב</v>
          </cell>
          <cell r="B164" t="str">
            <v>MISHMAR HA NEGEV</v>
          </cell>
        </row>
        <row r="165">
          <cell r="A165" t="str">
            <v>משמר העמק</v>
          </cell>
          <cell r="B165" t="str">
            <v>MISHMAR HA EMEQ</v>
          </cell>
        </row>
        <row r="166">
          <cell r="A166" t="str">
            <v>נאות סמדר</v>
          </cell>
          <cell r="B166" t="str">
            <v>NEOT SMADAR</v>
          </cell>
        </row>
        <row r="167">
          <cell r="A167" t="str">
            <v>נבטים</v>
          </cell>
          <cell r="B167" t="str">
            <v>NEVATIM</v>
          </cell>
        </row>
        <row r="168">
          <cell r="A168" t="str">
            <v>נגבה</v>
          </cell>
          <cell r="B168" t="str">
            <v>NEGBA</v>
          </cell>
        </row>
        <row r="169">
          <cell r="A169" t="str">
            <v>נגבה</v>
          </cell>
          <cell r="B169" t="str">
            <v>NEGBA</v>
          </cell>
        </row>
        <row r="170">
          <cell r="A170" t="str">
            <v>נגבה</v>
          </cell>
          <cell r="B170" t="str">
            <v>NEGBA</v>
          </cell>
        </row>
        <row r="171">
          <cell r="A171" t="str">
            <v>נגבה</v>
          </cell>
          <cell r="B171" t="str">
            <v>NEGBA</v>
          </cell>
        </row>
        <row r="172">
          <cell r="A172" t="str">
            <v>נהרייה צפון</v>
          </cell>
          <cell r="B172" t="str">
            <v>NAHARIYYA NORTH</v>
          </cell>
        </row>
        <row r="173">
          <cell r="A173" t="str">
            <v>נווה יער</v>
          </cell>
          <cell r="B173" t="str">
            <v>NEWE YAAR</v>
          </cell>
        </row>
        <row r="174">
          <cell r="A174" t="str">
            <v>נווה יער מאוישת</v>
          </cell>
          <cell r="B174" t="str">
            <v>NEWE YAAR MAN</v>
          </cell>
        </row>
        <row r="175">
          <cell r="A175" t="str">
            <v>נחשון</v>
          </cell>
          <cell r="B175" t="str">
            <v>NAHSHON</v>
          </cell>
        </row>
        <row r="176">
          <cell r="A176" t="str">
            <v>ניצן</v>
          </cell>
          <cell r="B176" t="str">
            <v>NIZZAN</v>
          </cell>
        </row>
        <row r="177">
          <cell r="A177" t="str">
            <v>ניר יצחק</v>
          </cell>
          <cell r="B177" t="str">
            <v>NIR YIZHAQ</v>
          </cell>
        </row>
        <row r="178">
          <cell r="A178" t="str">
            <v>ניר יצחק</v>
          </cell>
          <cell r="B178" t="str">
            <v>NIR YIZHAQ</v>
          </cell>
        </row>
        <row r="179">
          <cell r="A179" t="str">
            <v>נירים</v>
          </cell>
          <cell r="B179" t="str">
            <v>NIRIM</v>
          </cell>
        </row>
        <row r="180">
          <cell r="A180" t="str">
            <v>נצרת עילית</v>
          </cell>
          <cell r="B180" t="str">
            <v>NAZARETH UPPER TOWN</v>
          </cell>
        </row>
        <row r="181">
          <cell r="A181" t="str">
            <v>נתיב הלה</v>
          </cell>
          <cell r="B181" t="str">
            <v>NETIV HALAMED HE</v>
          </cell>
        </row>
        <row r="182">
          <cell r="A182" t="str">
            <v>סאסא</v>
          </cell>
          <cell r="B182" t="str">
            <v>SASA</v>
          </cell>
        </row>
        <row r="183">
          <cell r="A183" t="str">
            <v>סביון</v>
          </cell>
          <cell r="B183" t="str">
            <v>SAVYON</v>
          </cell>
        </row>
        <row r="184">
          <cell r="A184" t="str">
            <v>סדום</v>
          </cell>
          <cell r="B184" t="str">
            <v>SEDOM</v>
          </cell>
        </row>
        <row r="185">
          <cell r="A185" t="str">
            <v>סדום</v>
          </cell>
          <cell r="B185" t="str">
            <v>SEDOM</v>
          </cell>
        </row>
        <row r="186">
          <cell r="A186" t="str">
            <v>סדום מאוישת</v>
          </cell>
          <cell r="B186" t="str">
            <v>SEDOM MAN</v>
          </cell>
        </row>
        <row r="187">
          <cell r="A187" t="str">
            <v>סעד</v>
          </cell>
          <cell r="B187" t="str">
            <v>SAAD</v>
          </cell>
        </row>
        <row r="188">
          <cell r="A188" t="str">
            <v>סעד</v>
          </cell>
          <cell r="B188" t="str">
            <v>SAAD</v>
          </cell>
        </row>
        <row r="189">
          <cell r="A189" t="str">
            <v>עבדת</v>
          </cell>
          <cell r="B189" t="str">
            <v>AVDAT</v>
          </cell>
        </row>
        <row r="190">
          <cell r="A190" t="str">
            <v>עבדת חווה</v>
          </cell>
          <cell r="B190" t="str">
            <v>AVEDAT FARM</v>
          </cell>
        </row>
        <row r="191">
          <cell r="A191" t="str">
            <v>עדן חווה</v>
          </cell>
          <cell r="B191" t="str">
            <v>EDEN FARM</v>
          </cell>
        </row>
        <row r="192">
          <cell r="A192" t="str">
            <v>עזוז</v>
          </cell>
          <cell r="B192" t="str">
            <v>EZUZ</v>
          </cell>
        </row>
        <row r="193">
          <cell r="A193" t="str">
            <v>עין בוקק</v>
          </cell>
          <cell r="B193" t="str">
            <v>EN BOQEQ</v>
          </cell>
        </row>
        <row r="194">
          <cell r="A194" t="str">
            <v>עין גב</v>
          </cell>
          <cell r="B194" t="str">
            <v>EN GEV</v>
          </cell>
        </row>
        <row r="195">
          <cell r="A195" t="str">
            <v>עין גדי</v>
          </cell>
          <cell r="B195" t="str">
            <v>EN GEDI</v>
          </cell>
        </row>
        <row r="196">
          <cell r="A196" t="str">
            <v>עין גדי</v>
          </cell>
          <cell r="B196" t="str">
            <v>EN GEDI</v>
          </cell>
        </row>
        <row r="197">
          <cell r="A197" t="str">
            <v>עין גדי בי"ס שדה</v>
          </cell>
          <cell r="B197" t="str">
            <v>EN GEDI FIELD SCHOOL</v>
          </cell>
        </row>
        <row r="198">
          <cell r="A198" t="str">
            <v>עין גדי בי"ס שדה</v>
          </cell>
          <cell r="B198" t="str">
            <v>EN GEDI FIELD SCHOOL</v>
          </cell>
        </row>
        <row r="199">
          <cell r="A199" t="str">
            <v>עין גדי מרחצאות</v>
          </cell>
          <cell r="B199" t="str">
            <v>EN GEDI BATH</v>
          </cell>
        </row>
        <row r="200">
          <cell r="A200" t="str">
            <v>עין החורש</v>
          </cell>
          <cell r="B200" t="str">
            <v>EN HAHORESH</v>
          </cell>
        </row>
        <row r="201">
          <cell r="A201" t="str">
            <v>עין החורש</v>
          </cell>
          <cell r="B201" t="str">
            <v>EN HAHORESH</v>
          </cell>
        </row>
        <row r="202">
          <cell r="A202" t="str">
            <v>עין החורש</v>
          </cell>
          <cell r="B202" t="str">
            <v>EN HAHORESH</v>
          </cell>
        </row>
        <row r="203">
          <cell r="A203" t="str">
            <v>עין החורש מאוישת</v>
          </cell>
          <cell r="B203" t="str">
            <v>EN HAHORESH MAN</v>
          </cell>
        </row>
        <row r="204">
          <cell r="A204" t="str">
            <v>עין הנצי"ב</v>
          </cell>
          <cell r="B204" t="str">
            <v>EN HA NAZIV</v>
          </cell>
        </row>
        <row r="205">
          <cell r="A205" t="str">
            <v>עין השופט</v>
          </cell>
          <cell r="B205" t="str">
            <v>EN HASHOFET</v>
          </cell>
        </row>
        <row r="206">
          <cell r="A206" t="str">
            <v>עין ורד</v>
          </cell>
          <cell r="B206" t="str">
            <v>EN WERED</v>
          </cell>
        </row>
        <row r="207">
          <cell r="A207" t="str">
            <v>עין חרוד איחוד</v>
          </cell>
          <cell r="B207" t="str">
            <v>EN HAROD IHUD</v>
          </cell>
        </row>
        <row r="208">
          <cell r="A208" t="str">
            <v>עין יהב</v>
          </cell>
          <cell r="B208" t="str">
            <v>EN YAHAV</v>
          </cell>
        </row>
        <row r="209">
          <cell r="A209" t="str">
            <v>עין יהב - מעיין</v>
          </cell>
          <cell r="B209" t="str">
            <v>EN YAHAV - SPRING</v>
          </cell>
        </row>
        <row r="210">
          <cell r="A210" t="str">
            <v>עין כרמל</v>
          </cell>
          <cell r="B210" t="str">
            <v>EN KARMEL</v>
          </cell>
        </row>
        <row r="211">
          <cell r="A211" t="str">
            <v>עין שמר בי"ס</v>
          </cell>
          <cell r="B211" t="str">
            <v>EN SHEMER SCHOOL</v>
          </cell>
        </row>
        <row r="212">
          <cell r="A212" t="str">
            <v>עכו</v>
          </cell>
          <cell r="B212" t="str">
            <v>AKKO</v>
          </cell>
        </row>
        <row r="213">
          <cell r="A213" t="str">
            <v>עמיעד</v>
          </cell>
          <cell r="B213" t="str">
            <v>AMMIAD</v>
          </cell>
        </row>
        <row r="214">
          <cell r="A214" t="str">
            <v>עפולה דרום מערב</v>
          </cell>
          <cell r="B214" t="str">
            <v>AFULA SOUTH WEST</v>
          </cell>
        </row>
        <row r="215">
          <cell r="A215" t="str">
            <v>עפולה ניר העמק</v>
          </cell>
          <cell r="B215" t="str">
            <v>AFULA NIR HAEMEQ</v>
          </cell>
        </row>
        <row r="216">
          <cell r="A216" t="str">
            <v>ערד</v>
          </cell>
          <cell r="B216" t="str">
            <v>ARAD</v>
          </cell>
        </row>
        <row r="217">
          <cell r="A217" t="str">
            <v>ערד</v>
          </cell>
          <cell r="B217" t="str">
            <v>ARAD</v>
          </cell>
        </row>
        <row r="218">
          <cell r="A218" t="str">
            <v>ערד מאוישת</v>
          </cell>
          <cell r="B218" t="str">
            <v>ARAD MAN</v>
          </cell>
        </row>
        <row r="219">
          <cell r="A219" t="str">
            <v>פארן</v>
          </cell>
          <cell r="B219" t="str">
            <v>PARAN</v>
          </cell>
        </row>
        <row r="220">
          <cell r="A220" t="str">
            <v>פארן</v>
          </cell>
          <cell r="B220" t="str">
            <v>PARAN</v>
          </cell>
        </row>
        <row r="221">
          <cell r="A221" t="str">
            <v>צאלים</v>
          </cell>
          <cell r="B221" t="str">
            <v>ZEELIM</v>
          </cell>
        </row>
        <row r="222">
          <cell r="A222" t="str">
            <v>צובה</v>
          </cell>
          <cell r="B222" t="str">
            <v>ZOVA</v>
          </cell>
        </row>
        <row r="223">
          <cell r="A223" t="str">
            <v>צומת הנגב</v>
          </cell>
          <cell r="B223" t="str">
            <v>ZOMET HANEGEV</v>
          </cell>
        </row>
        <row r="224">
          <cell r="A224" t="str">
            <v>צמח</v>
          </cell>
          <cell r="B224" t="str">
            <v>ZEMAH</v>
          </cell>
        </row>
        <row r="225">
          <cell r="A225" t="str">
            <v>צפת הר כנען</v>
          </cell>
          <cell r="B225" t="str">
            <v>ZEFAT HAR KENAAN</v>
          </cell>
        </row>
        <row r="226">
          <cell r="A226" t="str">
            <v>צפת הר כנען מאוישת</v>
          </cell>
          <cell r="B226" t="str">
            <v>ZEFAT HAR KENAAN MAN</v>
          </cell>
        </row>
        <row r="227">
          <cell r="A227" t="str">
            <v>צרעה</v>
          </cell>
          <cell r="B227" t="str">
            <v>ZOR'A</v>
          </cell>
        </row>
        <row r="228">
          <cell r="A228" t="str">
            <v>קבוצת יבנה</v>
          </cell>
          <cell r="B228" t="str">
            <v>QEVUZAT YAVNE</v>
          </cell>
        </row>
        <row r="229">
          <cell r="A229" t="str">
            <v>קבוצת יבנה</v>
          </cell>
          <cell r="B229" t="str">
            <v>QEVUZAT YAVNE</v>
          </cell>
        </row>
        <row r="230">
          <cell r="A230" t="str">
            <v>קבוצת יבנה</v>
          </cell>
          <cell r="B230" t="str">
            <v>QEVUZAT YAVNE</v>
          </cell>
        </row>
        <row r="231">
          <cell r="A231" t="str">
            <v>קונטרה - משתלה</v>
          </cell>
          <cell r="B231" t="str">
            <v>KUNEITRA - NURSERY</v>
          </cell>
        </row>
        <row r="232">
          <cell r="A232" t="str">
            <v>קציעות</v>
          </cell>
          <cell r="B232" t="str">
            <v>QEZIOT</v>
          </cell>
        </row>
        <row r="233">
          <cell r="A233" t="str">
            <v>קרית אתא</v>
          </cell>
          <cell r="B233" t="str">
            <v>QIRYAT ATTA</v>
          </cell>
        </row>
        <row r="234">
          <cell r="A234" t="str">
            <v>קרית אתא</v>
          </cell>
          <cell r="B234" t="str">
            <v>QIRYAT ATTA</v>
          </cell>
        </row>
        <row r="235">
          <cell r="A235" t="str">
            <v>קרית גת חווה חקלאית</v>
          </cell>
          <cell r="B235" t="str">
            <v>QIRYAT GAT AGR FARM</v>
          </cell>
        </row>
        <row r="236">
          <cell r="A236" t="str">
            <v>קרני שומרון</v>
          </cell>
          <cell r="B236" t="str">
            <v>QARNE SHOMERON</v>
          </cell>
        </row>
        <row r="237">
          <cell r="A237" t="str">
            <v>ראש הנקרה</v>
          </cell>
          <cell r="B237" t="str">
            <v>ROSH HANIQRA</v>
          </cell>
        </row>
        <row r="238">
          <cell r="A238" t="str">
            <v>ראש צורים</v>
          </cell>
          <cell r="B238" t="str">
            <v>ROSH ZURIM</v>
          </cell>
        </row>
        <row r="239">
          <cell r="A239" t="str">
            <v>ראש צורים</v>
          </cell>
          <cell r="B239" t="str">
            <v>ROSH ZURIM</v>
          </cell>
        </row>
        <row r="240">
          <cell r="A240" t="str">
            <v>ראש צורים מאוישת</v>
          </cell>
          <cell r="B240" t="str">
            <v>ROSH ZURIM MAN</v>
          </cell>
        </row>
        <row r="241">
          <cell r="A241" t="str">
            <v>רביבים חווה</v>
          </cell>
          <cell r="B241" t="str">
            <v>REVIVIM FARM</v>
          </cell>
        </row>
        <row r="242">
          <cell r="A242" t="str">
            <v>רמת צבי</v>
          </cell>
          <cell r="B242" t="str">
            <v>RAMAT ZEVI</v>
          </cell>
        </row>
        <row r="243">
          <cell r="A243" t="str">
            <v>רמת צבי</v>
          </cell>
          <cell r="B243" t="str">
            <v>RAMAT ZEVI</v>
          </cell>
        </row>
        <row r="244">
          <cell r="A244" t="str">
            <v>רעים</v>
          </cell>
          <cell r="B244" t="str">
            <v>REIM</v>
          </cell>
        </row>
        <row r="245">
          <cell r="A245" t="str">
            <v>שבטה</v>
          </cell>
          <cell r="B245" t="str">
            <v>SHIVTA</v>
          </cell>
        </row>
        <row r="246">
          <cell r="A246" t="str">
            <v>שבי ציון</v>
          </cell>
          <cell r="B246" t="str">
            <v>SHAVE ZIYYON</v>
          </cell>
        </row>
        <row r="247">
          <cell r="A247" t="str">
            <v>שדה אליהו</v>
          </cell>
          <cell r="B247" t="str">
            <v>SEDE ELIYYAHU</v>
          </cell>
        </row>
        <row r="248">
          <cell r="A248" t="str">
            <v>שדה אליהו מאוישת</v>
          </cell>
          <cell r="B248" t="str">
            <v>SEDE ELIYYAHU MAN</v>
          </cell>
        </row>
        <row r="249">
          <cell r="A249" t="str">
            <v>שדה בוקר</v>
          </cell>
          <cell r="B249" t="str">
            <v>SEDE BOQER</v>
          </cell>
        </row>
        <row r="250">
          <cell r="A250" t="str">
            <v>שדה בוקר מאוישת</v>
          </cell>
          <cell r="B250" t="str">
            <v>SEDE BOQER  MAN</v>
          </cell>
        </row>
        <row r="251">
          <cell r="A251" t="str">
            <v>שדה בוקר מדרשה</v>
          </cell>
          <cell r="B251" t="str">
            <v>SEDE BOQER UNI</v>
          </cell>
        </row>
        <row r="252">
          <cell r="A252" t="str">
            <v>שדה משה</v>
          </cell>
          <cell r="B252" t="str">
            <v>SEDE MOSHE</v>
          </cell>
        </row>
        <row r="253">
          <cell r="A253" t="str">
            <v>שני</v>
          </cell>
          <cell r="B253" t="str">
            <v>SHANI</v>
          </cell>
        </row>
        <row r="254">
          <cell r="A254" t="str">
            <v>שערי תקוה</v>
          </cell>
          <cell r="B254" t="str">
            <v>SHAARE TIQWA</v>
          </cell>
        </row>
        <row r="255">
          <cell r="A255" t="str">
            <v>תבור בי"ס חקלאי</v>
          </cell>
          <cell r="B255" t="str">
            <v>TAVOR AGR SCHOOL</v>
          </cell>
        </row>
        <row r="256">
          <cell r="A256" t="str">
            <v>תבור כדורי</v>
          </cell>
          <cell r="B256" t="str">
            <v>TAVOR KADOORIE</v>
          </cell>
        </row>
        <row r="257">
          <cell r="A257" t="str">
            <v>תל-אביב חוף</v>
          </cell>
          <cell r="B257" t="str">
            <v>TEL AVIV COAST</v>
          </cell>
        </row>
        <row r="258">
          <cell r="A258" t="str">
            <v>תל אביב חוף רידינג</v>
          </cell>
          <cell r="B258" t="str">
            <v>TEL AVIV READING</v>
          </cell>
        </row>
        <row r="259">
          <cell r="A259" t="str">
            <v>תל אביב נמל</v>
          </cell>
          <cell r="B259" t="str">
            <v>TEL AVIV PORT</v>
          </cell>
        </row>
        <row r="260">
          <cell r="A260" t="str">
            <v>תל יוסף</v>
          </cell>
          <cell r="B260" t="str">
            <v>TEL YOSEF</v>
          </cell>
        </row>
        <row r="261">
          <cell r="A261" t="str">
            <v>תל יוסף</v>
          </cell>
          <cell r="B261" t="str">
            <v>TEL YOSEF</v>
          </cell>
        </row>
        <row r="262">
          <cell r="A262" t="str">
            <v>תל יוסף</v>
          </cell>
          <cell r="B262" t="str">
            <v>TEL YOSEF</v>
          </cell>
        </row>
        <row r="263">
          <cell r="A263" t="str">
            <v>תל מונד בית סהר</v>
          </cell>
          <cell r="B263" t="str">
            <v>TEL MOND JAIL</v>
          </cell>
        </row>
        <row r="264">
          <cell r="A264" t="str">
            <v>תמנע</v>
          </cell>
          <cell r="B264" t="str">
            <v>TIMNA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A1" t="str">
            <v>Station Name</v>
          </cell>
          <cell r="B1" t="str">
            <v>Station ID</v>
          </cell>
        </row>
        <row r="2">
          <cell r="A2" t="str">
            <v>AVNE ETAN</v>
          </cell>
          <cell r="B2">
            <v>2</v>
          </cell>
        </row>
        <row r="3">
          <cell r="A3" t="str">
            <v>BET ZAYDA</v>
          </cell>
          <cell r="B3">
            <v>6</v>
          </cell>
        </row>
        <row r="4">
          <cell r="A4" t="str">
            <v>ZEMAH</v>
          </cell>
          <cell r="B4">
            <v>8</v>
          </cell>
        </row>
        <row r="5">
          <cell r="A5" t="str">
            <v>MEROM GOLAN PICMAN</v>
          </cell>
          <cell r="B5">
            <v>10</v>
          </cell>
        </row>
        <row r="6">
          <cell r="A6" t="str">
            <v>YAVNEEL</v>
          </cell>
          <cell r="B6">
            <v>11</v>
          </cell>
        </row>
        <row r="7">
          <cell r="A7" t="str">
            <v>TAVOR KADOORIE</v>
          </cell>
          <cell r="B7">
            <v>13</v>
          </cell>
        </row>
        <row r="8">
          <cell r="A8" t="str">
            <v>AFULA NIR HAEMEQ</v>
          </cell>
          <cell r="B8">
            <v>16</v>
          </cell>
        </row>
        <row r="9">
          <cell r="A9" t="str">
            <v>TEL YOSEF 20060907</v>
          </cell>
          <cell r="B9">
            <v>17</v>
          </cell>
        </row>
        <row r="10">
          <cell r="A10" t="str">
            <v>EDEN FARM 20080706</v>
          </cell>
          <cell r="B10">
            <v>18</v>
          </cell>
        </row>
        <row r="11">
          <cell r="A11" t="str">
            <v>QARNE SHOMERON</v>
          </cell>
          <cell r="B11">
            <v>20</v>
          </cell>
        </row>
        <row r="12">
          <cell r="A12" t="str">
            <v>ARIEL</v>
          </cell>
          <cell r="B12">
            <v>21</v>
          </cell>
        </row>
        <row r="13">
          <cell r="A13" t="str">
            <v>JERUSALEM GIVAT RAM</v>
          </cell>
          <cell r="B13">
            <v>22</v>
          </cell>
        </row>
        <row r="14">
          <cell r="A14" t="str">
            <v>JERUSALEM CENTRE</v>
          </cell>
          <cell r="B14">
            <v>23</v>
          </cell>
        </row>
        <row r="15">
          <cell r="A15" t="str">
            <v>HAR HARASHA</v>
          </cell>
          <cell r="B15">
            <v>24</v>
          </cell>
        </row>
        <row r="16">
          <cell r="A16" t="str">
            <v>NETIV HALAMED HE</v>
          </cell>
          <cell r="B16">
            <v>25</v>
          </cell>
        </row>
        <row r="17">
          <cell r="A17" t="str">
            <v>HAIFA PORT</v>
          </cell>
          <cell r="B17">
            <v>26</v>
          </cell>
        </row>
        <row r="18">
          <cell r="A18" t="str">
            <v>SHANI</v>
          </cell>
          <cell r="B18">
            <v>28</v>
          </cell>
        </row>
        <row r="19">
          <cell r="A19" t="str">
            <v>ARAD</v>
          </cell>
          <cell r="B19">
            <v>29</v>
          </cell>
        </row>
        <row r="20">
          <cell r="A20" t="str">
            <v>GILGAL</v>
          </cell>
          <cell r="B20">
            <v>30</v>
          </cell>
        </row>
        <row r="21">
          <cell r="A21" t="str">
            <v>NEWE ZOHAR UNI</v>
          </cell>
          <cell r="B21">
            <v>32</v>
          </cell>
        </row>
        <row r="22">
          <cell r="A22" t="str">
            <v>HAZEVA</v>
          </cell>
          <cell r="B22">
            <v>33</v>
          </cell>
        </row>
        <row r="23">
          <cell r="A23" t="str">
            <v>PARAN 20060124</v>
          </cell>
          <cell r="B23">
            <v>35</v>
          </cell>
        </row>
        <row r="24">
          <cell r="A24" t="str">
            <v>YOTVATA</v>
          </cell>
          <cell r="B24">
            <v>36</v>
          </cell>
        </row>
        <row r="25">
          <cell r="A25" t="str">
            <v>HAIFA REFINERIES</v>
          </cell>
          <cell r="B25">
            <v>41</v>
          </cell>
        </row>
        <row r="26">
          <cell r="A26" t="str">
            <v>HAIFA UNIVERSITY</v>
          </cell>
          <cell r="B26">
            <v>42</v>
          </cell>
        </row>
        <row r="27">
          <cell r="A27" t="str">
            <v>HAIFA TECHNION</v>
          </cell>
          <cell r="B27">
            <v>43</v>
          </cell>
        </row>
        <row r="28">
          <cell r="A28" t="str">
            <v>EN KARMEL</v>
          </cell>
          <cell r="B28">
            <v>44</v>
          </cell>
        </row>
        <row r="29">
          <cell r="A29" t="str">
            <v>ZIKHRON YAAQOV</v>
          </cell>
          <cell r="B29">
            <v>45</v>
          </cell>
        </row>
        <row r="30">
          <cell r="A30" t="str">
            <v>HADERA PORT</v>
          </cell>
          <cell r="B30">
            <v>46</v>
          </cell>
        </row>
        <row r="31">
          <cell r="A31" t="str">
            <v>BET DAGAN</v>
          </cell>
          <cell r="B31">
            <v>54</v>
          </cell>
        </row>
        <row r="32">
          <cell r="A32" t="str">
            <v>BESOR FARM</v>
          </cell>
          <cell r="B32">
            <v>58</v>
          </cell>
        </row>
        <row r="33">
          <cell r="A33" t="str">
            <v>BEER SHEVA</v>
          </cell>
          <cell r="B33">
            <v>59</v>
          </cell>
        </row>
        <row r="34">
          <cell r="A34" t="str">
            <v>BEER SHEVA UNI</v>
          </cell>
          <cell r="B34">
            <v>60</v>
          </cell>
        </row>
        <row r="35">
          <cell r="A35" t="str">
            <v>ZEFAT HAR KENAAN</v>
          </cell>
          <cell r="B35">
            <v>62</v>
          </cell>
        </row>
        <row r="36">
          <cell r="A36" t="str">
            <v>ELAT</v>
          </cell>
          <cell r="B36">
            <v>64</v>
          </cell>
        </row>
        <row r="37">
          <cell r="A37" t="str">
            <v>SEDOM</v>
          </cell>
          <cell r="B37">
            <v>65</v>
          </cell>
        </row>
        <row r="38">
          <cell r="A38" t="str">
            <v>EN HASHOFET</v>
          </cell>
          <cell r="B38">
            <v>67</v>
          </cell>
        </row>
        <row r="39">
          <cell r="A39" t="str">
            <v>MIZPE RAMON 20080514</v>
          </cell>
          <cell r="B39">
            <v>69</v>
          </cell>
        </row>
        <row r="40">
          <cell r="A40" t="str">
            <v>ELON</v>
          </cell>
          <cell r="B40">
            <v>73</v>
          </cell>
        </row>
        <row r="41">
          <cell r="A41" t="str">
            <v>QEVUZAT YAVNE</v>
          </cell>
          <cell r="B41">
            <v>74</v>
          </cell>
        </row>
        <row r="42">
          <cell r="A42" t="str">
            <v>BEIT JIMAL</v>
          </cell>
          <cell r="B42">
            <v>75</v>
          </cell>
        </row>
        <row r="43">
          <cell r="A43" t="str">
            <v>ROSH ZURIM</v>
          </cell>
          <cell r="B43">
            <v>77</v>
          </cell>
        </row>
        <row r="44">
          <cell r="A44" t="str">
            <v>AFEQ</v>
          </cell>
          <cell r="B44">
            <v>78</v>
          </cell>
        </row>
        <row r="45">
          <cell r="A45" t="str">
            <v>DOROT</v>
          </cell>
          <cell r="B45">
            <v>79</v>
          </cell>
        </row>
        <row r="46">
          <cell r="A46" t="str">
            <v>NEGBA</v>
          </cell>
          <cell r="B46">
            <v>82</v>
          </cell>
        </row>
        <row r="47">
          <cell r="A47" t="str">
            <v>BET DAGAN RAD</v>
          </cell>
          <cell r="B47">
            <v>85</v>
          </cell>
        </row>
        <row r="48">
          <cell r="A48" t="str">
            <v>ITAMAR</v>
          </cell>
          <cell r="B48">
            <v>90</v>
          </cell>
        </row>
        <row r="49">
          <cell r="A49" t="str">
            <v>SEDE BOQER</v>
          </cell>
          <cell r="B49">
            <v>98</v>
          </cell>
        </row>
        <row r="50">
          <cell r="A50" t="str">
            <v>DEIR HANNA</v>
          </cell>
          <cell r="B50">
            <v>99</v>
          </cell>
        </row>
        <row r="51">
          <cell r="A51" t="str">
            <v>ROSH HANIQRA</v>
          </cell>
          <cell r="B51">
            <v>106</v>
          </cell>
        </row>
        <row r="52">
          <cell r="A52" t="str">
            <v>EN HAHORESH</v>
          </cell>
          <cell r="B52">
            <v>107</v>
          </cell>
        </row>
        <row r="53">
          <cell r="A53" t="str">
            <v>ZOMET HANEGEV</v>
          </cell>
          <cell r="B53">
            <v>112</v>
          </cell>
        </row>
        <row r="54">
          <cell r="A54" t="str">
            <v>LEV KINERET</v>
          </cell>
          <cell r="B54">
            <v>115</v>
          </cell>
        </row>
        <row r="55">
          <cell r="A55" t="str">
            <v>HAFEZ HAYYIM</v>
          </cell>
          <cell r="B55">
            <v>121</v>
          </cell>
        </row>
        <row r="56">
          <cell r="A56" t="str">
            <v>AMMIAD</v>
          </cell>
          <cell r="B56">
            <v>123</v>
          </cell>
        </row>
        <row r="57">
          <cell r="A57" t="str">
            <v>ASHDOD PORT</v>
          </cell>
          <cell r="B57">
            <v>124</v>
          </cell>
        </row>
        <row r="58">
          <cell r="A58" t="str">
            <v>TEL AVIV COAST</v>
          </cell>
          <cell r="B58">
            <v>178</v>
          </cell>
        </row>
        <row r="59">
          <cell r="A59" t="str">
            <v>NEWE YAAR</v>
          </cell>
          <cell r="B59">
            <v>186</v>
          </cell>
        </row>
        <row r="60">
          <cell r="A60" t="str">
            <v>ZOVA</v>
          </cell>
          <cell r="B60">
            <v>188</v>
          </cell>
        </row>
        <row r="61">
          <cell r="A61" t="str">
            <v>KEFAR BLUM</v>
          </cell>
          <cell r="B61">
            <v>202</v>
          </cell>
        </row>
        <row r="62">
          <cell r="A62" t="str">
            <v>ESHHAR</v>
          </cell>
          <cell r="B62">
            <v>205</v>
          </cell>
        </row>
        <row r="63">
          <cell r="A63" t="str">
            <v>EDEN FARM</v>
          </cell>
          <cell r="B63">
            <v>206</v>
          </cell>
        </row>
        <row r="64">
          <cell r="A64" t="str">
            <v>PARAN</v>
          </cell>
          <cell r="B64">
            <v>207</v>
          </cell>
        </row>
        <row r="65">
          <cell r="A65" t="str">
            <v>ASHQELON PORT</v>
          </cell>
          <cell r="B65">
            <v>208</v>
          </cell>
        </row>
        <row r="66">
          <cell r="A66" t="str">
            <v>METZOKE DRAGOT</v>
          </cell>
          <cell r="B66">
            <v>210</v>
          </cell>
        </row>
        <row r="67">
          <cell r="A67" t="str">
            <v>EN GEDI</v>
          </cell>
          <cell r="B67">
            <v>211</v>
          </cell>
        </row>
        <row r="68">
          <cell r="A68" t="str">
            <v>BET DAGAN_1m</v>
          </cell>
          <cell r="B68">
            <v>212</v>
          </cell>
        </row>
        <row r="69">
          <cell r="A69" t="str">
            <v>MAALE ADUMMIM</v>
          </cell>
          <cell r="B69">
            <v>218</v>
          </cell>
        </row>
        <row r="70">
          <cell r="A70" t="str">
            <v>MAALE GILBOA</v>
          </cell>
          <cell r="B70">
            <v>224</v>
          </cell>
        </row>
        <row r="71">
          <cell r="A71" t="str">
            <v>GAMLA</v>
          </cell>
          <cell r="B71">
            <v>227</v>
          </cell>
        </row>
        <row r="72">
          <cell r="A72" t="str">
            <v>BET HAARAVA</v>
          </cell>
          <cell r="B72">
            <v>228</v>
          </cell>
        </row>
        <row r="73">
          <cell r="A73" t="str">
            <v>NEOT SMADAR</v>
          </cell>
          <cell r="B73">
            <v>232</v>
          </cell>
        </row>
        <row r="74">
          <cell r="A74" t="str">
            <v>KEFAR NAHUM</v>
          </cell>
          <cell r="B74">
            <v>233</v>
          </cell>
        </row>
        <row r="75">
          <cell r="A75" t="str">
            <v>GAT</v>
          </cell>
          <cell r="B75">
            <v>236</v>
          </cell>
        </row>
        <row r="76">
          <cell r="A76" t="str">
            <v>ZEFAT HAR KENAAN_1m</v>
          </cell>
          <cell r="B76">
            <v>238</v>
          </cell>
        </row>
        <row r="77">
          <cell r="A77" t="str">
            <v>ELON_1m</v>
          </cell>
          <cell r="B77">
            <v>239</v>
          </cell>
        </row>
        <row r="78">
          <cell r="A78" t="str">
            <v>ARAD_1m</v>
          </cell>
          <cell r="B78">
            <v>240</v>
          </cell>
        </row>
        <row r="79">
          <cell r="A79" t="str">
            <v>KEFAR GILADI</v>
          </cell>
          <cell r="B79">
            <v>241</v>
          </cell>
        </row>
        <row r="80">
          <cell r="A80" t="str">
            <v>ARIEL_1m</v>
          </cell>
          <cell r="B80">
            <v>242</v>
          </cell>
        </row>
        <row r="81">
          <cell r="A81" t="str">
            <v>ASHDOD PORT_1m</v>
          </cell>
          <cell r="B81">
            <v>243</v>
          </cell>
        </row>
        <row r="82">
          <cell r="A82" t="str">
            <v>BESOR FARM_1m</v>
          </cell>
          <cell r="B82">
            <v>244</v>
          </cell>
        </row>
        <row r="83">
          <cell r="A83" t="str">
            <v>DOROT_1m</v>
          </cell>
          <cell r="B83">
            <v>245</v>
          </cell>
        </row>
        <row r="84">
          <cell r="A84" t="str">
            <v>EN HAHORESH_1m</v>
          </cell>
          <cell r="B84">
            <v>246</v>
          </cell>
        </row>
        <row r="85">
          <cell r="A85" t="str">
            <v>QARNE SHOMERON_1m</v>
          </cell>
          <cell r="B85">
            <v>247</v>
          </cell>
        </row>
        <row r="86">
          <cell r="A86" t="str">
            <v>JERUSALEM CENTRE_1m</v>
          </cell>
          <cell r="B86">
            <v>248</v>
          </cell>
        </row>
        <row r="87">
          <cell r="A87" t="str">
            <v>JERUSALEM GIVAT RAM_1m</v>
          </cell>
          <cell r="B87">
            <v>249</v>
          </cell>
        </row>
        <row r="88">
          <cell r="A88" t="str">
            <v>SEDOM_1m</v>
          </cell>
          <cell r="B88">
            <v>250</v>
          </cell>
        </row>
        <row r="89">
          <cell r="A89" t="str">
            <v>SEDE BOQER_1m</v>
          </cell>
          <cell r="B89">
            <v>251</v>
          </cell>
        </row>
        <row r="90">
          <cell r="A90" t="str">
            <v>NEGBA_1m</v>
          </cell>
          <cell r="B90">
            <v>252</v>
          </cell>
        </row>
        <row r="91">
          <cell r="A91" t="str">
            <v>TEL YOSEF 20141223</v>
          </cell>
          <cell r="B91">
            <v>257</v>
          </cell>
        </row>
        <row r="92">
          <cell r="A92" t="str">
            <v>NAHSHON</v>
          </cell>
          <cell r="B92">
            <v>259</v>
          </cell>
        </row>
        <row r="93">
          <cell r="A93" t="str">
            <v>GALED</v>
          </cell>
          <cell r="B93">
            <v>263</v>
          </cell>
        </row>
        <row r="94">
          <cell r="A94" t="str">
            <v>MERHAVYA 20170702</v>
          </cell>
          <cell r="B94">
            <v>264</v>
          </cell>
        </row>
        <row r="95">
          <cell r="A95" t="str">
            <v>MIZPE RAMON 20120927</v>
          </cell>
          <cell r="B95">
            <v>265</v>
          </cell>
        </row>
        <row r="96">
          <cell r="A96" t="str">
            <v>HARASHIM</v>
          </cell>
          <cell r="B96">
            <v>269</v>
          </cell>
        </row>
        <row r="97">
          <cell r="A97" t="str">
            <v>SHAARE TIQWA 20161205</v>
          </cell>
          <cell r="B97">
            <v>270</v>
          </cell>
        </row>
        <row r="98">
          <cell r="A98" t="str">
            <v>AVDAT</v>
          </cell>
          <cell r="B98">
            <v>271</v>
          </cell>
        </row>
        <row r="99">
          <cell r="A99" t="str">
            <v>NIZZAN</v>
          </cell>
          <cell r="B99">
            <v>274</v>
          </cell>
        </row>
        <row r="100">
          <cell r="A100" t="str">
            <v>HAKFAR HAYAROK</v>
          </cell>
          <cell r="B100">
            <v>275</v>
          </cell>
        </row>
        <row r="101">
          <cell r="A101" t="str">
            <v>GILGAL_1m</v>
          </cell>
          <cell r="B101">
            <v>276</v>
          </cell>
        </row>
        <row r="102">
          <cell r="A102" t="str">
            <v>ITAMAR_1m</v>
          </cell>
          <cell r="B102">
            <v>277</v>
          </cell>
        </row>
        <row r="103">
          <cell r="A103" t="str">
            <v>HAR HARASHA_1m</v>
          </cell>
          <cell r="B103">
            <v>278</v>
          </cell>
        </row>
        <row r="104">
          <cell r="A104" t="str">
            <v>BET HAARAVA_1m</v>
          </cell>
          <cell r="B104">
            <v>279</v>
          </cell>
        </row>
        <row r="105">
          <cell r="A105" t="str">
            <v>MAALE ADUMMIM_1m</v>
          </cell>
          <cell r="B105">
            <v>280</v>
          </cell>
        </row>
        <row r="106">
          <cell r="A106" t="str">
            <v>ZOVA_1m</v>
          </cell>
          <cell r="B106">
            <v>281</v>
          </cell>
        </row>
        <row r="107">
          <cell r="A107" t="str">
            <v>NAHSHON_1m</v>
          </cell>
          <cell r="B107">
            <v>282</v>
          </cell>
        </row>
        <row r="108">
          <cell r="A108" t="str">
            <v>HAFEZ HAYYIM_1m</v>
          </cell>
          <cell r="B108">
            <v>283</v>
          </cell>
        </row>
        <row r="109">
          <cell r="A109" t="str">
            <v>QEVUZAT YAVNE_1m</v>
          </cell>
          <cell r="B109">
            <v>284</v>
          </cell>
        </row>
        <row r="110">
          <cell r="A110" t="str">
            <v>GAT_1m</v>
          </cell>
          <cell r="B110">
            <v>285</v>
          </cell>
        </row>
        <row r="111">
          <cell r="A111" t="str">
            <v>ROSH ZURIM_1m</v>
          </cell>
          <cell r="B111">
            <v>286</v>
          </cell>
        </row>
        <row r="112">
          <cell r="A112" t="str">
            <v>NETIV HALAMED HE_1m</v>
          </cell>
          <cell r="B112">
            <v>287</v>
          </cell>
        </row>
        <row r="113">
          <cell r="A113" t="str">
            <v>BEIT JIMAL_1m</v>
          </cell>
          <cell r="B113">
            <v>288</v>
          </cell>
        </row>
        <row r="114">
          <cell r="A114" t="str">
            <v>METZOKE DRAGOT_1m</v>
          </cell>
          <cell r="B114">
            <v>289</v>
          </cell>
        </row>
        <row r="115">
          <cell r="A115" t="str">
            <v>EN GEDI_1m</v>
          </cell>
          <cell r="B115">
            <v>290</v>
          </cell>
        </row>
        <row r="116">
          <cell r="A116" t="str">
            <v>ASHQELON PORT_1m</v>
          </cell>
          <cell r="B116">
            <v>291</v>
          </cell>
        </row>
        <row r="117">
          <cell r="A117" t="str">
            <v>SHANI_1m</v>
          </cell>
          <cell r="B117">
            <v>292</v>
          </cell>
        </row>
        <row r="118">
          <cell r="A118" t="str">
            <v>BEER SHEVA_1m</v>
          </cell>
          <cell r="B118">
            <v>293</v>
          </cell>
        </row>
        <row r="119">
          <cell r="A119" t="str">
            <v>ZOMET HANEGEV_1m</v>
          </cell>
          <cell r="B119">
            <v>294</v>
          </cell>
        </row>
        <row r="120">
          <cell r="A120" t="str">
            <v>HAZEVA_1m</v>
          </cell>
          <cell r="B120">
            <v>295</v>
          </cell>
        </row>
        <row r="121">
          <cell r="A121" t="str">
            <v>MIZPE RAMON_1m</v>
          </cell>
          <cell r="B121">
            <v>296</v>
          </cell>
        </row>
        <row r="122">
          <cell r="A122" t="str">
            <v>PARAN_1m</v>
          </cell>
          <cell r="B122">
            <v>297</v>
          </cell>
        </row>
        <row r="123">
          <cell r="A123" t="str">
            <v>HARASHIM_1m</v>
          </cell>
          <cell r="B123">
            <v>298</v>
          </cell>
        </row>
        <row r="124">
          <cell r="A124" t="str">
            <v>TEL AVIV COAST_1m</v>
          </cell>
          <cell r="B124">
            <v>299</v>
          </cell>
        </row>
        <row r="125">
          <cell r="A125" t="str">
            <v>AVNE ETAN_1m</v>
          </cell>
          <cell r="B125">
            <v>300</v>
          </cell>
        </row>
        <row r="126">
          <cell r="A126" t="str">
            <v>BET ZAYDA_1m</v>
          </cell>
          <cell r="B126">
            <v>301</v>
          </cell>
        </row>
        <row r="127">
          <cell r="A127" t="str">
            <v>ZEMAH_1m</v>
          </cell>
          <cell r="B127">
            <v>302</v>
          </cell>
        </row>
        <row r="128">
          <cell r="A128" t="str">
            <v>MEROM GOLAN PICMAN_1m</v>
          </cell>
          <cell r="B128">
            <v>303</v>
          </cell>
        </row>
        <row r="129">
          <cell r="A129" t="str">
            <v>YAVNEEL_1m</v>
          </cell>
          <cell r="B129">
            <v>304</v>
          </cell>
        </row>
        <row r="130">
          <cell r="A130" t="str">
            <v>TAVOR KADOORIE_1m</v>
          </cell>
          <cell r="B130">
            <v>305</v>
          </cell>
        </row>
        <row r="131">
          <cell r="A131" t="str">
            <v>AFULA NIR HAEMEQ_1m</v>
          </cell>
          <cell r="B131">
            <v>306</v>
          </cell>
        </row>
        <row r="132">
          <cell r="A132" t="str">
            <v>EDEN FARM_1m</v>
          </cell>
          <cell r="B132">
            <v>307</v>
          </cell>
        </row>
        <row r="133">
          <cell r="A133" t="str">
            <v>YOTVATA_1m</v>
          </cell>
          <cell r="B133">
            <v>309</v>
          </cell>
        </row>
        <row r="134">
          <cell r="A134" t="str">
            <v>HAIFA REFINERIES_1m</v>
          </cell>
          <cell r="B134">
            <v>310</v>
          </cell>
        </row>
        <row r="135">
          <cell r="A135" t="str">
            <v>HAIFA UNIVERSITY_1m</v>
          </cell>
          <cell r="B135">
            <v>311</v>
          </cell>
        </row>
        <row r="136">
          <cell r="A136" t="str">
            <v>HAIFA TECHNION_1m</v>
          </cell>
          <cell r="B136">
            <v>312</v>
          </cell>
        </row>
        <row r="137">
          <cell r="A137" t="str">
            <v>EN KARMEL_1m</v>
          </cell>
          <cell r="B137">
            <v>313</v>
          </cell>
        </row>
        <row r="138">
          <cell r="A138" t="str">
            <v>ZIKHRON YAAQOV_1m</v>
          </cell>
          <cell r="B138">
            <v>314</v>
          </cell>
        </row>
        <row r="139">
          <cell r="A139" t="str">
            <v>HADERA PORT_1m</v>
          </cell>
          <cell r="B139">
            <v>315</v>
          </cell>
        </row>
        <row r="140">
          <cell r="A140" t="str">
            <v>ELAT_1m</v>
          </cell>
          <cell r="B140">
            <v>316</v>
          </cell>
        </row>
        <row r="141">
          <cell r="A141" t="str">
            <v>EN HASHOFET_1m</v>
          </cell>
          <cell r="B141">
            <v>317</v>
          </cell>
        </row>
        <row r="142">
          <cell r="A142" t="str">
            <v>AFEQ_1m</v>
          </cell>
          <cell r="B142">
            <v>318</v>
          </cell>
        </row>
        <row r="143">
          <cell r="A143" t="str">
            <v>DEIR HANNA_1m</v>
          </cell>
          <cell r="B143">
            <v>319</v>
          </cell>
        </row>
        <row r="144">
          <cell r="A144" t="str">
            <v>ROSH HANIQRA_1m</v>
          </cell>
          <cell r="B144">
            <v>320</v>
          </cell>
        </row>
        <row r="145">
          <cell r="A145" t="str">
            <v>AMMIAD_1m</v>
          </cell>
          <cell r="B145">
            <v>322</v>
          </cell>
        </row>
        <row r="146">
          <cell r="A146" t="str">
            <v>NEWE YAAR_1m</v>
          </cell>
          <cell r="B146">
            <v>323</v>
          </cell>
        </row>
        <row r="147">
          <cell r="A147" t="str">
            <v>KEFAR BLUM_1m</v>
          </cell>
          <cell r="B147">
            <v>324</v>
          </cell>
        </row>
        <row r="148">
          <cell r="A148" t="str">
            <v>ESHHAR_1m</v>
          </cell>
          <cell r="B148">
            <v>325</v>
          </cell>
        </row>
        <row r="149">
          <cell r="A149" t="str">
            <v>GAMLA_1m</v>
          </cell>
          <cell r="B149">
            <v>327</v>
          </cell>
        </row>
        <row r="150">
          <cell r="A150" t="str">
            <v>MAALE GILBOA_1m</v>
          </cell>
          <cell r="B150">
            <v>328</v>
          </cell>
        </row>
        <row r="151">
          <cell r="A151" t="str">
            <v>NEOT SMADAR_1m</v>
          </cell>
          <cell r="B151">
            <v>329</v>
          </cell>
        </row>
        <row r="152">
          <cell r="A152" t="str">
            <v>KEFAR NAHUM_1m</v>
          </cell>
          <cell r="B152">
            <v>330</v>
          </cell>
        </row>
        <row r="153">
          <cell r="A153" t="str">
            <v>GALED_1m</v>
          </cell>
          <cell r="B153">
            <v>332</v>
          </cell>
        </row>
        <row r="154">
          <cell r="A154" t="str">
            <v>MERHAVYA_1m 20170702</v>
          </cell>
          <cell r="B154">
            <v>333</v>
          </cell>
        </row>
        <row r="155">
          <cell r="A155" t="str">
            <v>AVDAT_1m</v>
          </cell>
          <cell r="B155">
            <v>335</v>
          </cell>
        </row>
        <row r="156">
          <cell r="A156" t="str">
            <v>NIZZAN_1m</v>
          </cell>
          <cell r="B156">
            <v>336</v>
          </cell>
        </row>
        <row r="157">
          <cell r="A157" t="str">
            <v>EZUZ</v>
          </cell>
          <cell r="B157">
            <v>338</v>
          </cell>
        </row>
        <row r="158">
          <cell r="A158" t="str">
            <v>SHAVE ZIYYON</v>
          </cell>
          <cell r="B158">
            <v>343</v>
          </cell>
        </row>
        <row r="159">
          <cell r="A159" t="str">
            <v>EZUZ_1m</v>
          </cell>
          <cell r="B159">
            <v>344</v>
          </cell>
        </row>
        <row r="160">
          <cell r="A160" t="str">
            <v>SHAVE ZIYYON_1m</v>
          </cell>
          <cell r="B160">
            <v>345</v>
          </cell>
        </row>
        <row r="161">
          <cell r="A161" t="str">
            <v>KEFAR GILADI_1m</v>
          </cell>
          <cell r="B161">
            <v>346</v>
          </cell>
        </row>
        <row r="162">
          <cell r="A162" t="str">
            <v>DAFNA 20191106</v>
          </cell>
          <cell r="B162">
            <v>348</v>
          </cell>
        </row>
        <row r="163">
          <cell r="A163" t="str">
            <v>NEVATIM</v>
          </cell>
          <cell r="B163">
            <v>349</v>
          </cell>
        </row>
        <row r="164">
          <cell r="A164" t="str">
            <v>LAHAV</v>
          </cell>
          <cell r="B164">
            <v>350</v>
          </cell>
        </row>
        <row r="165">
          <cell r="A165" t="str">
            <v>LAHAV_1m</v>
          </cell>
          <cell r="B165">
            <v>351</v>
          </cell>
        </row>
        <row r="166">
          <cell r="A166" t="str">
            <v>DAFNA_1m 20191106</v>
          </cell>
          <cell r="B166">
            <v>352</v>
          </cell>
        </row>
        <row r="167">
          <cell r="A167" t="str">
            <v>AYYELET HASHAHAR</v>
          </cell>
          <cell r="B167">
            <v>353</v>
          </cell>
        </row>
        <row r="168">
          <cell r="A168" t="str">
            <v>AYYELEY HASHAHAR_1m</v>
          </cell>
          <cell r="B168">
            <v>354</v>
          </cell>
        </row>
        <row r="169">
          <cell r="A169" t="str">
            <v>MASSADA</v>
          </cell>
          <cell r="B169">
            <v>355</v>
          </cell>
        </row>
        <row r="170">
          <cell r="A170" t="str">
            <v>SEDE ELIYYAHU</v>
          </cell>
          <cell r="B170">
            <v>366</v>
          </cell>
        </row>
        <row r="171">
          <cell r="A171" t="str">
            <v>SEDE ELIYYAHU_1m</v>
          </cell>
          <cell r="B171">
            <v>367</v>
          </cell>
        </row>
        <row r="172">
          <cell r="A172" t="str">
            <v>NEVATIM_1m</v>
          </cell>
          <cell r="B172">
            <v>370</v>
          </cell>
        </row>
        <row r="173">
          <cell r="A173" t="str">
            <v>MASSADA_1m</v>
          </cell>
          <cell r="B173">
            <v>373</v>
          </cell>
        </row>
        <row r="174">
          <cell r="A174" t="str">
            <v>MIZPE RAMON</v>
          </cell>
          <cell r="B174">
            <v>379</v>
          </cell>
        </row>
        <row r="175">
          <cell r="A175" t="str">
            <v>TEL YOSEF</v>
          </cell>
          <cell r="B175">
            <v>380</v>
          </cell>
        </row>
        <row r="176">
          <cell r="A176" t="str">
            <v>ASHALIM </v>
          </cell>
          <cell r="B176">
            <v>381</v>
          </cell>
        </row>
        <row r="177">
          <cell r="A177" t="str">
            <v>BEER SHEVA BGU</v>
          </cell>
          <cell r="B177">
            <v>411</v>
          </cell>
        </row>
        <row r="178">
          <cell r="A178" t="str">
            <v>BEER SHEVA BGU_1m</v>
          </cell>
          <cell r="B178">
            <v>412</v>
          </cell>
        </row>
        <row r="179">
          <cell r="A179" t="str">
            <v>TEL YOSEF_1m</v>
          </cell>
          <cell r="B179">
            <v>443</v>
          </cell>
        </row>
        <row r="180">
          <cell r="A180" t="str">
            <v>ASHALIM_1m</v>
          </cell>
          <cell r="B180">
            <v>480</v>
          </cell>
        </row>
        <row r="181">
          <cell r="A181" t="str">
            <v>DAFNA_1m</v>
          </cell>
          <cell r="B181">
            <v>498</v>
          </cell>
        </row>
        <row r="182">
          <cell r="A182" t="str">
            <v>DAFNA</v>
          </cell>
          <cell r="B182">
            <v>499</v>
          </cell>
        </row>
        <row r="183">
          <cell r="A183" t="str">
            <v>NAZARETH</v>
          </cell>
          <cell r="B183">
            <v>500</v>
          </cell>
        </row>
        <row r="184">
          <cell r="A184" t="str">
            <v>NAZARET_1m</v>
          </cell>
          <cell r="B184">
            <v>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/>
  </sheetViews>
  <sheetFormatPr defaultRowHeight="14.5" x14ac:dyDescent="0.35"/>
  <cols>
    <col min="1" max="2" width="14" bestFit="1" customWidth="1"/>
    <col min="3" max="3" width="15" bestFit="1" customWidth="1"/>
    <col min="4" max="5" width="14" customWidth="1"/>
    <col min="6" max="7" width="14" bestFit="1" customWidth="1"/>
    <col min="8" max="8" width="38.1796875" customWidth="1"/>
  </cols>
  <sheetData>
    <row r="1" spans="1:8" x14ac:dyDescent="0.35">
      <c r="A1" s="1" t="s">
        <v>58</v>
      </c>
      <c r="B1" s="1" t="s">
        <v>44</v>
      </c>
      <c r="C1" s="1" t="s">
        <v>59</v>
      </c>
      <c r="D1" s="1" t="s">
        <v>63</v>
      </c>
      <c r="E1" s="1" t="s">
        <v>43</v>
      </c>
      <c r="F1" s="1" t="s">
        <v>61</v>
      </c>
      <c r="G1" s="1" t="s">
        <v>56</v>
      </c>
      <c r="H1" s="1" t="s">
        <v>55</v>
      </c>
    </row>
    <row r="2" spans="1:8" x14ac:dyDescent="0.35">
      <c r="A2" s="1" t="s">
        <v>33</v>
      </c>
      <c r="B2" s="1" t="s">
        <v>54</v>
      </c>
      <c r="C2" s="1" t="str">
        <f>VLOOKUP(B2,'[1]תחנות אקלימיות'!$A$1:$B$65536,2,1)</f>
        <v>ASHALIM </v>
      </c>
      <c r="D2" s="1" t="str">
        <f>VLOOKUP(C2,[2]Sheet!$A:$B,1,FALSE)</f>
        <v>ASHALIM </v>
      </c>
      <c r="E2" s="1">
        <f>VLOOKUP(C2,[2]Sheet!$A:$B,2,FALSE)</f>
        <v>381</v>
      </c>
      <c r="F2" s="1">
        <v>8196</v>
      </c>
      <c r="G2" s="1" t="s">
        <v>57</v>
      </c>
      <c r="H2" s="1" t="s">
        <v>46</v>
      </c>
    </row>
    <row r="3" spans="1:8" x14ac:dyDescent="0.35">
      <c r="A3" s="1" t="s">
        <v>1</v>
      </c>
      <c r="B3" s="1" t="s">
        <v>7</v>
      </c>
      <c r="C3" s="1" t="str">
        <f>VLOOKUP(B3,'[1]תחנות אקלימיות'!$A$1:$B$65536,2,1)</f>
        <v>DOROT</v>
      </c>
      <c r="D3" s="1" t="str">
        <f>VLOOKUP(C3,[2]Sheet!$A:$B,1,FALSE)</f>
        <v>DOROT</v>
      </c>
      <c r="E3" s="1">
        <f>VLOOKUP(C3,[2]Sheet!$A:$B,2,FALSE)</f>
        <v>79</v>
      </c>
      <c r="F3" s="1">
        <v>7330</v>
      </c>
      <c r="G3" s="1" t="s">
        <v>57</v>
      </c>
      <c r="H3" s="1" t="s">
        <v>46</v>
      </c>
    </row>
    <row r="4" spans="1:8" x14ac:dyDescent="0.35">
      <c r="A4" s="1" t="s">
        <v>2</v>
      </c>
      <c r="B4" s="1" t="s">
        <v>7</v>
      </c>
      <c r="C4" s="1" t="str">
        <f>VLOOKUP(B4,'[1]תחנות אקלימיות'!$A$1:$B$65536,2,1)</f>
        <v>DOROT</v>
      </c>
      <c r="D4" s="1" t="str">
        <f>VLOOKUP(C4,[2]Sheet!$A:$B,1,FALSE)</f>
        <v>DOROT</v>
      </c>
      <c r="E4" s="1">
        <f>VLOOKUP(C4,[2]Sheet!$A:$B,2,FALSE)</f>
        <v>79</v>
      </c>
      <c r="F4" s="1">
        <v>7330</v>
      </c>
      <c r="G4" s="1" t="s">
        <v>57</v>
      </c>
      <c r="H4" s="1" t="s">
        <v>46</v>
      </c>
    </row>
    <row r="5" spans="1:8" x14ac:dyDescent="0.35">
      <c r="A5" s="1" t="s">
        <v>3</v>
      </c>
      <c r="B5" s="1" t="s">
        <v>7</v>
      </c>
      <c r="C5" s="1" t="str">
        <f>VLOOKUP(B5,'[1]תחנות אקלימיות'!$A$1:$B$65536,2,1)</f>
        <v>DOROT</v>
      </c>
      <c r="D5" s="1" t="str">
        <f>VLOOKUP(C5,[2]Sheet!$A:$B,1,FALSE)</f>
        <v>DOROT</v>
      </c>
      <c r="E5" s="1">
        <f>VLOOKUP(C5,[2]Sheet!$A:$B,2,FALSE)</f>
        <v>79</v>
      </c>
      <c r="F5" s="1">
        <v>7330</v>
      </c>
      <c r="G5" s="1" t="s">
        <v>57</v>
      </c>
      <c r="H5" s="1" t="s">
        <v>46</v>
      </c>
    </row>
    <row r="6" spans="1:8" x14ac:dyDescent="0.35">
      <c r="A6" s="1" t="s">
        <v>10</v>
      </c>
      <c r="B6" s="1" t="s">
        <v>48</v>
      </c>
      <c r="C6" s="1" t="str">
        <f>VLOOKUP(B6,'[1]תחנות אקלימיות'!$A$1:$B$65536,2,1)</f>
        <v>ASHQELON PORT</v>
      </c>
      <c r="D6" s="1" t="str">
        <f>VLOOKUP(C6,[2]Sheet!$A:$B,1,FALSE)</f>
        <v>ASHQELON PORT</v>
      </c>
      <c r="E6" s="1">
        <f>VLOOKUP(C6,[2]Sheet!$A:$B,2,FALSE)</f>
        <v>208</v>
      </c>
      <c r="F6" s="1">
        <v>3541</v>
      </c>
      <c r="G6" s="1" t="s">
        <v>57</v>
      </c>
      <c r="H6" s="1" t="s">
        <v>49</v>
      </c>
    </row>
    <row r="7" spans="1:8" x14ac:dyDescent="0.35">
      <c r="A7" s="1" t="s">
        <v>5</v>
      </c>
      <c r="B7" s="1" t="s">
        <v>15</v>
      </c>
      <c r="C7" s="1" t="str">
        <f>VLOOKUP(B7,'[1]תחנות אקלימיות'!$A$1:$B$65536,2,1)</f>
        <v>LAHAV</v>
      </c>
      <c r="D7" s="1" t="str">
        <f>VLOOKUP(C7,[2]Sheet!$A:$B,1,FALSE)</f>
        <v>LAHAV</v>
      </c>
      <c r="E7" s="1">
        <f>VLOOKUP(C7,[2]Sheet!$A:$B,2,FALSE)</f>
        <v>350</v>
      </c>
      <c r="F7" s="1">
        <v>7416</v>
      </c>
      <c r="G7" s="1" t="s">
        <v>57</v>
      </c>
      <c r="H7" s="1" t="s">
        <v>51</v>
      </c>
    </row>
    <row r="8" spans="1:8" x14ac:dyDescent="0.35">
      <c r="A8" s="1" t="s">
        <v>0</v>
      </c>
      <c r="B8" s="1" t="s">
        <v>45</v>
      </c>
      <c r="C8" s="1" t="s">
        <v>62</v>
      </c>
      <c r="D8" s="1" t="str">
        <f>VLOOKUP(C8,[2]Sheet!$A:$B,1,FALSE)</f>
        <v>BEER SHEVA</v>
      </c>
      <c r="E8" s="1">
        <f>VLOOKUP(C8,[2]Sheet!$A:$B,2,FALSE)</f>
        <v>59</v>
      </c>
      <c r="F8" s="1">
        <v>7841</v>
      </c>
      <c r="G8" s="1" t="s">
        <v>57</v>
      </c>
      <c r="H8" s="1" t="s">
        <v>46</v>
      </c>
    </row>
    <row r="9" spans="1:8" x14ac:dyDescent="0.35">
      <c r="A9" s="1" t="s">
        <v>7</v>
      </c>
      <c r="B9" s="1" t="s">
        <v>7</v>
      </c>
      <c r="C9" s="1" t="str">
        <f>VLOOKUP(B9,'[1]תחנות אקלימיות'!$A$1:$B$65536,2,1)</f>
        <v>DOROT</v>
      </c>
      <c r="D9" s="1" t="str">
        <f>VLOOKUP(C9,[2]Sheet!$A:$B,1,FALSE)</f>
        <v>DOROT</v>
      </c>
      <c r="E9" s="1">
        <f>VLOOKUP(C9,[2]Sheet!$A:$B,2,FALSE)</f>
        <v>79</v>
      </c>
      <c r="F9" s="1">
        <v>7330</v>
      </c>
      <c r="G9" s="1" t="s">
        <v>57</v>
      </c>
      <c r="H9" s="1" t="s">
        <v>46</v>
      </c>
    </row>
    <row r="10" spans="1:8" x14ac:dyDescent="0.35">
      <c r="A10" s="1" t="s">
        <v>6</v>
      </c>
      <c r="B10" s="1" t="s">
        <v>45</v>
      </c>
      <c r="C10" s="1" t="str">
        <f>VLOOKUP(B10,'[1]תחנות אקלימיות'!$A$1:$B$65536,2,1)</f>
        <v>BEER SHEVA</v>
      </c>
      <c r="D10" s="1" t="str">
        <f>VLOOKUP(C10,[2]Sheet!$A:$B,1,FALSE)</f>
        <v>BEER SHEVA</v>
      </c>
      <c r="E10" s="1">
        <f>VLOOKUP(C10,[2]Sheet!$A:$B,2,FALSE)</f>
        <v>59</v>
      </c>
      <c r="F10" s="1">
        <v>7841</v>
      </c>
      <c r="G10" s="1" t="s">
        <v>57</v>
      </c>
      <c r="H10" s="1" t="s">
        <v>47</v>
      </c>
    </row>
    <row r="11" spans="1:8" x14ac:dyDescent="0.35">
      <c r="A11" s="1" t="s">
        <v>20</v>
      </c>
      <c r="B11" s="1" t="s">
        <v>45</v>
      </c>
      <c r="C11" s="1" t="str">
        <f>VLOOKUP(B11,'[1]תחנות אקלימיות'!$A$1:$B$65536,2,1)</f>
        <v>BEER SHEVA</v>
      </c>
      <c r="D11" s="1" t="str">
        <f>VLOOKUP(C11,[2]Sheet!$A:$B,1,FALSE)</f>
        <v>BEER SHEVA</v>
      </c>
      <c r="E11" s="1">
        <f>VLOOKUP(C11,[2]Sheet!$A:$B,2,FALSE)</f>
        <v>59</v>
      </c>
      <c r="F11" s="1">
        <v>7841</v>
      </c>
      <c r="G11" s="1" t="s">
        <v>57</v>
      </c>
      <c r="H11" s="1" t="s">
        <v>46</v>
      </c>
    </row>
    <row r="12" spans="1:8" x14ac:dyDescent="0.35">
      <c r="A12" s="1" t="s">
        <v>28</v>
      </c>
      <c r="B12" s="1" t="s">
        <v>45</v>
      </c>
      <c r="C12" s="1" t="str">
        <f>VLOOKUP(B12,'[1]תחנות אקלימיות'!$A$1:$B$65536,2,1)</f>
        <v>BEER SHEVA</v>
      </c>
      <c r="D12" s="1" t="str">
        <f>VLOOKUP(C12,[2]Sheet!$A:$B,1,FALSE)</f>
        <v>BEER SHEVA</v>
      </c>
      <c r="E12" s="1">
        <f>VLOOKUP(C12,[2]Sheet!$A:$B,2,FALSE)</f>
        <v>59</v>
      </c>
      <c r="F12" s="1">
        <v>7841</v>
      </c>
      <c r="G12" s="1" t="s">
        <v>57</v>
      </c>
      <c r="H12" s="1" t="s">
        <v>46</v>
      </c>
    </row>
    <row r="13" spans="1:8" x14ac:dyDescent="0.35">
      <c r="A13" s="1" t="s">
        <v>11</v>
      </c>
      <c r="B13" s="1" t="s">
        <v>7</v>
      </c>
      <c r="C13" s="1" t="str">
        <f>VLOOKUP(B13,'[1]תחנות אקלימיות'!$A$1:$B$65536,2,1)</f>
        <v>DOROT</v>
      </c>
      <c r="D13" s="1" t="str">
        <f>VLOOKUP(C13,[2]Sheet!$A:$B,1,FALSE)</f>
        <v>DOROT</v>
      </c>
      <c r="E13" s="1">
        <f>VLOOKUP(C13,[2]Sheet!$A:$B,2,FALSE)</f>
        <v>79</v>
      </c>
      <c r="F13" s="1">
        <v>7330</v>
      </c>
      <c r="G13" s="1" t="s">
        <v>57</v>
      </c>
      <c r="H13" s="1" t="s">
        <v>46</v>
      </c>
    </row>
    <row r="14" spans="1:8" x14ac:dyDescent="0.35">
      <c r="A14" s="1" t="s">
        <v>12</v>
      </c>
      <c r="B14" s="1" t="s">
        <v>50</v>
      </c>
      <c r="C14" s="1" t="str">
        <f>VLOOKUP(B14,'[1]תחנות אקלימיות'!$A$1:$B$65536,2,1)</f>
        <v>NEGBA</v>
      </c>
      <c r="D14" s="1" t="str">
        <f>VLOOKUP(C14,[2]Sheet!$A:$B,1,FALSE)</f>
        <v>NEGBA</v>
      </c>
      <c r="E14" s="1">
        <f>VLOOKUP(C14,[2]Sheet!$A:$B,2,FALSE)</f>
        <v>82</v>
      </c>
      <c r="F14" s="1">
        <v>3502</v>
      </c>
      <c r="G14" s="1" t="s">
        <v>57</v>
      </c>
      <c r="H14" s="1" t="s">
        <v>46</v>
      </c>
    </row>
    <row r="15" spans="1:8" x14ac:dyDescent="0.35">
      <c r="A15" s="1" t="s">
        <v>13</v>
      </c>
      <c r="B15" s="1" t="s">
        <v>7</v>
      </c>
      <c r="C15" s="1" t="str">
        <f>VLOOKUP(B15,'[1]תחנות אקלימיות'!$A$1:$B$65536,2,1)</f>
        <v>DOROT</v>
      </c>
      <c r="D15" s="1" t="str">
        <f>VLOOKUP(C15,[2]Sheet!$A:$B,1,FALSE)</f>
        <v>DOROT</v>
      </c>
      <c r="E15" s="1">
        <f>VLOOKUP(C15,[2]Sheet!$A:$B,2,FALSE)</f>
        <v>79</v>
      </c>
      <c r="F15" s="1">
        <v>7330</v>
      </c>
      <c r="G15" s="1" t="s">
        <v>57</v>
      </c>
      <c r="H15" s="1" t="s">
        <v>46</v>
      </c>
    </row>
    <row r="16" spans="1:8" x14ac:dyDescent="0.35">
      <c r="A16" s="1" t="s">
        <v>14</v>
      </c>
      <c r="B16" s="1" t="s">
        <v>15</v>
      </c>
      <c r="C16" s="1" t="str">
        <f>VLOOKUP(B16,'[1]תחנות אקלימיות'!$A$1:$B$65536,2,1)</f>
        <v>LAHAV</v>
      </c>
      <c r="D16" s="1" t="str">
        <f>VLOOKUP(C16,[2]Sheet!$A:$B,1,FALSE)</f>
        <v>LAHAV</v>
      </c>
      <c r="E16" s="1">
        <f>VLOOKUP(C16,[2]Sheet!$A:$B,2,FALSE)</f>
        <v>350</v>
      </c>
      <c r="F16" s="1">
        <v>7416</v>
      </c>
      <c r="G16" s="1" t="s">
        <v>57</v>
      </c>
      <c r="H16" s="1" t="s">
        <v>51</v>
      </c>
    </row>
    <row r="17" spans="1:8" x14ac:dyDescent="0.35">
      <c r="A17" t="s">
        <v>64</v>
      </c>
      <c r="B17" s="2" t="s">
        <v>60</v>
      </c>
      <c r="C17" s="1" t="str">
        <f>VLOOKUP(B17,'[1]תחנות אקלימיות'!$A$1:$B$65536,2,1)</f>
        <v>BESOR FARM</v>
      </c>
      <c r="D17" s="1" t="str">
        <f>VLOOKUP(C17,[2]Sheet!$A:$B,1,FALSE)</f>
        <v>BESOR FARM</v>
      </c>
      <c r="E17" s="1">
        <f>VLOOKUP(C17,[2]Sheet!$A:$B,2,FALSE)</f>
        <v>58</v>
      </c>
      <c r="F17" s="3"/>
      <c r="G17" s="3"/>
      <c r="H17" s="1" t="s">
        <v>52</v>
      </c>
    </row>
    <row r="18" spans="1:8" x14ac:dyDescent="0.35">
      <c r="A18" s="1" t="s">
        <v>15</v>
      </c>
      <c r="B18" s="1" t="s">
        <v>15</v>
      </c>
      <c r="C18" s="1" t="str">
        <f>VLOOKUP(B18,'[1]תחנות אקלימיות'!$A$1:$B$65536,2,1)</f>
        <v>LAHAV</v>
      </c>
      <c r="D18" s="1" t="str">
        <f>VLOOKUP(C18,[2]Sheet!$A:$B,1,FALSE)</f>
        <v>LAHAV</v>
      </c>
      <c r="E18" s="1">
        <f>VLOOKUP(C18,[2]Sheet!$A:$B,2,FALSE)</f>
        <v>350</v>
      </c>
      <c r="F18" s="1">
        <v>7416</v>
      </c>
      <c r="G18" s="1" t="s">
        <v>57</v>
      </c>
      <c r="H18" s="1" t="s">
        <v>51</v>
      </c>
    </row>
    <row r="19" spans="1:8" x14ac:dyDescent="0.35">
      <c r="A19" s="1" t="s">
        <v>16</v>
      </c>
      <c r="B19" s="1" t="s">
        <v>53</v>
      </c>
      <c r="C19" s="1" t="str">
        <f>VLOOKUP(B19,'[1]תחנות אקלימיות'!$A$1:$B$65536,2,1)</f>
        <v>GAT</v>
      </c>
      <c r="D19" s="1" t="str">
        <f>VLOOKUP(C19,[2]Sheet!$A:$B,1,FALSE)</f>
        <v>GAT</v>
      </c>
      <c r="E19" s="1">
        <f>VLOOKUP(C19,[2]Sheet!$A:$B,2,FALSE)</f>
        <v>236</v>
      </c>
      <c r="F19" s="1">
        <v>3551</v>
      </c>
      <c r="G19" s="1" t="s">
        <v>57</v>
      </c>
      <c r="H19" s="1" t="s">
        <v>46</v>
      </c>
    </row>
    <row r="20" spans="1:8" x14ac:dyDescent="0.35">
      <c r="A20" s="1" t="s">
        <v>39</v>
      </c>
      <c r="B20" s="1" t="s">
        <v>45</v>
      </c>
      <c r="C20" s="1" t="str">
        <f>VLOOKUP(B20,'[1]תחנות אקלימיות'!$A$1:$B$65536,2,1)</f>
        <v>BEER SHEVA</v>
      </c>
      <c r="D20" s="1" t="str">
        <f>VLOOKUP(C20,[2]Sheet!$A:$B,1,FALSE)</f>
        <v>BEER SHEVA</v>
      </c>
      <c r="E20" s="1">
        <f>VLOOKUP(C20,[2]Sheet!$A:$B,2,FALSE)</f>
        <v>59</v>
      </c>
      <c r="F20" s="1">
        <v>7841</v>
      </c>
      <c r="G20" s="1" t="s">
        <v>57</v>
      </c>
      <c r="H20" s="1" t="s">
        <v>46</v>
      </c>
    </row>
    <row r="21" spans="1:8" x14ac:dyDescent="0.35">
      <c r="A21" s="1" t="s">
        <v>4</v>
      </c>
      <c r="B21" s="2" t="s">
        <v>60</v>
      </c>
      <c r="C21" s="1" t="str">
        <f>VLOOKUP(B21,'[1]תחנות אקלימיות'!$A$1:$B$65536,2,1)</f>
        <v>BESOR FARM</v>
      </c>
      <c r="D21" s="1" t="str">
        <f>VLOOKUP(C21,[2]Sheet!$A:$B,1,FALSE)</f>
        <v>BESOR FARM</v>
      </c>
      <c r="E21" s="1">
        <f>VLOOKUP(C21,[2]Sheet!$A:$B,2,FALSE)</f>
        <v>58</v>
      </c>
      <c r="F21" s="1">
        <v>7920</v>
      </c>
      <c r="G21" s="1" t="s">
        <v>57</v>
      </c>
      <c r="H21" s="1" t="s">
        <v>46</v>
      </c>
    </row>
    <row r="22" spans="1:8" x14ac:dyDescent="0.35">
      <c r="A22" s="1" t="s">
        <v>19</v>
      </c>
      <c r="B22" s="1" t="s">
        <v>7</v>
      </c>
      <c r="C22" s="1" t="str">
        <f>VLOOKUP(B22,'[1]תחנות אקלימיות'!$A$1:$B$65536,2,1)</f>
        <v>DOROT</v>
      </c>
      <c r="D22" s="1" t="str">
        <f>VLOOKUP(C22,[2]Sheet!$A:$B,1,FALSE)</f>
        <v>DOROT</v>
      </c>
      <c r="E22" s="1">
        <f>VLOOKUP(C22,[2]Sheet!$A:$B,2,FALSE)</f>
        <v>79</v>
      </c>
      <c r="F22" s="1">
        <v>7330</v>
      </c>
      <c r="G22" s="1" t="s">
        <v>57</v>
      </c>
      <c r="H22" s="1" t="s">
        <v>46</v>
      </c>
    </row>
    <row r="23" spans="1:8" x14ac:dyDescent="0.35">
      <c r="A23" s="1" t="s">
        <v>8</v>
      </c>
      <c r="B23" s="2" t="s">
        <v>60</v>
      </c>
      <c r="C23" s="1" t="str">
        <f>VLOOKUP(B23,'[1]תחנות אקלימיות'!$A$1:$B$65536,2,1)</f>
        <v>BESOR FARM</v>
      </c>
      <c r="D23" s="1" t="str">
        <f>VLOOKUP(C23,[2]Sheet!$A:$B,1,FALSE)</f>
        <v>BESOR FARM</v>
      </c>
      <c r="E23" s="1">
        <f>VLOOKUP(C23,[2]Sheet!$A:$B,2,FALSE)</f>
        <v>58</v>
      </c>
      <c r="F23" s="1">
        <v>7920</v>
      </c>
      <c r="G23" s="1" t="s">
        <v>57</v>
      </c>
      <c r="H23" s="1" t="s">
        <v>46</v>
      </c>
    </row>
    <row r="24" spans="1:8" x14ac:dyDescent="0.35">
      <c r="A24" s="1" t="s">
        <v>21</v>
      </c>
      <c r="B24" s="1" t="s">
        <v>7</v>
      </c>
      <c r="C24" s="1" t="str">
        <f>VLOOKUP(B24,'[1]תחנות אקלימיות'!$A$1:$B$65536,2,1)</f>
        <v>DOROT</v>
      </c>
      <c r="D24" s="1" t="str">
        <f>VLOOKUP(C24,[2]Sheet!$A:$B,1,FALSE)</f>
        <v>DOROT</v>
      </c>
      <c r="E24" s="1">
        <f>VLOOKUP(C24,[2]Sheet!$A:$B,2,FALSE)</f>
        <v>79</v>
      </c>
      <c r="F24" s="1">
        <v>7330</v>
      </c>
      <c r="G24" s="1" t="s">
        <v>57</v>
      </c>
      <c r="H24" s="1" t="s">
        <v>46</v>
      </c>
    </row>
    <row r="25" spans="1:8" x14ac:dyDescent="0.35">
      <c r="A25" s="1" t="s">
        <v>9</v>
      </c>
      <c r="B25" s="2" t="s">
        <v>60</v>
      </c>
      <c r="C25" s="1" t="str">
        <f>VLOOKUP(B25,'[1]תחנות אקלימיות'!$A$1:$B$65536,2,1)</f>
        <v>BESOR FARM</v>
      </c>
      <c r="D25" s="1" t="str">
        <f>VLOOKUP(C25,[2]Sheet!$A:$B,1,FALSE)</f>
        <v>BESOR FARM</v>
      </c>
      <c r="E25" s="1">
        <f>VLOOKUP(C25,[2]Sheet!$A:$B,2,FALSE)</f>
        <v>58</v>
      </c>
      <c r="F25" s="1">
        <v>7920</v>
      </c>
      <c r="G25" s="1" t="s">
        <v>57</v>
      </c>
      <c r="H25" s="1" t="s">
        <v>46</v>
      </c>
    </row>
    <row r="26" spans="1:8" x14ac:dyDescent="0.35">
      <c r="A26" s="1" t="s">
        <v>23</v>
      </c>
      <c r="B26" s="1" t="s">
        <v>7</v>
      </c>
      <c r="C26" s="1" t="str">
        <f>VLOOKUP(B26,'[1]תחנות אקלימיות'!$A$1:$B$65536,2,1)</f>
        <v>DOROT</v>
      </c>
      <c r="D26" s="1" t="str">
        <f>VLOOKUP(C26,[2]Sheet!$A:$B,1,FALSE)</f>
        <v>DOROT</v>
      </c>
      <c r="E26" s="1">
        <f>VLOOKUP(C26,[2]Sheet!$A:$B,2,FALSE)</f>
        <v>79</v>
      </c>
      <c r="F26" s="1">
        <v>7330</v>
      </c>
      <c r="G26" s="1" t="s">
        <v>57</v>
      </c>
      <c r="H26" s="1" t="s">
        <v>46</v>
      </c>
    </row>
    <row r="27" spans="1:8" x14ac:dyDescent="0.35">
      <c r="A27" s="1" t="s">
        <v>17</v>
      </c>
      <c r="B27" s="2" t="s">
        <v>60</v>
      </c>
      <c r="C27" s="1" t="str">
        <f>VLOOKUP(B27,'[1]תחנות אקלימיות'!$A$1:$B$65536,2,1)</f>
        <v>BESOR FARM</v>
      </c>
      <c r="D27" s="1" t="str">
        <f>VLOOKUP(C27,[2]Sheet!$A:$B,1,FALSE)</f>
        <v>BESOR FARM</v>
      </c>
      <c r="E27" s="1">
        <f>VLOOKUP(C27,[2]Sheet!$A:$B,2,FALSE)</f>
        <v>58</v>
      </c>
      <c r="F27" s="1">
        <v>7920</v>
      </c>
      <c r="G27" s="1" t="s">
        <v>57</v>
      </c>
      <c r="H27" s="1" t="s">
        <v>46</v>
      </c>
    </row>
    <row r="28" spans="1:8" x14ac:dyDescent="0.35">
      <c r="A28" s="1" t="s">
        <v>25</v>
      </c>
      <c r="B28" s="1" t="s">
        <v>7</v>
      </c>
      <c r="C28" s="1" t="str">
        <f>VLOOKUP(B28,'[1]תחנות אקלימיות'!$A$1:$B$65536,2,1)</f>
        <v>DOROT</v>
      </c>
      <c r="D28" s="1" t="str">
        <f>VLOOKUP(C28,[2]Sheet!$A:$B,1,FALSE)</f>
        <v>DOROT</v>
      </c>
      <c r="E28" s="1">
        <f>VLOOKUP(C28,[2]Sheet!$A:$B,2,FALSE)</f>
        <v>79</v>
      </c>
      <c r="F28" s="1">
        <v>7330</v>
      </c>
      <c r="G28" s="1" t="s">
        <v>57</v>
      </c>
      <c r="H28" s="1" t="s">
        <v>46</v>
      </c>
    </row>
    <row r="29" spans="1:8" x14ac:dyDescent="0.35">
      <c r="A29" s="1" t="s">
        <v>18</v>
      </c>
      <c r="B29" s="2" t="s">
        <v>60</v>
      </c>
      <c r="C29" s="1" t="str">
        <f>VLOOKUP(B29,'[1]תחנות אקלימיות'!$A$1:$B$65536,2,1)</f>
        <v>BESOR FARM</v>
      </c>
      <c r="D29" s="1" t="str">
        <f>VLOOKUP(C29,[2]Sheet!$A:$B,1,FALSE)</f>
        <v>BESOR FARM</v>
      </c>
      <c r="E29" s="1">
        <f>VLOOKUP(C29,[2]Sheet!$A:$B,2,FALSE)</f>
        <v>58</v>
      </c>
      <c r="F29" s="1">
        <v>7920</v>
      </c>
      <c r="G29" s="1" t="s">
        <v>57</v>
      </c>
      <c r="H29" s="1" t="s">
        <v>46</v>
      </c>
    </row>
    <row r="30" spans="1:8" x14ac:dyDescent="0.35">
      <c r="A30" s="1" t="s">
        <v>27</v>
      </c>
      <c r="B30" s="1" t="s">
        <v>7</v>
      </c>
      <c r="C30" s="1" t="str">
        <f>VLOOKUP(B30,'[1]תחנות אקלימיות'!$A$1:$B$65536,2,1)</f>
        <v>DOROT</v>
      </c>
      <c r="D30" s="1" t="str">
        <f>VLOOKUP(C30,[2]Sheet!$A:$B,1,FALSE)</f>
        <v>DOROT</v>
      </c>
      <c r="E30" s="1">
        <f>VLOOKUP(C30,[2]Sheet!$A:$B,2,FALSE)</f>
        <v>79</v>
      </c>
      <c r="F30" s="1">
        <v>7330</v>
      </c>
      <c r="G30" s="1" t="s">
        <v>57</v>
      </c>
      <c r="H30" s="1" t="s">
        <v>46</v>
      </c>
    </row>
    <row r="31" spans="1:8" x14ac:dyDescent="0.35">
      <c r="A31" s="1" t="s">
        <v>22</v>
      </c>
      <c r="B31" s="2" t="s">
        <v>60</v>
      </c>
      <c r="C31" s="1" t="str">
        <f>VLOOKUP(B31,'[1]תחנות אקלימיות'!$A$1:$B$65536,2,1)</f>
        <v>BESOR FARM</v>
      </c>
      <c r="D31" s="1" t="str">
        <f>VLOOKUP(C31,[2]Sheet!$A:$B,1,FALSE)</f>
        <v>BESOR FARM</v>
      </c>
      <c r="E31" s="1">
        <f>VLOOKUP(C31,[2]Sheet!$A:$B,2,FALSE)</f>
        <v>58</v>
      </c>
      <c r="F31" s="1">
        <v>7920</v>
      </c>
      <c r="G31" s="1" t="s">
        <v>57</v>
      </c>
      <c r="H31" s="1" t="s">
        <v>46</v>
      </c>
    </row>
    <row r="32" spans="1:8" x14ac:dyDescent="0.35">
      <c r="A32" s="1" t="s">
        <v>24</v>
      </c>
      <c r="B32" s="2" t="s">
        <v>60</v>
      </c>
      <c r="C32" s="1" t="str">
        <f>VLOOKUP(B32,'[1]תחנות אקלימיות'!$A$1:$B$65536,2,1)</f>
        <v>BESOR FARM</v>
      </c>
      <c r="D32" s="1" t="str">
        <f>VLOOKUP(C32,[2]Sheet!$A:$B,1,FALSE)</f>
        <v>BESOR FARM</v>
      </c>
      <c r="E32" s="1">
        <f>VLOOKUP(C32,[2]Sheet!$A:$B,2,FALSE)</f>
        <v>58</v>
      </c>
      <c r="F32" s="1">
        <v>7920</v>
      </c>
      <c r="G32" s="1" t="s">
        <v>57</v>
      </c>
      <c r="H32" s="1" t="s">
        <v>46</v>
      </c>
    </row>
    <row r="33" spans="1:8" x14ac:dyDescent="0.35">
      <c r="A33" s="1" t="s">
        <v>30</v>
      </c>
      <c r="B33" s="1" t="s">
        <v>7</v>
      </c>
      <c r="C33" s="1" t="str">
        <f>VLOOKUP(B33,'[1]תחנות אקלימיות'!$A$1:$B$65536,2,1)</f>
        <v>DOROT</v>
      </c>
      <c r="D33" s="1" t="str">
        <f>VLOOKUP(C33,[2]Sheet!$A:$B,1,FALSE)</f>
        <v>DOROT</v>
      </c>
      <c r="E33" s="1">
        <f>VLOOKUP(C33,[2]Sheet!$A:$B,2,FALSE)</f>
        <v>79</v>
      </c>
      <c r="F33" s="1">
        <v>7330</v>
      </c>
      <c r="G33" s="1" t="s">
        <v>57</v>
      </c>
      <c r="H33" s="1" t="s">
        <v>46</v>
      </c>
    </row>
    <row r="34" spans="1:8" x14ac:dyDescent="0.35">
      <c r="A34" s="1" t="s">
        <v>31</v>
      </c>
      <c r="B34" s="1" t="s">
        <v>53</v>
      </c>
      <c r="C34" s="1" t="str">
        <f>VLOOKUP(B34,'[1]תחנות אקלימיות'!$A$1:$B$65536,2,1)</f>
        <v>GAT</v>
      </c>
      <c r="D34" s="1" t="str">
        <f>VLOOKUP(C34,[2]Sheet!$A:$B,1,FALSE)</f>
        <v>GAT</v>
      </c>
      <c r="E34" s="1">
        <f>VLOOKUP(C34,[2]Sheet!$A:$B,2,FALSE)</f>
        <v>236</v>
      </c>
      <c r="F34" s="1">
        <v>3551</v>
      </c>
      <c r="G34" s="1" t="s">
        <v>57</v>
      </c>
      <c r="H34" s="1" t="s">
        <v>46</v>
      </c>
    </row>
    <row r="35" spans="1:8" x14ac:dyDescent="0.35">
      <c r="A35" s="1" t="s">
        <v>26</v>
      </c>
      <c r="B35" s="2" t="s">
        <v>60</v>
      </c>
      <c r="C35" s="1" t="str">
        <f>VLOOKUP(B35,'[1]תחנות אקלימיות'!$A$1:$B$65536,2,1)</f>
        <v>BESOR FARM</v>
      </c>
      <c r="D35" s="1" t="str">
        <f>VLOOKUP(C35,[2]Sheet!$A:$B,1,FALSE)</f>
        <v>BESOR FARM</v>
      </c>
      <c r="E35" s="1">
        <f>VLOOKUP(C35,[2]Sheet!$A:$B,2,FALSE)</f>
        <v>58</v>
      </c>
      <c r="F35" s="1">
        <v>7920</v>
      </c>
      <c r="G35" s="1" t="s">
        <v>57</v>
      </c>
      <c r="H35" s="1" t="s">
        <v>46</v>
      </c>
    </row>
    <row r="36" spans="1:8" x14ac:dyDescent="0.35">
      <c r="A36" s="1" t="s">
        <v>29</v>
      </c>
      <c r="B36" s="2" t="s">
        <v>60</v>
      </c>
      <c r="C36" s="1" t="str">
        <f>VLOOKUP(B36,'[1]תחנות אקלימיות'!$A$1:$B$65536,2,1)</f>
        <v>BESOR FARM</v>
      </c>
      <c r="D36" s="1" t="str">
        <f>VLOOKUP(C36,[2]Sheet!$A:$B,1,FALSE)</f>
        <v>BESOR FARM</v>
      </c>
      <c r="E36" s="1">
        <f>VLOOKUP(C36,[2]Sheet!$A:$B,2,FALSE)</f>
        <v>58</v>
      </c>
      <c r="F36" s="1">
        <v>7920</v>
      </c>
      <c r="G36" s="1" t="s">
        <v>57</v>
      </c>
      <c r="H36" s="1" t="s">
        <v>46</v>
      </c>
    </row>
    <row r="37" spans="1:8" x14ac:dyDescent="0.35">
      <c r="A37" s="1" t="s">
        <v>34</v>
      </c>
      <c r="B37" s="1" t="s">
        <v>7</v>
      </c>
      <c r="C37" s="1" t="str">
        <f>VLOOKUP(B37,'[1]תחנות אקלימיות'!$A$1:$B$65536,2,1)</f>
        <v>DOROT</v>
      </c>
      <c r="D37" s="1" t="str">
        <f>VLOOKUP(C37,[2]Sheet!$A:$B,1,FALSE)</f>
        <v>DOROT</v>
      </c>
      <c r="E37" s="1">
        <f>VLOOKUP(C37,[2]Sheet!$A:$B,2,FALSE)</f>
        <v>79</v>
      </c>
      <c r="F37" s="1">
        <v>7330</v>
      </c>
      <c r="G37" s="1" t="s">
        <v>57</v>
      </c>
      <c r="H37" s="1" t="s">
        <v>46</v>
      </c>
    </row>
    <row r="38" spans="1:8" x14ac:dyDescent="0.35">
      <c r="A38" s="1" t="s">
        <v>32</v>
      </c>
      <c r="B38" s="2" t="s">
        <v>60</v>
      </c>
      <c r="C38" s="1" t="str">
        <f>VLOOKUP(B38,'[1]תחנות אקלימיות'!$A$1:$B$65536,2,1)</f>
        <v>BESOR FARM</v>
      </c>
      <c r="D38" s="1" t="str">
        <f>VLOOKUP(C38,[2]Sheet!$A:$B,1,FALSE)</f>
        <v>BESOR FARM</v>
      </c>
      <c r="E38" s="1">
        <f>VLOOKUP(C38,[2]Sheet!$A:$B,2,FALSE)</f>
        <v>58</v>
      </c>
      <c r="F38" s="1">
        <v>7920</v>
      </c>
      <c r="G38" s="1" t="s">
        <v>57</v>
      </c>
      <c r="H38" s="1" t="s">
        <v>46</v>
      </c>
    </row>
    <row r="39" spans="1:8" x14ac:dyDescent="0.35">
      <c r="A39" s="1" t="s">
        <v>36</v>
      </c>
      <c r="B39" s="1" t="s">
        <v>15</v>
      </c>
      <c r="C39" s="1" t="str">
        <f>VLOOKUP(B39,'[1]תחנות אקלימיות'!$A$1:$B$65536,2,1)</f>
        <v>LAHAV</v>
      </c>
      <c r="D39" s="1" t="str">
        <f>VLOOKUP(C39,[2]Sheet!$A:$B,1,FALSE)</f>
        <v>LAHAV</v>
      </c>
      <c r="E39" s="1">
        <f>VLOOKUP(C39,[2]Sheet!$A:$B,2,FALSE)</f>
        <v>350</v>
      </c>
      <c r="F39" s="1">
        <v>7416</v>
      </c>
      <c r="G39" s="1" t="s">
        <v>57</v>
      </c>
      <c r="H39" s="1" t="s">
        <v>51</v>
      </c>
    </row>
    <row r="40" spans="1:8" x14ac:dyDescent="0.35">
      <c r="A40" s="1" t="s">
        <v>37</v>
      </c>
      <c r="B40" s="1" t="s">
        <v>15</v>
      </c>
      <c r="C40" s="1" t="str">
        <f>VLOOKUP(B40,'[1]תחנות אקלימיות'!$A$1:$B$65536,2,1)</f>
        <v>LAHAV</v>
      </c>
      <c r="D40" s="1" t="str">
        <f>VLOOKUP(C40,[2]Sheet!$A:$B,1,FALSE)</f>
        <v>LAHAV</v>
      </c>
      <c r="E40" s="1">
        <f>VLOOKUP(C40,[2]Sheet!$A:$B,2,FALSE)</f>
        <v>350</v>
      </c>
      <c r="F40" s="1">
        <v>7416</v>
      </c>
      <c r="G40" s="1" t="s">
        <v>57</v>
      </c>
      <c r="H40" s="1" t="s">
        <v>51</v>
      </c>
    </row>
    <row r="41" spans="1:8" x14ac:dyDescent="0.35">
      <c r="A41" s="1" t="s">
        <v>38</v>
      </c>
      <c r="B41" s="1" t="s">
        <v>7</v>
      </c>
      <c r="C41" s="1" t="str">
        <f>VLOOKUP(B41,'[1]תחנות אקלימיות'!$A$1:$B$65536,2,1)</f>
        <v>DOROT</v>
      </c>
      <c r="D41" s="1" t="str">
        <f>VLOOKUP(C41,[2]Sheet!$A:$B,1,FALSE)</f>
        <v>DOROT</v>
      </c>
      <c r="E41" s="1">
        <f>VLOOKUP(C41,[2]Sheet!$A:$B,2,FALSE)</f>
        <v>79</v>
      </c>
      <c r="F41" s="1">
        <v>7330</v>
      </c>
      <c r="G41" s="1" t="s">
        <v>57</v>
      </c>
      <c r="H41" s="1" t="s">
        <v>46</v>
      </c>
    </row>
    <row r="42" spans="1:8" x14ac:dyDescent="0.35">
      <c r="A42" s="1" t="s">
        <v>35</v>
      </c>
      <c r="B42" s="2" t="s">
        <v>60</v>
      </c>
      <c r="C42" s="1" t="str">
        <f>VLOOKUP(B42,'[1]תחנות אקלימיות'!$A$1:$B$65536,2,1)</f>
        <v>BESOR FARM</v>
      </c>
      <c r="D42" s="1" t="str">
        <f>VLOOKUP(C42,[2]Sheet!$A:$B,1,FALSE)</f>
        <v>BESOR FARM</v>
      </c>
      <c r="E42" s="1">
        <f>VLOOKUP(C42,[2]Sheet!$A:$B,2,FALSE)</f>
        <v>58</v>
      </c>
      <c r="F42" s="1">
        <v>7920</v>
      </c>
      <c r="G42" s="1" t="s">
        <v>57</v>
      </c>
      <c r="H42" s="1" t="s">
        <v>46</v>
      </c>
    </row>
    <row r="43" spans="1:8" x14ac:dyDescent="0.35">
      <c r="A43" s="1" t="s">
        <v>40</v>
      </c>
      <c r="B43" s="1" t="s">
        <v>7</v>
      </c>
      <c r="C43" s="1" t="str">
        <f>VLOOKUP(B43,'[1]תחנות אקלימיות'!$A$1:$B$65536,2,1)</f>
        <v>DOROT</v>
      </c>
      <c r="D43" s="1" t="str">
        <f>VLOOKUP(C43,[2]Sheet!$A:$B,1,FALSE)</f>
        <v>DOROT</v>
      </c>
      <c r="E43" s="1">
        <f>VLOOKUP(C43,[2]Sheet!$A:$B,2,FALSE)</f>
        <v>79</v>
      </c>
      <c r="F43" s="1">
        <v>7330</v>
      </c>
      <c r="G43" s="1" t="s">
        <v>57</v>
      </c>
      <c r="H43" s="1" t="s">
        <v>46</v>
      </c>
    </row>
    <row r="44" spans="1:8" x14ac:dyDescent="0.35">
      <c r="A44" s="1" t="s">
        <v>41</v>
      </c>
      <c r="B44" s="1" t="s">
        <v>7</v>
      </c>
      <c r="C44" s="1" t="str">
        <f>VLOOKUP(B44,'[1]תחנות אקלימיות'!$A$1:$B$65536,2,1)</f>
        <v>DOROT</v>
      </c>
      <c r="D44" s="1" t="str">
        <f>VLOOKUP(C44,[2]Sheet!$A:$B,1,FALSE)</f>
        <v>DOROT</v>
      </c>
      <c r="E44" s="1">
        <f>VLOOKUP(C44,[2]Sheet!$A:$B,2,FALSE)</f>
        <v>79</v>
      </c>
      <c r="F44" s="1">
        <v>7330</v>
      </c>
      <c r="G44" s="1" t="s">
        <v>57</v>
      </c>
      <c r="H44" s="1" t="s">
        <v>46</v>
      </c>
    </row>
    <row r="45" spans="1:8" x14ac:dyDescent="0.35">
      <c r="A45" s="1" t="s">
        <v>42</v>
      </c>
      <c r="B45" s="1" t="s">
        <v>7</v>
      </c>
      <c r="C45" s="1" t="str">
        <f>VLOOKUP(B45,'[1]תחנות אקלימיות'!$A$1:$B$65536,2,1)</f>
        <v>DOROT</v>
      </c>
      <c r="D45" s="1" t="str">
        <f>VLOOKUP(C45,[2]Sheet!$A:$B,1,FALSE)</f>
        <v>DOROT</v>
      </c>
      <c r="E45" s="1">
        <f>VLOOKUP(C45,[2]Sheet!$A:$B,2,FALSE)</f>
        <v>79</v>
      </c>
      <c r="F45" s="1">
        <v>7330</v>
      </c>
      <c r="G45" s="1" t="s">
        <v>57</v>
      </c>
      <c r="H45" s="1" t="s">
        <v>46</v>
      </c>
    </row>
    <row r="46" spans="1:8" x14ac:dyDescent="0.35">
      <c r="A46" s="1" t="s">
        <v>65</v>
      </c>
      <c r="B46" s="1" t="s">
        <v>45</v>
      </c>
      <c r="C46" s="1" t="str">
        <f>VLOOKUP(B46,'[1]תחנות אקלימיות'!$A$1:$B$65536,2,1)</f>
        <v>BEER SHEVA</v>
      </c>
      <c r="D46" s="1" t="str">
        <f>VLOOKUP(C46,[2]Sheet!$A:$B,1,FALSE)</f>
        <v>BEER SHEVA</v>
      </c>
      <c r="E46" s="1">
        <f>VLOOKUP(C46,[2]Sheet!$A:$B,2,FALSE)</f>
        <v>59</v>
      </c>
      <c r="F46" s="3"/>
      <c r="G46" s="3"/>
      <c r="H46" s="1" t="s">
        <v>46</v>
      </c>
    </row>
    <row r="47" spans="1:8" x14ac:dyDescent="0.35">
      <c r="A47" s="1" t="s">
        <v>66</v>
      </c>
      <c r="B47" s="1" t="s">
        <v>7</v>
      </c>
      <c r="C47" s="1" t="str">
        <f>VLOOKUP(B47,'[1]תחנות אקלימיות'!$A$1:$B$65536,2,1)</f>
        <v>DOROT</v>
      </c>
      <c r="D47" s="1" t="str">
        <f>VLOOKUP(C47,[2]Sheet!$A:$B,1,FALSE)</f>
        <v>DOROT</v>
      </c>
      <c r="E47" s="1">
        <f>VLOOKUP(C47,[2]Sheet!$A:$B,2,FALSE)</f>
        <v>79</v>
      </c>
      <c r="F47" s="3"/>
      <c r="G47" s="3"/>
      <c r="H47" s="1" t="s">
        <v>46</v>
      </c>
    </row>
  </sheetData>
  <autoFilter ref="A1:H45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ofirgot</dc:creator>
  <cp:lastModifiedBy>אופיר גוטליב</cp:lastModifiedBy>
  <dcterms:created xsi:type="dcterms:W3CDTF">2015-06-05T18:17:20Z</dcterms:created>
  <dcterms:modified xsi:type="dcterms:W3CDTF">2024-04-17T10:24:26Z</dcterms:modified>
</cp:coreProperties>
</file>