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7300\Downloads\"/>
    </mc:Choice>
  </mc:AlternateContent>
  <xr:revisionPtr revIDLastSave="0" documentId="8_{43CCDBBC-9377-4838-9C4B-F3405F65E54D}" xr6:coauthVersionLast="47" xr6:coauthVersionMax="47" xr10:uidLastSave="{00000000-0000-0000-0000-000000000000}"/>
  <bookViews>
    <workbookView xWindow="-120" yWindow="-120" windowWidth="20730" windowHeight="11040" xr2:uid="{EA4E43CF-5159-4EF5-8C51-DF708C9A59EC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24" i="1"/>
  <c r="E23" i="1"/>
  <c r="E24" i="1"/>
  <c r="D23" i="1"/>
  <c r="D2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E2" i="1"/>
  <c r="D2" i="1"/>
</calcChain>
</file>

<file path=xl/sharedStrings.xml><?xml version="1.0" encoding="utf-8"?>
<sst xmlns="http://schemas.openxmlformats.org/spreadsheetml/2006/main" count="4" uniqueCount="4">
  <si>
    <t>Salario devengado durante la vida laboral</t>
  </si>
  <si>
    <t>Pensión en el régimen de prima media actual</t>
  </si>
  <si>
    <t>Pensión (aproximada) en el régimen de ahorro actual</t>
  </si>
  <si>
    <t>Pensión (aproximada) en el sistema de pilares propuesto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</si>
</sst>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Pensión</a:t>
            </a:r>
            <a:r>
              <a:rPr lang="en-US" sz="2000" baseline="0"/>
              <a:t> (aproximada) como función del salario devengado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Pensión en el régimen de prima media 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Sheet1!$C$2:$C$24</c:f>
              <c:numCache>
                <c:formatCode>General</c:formatCode>
                <c:ptCount val="23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</c:numCache>
            </c:numRef>
          </c:cat>
          <c:val>
            <c:numRef>
              <c:f>Sheet1!$D$2:$D$24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1.3</c:v>
                </c:pt>
                <c:pt idx="3">
                  <c:v>1.625</c:v>
                </c:pt>
                <c:pt idx="4">
                  <c:v>1.9500000000000002</c:v>
                </c:pt>
                <c:pt idx="5">
                  <c:v>2.2749999999999999</c:v>
                </c:pt>
                <c:pt idx="6">
                  <c:v>2.6</c:v>
                </c:pt>
                <c:pt idx="7">
                  <c:v>2.9250000000000003</c:v>
                </c:pt>
                <c:pt idx="8">
                  <c:v>3.25</c:v>
                </c:pt>
                <c:pt idx="9">
                  <c:v>3.5750000000000002</c:v>
                </c:pt>
                <c:pt idx="10">
                  <c:v>3.9000000000000004</c:v>
                </c:pt>
                <c:pt idx="11">
                  <c:v>4.2250000000000005</c:v>
                </c:pt>
                <c:pt idx="12">
                  <c:v>4.55</c:v>
                </c:pt>
                <c:pt idx="13">
                  <c:v>4.875</c:v>
                </c:pt>
                <c:pt idx="14">
                  <c:v>5.2</c:v>
                </c:pt>
                <c:pt idx="15">
                  <c:v>5.5250000000000004</c:v>
                </c:pt>
                <c:pt idx="16">
                  <c:v>5.8500000000000005</c:v>
                </c:pt>
                <c:pt idx="17">
                  <c:v>6.1749999999999998</c:v>
                </c:pt>
                <c:pt idx="18">
                  <c:v>6.5</c:v>
                </c:pt>
                <c:pt idx="19">
                  <c:v>6.8250000000000002</c:v>
                </c:pt>
                <c:pt idx="20">
                  <c:v>7.15</c:v>
                </c:pt>
                <c:pt idx="21">
                  <c:v>7.4750000000000005</c:v>
                </c:pt>
                <c:pt idx="22">
                  <c:v>7.8000000000000007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E-4E99-9176-91F735B4B6C7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Pensión (aproximada) en el régimen de ahorro actual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Sheet1!$C$2:$C$24</c:f>
              <c:numCache>
                <c:formatCode>General</c:formatCode>
                <c:ptCount val="23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</c:numCache>
            </c:numRef>
          </c:cat>
          <c:val>
            <c:numRef>
              <c:f>Sheet1!$E$2:$E$24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1.0499999999999998</c:v>
                </c:pt>
                <c:pt idx="5">
                  <c:v>1.2249999999999999</c:v>
                </c:pt>
                <c:pt idx="6">
                  <c:v>1.4</c:v>
                </c:pt>
                <c:pt idx="7">
                  <c:v>1.575</c:v>
                </c:pt>
                <c:pt idx="8">
                  <c:v>1.75</c:v>
                </c:pt>
                <c:pt idx="9">
                  <c:v>1.9249999999999998</c:v>
                </c:pt>
                <c:pt idx="10">
                  <c:v>2.0999999999999996</c:v>
                </c:pt>
                <c:pt idx="11">
                  <c:v>2.2749999999999999</c:v>
                </c:pt>
                <c:pt idx="12">
                  <c:v>2.4499999999999997</c:v>
                </c:pt>
                <c:pt idx="13">
                  <c:v>2.625</c:v>
                </c:pt>
                <c:pt idx="14">
                  <c:v>2.8</c:v>
                </c:pt>
                <c:pt idx="15">
                  <c:v>2.9749999999999996</c:v>
                </c:pt>
                <c:pt idx="16">
                  <c:v>3.15</c:v>
                </c:pt>
                <c:pt idx="17">
                  <c:v>3.3249999999999997</c:v>
                </c:pt>
                <c:pt idx="18">
                  <c:v>3.5</c:v>
                </c:pt>
                <c:pt idx="19">
                  <c:v>3.6749999999999998</c:v>
                </c:pt>
                <c:pt idx="20">
                  <c:v>3.8499999999999996</c:v>
                </c:pt>
                <c:pt idx="21">
                  <c:v>4.0249999999999995</c:v>
                </c:pt>
                <c:pt idx="22">
                  <c:v>4.1999999999999993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E-4E99-9176-91F735B4B6C7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Pensión (aproximada) en el sistema de pilares propuesto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Sheet1!$C$2:$C$24</c:f>
              <c:numCache>
                <c:formatCode>General</c:formatCode>
                <c:ptCount val="23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</c:numCache>
            </c:numRef>
          </c:cat>
          <c:val>
            <c:numRef>
              <c:f>Sheet1!$F$2:$F$24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1.3</c:v>
                </c:pt>
                <c:pt idx="3">
                  <c:v>1.625</c:v>
                </c:pt>
                <c:pt idx="4">
                  <c:v>1.9500000000000002</c:v>
                </c:pt>
                <c:pt idx="5">
                  <c:v>2.125</c:v>
                </c:pt>
                <c:pt idx="6">
                  <c:v>2.3000000000000003</c:v>
                </c:pt>
                <c:pt idx="7">
                  <c:v>2.4750000000000001</c:v>
                </c:pt>
                <c:pt idx="8">
                  <c:v>2.6500000000000004</c:v>
                </c:pt>
                <c:pt idx="9">
                  <c:v>2.8250000000000002</c:v>
                </c:pt>
                <c:pt idx="10">
                  <c:v>3</c:v>
                </c:pt>
                <c:pt idx="11">
                  <c:v>3.1749999999999998</c:v>
                </c:pt>
                <c:pt idx="12">
                  <c:v>3.35</c:v>
                </c:pt>
                <c:pt idx="13">
                  <c:v>3.5250000000000004</c:v>
                </c:pt>
                <c:pt idx="14">
                  <c:v>3.7</c:v>
                </c:pt>
                <c:pt idx="15">
                  <c:v>3.875</c:v>
                </c:pt>
                <c:pt idx="16">
                  <c:v>4.05</c:v>
                </c:pt>
                <c:pt idx="17">
                  <c:v>4.2249999999999996</c:v>
                </c:pt>
                <c:pt idx="18">
                  <c:v>4.4000000000000004</c:v>
                </c:pt>
                <c:pt idx="19">
                  <c:v>4.5750000000000002</c:v>
                </c:pt>
                <c:pt idx="20">
                  <c:v>4.75</c:v>
                </c:pt>
                <c:pt idx="21">
                  <c:v>4.9249999999999998</c:v>
                </c:pt>
                <c:pt idx="22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5E-4E99-9176-91F735B4B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567056"/>
        <c:axId val="125743472"/>
      </c:lineChart>
      <c:catAx>
        <c:axId val="12756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Salario devengado medido en salarios mínimos al momento de jubilarse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3472"/>
        <c:crosses val="autoZero"/>
        <c:auto val="1"/>
        <c:lblAlgn val="ctr"/>
        <c:lblOffset val="100"/>
        <c:noMultiLvlLbl val="0"/>
      </c:catAx>
      <c:valAx>
        <c:axId val="1257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Pensión</a:t>
                </a:r>
                <a:r>
                  <a:rPr lang="en-US" sz="1500" baseline="0"/>
                  <a:t>  medida en número de salarios mínimos al momento de jubilarse</a:t>
                </a:r>
                <a:endParaRPr lang="en-US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6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A2D839-9DE1-43AA-B6F1-1B2996F84A9E}">
  <sheetPr/>
  <sheetViews>
    <sheetView tabSelected="1"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6231" cy="62978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BDF463-373A-F193-5C1A-8FF378404B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5D765-A62C-4E78-9FE1-78994A9B4EB6}">
  <dimension ref="C1:F24"/>
  <sheetViews>
    <sheetView workbookViewId="0">
      <selection activeCell="C1" sqref="C1:F24"/>
    </sheetView>
  </sheetViews>
  <sheetFormatPr defaultRowHeight="15" x14ac:dyDescent="0.25"/>
  <cols>
    <col min="4" max="4" width="49.42578125" bestFit="1" customWidth="1"/>
    <col min="5" max="5" width="32.85546875" bestFit="1" customWidth="1"/>
    <col min="6" max="6" width="30.140625" bestFit="1" customWidth="1"/>
  </cols>
  <sheetData>
    <row r="1" spans="3:6" x14ac:dyDescent="0.25">
      <c r="C1" t="s">
        <v>0</v>
      </c>
      <c r="D1" t="s">
        <v>1</v>
      </c>
      <c r="E1" t="s">
        <v>2</v>
      </c>
      <c r="F1" t="s">
        <v>3</v>
      </c>
    </row>
    <row r="2" spans="3:6" x14ac:dyDescent="0.25">
      <c r="C2">
        <v>1</v>
      </c>
      <c r="D2">
        <f>MAX(1,0.65*C2)</f>
        <v>1</v>
      </c>
      <c r="E2">
        <f>MAX(1,0.35*C2)</f>
        <v>1</v>
      </c>
      <c r="F2">
        <f>MAX(1,0.65*MIN(C2,3)+0.35*MAX(0,C2-3))</f>
        <v>1</v>
      </c>
    </row>
    <row r="3" spans="3:6" x14ac:dyDescent="0.25">
      <c r="C3">
        <v>1.5</v>
      </c>
      <c r="D3">
        <f>MAX(1,0.65*C3)</f>
        <v>1</v>
      </c>
      <c r="E3">
        <f t="shared" ref="E3:E40" si="0">MAX(1,0.35*C3)</f>
        <v>1</v>
      </c>
      <c r="F3">
        <f t="shared" ref="F3:F40" si="1">MAX(1,0.65*MIN(C3,3)+0.35*MAX(0,C3-3))</f>
        <v>1</v>
      </c>
    </row>
    <row r="4" spans="3:6" x14ac:dyDescent="0.25">
      <c r="C4">
        <v>2</v>
      </c>
      <c r="D4">
        <f t="shared" ref="D4:D40" si="2">MAX(1,0.65*C4)</f>
        <v>1.3</v>
      </c>
      <c r="E4">
        <f t="shared" si="0"/>
        <v>1</v>
      </c>
      <c r="F4">
        <f t="shared" si="1"/>
        <v>1.3</v>
      </c>
    </row>
    <row r="5" spans="3:6" x14ac:dyDescent="0.25">
      <c r="C5">
        <v>2.5</v>
      </c>
      <c r="D5">
        <f t="shared" si="2"/>
        <v>1.625</v>
      </c>
      <c r="E5">
        <f t="shared" si="0"/>
        <v>1</v>
      </c>
      <c r="F5">
        <f t="shared" si="1"/>
        <v>1.625</v>
      </c>
    </row>
    <row r="6" spans="3:6" x14ac:dyDescent="0.25">
      <c r="C6">
        <v>3</v>
      </c>
      <c r="D6">
        <f t="shared" si="2"/>
        <v>1.9500000000000002</v>
      </c>
      <c r="E6">
        <f t="shared" si="0"/>
        <v>1.0499999999999998</v>
      </c>
      <c r="F6">
        <f t="shared" si="1"/>
        <v>1.9500000000000002</v>
      </c>
    </row>
    <row r="7" spans="3:6" x14ac:dyDescent="0.25">
      <c r="C7">
        <v>3.5</v>
      </c>
      <c r="D7">
        <f t="shared" si="2"/>
        <v>2.2749999999999999</v>
      </c>
      <c r="E7">
        <f t="shared" si="0"/>
        <v>1.2249999999999999</v>
      </c>
      <c r="F7">
        <f t="shared" si="1"/>
        <v>2.125</v>
      </c>
    </row>
    <row r="8" spans="3:6" x14ac:dyDescent="0.25">
      <c r="C8">
        <v>4</v>
      </c>
      <c r="D8">
        <f t="shared" si="2"/>
        <v>2.6</v>
      </c>
      <c r="E8">
        <f t="shared" si="0"/>
        <v>1.4</v>
      </c>
      <c r="F8">
        <f t="shared" si="1"/>
        <v>2.3000000000000003</v>
      </c>
    </row>
    <row r="9" spans="3:6" x14ac:dyDescent="0.25">
      <c r="C9">
        <v>4.5</v>
      </c>
      <c r="D9">
        <f t="shared" si="2"/>
        <v>2.9250000000000003</v>
      </c>
      <c r="E9">
        <f t="shared" si="0"/>
        <v>1.575</v>
      </c>
      <c r="F9">
        <f t="shared" si="1"/>
        <v>2.4750000000000001</v>
      </c>
    </row>
    <row r="10" spans="3:6" x14ac:dyDescent="0.25">
      <c r="C10">
        <v>5</v>
      </c>
      <c r="D10">
        <f t="shared" si="2"/>
        <v>3.25</v>
      </c>
      <c r="E10">
        <f t="shared" si="0"/>
        <v>1.75</v>
      </c>
      <c r="F10">
        <f t="shared" si="1"/>
        <v>2.6500000000000004</v>
      </c>
    </row>
    <row r="11" spans="3:6" x14ac:dyDescent="0.25">
      <c r="C11">
        <v>5.5</v>
      </c>
      <c r="D11">
        <f t="shared" si="2"/>
        <v>3.5750000000000002</v>
      </c>
      <c r="E11">
        <f t="shared" si="0"/>
        <v>1.9249999999999998</v>
      </c>
      <c r="F11">
        <f t="shared" si="1"/>
        <v>2.8250000000000002</v>
      </c>
    </row>
    <row r="12" spans="3:6" x14ac:dyDescent="0.25">
      <c r="C12">
        <v>6</v>
      </c>
      <c r="D12">
        <f t="shared" si="2"/>
        <v>3.9000000000000004</v>
      </c>
      <c r="E12">
        <f t="shared" si="0"/>
        <v>2.0999999999999996</v>
      </c>
      <c r="F12">
        <f t="shared" si="1"/>
        <v>3</v>
      </c>
    </row>
    <row r="13" spans="3:6" x14ac:dyDescent="0.25">
      <c r="C13">
        <v>6.5</v>
      </c>
      <c r="D13">
        <f t="shared" si="2"/>
        <v>4.2250000000000005</v>
      </c>
      <c r="E13">
        <f t="shared" si="0"/>
        <v>2.2749999999999999</v>
      </c>
      <c r="F13">
        <f t="shared" si="1"/>
        <v>3.1749999999999998</v>
      </c>
    </row>
    <row r="14" spans="3:6" x14ac:dyDescent="0.25">
      <c r="C14">
        <v>7</v>
      </c>
      <c r="D14">
        <f t="shared" si="2"/>
        <v>4.55</v>
      </c>
      <c r="E14">
        <f t="shared" si="0"/>
        <v>2.4499999999999997</v>
      </c>
      <c r="F14">
        <f t="shared" si="1"/>
        <v>3.35</v>
      </c>
    </row>
    <row r="15" spans="3:6" x14ac:dyDescent="0.25">
      <c r="C15">
        <v>7.5</v>
      </c>
      <c r="D15">
        <f t="shared" si="2"/>
        <v>4.875</v>
      </c>
      <c r="E15">
        <f t="shared" si="0"/>
        <v>2.625</v>
      </c>
      <c r="F15">
        <f t="shared" si="1"/>
        <v>3.5250000000000004</v>
      </c>
    </row>
    <row r="16" spans="3:6" x14ac:dyDescent="0.25">
      <c r="C16">
        <v>8</v>
      </c>
      <c r="D16">
        <f t="shared" si="2"/>
        <v>5.2</v>
      </c>
      <c r="E16">
        <f t="shared" si="0"/>
        <v>2.8</v>
      </c>
      <c r="F16">
        <f t="shared" si="1"/>
        <v>3.7</v>
      </c>
    </row>
    <row r="17" spans="3:6" x14ac:dyDescent="0.25">
      <c r="C17">
        <v>8.5</v>
      </c>
      <c r="D17">
        <f t="shared" si="2"/>
        <v>5.5250000000000004</v>
      </c>
      <c r="E17">
        <f t="shared" si="0"/>
        <v>2.9749999999999996</v>
      </c>
      <c r="F17">
        <f t="shared" si="1"/>
        <v>3.875</v>
      </c>
    </row>
    <row r="18" spans="3:6" x14ac:dyDescent="0.25">
      <c r="C18">
        <v>9</v>
      </c>
      <c r="D18">
        <f t="shared" si="2"/>
        <v>5.8500000000000005</v>
      </c>
      <c r="E18">
        <f t="shared" si="0"/>
        <v>3.15</v>
      </c>
      <c r="F18">
        <f t="shared" si="1"/>
        <v>4.05</v>
      </c>
    </row>
    <row r="19" spans="3:6" x14ac:dyDescent="0.25">
      <c r="C19">
        <v>9.5</v>
      </c>
      <c r="D19">
        <f t="shared" si="2"/>
        <v>6.1749999999999998</v>
      </c>
      <c r="E19">
        <f t="shared" si="0"/>
        <v>3.3249999999999997</v>
      </c>
      <c r="F19">
        <f t="shared" si="1"/>
        <v>4.2249999999999996</v>
      </c>
    </row>
    <row r="20" spans="3:6" x14ac:dyDescent="0.25">
      <c r="C20">
        <v>10</v>
      </c>
      <c r="D20">
        <f t="shared" si="2"/>
        <v>6.5</v>
      </c>
      <c r="E20">
        <f t="shared" si="0"/>
        <v>3.5</v>
      </c>
      <c r="F20">
        <f t="shared" si="1"/>
        <v>4.4000000000000004</v>
      </c>
    </row>
    <row r="21" spans="3:6" x14ac:dyDescent="0.25">
      <c r="C21">
        <v>10.5</v>
      </c>
      <c r="D21">
        <f t="shared" si="2"/>
        <v>6.8250000000000002</v>
      </c>
      <c r="E21">
        <f t="shared" si="0"/>
        <v>3.6749999999999998</v>
      </c>
      <c r="F21">
        <f t="shared" si="1"/>
        <v>4.5750000000000002</v>
      </c>
    </row>
    <row r="22" spans="3:6" x14ac:dyDescent="0.25">
      <c r="C22">
        <v>11</v>
      </c>
      <c r="D22">
        <f t="shared" si="2"/>
        <v>7.15</v>
      </c>
      <c r="E22">
        <f t="shared" si="0"/>
        <v>3.8499999999999996</v>
      </c>
      <c r="F22">
        <f t="shared" si="1"/>
        <v>4.75</v>
      </c>
    </row>
    <row r="23" spans="3:6" x14ac:dyDescent="0.25">
      <c r="C23">
        <v>11.5</v>
      </c>
      <c r="D23">
        <f t="shared" si="2"/>
        <v>7.4750000000000005</v>
      </c>
      <c r="E23">
        <f t="shared" si="0"/>
        <v>4.0249999999999995</v>
      </c>
      <c r="F23">
        <f t="shared" si="1"/>
        <v>4.9249999999999998</v>
      </c>
    </row>
    <row r="24" spans="3:6" x14ac:dyDescent="0.25">
      <c r="C24">
        <v>12</v>
      </c>
      <c r="D24">
        <f t="shared" si="2"/>
        <v>7.8000000000000007</v>
      </c>
      <c r="E24">
        <f t="shared" si="0"/>
        <v>4.1999999999999993</v>
      </c>
      <c r="F24">
        <f t="shared" si="1"/>
        <v>5.0999999999999996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57300</dc:creator>
  <cp:lastModifiedBy>57300</cp:lastModifiedBy>
  <dcterms:created xsi:type="dcterms:W3CDTF">2023-03-22T01:58:47Z</dcterms:created>
  <dcterms:modified xsi:type="dcterms:W3CDTF">2023-03-22T02:11:49Z</dcterms:modified>
</cp:coreProperties>
</file>