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6975" firstSheet="4" activeTab="5"/>
  </bookViews>
  <sheets>
    <sheet name="Sheet1" sheetId="1" r:id="rId1"/>
    <sheet name="confidence exp 1" sheetId="2" r:id="rId2"/>
    <sheet name="preferences" sheetId="3" r:id="rId3"/>
    <sheet name="correctness exp 2" sheetId="4" r:id="rId4"/>
    <sheet name="confidenceExp2" sheetId="5" r:id="rId5"/>
    <sheet name="prefrences exp 2" sheetId="6" r:id="rId6"/>
  </sheets>
  <calcPr calcId="145621"/>
</workbook>
</file>

<file path=xl/calcChain.xml><?xml version="1.0" encoding="utf-8"?>
<calcChain xmlns="http://schemas.openxmlformats.org/spreadsheetml/2006/main">
  <c r="E11" i="5" l="1"/>
  <c r="E4" i="5" l="1"/>
  <c r="E5" i="5"/>
  <c r="E3" i="5"/>
  <c r="F17" i="4"/>
  <c r="F13" i="4"/>
  <c r="G4" i="4"/>
  <c r="F4" i="4"/>
  <c r="G3" i="4"/>
  <c r="C10" i="4"/>
  <c r="F3" i="4"/>
  <c r="E13" i="2" l="1"/>
  <c r="E12" i="2"/>
  <c r="E11" i="2"/>
  <c r="E6" i="2"/>
  <c r="E7" i="2"/>
  <c r="E5" i="2"/>
  <c r="C24" i="1" l="1"/>
  <c r="C21" i="1"/>
  <c r="C20" i="1"/>
  <c r="Q8" i="1"/>
  <c r="Q7" i="1"/>
  <c r="Q6" i="1"/>
  <c r="C16" i="1" l="1"/>
  <c r="C15" i="1"/>
  <c r="C14" i="1"/>
  <c r="C9" i="1" l="1"/>
  <c r="C8" i="1"/>
  <c r="C4" i="1" l="1"/>
  <c r="C3" i="1"/>
</calcChain>
</file>

<file path=xl/sharedStrings.xml><?xml version="1.0" encoding="utf-8"?>
<sst xmlns="http://schemas.openxmlformats.org/spreadsheetml/2006/main" count="87" uniqueCount="39">
  <si>
    <t>max vs. random</t>
  </si>
  <si>
    <t>max vs. first</t>
  </si>
  <si>
    <t>odds ratio</t>
  </si>
  <si>
    <t>effect size</t>
  </si>
  <si>
    <t>medium</t>
  </si>
  <si>
    <t>large</t>
  </si>
  <si>
    <t>correctness rate experiment 1</t>
  </si>
  <si>
    <t>effect size interpretation</t>
  </si>
  <si>
    <t>confidence experiment 1</t>
  </si>
  <si>
    <t>not significant</t>
  </si>
  <si>
    <t>significant 0.000</t>
  </si>
  <si>
    <t>correctness experiment 2</t>
  </si>
  <si>
    <t>maxdiv vs. random</t>
  </si>
  <si>
    <t>significant 0.001</t>
  </si>
  <si>
    <t>max vs. maxdiv</t>
  </si>
  <si>
    <t>not significant (0.177)</t>
  </si>
  <si>
    <t>comp = 1</t>
  </si>
  <si>
    <t>wald</t>
  </si>
  <si>
    <t>p</t>
  </si>
  <si>
    <t>comp = 2</t>
  </si>
  <si>
    <t>comp = 3</t>
  </si>
  <si>
    <t>not sig</t>
  </si>
  <si>
    <t>b</t>
  </si>
  <si>
    <t>interaction effect</t>
  </si>
  <si>
    <t>coefficient</t>
  </si>
  <si>
    <t>comparison 1</t>
  </si>
  <si>
    <t>comparison2</t>
  </si>
  <si>
    <t>comparison 3</t>
  </si>
  <si>
    <t>max vs random</t>
  </si>
  <si>
    <t>max vs first</t>
  </si>
  <si>
    <t>highlights vs random</t>
  </si>
  <si>
    <t>highlights vs first</t>
  </si>
  <si>
    <t>max vs maxdiv</t>
  </si>
  <si>
    <t>max vs random (no comparison type effect)</t>
  </si>
  <si>
    <t>all</t>
  </si>
  <si>
    <t>maxdiv vs random (no interaction)</t>
  </si>
  <si>
    <t>chi</t>
  </si>
  <si>
    <t>maxdiv vs random</t>
  </si>
  <si>
    <t>vsrandom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</si>
</sst>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J2" sqref="J2:S8"/>
    </sheetView>
  </sheetViews>
  <sheetFormatPr defaultRowHeight="15" x14ac:dyDescent="0.25"/>
  <cols>
    <col min="1" max="1" width="15" bestFit="1" customWidth="1"/>
    <col min="2" max="2" width="9.85546875" bestFit="1" customWidth="1"/>
    <col min="12" max="12" width="13.7109375" bestFit="1" customWidth="1"/>
  </cols>
  <sheetData>
    <row r="1" spans="1:19" x14ac:dyDescent="0.25">
      <c r="A1" t="s">
        <v>6</v>
      </c>
    </row>
    <row r="2" spans="1:19" x14ac:dyDescent="0.25">
      <c r="B2" s="1" t="s">
        <v>2</v>
      </c>
      <c r="C2" s="1" t="s">
        <v>3</v>
      </c>
      <c r="D2" s="1" t="s">
        <v>7</v>
      </c>
      <c r="K2" t="s">
        <v>16</v>
      </c>
      <c r="N2" t="s">
        <v>19</v>
      </c>
      <c r="Q2" t="s">
        <v>20</v>
      </c>
    </row>
    <row r="3" spans="1:19" x14ac:dyDescent="0.25">
      <c r="A3" s="1" t="s">
        <v>0</v>
      </c>
      <c r="B3">
        <v>0.76500000000000001</v>
      </c>
      <c r="C3">
        <f>EXP(B3)</f>
        <v>2.1489943746552203</v>
      </c>
      <c r="D3" t="s">
        <v>4</v>
      </c>
      <c r="K3" t="s">
        <v>9</v>
      </c>
      <c r="L3" t="s">
        <v>17</v>
      </c>
      <c r="M3">
        <v>0.60299999999999998</v>
      </c>
      <c r="N3" t="s">
        <v>17</v>
      </c>
      <c r="O3">
        <v>8.5050000000000008</v>
      </c>
      <c r="Q3" t="s">
        <v>21</v>
      </c>
      <c r="R3" t="s">
        <v>17</v>
      </c>
      <c r="S3">
        <v>2.2949999999999999</v>
      </c>
    </row>
    <row r="4" spans="1:19" x14ac:dyDescent="0.25">
      <c r="A4" s="1" t="s">
        <v>1</v>
      </c>
      <c r="B4">
        <v>3.9319999999999999</v>
      </c>
      <c r="C4">
        <f>EXP(B4)</f>
        <v>51.008893506405094</v>
      </c>
      <c r="D4" t="s">
        <v>5</v>
      </c>
      <c r="L4" t="s">
        <v>18</v>
      </c>
      <c r="M4">
        <v>0.437</v>
      </c>
      <c r="N4" t="s">
        <v>18</v>
      </c>
      <c r="O4">
        <v>4.0000000000000001E-3</v>
      </c>
      <c r="R4" t="s">
        <v>18</v>
      </c>
      <c r="S4">
        <v>0.13</v>
      </c>
    </row>
    <row r="5" spans="1:19" x14ac:dyDescent="0.25">
      <c r="N5" t="s">
        <v>22</v>
      </c>
      <c r="O5">
        <v>-1.4370000000000001</v>
      </c>
      <c r="R5" t="s">
        <v>22</v>
      </c>
      <c r="S5">
        <v>-0.76500000000000001</v>
      </c>
    </row>
    <row r="6" spans="1:19" x14ac:dyDescent="0.25">
      <c r="A6" t="s">
        <v>8</v>
      </c>
      <c r="Q6">
        <f>0.8/(0.2)</f>
        <v>4</v>
      </c>
    </row>
    <row r="7" spans="1:19" x14ac:dyDescent="0.25">
      <c r="B7" s="1" t="s">
        <v>2</v>
      </c>
      <c r="C7" s="1" t="s">
        <v>3</v>
      </c>
      <c r="D7" s="1" t="s">
        <v>7</v>
      </c>
      <c r="Q7">
        <f>0.3/0.7</f>
        <v>0.4285714285714286</v>
      </c>
    </row>
    <row r="8" spans="1:19" x14ac:dyDescent="0.25">
      <c r="A8" s="1" t="s">
        <v>0</v>
      </c>
      <c r="B8">
        <v>0.14599999999999999</v>
      </c>
      <c r="C8">
        <f>EXP(B8)</f>
        <v>1.1571961880507962</v>
      </c>
      <c r="F8" t="s">
        <v>9</v>
      </c>
      <c r="Q8">
        <f>Q6/Q7</f>
        <v>9.3333333333333321</v>
      </c>
    </row>
    <row r="9" spans="1:19" x14ac:dyDescent="0.25">
      <c r="A9" s="1" t="s">
        <v>1</v>
      </c>
      <c r="B9">
        <v>0.94299999999999995</v>
      </c>
      <c r="C9">
        <f>EXP(B9)</f>
        <v>2.5676728940292031</v>
      </c>
      <c r="D9" t="s">
        <v>4</v>
      </c>
      <c r="F9" t="s">
        <v>10</v>
      </c>
    </row>
    <row r="12" spans="1:19" x14ac:dyDescent="0.25">
      <c r="A12" t="s">
        <v>11</v>
      </c>
    </row>
    <row r="13" spans="1:19" x14ac:dyDescent="0.25">
      <c r="B13" s="1" t="s">
        <v>2</v>
      </c>
      <c r="C13" s="1" t="s">
        <v>3</v>
      </c>
      <c r="D13" s="1" t="s">
        <v>7</v>
      </c>
    </row>
    <row r="14" spans="1:19" x14ac:dyDescent="0.25">
      <c r="A14" s="1" t="s">
        <v>0</v>
      </c>
      <c r="B14">
        <v>1.569</v>
      </c>
      <c r="C14">
        <f>EXP(B14)</f>
        <v>4.801843948104592</v>
      </c>
      <c r="D14" t="s">
        <v>4</v>
      </c>
      <c r="F14" t="s">
        <v>13</v>
      </c>
    </row>
    <row r="15" spans="1:19" x14ac:dyDescent="0.25">
      <c r="A15" s="1" t="s">
        <v>12</v>
      </c>
      <c r="B15">
        <v>2.351</v>
      </c>
      <c r="C15">
        <f>EXP(B15)</f>
        <v>10.496060538985196</v>
      </c>
      <c r="D15" t="s">
        <v>5</v>
      </c>
      <c r="F15" t="s">
        <v>10</v>
      </c>
    </row>
    <row r="16" spans="1:19" x14ac:dyDescent="0.25">
      <c r="A16" t="s">
        <v>14</v>
      </c>
      <c r="B16">
        <v>0.78300000000000003</v>
      </c>
      <c r="C16">
        <f>EXP(B16)</f>
        <v>2.1880265087438828</v>
      </c>
      <c r="F16" t="s">
        <v>15</v>
      </c>
    </row>
    <row r="19" spans="1:4" x14ac:dyDescent="0.25">
      <c r="B19" s="1" t="s">
        <v>2</v>
      </c>
      <c r="C19" s="1" t="s">
        <v>3</v>
      </c>
      <c r="D19" s="1" t="s">
        <v>7</v>
      </c>
    </row>
    <row r="20" spans="1:4" x14ac:dyDescent="0.25">
      <c r="A20" s="1" t="s">
        <v>0</v>
      </c>
      <c r="B20">
        <v>0.86699999999999999</v>
      </c>
      <c r="C20">
        <f>EXP(B20)</f>
        <v>2.3797608513294968</v>
      </c>
      <c r="D20" t="s">
        <v>4</v>
      </c>
    </row>
    <row r="21" spans="1:4" x14ac:dyDescent="0.25">
      <c r="A21" s="1" t="s">
        <v>1</v>
      </c>
      <c r="B21">
        <v>2.4929999999999999</v>
      </c>
      <c r="C21">
        <f>EXP(B21)</f>
        <v>12.097514278865066</v>
      </c>
      <c r="D21" t="s">
        <v>5</v>
      </c>
    </row>
    <row r="24" spans="1:4" x14ac:dyDescent="0.25">
      <c r="B24">
        <v>1.4370000000000001</v>
      </c>
      <c r="C24">
        <f>EXP(B24)</f>
        <v>4.2080527036978452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4" sqref="B14"/>
    </sheetView>
  </sheetViews>
  <sheetFormatPr defaultRowHeight="15" x14ac:dyDescent="0.25"/>
  <cols>
    <col min="1" max="1" width="13.7109375" customWidth="1"/>
  </cols>
  <sheetData>
    <row r="1" spans="1:5" x14ac:dyDescent="0.25">
      <c r="A1" s="1" t="s">
        <v>28</v>
      </c>
    </row>
    <row r="2" spans="1:5" x14ac:dyDescent="0.25">
      <c r="A2" t="s">
        <v>23</v>
      </c>
    </row>
    <row r="4" spans="1:5" x14ac:dyDescent="0.25">
      <c r="B4" t="s">
        <v>24</v>
      </c>
      <c r="C4" t="s">
        <v>17</v>
      </c>
      <c r="D4" t="s">
        <v>18</v>
      </c>
    </row>
    <row r="5" spans="1:5" x14ac:dyDescent="0.25">
      <c r="A5" t="s">
        <v>25</v>
      </c>
      <c r="B5">
        <v>0.79400000000000004</v>
      </c>
      <c r="C5">
        <v>6.9589999999999996</v>
      </c>
      <c r="D5">
        <v>8.0000000000000002E-3</v>
      </c>
      <c r="E5">
        <f>EXP(B5)</f>
        <v>2.2122276626587873</v>
      </c>
    </row>
    <row r="6" spans="1:5" x14ac:dyDescent="0.25">
      <c r="A6" t="s">
        <v>26</v>
      </c>
      <c r="B6">
        <v>0.42</v>
      </c>
      <c r="C6">
        <v>1.623</v>
      </c>
      <c r="D6">
        <v>0.20300000000000001</v>
      </c>
      <c r="E6">
        <f t="shared" ref="E6:E7" si="0">EXP(B6)</f>
        <v>1.5219615556186337</v>
      </c>
    </row>
    <row r="7" spans="1:5" x14ac:dyDescent="0.25">
      <c r="A7" s="2" t="s">
        <v>27</v>
      </c>
      <c r="B7" s="2">
        <v>0.83199999999999996</v>
      </c>
      <c r="C7" s="2">
        <v>5.819</v>
      </c>
      <c r="D7" s="2">
        <v>1.6E-2</v>
      </c>
      <c r="E7">
        <f t="shared" si="0"/>
        <v>2.2979099674414796</v>
      </c>
    </row>
    <row r="9" spans="1:5" x14ac:dyDescent="0.25">
      <c r="A9" s="1" t="s">
        <v>29</v>
      </c>
    </row>
    <row r="10" spans="1:5" x14ac:dyDescent="0.25">
      <c r="B10" t="s">
        <v>24</v>
      </c>
      <c r="C10" t="s">
        <v>17</v>
      </c>
      <c r="D10" t="s">
        <v>18</v>
      </c>
    </row>
    <row r="11" spans="1:5" x14ac:dyDescent="0.25">
      <c r="A11" t="s">
        <v>25</v>
      </c>
      <c r="B11">
        <v>0.18</v>
      </c>
      <c r="C11">
        <v>0.4</v>
      </c>
      <c r="D11">
        <v>0.52700000000000002</v>
      </c>
      <c r="E11">
        <f>EXP(B11)</f>
        <v>1.1972173631218102</v>
      </c>
    </row>
    <row r="12" spans="1:5" x14ac:dyDescent="0.25">
      <c r="A12" s="2" t="s">
        <v>26</v>
      </c>
      <c r="B12" s="2">
        <v>2.0070000000000001</v>
      </c>
      <c r="C12" s="2">
        <v>22.042000000000002</v>
      </c>
      <c r="D12" s="2">
        <v>0</v>
      </c>
      <c r="E12">
        <f t="shared" ref="E12:E13" si="1">EXP(B12)</f>
        <v>7.4409609466455464</v>
      </c>
    </row>
    <row r="13" spans="1:5" x14ac:dyDescent="0.25">
      <c r="A13" s="2" t="s">
        <v>27</v>
      </c>
      <c r="B13" s="2">
        <v>1.2909999999999999</v>
      </c>
      <c r="C13" s="2">
        <v>13.835000000000001</v>
      </c>
      <c r="D13" s="2">
        <v>0</v>
      </c>
      <c r="E13">
        <f t="shared" si="1"/>
        <v>3.6364211593074551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30</v>
      </c>
    </row>
    <row r="3" spans="1:2" x14ac:dyDescent="0.25">
      <c r="A3">
        <v>200</v>
      </c>
      <c r="B3">
        <v>0.77400000000000002</v>
      </c>
    </row>
    <row r="4" spans="1:2" x14ac:dyDescent="0.25">
      <c r="A4">
        <v>400</v>
      </c>
      <c r="B4">
        <v>0.45100000000000001</v>
      </c>
    </row>
    <row r="5" spans="1:2" x14ac:dyDescent="0.25">
      <c r="A5">
        <v>2000</v>
      </c>
      <c r="B5" s="2">
        <v>8.9999999999999993E-3</v>
      </c>
    </row>
    <row r="8" spans="1:2" x14ac:dyDescent="0.25">
      <c r="A8" t="s">
        <v>31</v>
      </c>
    </row>
    <row r="9" spans="1:2" x14ac:dyDescent="0.25">
      <c r="A9">
        <v>200</v>
      </c>
      <c r="B9">
        <v>0.96199999999999997</v>
      </c>
    </row>
    <row r="10" spans="1:2" x14ac:dyDescent="0.25">
      <c r="A10">
        <v>400</v>
      </c>
      <c r="B10">
        <v>0.11899999999999999</v>
      </c>
    </row>
    <row r="11" spans="1:2" x14ac:dyDescent="0.25">
      <c r="A11">
        <v>2000</v>
      </c>
      <c r="B11" s="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7" sqref="D17"/>
    </sheetView>
  </sheetViews>
  <sheetFormatPr defaultRowHeight="15" x14ac:dyDescent="0.25"/>
  <sheetData>
    <row r="1" spans="1:7" x14ac:dyDescent="0.25">
      <c r="A1" t="s">
        <v>32</v>
      </c>
    </row>
    <row r="2" spans="1:7" x14ac:dyDescent="0.25">
      <c r="C2" t="s">
        <v>24</v>
      </c>
      <c r="D2" t="s">
        <v>17</v>
      </c>
      <c r="E2" t="s">
        <v>18</v>
      </c>
    </row>
    <row r="3" spans="1:7" x14ac:dyDescent="0.25">
      <c r="B3">
        <v>1</v>
      </c>
      <c r="C3">
        <v>1.4350000000000001</v>
      </c>
      <c r="D3">
        <v>7.1550000000000002</v>
      </c>
      <c r="E3">
        <v>7.0000000000000001E-3</v>
      </c>
      <c r="F3">
        <f>EXP(C3)</f>
        <v>4.1996450087879245</v>
      </c>
      <c r="G3">
        <f>EXP(-C3)</f>
        <v>0.23811536401468703</v>
      </c>
    </row>
    <row r="4" spans="1:7" x14ac:dyDescent="0.25">
      <c r="B4">
        <v>2</v>
      </c>
      <c r="C4">
        <v>-0.57899999999999996</v>
      </c>
      <c r="D4">
        <v>1.4750000000000001</v>
      </c>
      <c r="E4">
        <v>0.224</v>
      </c>
      <c r="F4">
        <f>EXP(C4)</f>
        <v>0.56045854497449044</v>
      </c>
      <c r="G4">
        <f>EXP(-C4)</f>
        <v>1.7842532850409401</v>
      </c>
    </row>
    <row r="5" spans="1:7" x14ac:dyDescent="0.25">
      <c r="B5">
        <v>3</v>
      </c>
      <c r="C5">
        <v>0.81699999999999995</v>
      </c>
      <c r="D5">
        <v>2.2570000000000001</v>
      </c>
      <c r="E5">
        <v>0.13300000000000001</v>
      </c>
    </row>
    <row r="10" spans="1:7" x14ac:dyDescent="0.25">
      <c r="A10" t="s">
        <v>33</v>
      </c>
      <c r="C10">
        <f>0.9/0.6</f>
        <v>1.5</v>
      </c>
    </row>
    <row r="12" spans="1:7" x14ac:dyDescent="0.25">
      <c r="C12" t="s">
        <v>24</v>
      </c>
      <c r="D12" t="s">
        <v>17</v>
      </c>
      <c r="E12" t="s">
        <v>18</v>
      </c>
    </row>
    <row r="13" spans="1:7" x14ac:dyDescent="0.25">
      <c r="B13" t="s">
        <v>34</v>
      </c>
      <c r="C13">
        <v>1.117</v>
      </c>
      <c r="D13">
        <v>20.686</v>
      </c>
      <c r="E13">
        <v>0</v>
      </c>
      <c r="F13">
        <f>EXP(C13)</f>
        <v>3.0556734187455317</v>
      </c>
    </row>
    <row r="14" spans="1:7" x14ac:dyDescent="0.25">
      <c r="A14" t="s">
        <v>35</v>
      </c>
    </row>
    <row r="16" spans="1:7" x14ac:dyDescent="0.25">
      <c r="C16" t="s">
        <v>24</v>
      </c>
      <c r="D16" t="s">
        <v>17</v>
      </c>
      <c r="E16" t="s">
        <v>18</v>
      </c>
    </row>
    <row r="17" spans="2:6" x14ac:dyDescent="0.25">
      <c r="B17" t="s">
        <v>34</v>
      </c>
      <c r="C17">
        <v>1.639</v>
      </c>
      <c r="D17">
        <v>27.277000000000001</v>
      </c>
      <c r="E17">
        <v>0</v>
      </c>
      <c r="F17">
        <f>EXP(C17)</f>
        <v>5.1500169194482224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2" sqref="E12"/>
    </sheetView>
  </sheetViews>
  <sheetFormatPr defaultRowHeight="15" x14ac:dyDescent="0.25"/>
  <sheetData>
    <row r="1" spans="1:5" x14ac:dyDescent="0.25">
      <c r="A1" t="s">
        <v>32</v>
      </c>
    </row>
    <row r="2" spans="1:5" x14ac:dyDescent="0.25">
      <c r="B2" t="s">
        <v>22</v>
      </c>
      <c r="C2" t="s">
        <v>36</v>
      </c>
      <c r="D2" t="s">
        <v>18</v>
      </c>
    </row>
    <row r="3" spans="1:5" x14ac:dyDescent="0.25">
      <c r="A3">
        <v>1</v>
      </c>
      <c r="B3">
        <v>1.304</v>
      </c>
      <c r="C3">
        <v>17.84</v>
      </c>
      <c r="D3">
        <v>0</v>
      </c>
      <c r="E3">
        <f>EXP(B3)</f>
        <v>3.6840032478413973</v>
      </c>
    </row>
    <row r="4" spans="1:5" x14ac:dyDescent="0.25">
      <c r="A4">
        <v>2</v>
      </c>
      <c r="B4">
        <v>0.216</v>
      </c>
      <c r="C4">
        <v>0.60899999999999999</v>
      </c>
      <c r="D4">
        <v>0.435</v>
      </c>
      <c r="E4">
        <f t="shared" ref="E4:E5" si="0">EXP(B4)</f>
        <v>1.2411023790006717</v>
      </c>
    </row>
    <row r="5" spans="1:5" x14ac:dyDescent="0.25">
      <c r="A5">
        <v>3</v>
      </c>
      <c r="B5">
        <v>1.038</v>
      </c>
      <c r="C5">
        <v>11.14</v>
      </c>
      <c r="D5">
        <v>1E-3</v>
      </c>
      <c r="E5">
        <f t="shared" si="0"/>
        <v>2.8235642349864811</v>
      </c>
    </row>
    <row r="8" spans="1:5" x14ac:dyDescent="0.25">
      <c r="A8" t="s">
        <v>37</v>
      </c>
    </row>
    <row r="9" spans="1:5" x14ac:dyDescent="0.25">
      <c r="A9">
        <v>1</v>
      </c>
    </row>
    <row r="10" spans="1:5" x14ac:dyDescent="0.25">
      <c r="A10">
        <v>2</v>
      </c>
    </row>
    <row r="11" spans="1:5" x14ac:dyDescent="0.25">
      <c r="A11">
        <v>3</v>
      </c>
      <c r="B11">
        <v>1.3140000000000001</v>
      </c>
      <c r="C11">
        <v>16.236999999999998</v>
      </c>
      <c r="D11">
        <v>0</v>
      </c>
      <c r="E11">
        <f>EXP(B11)</f>
        <v>3.7210280960208211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32</v>
      </c>
    </row>
    <row r="2" spans="1:3" x14ac:dyDescent="0.25">
      <c r="B2">
        <v>400</v>
      </c>
      <c r="C2">
        <v>9.9000000000000005E-2</v>
      </c>
    </row>
    <row r="3" spans="1:3" x14ac:dyDescent="0.25">
      <c r="B3">
        <v>2000</v>
      </c>
      <c r="C3">
        <v>0.4</v>
      </c>
    </row>
    <row r="4" spans="1:3" x14ac:dyDescent="0.25">
      <c r="A4" t="s">
        <v>38</v>
      </c>
      <c r="B4">
        <v>400</v>
      </c>
      <c r="C4">
        <v>0.22600000000000001</v>
      </c>
    </row>
    <row r="5" spans="1:3" x14ac:dyDescent="0.25">
      <c r="B5">
        <v>2000</v>
      </c>
      <c r="C5">
        <v>4.7E-2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confidence exp 1</vt:lpstr>
      <vt:lpstr>preferences</vt:lpstr>
      <vt:lpstr>correctness exp 2</vt:lpstr>
      <vt:lpstr>confidenceExp2</vt:lpstr>
      <vt:lpstr>prefrences exp 2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2017-10-24T15:08:53Z</dcterms:created>
  <dcterms:modified xsi:type="dcterms:W3CDTF">2017-11-11T12:56:11Z</dcterms:modified>
</cp:coreProperties>
</file>