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8_{B228D386-9830-4491-8984-0AC9DA8B5854}" xr6:coauthVersionLast="47" xr6:coauthVersionMax="47" xr10:uidLastSave="{00000000-0000-0000-0000-000000000000}"/>
  <bookViews>
    <workbookView xWindow="-110" yWindow="-110" windowWidth="19420" windowHeight="10420" xr2:uid="{40005568-C8EB-4950-8BCC-2E73685139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F26" i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E3" i="1"/>
  <c r="F3" i="1" s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</calcChain>
</file>

<file path=xl/sharedStrings.xml><?xml version="1.0" encoding="utf-8"?>
<sst xmlns="http://schemas.openxmlformats.org/spreadsheetml/2006/main" count="36" uniqueCount="36">
  <si>
    <t>Customer Name</t>
  </si>
  <si>
    <t>Quantity</t>
  </si>
  <si>
    <t>Total ($)</t>
  </si>
  <si>
    <t>Sales Tax ($)</t>
  </si>
  <si>
    <t>Total Inc Tax</t>
  </si>
  <si>
    <t xml:space="preserve">Tina Ray </t>
  </si>
  <si>
    <t>Tina Raywin</t>
  </si>
  <si>
    <t>Abel Ballard</t>
  </si>
  <si>
    <t>Grethen Williams</t>
  </si>
  <si>
    <t>Jordan Rodgers</t>
  </si>
  <si>
    <t>Tomas Barnett</t>
  </si>
  <si>
    <t>Henrietta Ramsey</t>
  </si>
  <si>
    <t>Patrick Baker</t>
  </si>
  <si>
    <t>Austin Farmer</t>
  </si>
  <si>
    <t>Jeremy Stevenson</t>
  </si>
  <si>
    <t>Fredrick Yates</t>
  </si>
  <si>
    <t>Pete Burton</t>
  </si>
  <si>
    <t>Kelvin Bald</t>
  </si>
  <si>
    <t>Pat Jennings</t>
  </si>
  <si>
    <t>Shannon Haynes</t>
  </si>
  <si>
    <t>Miriam Gilbert</t>
  </si>
  <si>
    <t>Hugo Wheeler</t>
  </si>
  <si>
    <t>Terry Abbott</t>
  </si>
  <si>
    <t>Jorge Waters</t>
  </si>
  <si>
    <t>Ethel Thormton</t>
  </si>
  <si>
    <t>Mary Casey</t>
  </si>
  <si>
    <t>Jason Griffith</t>
  </si>
  <si>
    <t>Brandi Lamb</t>
  </si>
  <si>
    <t>Alice Good</t>
  </si>
  <si>
    <t>Price Per Item($)</t>
  </si>
  <si>
    <t>Sales Tax</t>
  </si>
  <si>
    <t>Total Sales</t>
  </si>
  <si>
    <t>Average Quantity</t>
  </si>
  <si>
    <t>Min Price Per Item</t>
  </si>
  <si>
    <t>Max Price Per Item</t>
  </si>
  <si>
    <t>No.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</si>
</sst>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_-[$£-809]* #,##0.00_-;\-[$£-809]* #,##0.00_-;_-[$£-809]* &quot;-&quot;??_-;_-@_-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10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E4660-E40E-460B-A219-97FB5853EAE5}">
  <dimension ref="A2:I26"/>
  <sheetViews>
    <sheetView tabSelected="1" workbookViewId="0">
      <selection activeCell="H12" sqref="H12"/>
    </sheetView>
  </sheetViews>
  <sheetFormatPr defaultRowHeight="14.5" x14ac:dyDescent="0.35"/>
  <cols>
    <col min="1" max="1" width="18.81640625" customWidth="1"/>
    <col min="2" max="2" width="15.7265625" customWidth="1"/>
    <col min="3" max="3" width="23.08984375" customWidth="1"/>
    <col min="4" max="4" width="11.08984375" customWidth="1"/>
    <col min="5" max="5" width="13.36328125" customWidth="1"/>
    <col min="6" max="6" width="16" customWidth="1"/>
    <col min="8" max="8" width="17.453125" customWidth="1"/>
    <col min="9" max="9" width="17.36328125" customWidth="1"/>
  </cols>
  <sheetData>
    <row r="2" spans="1:9" ht="18.5" x14ac:dyDescent="0.45">
      <c r="A2" s="1" t="s">
        <v>0</v>
      </c>
      <c r="B2" s="1" t="s">
        <v>1</v>
      </c>
      <c r="C2" s="1" t="s">
        <v>29</v>
      </c>
      <c r="D2" s="1" t="s">
        <v>2</v>
      </c>
      <c r="E2" s="1" t="s">
        <v>3</v>
      </c>
      <c r="F2" s="1" t="s">
        <v>4</v>
      </c>
      <c r="H2" s="1" t="s">
        <v>30</v>
      </c>
      <c r="I2" s="3">
        <v>0.06</v>
      </c>
    </row>
    <row r="3" spans="1:9" x14ac:dyDescent="0.35">
      <c r="A3" s="2" t="s">
        <v>5</v>
      </c>
      <c r="B3">
        <v>6</v>
      </c>
      <c r="C3" s="4">
        <v>22</v>
      </c>
      <c r="D3">
        <v>28</v>
      </c>
      <c r="E3">
        <f>D3*$I$2</f>
        <v>1.68</v>
      </c>
      <c r="F3">
        <f>SUM(D3:E3)</f>
        <v>29.68</v>
      </c>
    </row>
    <row r="4" spans="1:9" x14ac:dyDescent="0.35">
      <c r="A4" s="2" t="s">
        <v>6</v>
      </c>
      <c r="B4">
        <v>5</v>
      </c>
      <c r="C4" s="4">
        <v>36</v>
      </c>
      <c r="D4">
        <f t="shared" ref="D4:D26" si="0">SUM(B4:C4)</f>
        <v>41</v>
      </c>
      <c r="E4">
        <f t="shared" ref="E4:E26" si="1">D4*$I$2</f>
        <v>2.46</v>
      </c>
      <c r="F4">
        <f t="shared" ref="F4:F26" si="2">SUM(D4:E4)</f>
        <v>43.46</v>
      </c>
      <c r="H4" t="s">
        <v>31</v>
      </c>
      <c r="I4" s="4">
        <f>SUM(D3:D26)</f>
        <v>732</v>
      </c>
    </row>
    <row r="5" spans="1:9" x14ac:dyDescent="0.35">
      <c r="A5" s="2" t="s">
        <v>7</v>
      </c>
      <c r="B5">
        <v>4</v>
      </c>
      <c r="C5" s="4">
        <v>24</v>
      </c>
      <c r="D5">
        <f t="shared" si="0"/>
        <v>28</v>
      </c>
      <c r="E5">
        <f t="shared" si="1"/>
        <v>1.68</v>
      </c>
      <c r="F5">
        <f t="shared" si="2"/>
        <v>29.68</v>
      </c>
      <c r="H5" t="s">
        <v>32</v>
      </c>
      <c r="I5">
        <f>AVERAGE(B3:B26)</f>
        <v>6.375</v>
      </c>
    </row>
    <row r="6" spans="1:9" x14ac:dyDescent="0.35">
      <c r="A6" s="2" t="s">
        <v>8</v>
      </c>
      <c r="B6">
        <v>5</v>
      </c>
      <c r="C6" s="4">
        <v>18</v>
      </c>
      <c r="D6">
        <f t="shared" si="0"/>
        <v>23</v>
      </c>
      <c r="E6">
        <f t="shared" si="1"/>
        <v>1.38</v>
      </c>
      <c r="F6">
        <f t="shared" si="2"/>
        <v>24.38</v>
      </c>
      <c r="H6" t="s">
        <v>33</v>
      </c>
      <c r="I6" s="4">
        <f>MIN(C3:C26)</f>
        <v>10</v>
      </c>
    </row>
    <row r="7" spans="1:9" x14ac:dyDescent="0.35">
      <c r="A7" s="2" t="s">
        <v>9</v>
      </c>
      <c r="B7">
        <v>5</v>
      </c>
      <c r="C7" s="4">
        <v>17</v>
      </c>
      <c r="D7">
        <f t="shared" si="0"/>
        <v>22</v>
      </c>
      <c r="E7">
        <f t="shared" si="1"/>
        <v>1.3199999999999998</v>
      </c>
      <c r="F7">
        <f t="shared" si="2"/>
        <v>23.32</v>
      </c>
      <c r="H7" t="s">
        <v>34</v>
      </c>
      <c r="I7" s="4">
        <f>MAX(C3:C26)</f>
        <v>44</v>
      </c>
    </row>
    <row r="8" spans="1:9" x14ac:dyDescent="0.35">
      <c r="A8" s="2" t="s">
        <v>10</v>
      </c>
      <c r="B8">
        <v>3</v>
      </c>
      <c r="C8" s="4">
        <v>16</v>
      </c>
      <c r="D8">
        <f t="shared" si="0"/>
        <v>19</v>
      </c>
      <c r="E8">
        <f t="shared" si="1"/>
        <v>1.1399999999999999</v>
      </c>
      <c r="F8">
        <f t="shared" si="2"/>
        <v>20.14</v>
      </c>
      <c r="H8" t="s">
        <v>35</v>
      </c>
      <c r="I8">
        <f>COUNTA(B3:B26)</f>
        <v>24</v>
      </c>
    </row>
    <row r="9" spans="1:9" x14ac:dyDescent="0.35">
      <c r="A9" s="2" t="s">
        <v>11</v>
      </c>
      <c r="B9">
        <v>8</v>
      </c>
      <c r="C9" s="4">
        <v>25</v>
      </c>
      <c r="D9">
        <f t="shared" si="0"/>
        <v>33</v>
      </c>
      <c r="E9">
        <f t="shared" si="1"/>
        <v>1.98</v>
      </c>
      <c r="F9">
        <f t="shared" si="2"/>
        <v>34.979999999999997</v>
      </c>
    </row>
    <row r="10" spans="1:9" x14ac:dyDescent="0.35">
      <c r="A10" s="2" t="s">
        <v>12</v>
      </c>
      <c r="B10">
        <v>6</v>
      </c>
      <c r="C10" s="4">
        <v>34</v>
      </c>
      <c r="D10">
        <f t="shared" si="0"/>
        <v>40</v>
      </c>
      <c r="E10">
        <f t="shared" si="1"/>
        <v>2.4</v>
      </c>
      <c r="F10">
        <f t="shared" si="2"/>
        <v>42.4</v>
      </c>
    </row>
    <row r="11" spans="1:9" x14ac:dyDescent="0.35">
      <c r="A11" s="2" t="s">
        <v>13</v>
      </c>
      <c r="B11">
        <v>5</v>
      </c>
      <c r="C11" s="4">
        <v>25</v>
      </c>
      <c r="D11">
        <f t="shared" si="0"/>
        <v>30</v>
      </c>
      <c r="E11">
        <f t="shared" si="1"/>
        <v>1.7999999999999998</v>
      </c>
      <c r="F11">
        <f t="shared" si="2"/>
        <v>31.8</v>
      </c>
    </row>
    <row r="12" spans="1:9" x14ac:dyDescent="0.35">
      <c r="A12" s="2" t="s">
        <v>14</v>
      </c>
      <c r="B12">
        <v>9</v>
      </c>
      <c r="C12" s="4">
        <v>10</v>
      </c>
      <c r="D12">
        <f t="shared" si="0"/>
        <v>19</v>
      </c>
      <c r="E12">
        <f t="shared" si="1"/>
        <v>1.1399999999999999</v>
      </c>
      <c r="F12">
        <f t="shared" si="2"/>
        <v>20.14</v>
      </c>
    </row>
    <row r="13" spans="1:9" x14ac:dyDescent="0.35">
      <c r="A13" s="2" t="s">
        <v>15</v>
      </c>
      <c r="B13">
        <v>10</v>
      </c>
      <c r="C13" s="4">
        <v>12</v>
      </c>
      <c r="D13">
        <f t="shared" si="0"/>
        <v>22</v>
      </c>
      <c r="E13">
        <f t="shared" si="1"/>
        <v>1.3199999999999998</v>
      </c>
      <c r="F13">
        <f t="shared" si="2"/>
        <v>23.32</v>
      </c>
    </row>
    <row r="14" spans="1:9" x14ac:dyDescent="0.35">
      <c r="A14" s="2" t="s">
        <v>16</v>
      </c>
      <c r="B14">
        <v>7</v>
      </c>
      <c r="C14" s="4">
        <v>16</v>
      </c>
      <c r="D14">
        <f t="shared" si="0"/>
        <v>23</v>
      </c>
      <c r="E14">
        <f t="shared" si="1"/>
        <v>1.38</v>
      </c>
      <c r="F14">
        <f t="shared" si="2"/>
        <v>24.38</v>
      </c>
    </row>
    <row r="15" spans="1:9" x14ac:dyDescent="0.35">
      <c r="A15" s="2" t="s">
        <v>17</v>
      </c>
      <c r="B15">
        <v>6</v>
      </c>
      <c r="C15" s="4">
        <v>36</v>
      </c>
      <c r="D15">
        <f t="shared" si="0"/>
        <v>42</v>
      </c>
      <c r="E15">
        <f t="shared" si="1"/>
        <v>2.52</v>
      </c>
      <c r="F15">
        <f t="shared" si="2"/>
        <v>44.52</v>
      </c>
    </row>
    <row r="16" spans="1:9" x14ac:dyDescent="0.35">
      <c r="A16" s="2" t="s">
        <v>18</v>
      </c>
      <c r="B16">
        <v>3</v>
      </c>
      <c r="C16" s="4">
        <v>25</v>
      </c>
      <c r="D16">
        <f t="shared" si="0"/>
        <v>28</v>
      </c>
      <c r="E16">
        <f t="shared" si="1"/>
        <v>1.68</v>
      </c>
      <c r="F16">
        <f t="shared" si="2"/>
        <v>29.68</v>
      </c>
    </row>
    <row r="17" spans="1:6" x14ac:dyDescent="0.35">
      <c r="A17" s="2" t="s">
        <v>19</v>
      </c>
      <c r="B17">
        <v>10</v>
      </c>
      <c r="C17" s="4">
        <v>11</v>
      </c>
      <c r="D17">
        <f t="shared" si="0"/>
        <v>21</v>
      </c>
      <c r="E17">
        <f t="shared" si="1"/>
        <v>1.26</v>
      </c>
      <c r="F17">
        <f t="shared" si="2"/>
        <v>22.26</v>
      </c>
    </row>
    <row r="18" spans="1:6" x14ac:dyDescent="0.35">
      <c r="A18" s="2" t="s">
        <v>20</v>
      </c>
      <c r="B18">
        <v>5</v>
      </c>
      <c r="C18" s="4">
        <v>27</v>
      </c>
      <c r="D18">
        <f t="shared" si="0"/>
        <v>32</v>
      </c>
      <c r="E18">
        <f t="shared" si="1"/>
        <v>1.92</v>
      </c>
      <c r="F18">
        <f t="shared" si="2"/>
        <v>33.92</v>
      </c>
    </row>
    <row r="19" spans="1:6" x14ac:dyDescent="0.35">
      <c r="A19" s="2" t="s">
        <v>21</v>
      </c>
      <c r="B19">
        <v>6</v>
      </c>
      <c r="C19" s="4">
        <v>44</v>
      </c>
      <c r="D19">
        <f t="shared" si="0"/>
        <v>50</v>
      </c>
      <c r="E19">
        <f t="shared" si="1"/>
        <v>3</v>
      </c>
      <c r="F19">
        <f t="shared" si="2"/>
        <v>53</v>
      </c>
    </row>
    <row r="20" spans="1:6" x14ac:dyDescent="0.35">
      <c r="A20" s="2" t="s">
        <v>22</v>
      </c>
      <c r="B20">
        <v>6</v>
      </c>
      <c r="C20" s="4">
        <v>16</v>
      </c>
      <c r="D20">
        <f t="shared" si="0"/>
        <v>22</v>
      </c>
      <c r="E20">
        <f t="shared" si="1"/>
        <v>1.3199999999999998</v>
      </c>
      <c r="F20">
        <f t="shared" si="2"/>
        <v>23.32</v>
      </c>
    </row>
    <row r="21" spans="1:6" x14ac:dyDescent="0.35">
      <c r="A21" s="2" t="s">
        <v>23</v>
      </c>
      <c r="B21">
        <v>9</v>
      </c>
      <c r="C21" s="4">
        <v>36</v>
      </c>
      <c r="D21">
        <f t="shared" si="0"/>
        <v>45</v>
      </c>
      <c r="E21">
        <f t="shared" si="1"/>
        <v>2.6999999999999997</v>
      </c>
      <c r="F21">
        <f t="shared" si="2"/>
        <v>47.7</v>
      </c>
    </row>
    <row r="22" spans="1:6" x14ac:dyDescent="0.35">
      <c r="A22" s="2" t="s">
        <v>24</v>
      </c>
      <c r="B22">
        <v>9</v>
      </c>
      <c r="C22" s="4">
        <v>28</v>
      </c>
      <c r="D22">
        <f t="shared" si="0"/>
        <v>37</v>
      </c>
      <c r="E22">
        <f t="shared" si="1"/>
        <v>2.2199999999999998</v>
      </c>
      <c r="F22">
        <f t="shared" si="2"/>
        <v>39.22</v>
      </c>
    </row>
    <row r="23" spans="1:6" x14ac:dyDescent="0.35">
      <c r="A23" s="2" t="s">
        <v>25</v>
      </c>
      <c r="B23">
        <v>8</v>
      </c>
      <c r="C23" s="4">
        <v>13</v>
      </c>
      <c r="D23">
        <f t="shared" si="0"/>
        <v>21</v>
      </c>
      <c r="E23">
        <f t="shared" si="1"/>
        <v>1.26</v>
      </c>
      <c r="F23">
        <f t="shared" si="2"/>
        <v>22.26</v>
      </c>
    </row>
    <row r="24" spans="1:6" x14ac:dyDescent="0.35">
      <c r="A24" s="2" t="s">
        <v>26</v>
      </c>
      <c r="B24">
        <v>5</v>
      </c>
      <c r="C24" s="4">
        <v>22</v>
      </c>
      <c r="D24">
        <f t="shared" si="0"/>
        <v>27</v>
      </c>
      <c r="E24">
        <f t="shared" si="1"/>
        <v>1.6199999999999999</v>
      </c>
      <c r="F24">
        <f t="shared" si="2"/>
        <v>28.62</v>
      </c>
    </row>
    <row r="25" spans="1:6" x14ac:dyDescent="0.35">
      <c r="A25" s="2" t="s">
        <v>27</v>
      </c>
      <c r="B25">
        <v>4</v>
      </c>
      <c r="C25" s="4">
        <v>44</v>
      </c>
      <c r="D25">
        <f t="shared" si="0"/>
        <v>48</v>
      </c>
      <c r="E25">
        <f t="shared" si="1"/>
        <v>2.88</v>
      </c>
      <c r="F25">
        <f t="shared" si="2"/>
        <v>50.88</v>
      </c>
    </row>
    <row r="26" spans="1:6" x14ac:dyDescent="0.35">
      <c r="A26" s="2" t="s">
        <v>28</v>
      </c>
      <c r="B26">
        <v>9</v>
      </c>
      <c r="C26" s="4">
        <v>22</v>
      </c>
      <c r="D26">
        <f t="shared" si="0"/>
        <v>31</v>
      </c>
      <c r="E26">
        <f t="shared" si="1"/>
        <v>1.8599999999999999</v>
      </c>
      <c r="F26">
        <f t="shared" si="2"/>
        <v>32.86</v>
      </c>
    </row>
  </sheetData>
  <pageMargins left="0.7" right="0.7" top="0.75" bottom="0.75" header="0.3" footer="0.3"/>
  <ignoredErrors>
    <ignoredError sqref="E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Precious Chidinma</dc:creator>
  <cp:lastModifiedBy>Precious Chidinma</cp:lastModifiedBy>
  <dcterms:created xsi:type="dcterms:W3CDTF">2025-04-08T10:13:23Z</dcterms:created>
  <dcterms:modified xsi:type="dcterms:W3CDTF">2025-04-08T11:16:53Z</dcterms:modified>
</cp:coreProperties>
</file>