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Myk\Documents\dev\IE 271\project\"/>
    </mc:Choice>
  </mc:AlternateContent>
  <xr:revisionPtr revIDLastSave="0" documentId="13_ncr:1_{F22FA160-57E3-48AA-950A-2801044388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6" i="1"/>
  <c r="M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J22" i="1"/>
  <c r="M22" i="1" s="1"/>
  <c r="J21" i="1"/>
  <c r="M21" i="1" s="1"/>
  <c r="J20" i="1"/>
  <c r="M20" i="1" s="1"/>
  <c r="J19" i="1"/>
  <c r="M19" i="1" s="1"/>
  <c r="J18" i="1"/>
  <c r="M18" i="1" s="1"/>
  <c r="J17" i="1"/>
  <c r="J16" i="1"/>
  <c r="J15" i="1"/>
  <c r="M15" i="1" s="1"/>
  <c r="J14" i="1"/>
  <c r="M14" i="1" s="1"/>
  <c r="J13" i="1"/>
  <c r="M13" i="1" s="1"/>
  <c r="J12" i="1"/>
  <c r="M12" i="1" s="1"/>
  <c r="J11" i="1"/>
  <c r="M11" i="1" s="1"/>
  <c r="J10" i="1"/>
  <c r="M10" i="1" s="1"/>
  <c r="J9" i="1"/>
  <c r="J8" i="1"/>
  <c r="M8" i="1" s="1"/>
  <c r="J7" i="1"/>
  <c r="M7" i="1" s="1"/>
  <c r="J6" i="1"/>
  <c r="M6" i="1" s="1"/>
  <c r="J5" i="1"/>
  <c r="M5" i="1" s="1"/>
  <c r="J4" i="1"/>
  <c r="M4" i="1" s="1"/>
  <c r="J3" i="1"/>
  <c r="M3" i="1" s="1"/>
  <c r="J2" i="1"/>
  <c r="M2" i="1" s="1"/>
</calcChain>
</file>

<file path=xl/sharedStrings.xml><?xml version="1.0" encoding="utf-8"?>
<sst xmlns="http://schemas.openxmlformats.org/spreadsheetml/2006/main" count="198" uniqueCount="137">
  <si>
    <t>Status</t>
  </si>
  <si>
    <t>Cirrolytix</t>
  </si>
  <si>
    <t>PCB development</t>
  </si>
  <si>
    <t>15:04; 02/23/2023</t>
  </si>
  <si>
    <t>11:00; 02/27/2023</t>
  </si>
  <si>
    <t>16:02; 02/23/2023</t>
  </si>
  <si>
    <t>10:37; 02/27/2023</t>
  </si>
  <si>
    <t>J. Barba</t>
  </si>
  <si>
    <t>Closed</t>
  </si>
  <si>
    <t>TE001</t>
  </si>
  <si>
    <t>SMC</t>
  </si>
  <si>
    <t>Product safety test</t>
  </si>
  <si>
    <t>09:48; 03/07/2023</t>
  </si>
  <si>
    <t>14:00; 03/09/2023</t>
  </si>
  <si>
    <t>08:09; 03/08/2023</t>
  </si>
  <si>
    <t>13:14; 03/09/2023</t>
  </si>
  <si>
    <t>R. Apostol</t>
  </si>
  <si>
    <t>TE002</t>
  </si>
  <si>
    <t>ABS-CBN</t>
  </si>
  <si>
    <t>EMC test</t>
  </si>
  <si>
    <t>10:17; 03/13/2023</t>
  </si>
  <si>
    <t>12:00; 03/15/2023</t>
  </si>
  <si>
    <t>11:20; 03/13/2023</t>
  </si>
  <si>
    <t>13:12; 03/15/2023</t>
  </si>
  <si>
    <t>J. Solomon</t>
  </si>
  <si>
    <t>TIP-QC students</t>
  </si>
  <si>
    <t>PCB design</t>
  </si>
  <si>
    <t>10:54; 03/14/2023</t>
  </si>
  <si>
    <t>12:00; 03/16/2023</t>
  </si>
  <si>
    <t>12:30; 03/14/2023</t>
  </si>
  <si>
    <t>14:05; 03/16/2023</t>
  </si>
  <si>
    <t>B. Gawaran</t>
  </si>
  <si>
    <t>PLM students</t>
  </si>
  <si>
    <t>11:32; 04/18/2023</t>
  </si>
  <si>
    <t>15:00; 04/20/2023</t>
  </si>
  <si>
    <t>15:57; 04/18/2023</t>
  </si>
  <si>
    <t>10:58; 04/20/2023</t>
  </si>
  <si>
    <t>M. Gorion</t>
  </si>
  <si>
    <t>QBO incubees</t>
  </si>
  <si>
    <t>Component soldering</t>
  </si>
  <si>
    <t>16:08; 04/19/2023</t>
  </si>
  <si>
    <t>13:00; 04/21/2023</t>
  </si>
  <si>
    <t>12:54; 04/20/2023</t>
  </si>
  <si>
    <t>14:02; 04/21/2023</t>
  </si>
  <si>
    <t>ME004</t>
  </si>
  <si>
    <t>dela Cruz, Juan C.</t>
  </si>
  <si>
    <t>15:45; 04/25/2023</t>
  </si>
  <si>
    <t>10:00; 04/27/2023</t>
  </si>
  <si>
    <t>15:23; 04/26/2023</t>
  </si>
  <si>
    <t>14:10; 04/27/2023</t>
  </si>
  <si>
    <t>Analog Devices</t>
  </si>
  <si>
    <t>Parametric test</t>
  </si>
  <si>
    <t>11:02; 04/26/2023</t>
  </si>
  <si>
    <t>11:00; 04/28/2023</t>
  </si>
  <si>
    <t>09:49; 04/27/2023</t>
  </si>
  <si>
    <t>15:19; 04/28/2023</t>
  </si>
  <si>
    <t>M. Ganzo</t>
  </si>
  <si>
    <t>WattSmart Phil Corp</t>
  </si>
  <si>
    <t>Enclosure 3D printing</t>
  </si>
  <si>
    <t>12:22; 05/10/2023</t>
  </si>
  <si>
    <t>14:00; 05/12/2023</t>
  </si>
  <si>
    <t>11:40; 05/11/2023</t>
  </si>
  <si>
    <t>14:09; 05/12/2023</t>
  </si>
  <si>
    <t>R. Gumtang</t>
  </si>
  <si>
    <t>RD003</t>
  </si>
  <si>
    <t>UP EEEI students</t>
  </si>
  <si>
    <t>14:10; 05/10/2023</t>
  </si>
  <si>
    <t>12:00; 05/12/2023</t>
  </si>
  <si>
    <t>10:29; 05/11/2023</t>
  </si>
  <si>
    <t>17:20; 05/12/2023</t>
  </si>
  <si>
    <t>Sensor test</t>
  </si>
  <si>
    <t>14:00; 05/16/2023</t>
  </si>
  <si>
    <t>14:13; 05/15/2023</t>
  </si>
  <si>
    <t>15:15; 05/15/2023</t>
  </si>
  <si>
    <t>M. Cruz</t>
  </si>
  <si>
    <t>Hiraya Water</t>
  </si>
  <si>
    <t>13:41; 05/15/2023</t>
  </si>
  <si>
    <t>09:00; 05/17/2023</t>
  </si>
  <si>
    <t>16:14; 05/15/2023</t>
  </si>
  <si>
    <t>17:20; 05/16/2023</t>
  </si>
  <si>
    <t>B. Estoesta</t>
  </si>
  <si>
    <t>Garcia, Maria Anna E.</t>
  </si>
  <si>
    <t>10:15; 05/16/2023</t>
  </si>
  <si>
    <t>16:00; 05/18/2023</t>
  </si>
  <si>
    <t>10:51; 05/16/2023</t>
  </si>
  <si>
    <t>12:49; 05/18/2023</t>
  </si>
  <si>
    <t>13:09; 05/22/2023</t>
  </si>
  <si>
    <t>15:00; 05/24/2023</t>
  </si>
  <si>
    <t>15:47; 05/22/2023</t>
  </si>
  <si>
    <t>10:29; 05/24/2023</t>
  </si>
  <si>
    <t>Ongoing</t>
  </si>
  <si>
    <t>TE007</t>
  </si>
  <si>
    <t>13:00; 05/26/2023</t>
  </si>
  <si>
    <t>13:38; 05/24/2023</t>
  </si>
  <si>
    <t>15:45; 05/26/2023</t>
  </si>
  <si>
    <t>DOST-MIRDC</t>
  </si>
  <si>
    <t>08:16; 06/22/2023</t>
  </si>
  <si>
    <t>13:30; 06/23/2023</t>
  </si>
  <si>
    <t>11:40; 06/23/2023</t>
  </si>
  <si>
    <t>13:35; 06/23/2023</t>
  </si>
  <si>
    <t>Simulation</t>
  </si>
  <si>
    <t>12:00; 06/26/2023</t>
  </si>
  <si>
    <t>15:08; 06/23/2023</t>
  </si>
  <si>
    <t>-</t>
  </si>
  <si>
    <t>ME005</t>
  </si>
  <si>
    <t>09:00; 06/28/2023</t>
  </si>
  <si>
    <t>Waiting</t>
  </si>
  <si>
    <t>ME006</t>
  </si>
  <si>
    <t>13:00; 06/30/2023</t>
  </si>
  <si>
    <t>DOST-ITDI</t>
  </si>
  <si>
    <t>09:34; 06/28/2023</t>
  </si>
  <si>
    <t>12:00; 06/30/2023</t>
  </si>
  <si>
    <t>Toshiba</t>
  </si>
  <si>
    <t>10:15; 06/28/2023</t>
  </si>
  <si>
    <t>16:00; 06/30/2023</t>
  </si>
  <si>
    <t>service</t>
  </si>
  <si>
    <t>client</t>
  </si>
  <si>
    <t>task</t>
  </si>
  <si>
    <t>added</t>
  </si>
  <si>
    <t>etc</t>
  </si>
  <si>
    <t>started</t>
  </si>
  <si>
    <t>closed</t>
  </si>
  <si>
    <t>tech</t>
  </si>
  <si>
    <t>ME000</t>
  </si>
  <si>
    <t>RD008</t>
  </si>
  <si>
    <t>RD009</t>
  </si>
  <si>
    <t>RD010</t>
  </si>
  <si>
    <t>TE011</t>
  </si>
  <si>
    <t>TE012</t>
  </si>
  <si>
    <t>TE013</t>
  </si>
  <si>
    <t>TE014</t>
  </si>
  <si>
    <t>RD015</t>
  </si>
  <si>
    <t>RD016</t>
  </si>
  <si>
    <t>ME017</t>
  </si>
  <si>
    <t>ME018</t>
  </si>
  <si>
    <t>RD019</t>
  </si>
  <si>
    <t>TE020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</si>
</sst>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J1" sqref="J1:M1048576"/>
    </sheetView>
  </sheetViews>
  <sheetFormatPr defaultColWidth="8.85546875" defaultRowHeight="15"/>
  <cols>
    <col min="1" max="1" width="12.42578125" bestFit="1" customWidth="1"/>
    <col min="2" max="2" width="17.42578125" customWidth="1"/>
    <col min="3" max="3" width="18.5703125" customWidth="1"/>
    <col min="4" max="4" width="16.85546875" customWidth="1"/>
    <col min="5" max="5" width="26.140625" customWidth="1"/>
    <col min="6" max="6" width="17.5703125" customWidth="1"/>
    <col min="7" max="7" width="16.85546875" customWidth="1"/>
    <col min="8" max="8" width="13.140625" customWidth="1"/>
  </cols>
  <sheetData>
    <row r="1" spans="1:13">
      <c r="A1" s="2" t="s">
        <v>115</v>
      </c>
      <c r="B1" s="3" t="s">
        <v>116</v>
      </c>
      <c r="C1" s="2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5" t="s">
        <v>122</v>
      </c>
      <c r="I1" s="4" t="s">
        <v>0</v>
      </c>
    </row>
    <row r="2" spans="1:13">
      <c r="A2" s="1" t="s">
        <v>123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t="str">
        <f>LEFT(A2,2)</f>
        <v>ME</v>
      </c>
      <c r="K2">
        <v>0</v>
      </c>
      <c r="L2" t="str">
        <f>TEXT(K2,"000")</f>
        <v>000</v>
      </c>
      <c r="M2" t="str">
        <f>_xlfn.CONCAT(J2,L2)</f>
        <v>ME000</v>
      </c>
    </row>
    <row r="3" spans="1:1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8</v>
      </c>
      <c r="J3" t="str">
        <f t="shared" ref="J3:J22" si="0">LEFT(A3,2)</f>
        <v>TE</v>
      </c>
      <c r="K3">
        <v>1</v>
      </c>
      <c r="L3" t="str">
        <f t="shared" ref="L3:L22" si="1">TEXT(K3,"000")</f>
        <v>001</v>
      </c>
      <c r="M3" t="str">
        <f t="shared" ref="M3:M22" si="2">_xlfn.CONCAT(J3,L3)</f>
        <v>TE001</v>
      </c>
    </row>
    <row r="4" spans="1:13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8</v>
      </c>
      <c r="J4" t="str">
        <f t="shared" si="0"/>
        <v>TE</v>
      </c>
      <c r="K4">
        <v>2</v>
      </c>
      <c r="L4" t="str">
        <f t="shared" si="1"/>
        <v>002</v>
      </c>
      <c r="M4" t="str">
        <f t="shared" si="2"/>
        <v>TE002</v>
      </c>
    </row>
    <row r="5" spans="1:13">
      <c r="A5" s="1" t="s">
        <v>64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8</v>
      </c>
      <c r="J5" t="str">
        <f t="shared" si="0"/>
        <v>RD</v>
      </c>
      <c r="K5">
        <v>3</v>
      </c>
      <c r="L5" t="str">
        <f t="shared" si="1"/>
        <v>003</v>
      </c>
      <c r="M5" t="str">
        <f t="shared" si="2"/>
        <v>RD003</v>
      </c>
    </row>
    <row r="6" spans="1:13">
      <c r="A6" s="1" t="s">
        <v>44</v>
      </c>
      <c r="B6" s="1" t="s">
        <v>32</v>
      </c>
      <c r="C6" s="1" t="s">
        <v>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8</v>
      </c>
      <c r="J6" t="str">
        <f t="shared" si="0"/>
        <v>ME</v>
      </c>
      <c r="K6">
        <v>4</v>
      </c>
      <c r="L6" t="str">
        <f t="shared" si="1"/>
        <v>004</v>
      </c>
      <c r="M6" t="str">
        <f t="shared" si="2"/>
        <v>ME004</v>
      </c>
    </row>
    <row r="7" spans="1:13">
      <c r="A7" s="1" t="s">
        <v>104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37</v>
      </c>
      <c r="I7" s="1" t="s">
        <v>8</v>
      </c>
      <c r="J7" t="str">
        <f t="shared" si="0"/>
        <v>ME</v>
      </c>
      <c r="K7">
        <v>5</v>
      </c>
      <c r="L7" t="str">
        <f t="shared" si="1"/>
        <v>005</v>
      </c>
      <c r="M7" t="str">
        <f t="shared" si="2"/>
        <v>ME005</v>
      </c>
    </row>
    <row r="8" spans="1:13">
      <c r="A8" s="1" t="s">
        <v>107</v>
      </c>
      <c r="B8" s="1" t="s">
        <v>45</v>
      </c>
      <c r="C8" s="1" t="s">
        <v>39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7</v>
      </c>
      <c r="I8" s="1" t="s">
        <v>8</v>
      </c>
      <c r="J8" t="str">
        <f t="shared" si="0"/>
        <v>ME</v>
      </c>
      <c r="K8">
        <v>6</v>
      </c>
      <c r="L8" t="str">
        <f t="shared" si="1"/>
        <v>006</v>
      </c>
      <c r="M8" t="str">
        <f t="shared" si="2"/>
        <v>ME006</v>
      </c>
    </row>
    <row r="9" spans="1:13">
      <c r="A9" s="1" t="s">
        <v>91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54</v>
      </c>
      <c r="G9" s="1" t="s">
        <v>55</v>
      </c>
      <c r="H9" s="1" t="s">
        <v>56</v>
      </c>
      <c r="I9" s="1" t="s">
        <v>8</v>
      </c>
      <c r="J9" t="str">
        <f t="shared" si="0"/>
        <v>TE</v>
      </c>
      <c r="K9">
        <v>7</v>
      </c>
      <c r="L9" t="str">
        <f t="shared" si="1"/>
        <v>007</v>
      </c>
      <c r="M9" t="str">
        <f t="shared" si="2"/>
        <v>TE007</v>
      </c>
    </row>
    <row r="10" spans="1:13">
      <c r="A10" s="1" t="s">
        <v>124</v>
      </c>
      <c r="B10" s="1" t="s">
        <v>57</v>
      </c>
      <c r="C10" s="1" t="s">
        <v>58</v>
      </c>
      <c r="D10" s="1" t="s">
        <v>59</v>
      </c>
      <c r="E10" s="1" t="s">
        <v>60</v>
      </c>
      <c r="F10" s="1" t="s">
        <v>61</v>
      </c>
      <c r="G10" s="1" t="s">
        <v>62</v>
      </c>
      <c r="H10" s="1" t="s">
        <v>63</v>
      </c>
      <c r="I10" s="1" t="s">
        <v>8</v>
      </c>
      <c r="J10" t="str">
        <f t="shared" si="0"/>
        <v>RD</v>
      </c>
      <c r="K10">
        <v>8</v>
      </c>
      <c r="L10" t="str">
        <f t="shared" si="1"/>
        <v>008</v>
      </c>
      <c r="M10" t="str">
        <f t="shared" si="2"/>
        <v>RD008</v>
      </c>
    </row>
    <row r="11" spans="1:13">
      <c r="A11" s="1" t="s">
        <v>125</v>
      </c>
      <c r="B11" s="1" t="s">
        <v>65</v>
      </c>
      <c r="C11" s="1" t="s">
        <v>26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31</v>
      </c>
      <c r="I11" s="1" t="s">
        <v>8</v>
      </c>
      <c r="J11" t="str">
        <f t="shared" si="0"/>
        <v>RD</v>
      </c>
      <c r="K11">
        <v>9</v>
      </c>
      <c r="L11" t="str">
        <f t="shared" si="1"/>
        <v>009</v>
      </c>
      <c r="M11" t="str">
        <f t="shared" si="2"/>
        <v>RD009</v>
      </c>
    </row>
    <row r="12" spans="1:13">
      <c r="A12" s="1" t="s">
        <v>126</v>
      </c>
      <c r="B12" s="1" t="s">
        <v>65</v>
      </c>
      <c r="C12" s="1" t="s">
        <v>70</v>
      </c>
      <c r="D12" s="1" t="s">
        <v>66</v>
      </c>
      <c r="E12" s="1" t="s">
        <v>71</v>
      </c>
      <c r="F12" s="1" t="s">
        <v>72</v>
      </c>
      <c r="G12" s="1" t="s">
        <v>73</v>
      </c>
      <c r="H12" s="1" t="s">
        <v>74</v>
      </c>
      <c r="I12" s="1" t="s">
        <v>8</v>
      </c>
      <c r="J12" t="str">
        <f t="shared" si="0"/>
        <v>RD</v>
      </c>
      <c r="K12">
        <v>10</v>
      </c>
      <c r="L12" t="str">
        <f t="shared" si="1"/>
        <v>010</v>
      </c>
      <c r="M12" t="str">
        <f t="shared" si="2"/>
        <v>RD010</v>
      </c>
    </row>
    <row r="13" spans="1:13">
      <c r="A13" s="1" t="s">
        <v>127</v>
      </c>
      <c r="B13" s="1" t="s">
        <v>75</v>
      </c>
      <c r="C13" s="1" t="s">
        <v>51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80</v>
      </c>
      <c r="I13" s="1" t="s">
        <v>8</v>
      </c>
      <c r="J13" t="str">
        <f t="shared" si="0"/>
        <v>TE</v>
      </c>
      <c r="K13">
        <v>11</v>
      </c>
      <c r="L13" t="str">
        <f t="shared" si="1"/>
        <v>011</v>
      </c>
      <c r="M13" t="str">
        <f t="shared" si="2"/>
        <v>TE011</v>
      </c>
    </row>
    <row r="14" spans="1:13">
      <c r="A14" s="1" t="s">
        <v>128</v>
      </c>
      <c r="B14" s="1" t="s">
        <v>81</v>
      </c>
      <c r="C14" s="1" t="s">
        <v>19</v>
      </c>
      <c r="D14" s="1" t="s">
        <v>82</v>
      </c>
      <c r="E14" s="1" t="s">
        <v>83</v>
      </c>
      <c r="F14" s="1" t="s">
        <v>84</v>
      </c>
      <c r="G14" s="1" t="s">
        <v>85</v>
      </c>
      <c r="H14" s="1" t="s">
        <v>24</v>
      </c>
      <c r="I14" s="1" t="s">
        <v>8</v>
      </c>
      <c r="J14" t="str">
        <f t="shared" si="0"/>
        <v>TE</v>
      </c>
      <c r="K14">
        <v>12</v>
      </c>
      <c r="L14" t="str">
        <f t="shared" si="1"/>
        <v>012</v>
      </c>
      <c r="M14" t="str">
        <f t="shared" si="2"/>
        <v>TE012</v>
      </c>
    </row>
    <row r="15" spans="1:13">
      <c r="A15" s="1" t="s">
        <v>129</v>
      </c>
      <c r="B15" s="1" t="s">
        <v>50</v>
      </c>
      <c r="C15" s="1" t="s">
        <v>19</v>
      </c>
      <c r="D15" s="1" t="s">
        <v>86</v>
      </c>
      <c r="E15" s="1" t="s">
        <v>87</v>
      </c>
      <c r="F15" s="1" t="s">
        <v>88</v>
      </c>
      <c r="G15" s="1" t="s">
        <v>89</v>
      </c>
      <c r="H15" s="1" t="s">
        <v>24</v>
      </c>
      <c r="I15" s="1" t="s">
        <v>90</v>
      </c>
      <c r="J15" t="str">
        <f t="shared" si="0"/>
        <v>TE</v>
      </c>
      <c r="K15">
        <v>13</v>
      </c>
      <c r="L15" t="str">
        <f t="shared" si="1"/>
        <v>013</v>
      </c>
      <c r="M15" t="str">
        <f t="shared" si="2"/>
        <v>TE013</v>
      </c>
    </row>
    <row r="16" spans="1:13">
      <c r="A16" s="1" t="s">
        <v>130</v>
      </c>
      <c r="B16" s="1" t="s">
        <v>50</v>
      </c>
      <c r="C16" s="1" t="s">
        <v>11</v>
      </c>
      <c r="D16" s="1" t="s">
        <v>86</v>
      </c>
      <c r="E16" s="1" t="s">
        <v>92</v>
      </c>
      <c r="F16" s="1" t="s">
        <v>93</v>
      </c>
      <c r="G16" s="1" t="s">
        <v>94</v>
      </c>
      <c r="H16" s="1" t="s">
        <v>16</v>
      </c>
      <c r="I16" s="1" t="s">
        <v>90</v>
      </c>
      <c r="J16" t="str">
        <f t="shared" si="0"/>
        <v>TE</v>
      </c>
      <c r="K16">
        <v>14</v>
      </c>
      <c r="L16" t="str">
        <f t="shared" si="1"/>
        <v>014</v>
      </c>
      <c r="M16" t="str">
        <f t="shared" si="2"/>
        <v>TE014</v>
      </c>
    </row>
    <row r="17" spans="1:13">
      <c r="A17" s="1" t="s">
        <v>131</v>
      </c>
      <c r="B17" s="1" t="s">
        <v>95</v>
      </c>
      <c r="C17" s="1" t="s">
        <v>26</v>
      </c>
      <c r="D17" s="1" t="s">
        <v>96</v>
      </c>
      <c r="E17" s="1" t="s">
        <v>97</v>
      </c>
      <c r="F17" s="1" t="s">
        <v>98</v>
      </c>
      <c r="G17" s="1" t="s">
        <v>99</v>
      </c>
      <c r="H17" s="1" t="s">
        <v>74</v>
      </c>
      <c r="I17" s="1" t="s">
        <v>8</v>
      </c>
      <c r="J17" t="str">
        <f t="shared" si="0"/>
        <v>RD</v>
      </c>
      <c r="K17">
        <v>15</v>
      </c>
      <c r="L17" t="str">
        <f t="shared" si="1"/>
        <v>015</v>
      </c>
      <c r="M17" t="str">
        <f t="shared" si="2"/>
        <v>RD015</v>
      </c>
    </row>
    <row r="18" spans="1:13">
      <c r="A18" s="1" t="s">
        <v>132</v>
      </c>
      <c r="B18" s="1" t="s">
        <v>95</v>
      </c>
      <c r="C18" s="1" t="s">
        <v>100</v>
      </c>
      <c r="D18" s="1" t="s">
        <v>96</v>
      </c>
      <c r="E18" s="1" t="s">
        <v>101</v>
      </c>
      <c r="F18" s="1" t="s">
        <v>102</v>
      </c>
      <c r="G18" s="6" t="s">
        <v>103</v>
      </c>
      <c r="H18" s="1" t="s">
        <v>31</v>
      </c>
      <c r="I18" s="1" t="s">
        <v>90</v>
      </c>
      <c r="J18" t="str">
        <f t="shared" si="0"/>
        <v>RD</v>
      </c>
      <c r="K18">
        <v>16</v>
      </c>
      <c r="L18" t="str">
        <f t="shared" si="1"/>
        <v>016</v>
      </c>
      <c r="M18" t="str">
        <f t="shared" si="2"/>
        <v>RD016</v>
      </c>
    </row>
    <row r="19" spans="1:13">
      <c r="A19" s="1" t="s">
        <v>133</v>
      </c>
      <c r="B19" s="1" t="s">
        <v>95</v>
      </c>
      <c r="C19" s="1" t="s">
        <v>2</v>
      </c>
      <c r="D19" s="1" t="s">
        <v>96</v>
      </c>
      <c r="E19" s="1" t="s">
        <v>105</v>
      </c>
      <c r="F19" s="6" t="s">
        <v>103</v>
      </c>
      <c r="G19" s="6" t="s">
        <v>103</v>
      </c>
      <c r="H19" s="1" t="s">
        <v>7</v>
      </c>
      <c r="I19" s="1" t="s">
        <v>106</v>
      </c>
      <c r="J19" t="str">
        <f t="shared" si="0"/>
        <v>ME</v>
      </c>
      <c r="K19">
        <v>17</v>
      </c>
      <c r="L19" t="str">
        <f t="shared" si="1"/>
        <v>017</v>
      </c>
      <c r="M19" t="str">
        <f t="shared" si="2"/>
        <v>ME017</v>
      </c>
    </row>
    <row r="20" spans="1:13">
      <c r="A20" s="1" t="s">
        <v>134</v>
      </c>
      <c r="B20" s="1" t="s">
        <v>95</v>
      </c>
      <c r="C20" s="1" t="s">
        <v>39</v>
      </c>
      <c r="D20" s="1" t="s">
        <v>96</v>
      </c>
      <c r="E20" s="1" t="s">
        <v>108</v>
      </c>
      <c r="F20" s="6" t="s">
        <v>103</v>
      </c>
      <c r="G20" s="6" t="s">
        <v>103</v>
      </c>
      <c r="H20" s="1" t="s">
        <v>37</v>
      </c>
      <c r="I20" s="1" t="s">
        <v>106</v>
      </c>
      <c r="J20" t="str">
        <f t="shared" si="0"/>
        <v>ME</v>
      </c>
      <c r="K20">
        <v>18</v>
      </c>
      <c r="L20" t="str">
        <f t="shared" si="1"/>
        <v>018</v>
      </c>
      <c r="M20" t="str">
        <f t="shared" si="2"/>
        <v>ME018</v>
      </c>
    </row>
    <row r="21" spans="1:13">
      <c r="A21" s="1" t="s">
        <v>135</v>
      </c>
      <c r="B21" s="1" t="s">
        <v>109</v>
      </c>
      <c r="C21" s="1" t="s">
        <v>70</v>
      </c>
      <c r="D21" s="1" t="s">
        <v>110</v>
      </c>
      <c r="E21" s="1" t="s">
        <v>111</v>
      </c>
      <c r="F21" s="6" t="s">
        <v>103</v>
      </c>
      <c r="G21" s="6" t="s">
        <v>103</v>
      </c>
      <c r="H21" s="1" t="s">
        <v>31</v>
      </c>
      <c r="I21" s="1" t="s">
        <v>106</v>
      </c>
      <c r="J21" t="str">
        <f t="shared" si="0"/>
        <v>RD</v>
      </c>
      <c r="K21">
        <v>19</v>
      </c>
      <c r="L21" t="str">
        <f t="shared" si="1"/>
        <v>019</v>
      </c>
      <c r="M21" t="str">
        <f t="shared" si="2"/>
        <v>RD019</v>
      </c>
    </row>
    <row r="22" spans="1:13">
      <c r="A22" s="1" t="s">
        <v>136</v>
      </c>
      <c r="B22" s="1" t="s">
        <v>112</v>
      </c>
      <c r="C22" s="1" t="s">
        <v>19</v>
      </c>
      <c r="D22" s="1" t="s">
        <v>113</v>
      </c>
      <c r="E22" s="1" t="s">
        <v>114</v>
      </c>
      <c r="F22" s="6" t="s">
        <v>103</v>
      </c>
      <c r="G22" s="6" t="s">
        <v>103</v>
      </c>
      <c r="H22" s="1" t="s">
        <v>24</v>
      </c>
      <c r="I22" s="1" t="s">
        <v>106</v>
      </c>
      <c r="J22" t="str">
        <f t="shared" si="0"/>
        <v>TE</v>
      </c>
      <c r="K22">
        <v>20</v>
      </c>
      <c r="L22" t="str">
        <f t="shared" si="1"/>
        <v>020</v>
      </c>
      <c r="M22" t="str">
        <f t="shared" si="2"/>
        <v>TE020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trewaldo</dc:creator>
  <cp:lastModifiedBy>Michel Onasis Ogbinar</cp:lastModifiedBy>
  <dcterms:created xsi:type="dcterms:W3CDTF">2023-06-29T00:06:00Z</dcterms:created>
  <dcterms:modified xsi:type="dcterms:W3CDTF">2023-06-29T14:57:15Z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