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essamyn\Desktop\Research Files\Method -1\"/>
    </mc:Choice>
  </mc:AlternateContent>
  <bookViews>
    <workbookView xWindow="0" yWindow="0" windowWidth="20490" windowHeight="7755"/>
  </bookViews>
  <sheets>
    <sheet name="method 1 results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6" i="2" l="1"/>
  <c r="N7" i="2" s="1"/>
  <c r="N8" i="2" s="1"/>
  <c r="N9" i="2" s="1"/>
  <c r="N10" i="2" s="1"/>
  <c r="N11" i="2" s="1"/>
  <c r="N12" i="2" s="1"/>
  <c r="N13" i="2" s="1"/>
  <c r="N14" i="2" s="1"/>
  <c r="N15" i="2" s="1"/>
  <c r="N16" i="2" s="1"/>
  <c r="N17" i="2" s="1"/>
  <c r="N18" i="2" s="1"/>
  <c r="N19" i="2" s="1"/>
  <c r="N20" i="2" s="1"/>
  <c r="N21" i="2" s="1"/>
  <c r="N22" i="2" s="1"/>
  <c r="N23" i="2" s="1"/>
  <c r="N24" i="2" s="1"/>
  <c r="N25" i="2" s="1"/>
</calcChain>
</file>

<file path=xl/sharedStrings.xml><?xml version="1.0" encoding="utf-8"?>
<sst xmlns="http://schemas.openxmlformats.org/spreadsheetml/2006/main" count="9" uniqueCount="8">
  <si>
    <t>CTDI</t>
  </si>
  <si>
    <t>BP</t>
  </si>
  <si>
    <t>BP 1</t>
  </si>
  <si>
    <t>BP 2</t>
  </si>
  <si>
    <t xml:space="preserve"> BP to CTDI</t>
  </si>
  <si>
    <t>CTDI to BP</t>
  </si>
  <si>
    <t>DIM = 21</t>
  </si>
  <si>
    <t>DIM =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</si>
</sst>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BP to CTDI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2"/>
          <c:order val="0"/>
          <c:tx>
            <c:v>Beam Profile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'method 1 results'!$A$3:$A$9</c:f>
              <c:numCache>
                <c:formatCode>General</c:formatCode>
                <c:ptCount val="7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</c:numCache>
            </c:numRef>
          </c:xVal>
          <c:yVal>
            <c:numRef>
              <c:f>'method 1 results'!$B$3:$B$9</c:f>
              <c:numCache>
                <c:formatCode>General</c:formatCode>
                <c:ptCount val="7"/>
                <c:pt idx="0">
                  <c:v>1</c:v>
                </c:pt>
                <c:pt idx="1">
                  <c:v>0.84899999999999998</c:v>
                </c:pt>
                <c:pt idx="2">
                  <c:v>0.57199999999999995</c:v>
                </c:pt>
                <c:pt idx="3">
                  <c:v>0.26600000000000001</c:v>
                </c:pt>
                <c:pt idx="4">
                  <c:v>0.16800000000000001</c:v>
                </c:pt>
                <c:pt idx="5">
                  <c:v>0.13</c:v>
                </c:pt>
                <c:pt idx="6">
                  <c:v>0.106</c:v>
                </c:pt>
              </c:numCache>
            </c:numRef>
          </c:yVal>
          <c:smooth val="0"/>
        </c:ser>
        <c:ser>
          <c:idx val="3"/>
          <c:order val="1"/>
          <c:tx>
            <c:v>calculated CTDI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'method 1 results'!$A$3:$A$9</c:f>
              <c:numCache>
                <c:formatCode>General</c:formatCode>
                <c:ptCount val="7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</c:numCache>
            </c:numRef>
          </c:xVal>
          <c:yVal>
            <c:numRef>
              <c:f>'method 1 results'!$C$3:$C$9</c:f>
              <c:numCache>
                <c:formatCode>General</c:formatCode>
                <c:ptCount val="7"/>
                <c:pt idx="0">
                  <c:v>1</c:v>
                </c:pt>
                <c:pt idx="1">
                  <c:v>0.93600000000000005</c:v>
                </c:pt>
                <c:pt idx="2">
                  <c:v>0.76</c:v>
                </c:pt>
                <c:pt idx="3">
                  <c:v>0.57599999999999996</c:v>
                </c:pt>
                <c:pt idx="4">
                  <c:v>0.44400000000000001</c:v>
                </c:pt>
                <c:pt idx="5">
                  <c:v>0.372</c:v>
                </c:pt>
                <c:pt idx="6">
                  <c:v>0.29199999999999998</c:v>
                </c:pt>
              </c:numCache>
            </c:numRef>
          </c:yVal>
          <c:smooth val="0"/>
        </c:ser>
        <c:ser>
          <c:idx val="0"/>
          <c:order val="2"/>
          <c:tx>
            <c:v>Beam Profile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4"/>
            <c:dispRSqr val="1"/>
            <c:dispEq val="1"/>
            <c:trendlineLbl>
              <c:layout>
                <c:manualLayout>
                  <c:x val="-0.27404020206756119"/>
                  <c:y val="-4.749380799772402E-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'method 1 results'!$A$3:$A$9</c:f>
              <c:numCache>
                <c:formatCode>General</c:formatCode>
                <c:ptCount val="7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</c:numCache>
            </c:numRef>
          </c:xVal>
          <c:yVal>
            <c:numRef>
              <c:f>'method 1 results'!$B$3:$B$9</c:f>
              <c:numCache>
                <c:formatCode>General</c:formatCode>
                <c:ptCount val="7"/>
                <c:pt idx="0">
                  <c:v>1</c:v>
                </c:pt>
                <c:pt idx="1">
                  <c:v>0.84899999999999998</c:v>
                </c:pt>
                <c:pt idx="2">
                  <c:v>0.57199999999999995</c:v>
                </c:pt>
                <c:pt idx="3">
                  <c:v>0.26600000000000001</c:v>
                </c:pt>
                <c:pt idx="4">
                  <c:v>0.16800000000000001</c:v>
                </c:pt>
                <c:pt idx="5">
                  <c:v>0.13</c:v>
                </c:pt>
                <c:pt idx="6">
                  <c:v>0.106</c:v>
                </c:pt>
              </c:numCache>
            </c:numRef>
          </c:yVal>
          <c:smooth val="0"/>
        </c:ser>
        <c:ser>
          <c:idx val="1"/>
          <c:order val="3"/>
          <c:tx>
            <c:v>calculated CTDI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poly"/>
            <c:order val="4"/>
            <c:dispRSqr val="1"/>
            <c:dispEq val="1"/>
            <c:trendlineLbl>
              <c:layout>
                <c:manualLayout>
                  <c:x val="2.8493364774236845E-2"/>
                  <c:y val="-0.3037177116367805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'method 1 results'!$A$3:$A$9</c:f>
              <c:numCache>
                <c:formatCode>General</c:formatCode>
                <c:ptCount val="7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</c:numCache>
            </c:numRef>
          </c:xVal>
          <c:yVal>
            <c:numRef>
              <c:f>'method 1 results'!$C$3:$C$9</c:f>
              <c:numCache>
                <c:formatCode>General</c:formatCode>
                <c:ptCount val="7"/>
                <c:pt idx="0">
                  <c:v>1</c:v>
                </c:pt>
                <c:pt idx="1">
                  <c:v>0.93600000000000005</c:v>
                </c:pt>
                <c:pt idx="2">
                  <c:v>0.76</c:v>
                </c:pt>
                <c:pt idx="3">
                  <c:v>0.57599999999999996</c:v>
                </c:pt>
                <c:pt idx="4">
                  <c:v>0.44400000000000001</c:v>
                </c:pt>
                <c:pt idx="5">
                  <c:v>0.372</c:v>
                </c:pt>
                <c:pt idx="6">
                  <c:v>0.29199999999999998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8015928"/>
        <c:axId val="193209064"/>
      </c:scatterChart>
      <c:valAx>
        <c:axId val="1180159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3209064"/>
        <c:crosses val="autoZero"/>
        <c:crossBetween val="midCat"/>
      </c:valAx>
      <c:valAx>
        <c:axId val="1932090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801592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CTDI to BP (DIM 21)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BP1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4"/>
            <c:dispRSqr val="1"/>
            <c:dispEq val="1"/>
            <c:trendlineLbl>
              <c:layout>
                <c:manualLayout>
                  <c:x val="1.7222532706546358E-2"/>
                  <c:y val="-0.37599801674122107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'method 1 results'!$N$5:$N$25</c:f>
              <c:numCache>
                <c:formatCode>General</c:formatCode>
                <c:ptCount val="21"/>
                <c:pt idx="0">
                  <c:v>0</c:v>
                </c:pt>
                <c:pt idx="1">
                  <c:v>1.5</c:v>
                </c:pt>
                <c:pt idx="2">
                  <c:v>3</c:v>
                </c:pt>
                <c:pt idx="3">
                  <c:v>4.5</c:v>
                </c:pt>
                <c:pt idx="4">
                  <c:v>6</c:v>
                </c:pt>
                <c:pt idx="5">
                  <c:v>7.5</c:v>
                </c:pt>
                <c:pt idx="6">
                  <c:v>9</c:v>
                </c:pt>
                <c:pt idx="7">
                  <c:v>10.5</c:v>
                </c:pt>
                <c:pt idx="8">
                  <c:v>12</c:v>
                </c:pt>
                <c:pt idx="9">
                  <c:v>13.5</c:v>
                </c:pt>
                <c:pt idx="10">
                  <c:v>15</c:v>
                </c:pt>
                <c:pt idx="11">
                  <c:v>16.5</c:v>
                </c:pt>
                <c:pt idx="12">
                  <c:v>18</c:v>
                </c:pt>
                <c:pt idx="13">
                  <c:v>19.5</c:v>
                </c:pt>
                <c:pt idx="14">
                  <c:v>21</c:v>
                </c:pt>
                <c:pt idx="15">
                  <c:v>22.5</c:v>
                </c:pt>
                <c:pt idx="16">
                  <c:v>24</c:v>
                </c:pt>
                <c:pt idx="17">
                  <c:v>25.5</c:v>
                </c:pt>
                <c:pt idx="18">
                  <c:v>27</c:v>
                </c:pt>
                <c:pt idx="19">
                  <c:v>28.5</c:v>
                </c:pt>
                <c:pt idx="20">
                  <c:v>30</c:v>
                </c:pt>
              </c:numCache>
            </c:numRef>
          </c:xVal>
          <c:yVal>
            <c:numRef>
              <c:f>'method 1 results'!$O$5:$O$25</c:f>
              <c:numCache>
                <c:formatCode>General</c:formatCode>
                <c:ptCount val="21"/>
                <c:pt idx="0">
                  <c:v>1.0008999999999999</c:v>
                </c:pt>
                <c:pt idx="1">
                  <c:v>0.97060000000000002</c:v>
                </c:pt>
                <c:pt idx="2">
                  <c:v>0.90010000000000001</c:v>
                </c:pt>
                <c:pt idx="3">
                  <c:v>0.80940000000000001</c:v>
                </c:pt>
                <c:pt idx="4">
                  <c:v>0.70630000000000004</c:v>
                </c:pt>
                <c:pt idx="5">
                  <c:v>0.59740000000000004</c:v>
                </c:pt>
                <c:pt idx="6">
                  <c:v>0.4909</c:v>
                </c:pt>
                <c:pt idx="7">
                  <c:v>0.3987</c:v>
                </c:pt>
                <c:pt idx="8">
                  <c:v>0.32079999999999997</c:v>
                </c:pt>
                <c:pt idx="9">
                  <c:v>0.24890000000000001</c:v>
                </c:pt>
                <c:pt idx="10">
                  <c:v>0.18049999999999999</c:v>
                </c:pt>
                <c:pt idx="11">
                  <c:v>0.13830000000000001</c:v>
                </c:pt>
                <c:pt idx="12">
                  <c:v>4.6620000000000002E-2</c:v>
                </c:pt>
                <c:pt idx="13">
                  <c:v>7.979E-2</c:v>
                </c:pt>
                <c:pt idx="14">
                  <c:v>0.15118999999999999</c:v>
                </c:pt>
                <c:pt idx="15">
                  <c:v>-4.4099999999999999E-3</c:v>
                </c:pt>
                <c:pt idx="16">
                  <c:v>5.96E-2</c:v>
                </c:pt>
                <c:pt idx="17">
                  <c:v>2.1647599999999999E-2</c:v>
                </c:pt>
                <c:pt idx="18">
                  <c:v>-0.21365000000000001</c:v>
                </c:pt>
                <c:pt idx="19">
                  <c:v>3.6080000000000001E-3</c:v>
                </c:pt>
                <c:pt idx="20">
                  <c:v>0.2913</c:v>
                </c:pt>
              </c:numCache>
            </c:numRef>
          </c:yVal>
          <c:smooth val="0"/>
        </c:ser>
        <c:ser>
          <c:idx val="1"/>
          <c:order val="1"/>
          <c:tx>
            <c:v>BP2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poly"/>
            <c:order val="4"/>
            <c:dispRSqr val="1"/>
            <c:dispEq val="1"/>
            <c:trendlineLbl>
              <c:layout>
                <c:manualLayout>
                  <c:x val="9.0151143298685902E-3"/>
                  <c:y val="-0.2728147837571819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'method 1 results'!$N$5:$N$25</c:f>
              <c:numCache>
                <c:formatCode>General</c:formatCode>
                <c:ptCount val="21"/>
                <c:pt idx="0">
                  <c:v>0</c:v>
                </c:pt>
                <c:pt idx="1">
                  <c:v>1.5</c:v>
                </c:pt>
                <c:pt idx="2">
                  <c:v>3</c:v>
                </c:pt>
                <c:pt idx="3">
                  <c:v>4.5</c:v>
                </c:pt>
                <c:pt idx="4">
                  <c:v>6</c:v>
                </c:pt>
                <c:pt idx="5">
                  <c:v>7.5</c:v>
                </c:pt>
                <c:pt idx="6">
                  <c:v>9</c:v>
                </c:pt>
                <c:pt idx="7">
                  <c:v>10.5</c:v>
                </c:pt>
                <c:pt idx="8">
                  <c:v>12</c:v>
                </c:pt>
                <c:pt idx="9">
                  <c:v>13.5</c:v>
                </c:pt>
                <c:pt idx="10">
                  <c:v>15</c:v>
                </c:pt>
                <c:pt idx="11">
                  <c:v>16.5</c:v>
                </c:pt>
                <c:pt idx="12">
                  <c:v>18</c:v>
                </c:pt>
                <c:pt idx="13">
                  <c:v>19.5</c:v>
                </c:pt>
                <c:pt idx="14">
                  <c:v>21</c:v>
                </c:pt>
                <c:pt idx="15">
                  <c:v>22.5</c:v>
                </c:pt>
                <c:pt idx="16">
                  <c:v>24</c:v>
                </c:pt>
                <c:pt idx="17">
                  <c:v>25.5</c:v>
                </c:pt>
                <c:pt idx="18">
                  <c:v>27</c:v>
                </c:pt>
                <c:pt idx="19">
                  <c:v>28.5</c:v>
                </c:pt>
                <c:pt idx="20">
                  <c:v>30</c:v>
                </c:pt>
              </c:numCache>
            </c:numRef>
          </c:xVal>
          <c:yVal>
            <c:numRef>
              <c:f>'method 1 results'!$P$5:$P$25</c:f>
              <c:numCache>
                <c:formatCode>General</c:formatCode>
                <c:ptCount val="21"/>
                <c:pt idx="0">
                  <c:v>1.6472</c:v>
                </c:pt>
                <c:pt idx="1">
                  <c:v>0.97529999999999994</c:v>
                </c:pt>
                <c:pt idx="2">
                  <c:v>0.8417</c:v>
                </c:pt>
                <c:pt idx="3">
                  <c:v>0.59209999999999996</c:v>
                </c:pt>
                <c:pt idx="4">
                  <c:v>0.42749999999999999</c:v>
                </c:pt>
                <c:pt idx="5">
                  <c:v>0.34017999999999998</c:v>
                </c:pt>
                <c:pt idx="6">
                  <c:v>0.28639999999999999</c:v>
                </c:pt>
                <c:pt idx="7">
                  <c:v>0.24798000000000001</c:v>
                </c:pt>
                <c:pt idx="8">
                  <c:v>0.21837000000000001</c:v>
                </c:pt>
                <c:pt idx="9">
                  <c:v>0.19470000000000001</c:v>
                </c:pt>
                <c:pt idx="10">
                  <c:v>0.17413000000000001</c:v>
                </c:pt>
                <c:pt idx="11">
                  <c:v>0.15640000000000001</c:v>
                </c:pt>
                <c:pt idx="12">
                  <c:v>0.1431</c:v>
                </c:pt>
                <c:pt idx="13">
                  <c:v>0.13377</c:v>
                </c:pt>
                <c:pt idx="14">
                  <c:v>0.1215</c:v>
                </c:pt>
                <c:pt idx="15">
                  <c:v>0.10489999999999999</c:v>
                </c:pt>
                <c:pt idx="16">
                  <c:v>7.9699999999999997E-3</c:v>
                </c:pt>
                <c:pt idx="17">
                  <c:v>7.5850000000000001E-2</c:v>
                </c:pt>
                <c:pt idx="18">
                  <c:v>6.1850000000000002E-2</c:v>
                </c:pt>
                <c:pt idx="19">
                  <c:v>5.2040000000000003E-2</c:v>
                </c:pt>
                <c:pt idx="20">
                  <c:v>0</c:v>
                </c:pt>
              </c:numCache>
            </c:numRef>
          </c:yVal>
          <c:smooth val="0"/>
        </c:ser>
        <c:ser>
          <c:idx val="2"/>
          <c:order val="2"/>
          <c:tx>
            <c:v>CTDI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poly"/>
            <c:order val="4"/>
            <c:dispRSqr val="1"/>
            <c:dispEq val="1"/>
            <c:trendlineLbl>
              <c:layout>
                <c:manualLayout>
                  <c:x val="2.7180185735300364E-3"/>
                  <c:y val="-0.47937939709200889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'method 1 results'!$N$5:$N$25</c:f>
              <c:numCache>
                <c:formatCode>General</c:formatCode>
                <c:ptCount val="21"/>
                <c:pt idx="0">
                  <c:v>0</c:v>
                </c:pt>
                <c:pt idx="1">
                  <c:v>1.5</c:v>
                </c:pt>
                <c:pt idx="2">
                  <c:v>3</c:v>
                </c:pt>
                <c:pt idx="3">
                  <c:v>4.5</c:v>
                </c:pt>
                <c:pt idx="4">
                  <c:v>6</c:v>
                </c:pt>
                <c:pt idx="5">
                  <c:v>7.5</c:v>
                </c:pt>
                <c:pt idx="6">
                  <c:v>9</c:v>
                </c:pt>
                <c:pt idx="7">
                  <c:v>10.5</c:v>
                </c:pt>
                <c:pt idx="8">
                  <c:v>12</c:v>
                </c:pt>
                <c:pt idx="9">
                  <c:v>13.5</c:v>
                </c:pt>
                <c:pt idx="10">
                  <c:v>15</c:v>
                </c:pt>
                <c:pt idx="11">
                  <c:v>16.5</c:v>
                </c:pt>
                <c:pt idx="12">
                  <c:v>18</c:v>
                </c:pt>
                <c:pt idx="13">
                  <c:v>19.5</c:v>
                </c:pt>
                <c:pt idx="14">
                  <c:v>21</c:v>
                </c:pt>
                <c:pt idx="15">
                  <c:v>22.5</c:v>
                </c:pt>
                <c:pt idx="16">
                  <c:v>24</c:v>
                </c:pt>
                <c:pt idx="17">
                  <c:v>25.5</c:v>
                </c:pt>
                <c:pt idx="18">
                  <c:v>27</c:v>
                </c:pt>
                <c:pt idx="19">
                  <c:v>28.5</c:v>
                </c:pt>
                <c:pt idx="20">
                  <c:v>30</c:v>
                </c:pt>
              </c:numCache>
            </c:numRef>
          </c:xVal>
          <c:yVal>
            <c:numRef>
              <c:f>'method 1 results'!$Q$5:$Q$25</c:f>
              <c:numCache>
                <c:formatCode>General</c:formatCode>
                <c:ptCount val="21"/>
                <c:pt idx="0">
                  <c:v>0.99963636363599995</c:v>
                </c:pt>
                <c:pt idx="1">
                  <c:v>1.0022403452399999</c:v>
                </c:pt>
                <c:pt idx="2">
                  <c:v>0.98456200865800003</c:v>
                </c:pt>
                <c:pt idx="3">
                  <c:v>0.95125599025999996</c:v>
                </c:pt>
                <c:pt idx="4">
                  <c:v>0.90652038095200005</c:v>
                </c:pt>
                <c:pt idx="5">
                  <c:v>0.85409672618999999</c:v>
                </c:pt>
                <c:pt idx="6">
                  <c:v>0.79727002597399999</c:v>
                </c:pt>
                <c:pt idx="7">
                  <c:v>0.73886873484799998</c:v>
                </c:pt>
                <c:pt idx="8">
                  <c:v>0.68126476190499996</c:v>
                </c:pt>
                <c:pt idx="9">
                  <c:v>0.62637347077899996</c:v>
                </c:pt>
                <c:pt idx="10">
                  <c:v>0.57565367965400005</c:v>
                </c:pt>
                <c:pt idx="11">
                  <c:v>0.53010766125499997</c:v>
                </c:pt>
                <c:pt idx="12">
                  <c:v>0.49028114285699997</c:v>
                </c:pt>
                <c:pt idx="13">
                  <c:v>0.45626330627700001</c:v>
                </c:pt>
                <c:pt idx="14">
                  <c:v>0.427686787879</c:v>
                </c:pt>
                <c:pt idx="15">
                  <c:v>0.403727678571</c:v>
                </c:pt>
                <c:pt idx="16">
                  <c:v>0.38310552381000001</c:v>
                </c:pt>
                <c:pt idx="17">
                  <c:v>0.364083323593</c:v>
                </c:pt>
                <c:pt idx="18">
                  <c:v>0.34446753246799999</c:v>
                </c:pt>
                <c:pt idx="19">
                  <c:v>0.32160805952400001</c:v>
                </c:pt>
                <c:pt idx="20">
                  <c:v>0.29239826839799998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9209504"/>
        <c:axId val="119209896"/>
      </c:scatterChart>
      <c:valAx>
        <c:axId val="1192095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9209896"/>
        <c:crosses val="autoZero"/>
        <c:crossBetween val="midCat"/>
      </c:valAx>
      <c:valAx>
        <c:axId val="1192098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920950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CTDI to BP (DIM = 7)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BP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4"/>
            <c:dispRSqr val="1"/>
            <c:dispEq val="1"/>
            <c:trendlineLbl>
              <c:layout>
                <c:manualLayout>
                  <c:x val="-0.27404020206756119"/>
                  <c:y val="-4.749380799772402E-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'method 1 results'!$N$28:$N$34</c:f>
              <c:numCache>
                <c:formatCode>General</c:formatCode>
                <c:ptCount val="7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</c:numCache>
            </c:numRef>
          </c:xVal>
          <c:yVal>
            <c:numRef>
              <c:f>'method 1 results'!$O$28:$O$34</c:f>
              <c:numCache>
                <c:formatCode>General</c:formatCode>
                <c:ptCount val="7"/>
                <c:pt idx="0">
                  <c:v>0.96850000000000003</c:v>
                </c:pt>
                <c:pt idx="1">
                  <c:v>0.57420000000000004</c:v>
                </c:pt>
                <c:pt idx="2">
                  <c:v>0.27150000000000002</c:v>
                </c:pt>
                <c:pt idx="3">
                  <c:v>0.1154</c:v>
                </c:pt>
                <c:pt idx="4">
                  <c:v>8.9969999999999994E-2</c:v>
                </c:pt>
                <c:pt idx="5">
                  <c:v>3.4120000000000001E-3</c:v>
                </c:pt>
                <c:pt idx="6">
                  <c:v>0.29170000000000001</c:v>
                </c:pt>
              </c:numCache>
            </c:numRef>
          </c:yVal>
          <c:smooth val="0"/>
        </c:ser>
        <c:ser>
          <c:idx val="2"/>
          <c:order val="1"/>
          <c:tx>
            <c:v>CTDI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'method 1 results'!$N$28:$N$34</c:f>
              <c:numCache>
                <c:formatCode>General</c:formatCode>
                <c:ptCount val="7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</c:numCache>
            </c:numRef>
          </c:xVal>
          <c:yVal>
            <c:numRef>
              <c:f>'method 1 results'!$Q$28:$Q$34</c:f>
              <c:numCache>
                <c:formatCode>General</c:formatCode>
                <c:ptCount val="7"/>
                <c:pt idx="0">
                  <c:v>0.99963636363599995</c:v>
                </c:pt>
                <c:pt idx="1">
                  <c:v>0.93741991341999997</c:v>
                </c:pt>
                <c:pt idx="2">
                  <c:v>0.75835497835499999</c:v>
                </c:pt>
                <c:pt idx="3">
                  <c:v>0.57565367965400005</c:v>
                </c:pt>
                <c:pt idx="4">
                  <c:v>0.44616450216499998</c:v>
                </c:pt>
                <c:pt idx="5">
                  <c:v>0.37037229437199998</c:v>
                </c:pt>
                <c:pt idx="6">
                  <c:v>0.29239826839799998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5301048"/>
        <c:axId val="118022592"/>
      </c:scatterChart>
      <c:valAx>
        <c:axId val="1553010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8022592"/>
        <c:crosses val="autoZero"/>
        <c:crossBetween val="midCat"/>
      </c:valAx>
      <c:valAx>
        <c:axId val="1180225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530104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171449</xdr:colOff>
      <xdr:row>1</xdr:row>
      <xdr:rowOff>4762</xdr:rowOff>
    </xdr:from>
    <xdr:to>
      <xdr:col>12</xdr:col>
      <xdr:colOff>123824</xdr:colOff>
      <xdr:row>21</xdr:row>
      <xdr:rowOff>19050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19</xdr:col>
      <xdr:colOff>214311</xdr:colOff>
      <xdr:row>0</xdr:row>
      <xdr:rowOff>119059</xdr:rowOff>
    </xdr:from>
    <xdr:to>
      <xdr:col>30</xdr:col>
      <xdr:colOff>123824</xdr:colOff>
      <xdr:row>32</xdr:row>
      <xdr:rowOff>57150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</xdr:col>
      <xdr:colOff>142875</xdr:colOff>
      <xdr:row>23</xdr:row>
      <xdr:rowOff>0</xdr:rowOff>
    </xdr:from>
    <xdr:to>
      <xdr:col>12</xdr:col>
      <xdr:colOff>95250</xdr:colOff>
      <xdr:row>43</xdr:row>
      <xdr:rowOff>14288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4"/>
  <sheetViews>
    <sheetView tabSelected="1" workbookViewId="0">
      <selection activeCell="S3" sqref="S3"/>
    </sheetView>
  </sheetViews>
  <sheetFormatPr defaultRowHeight="15" x14ac:dyDescent="0.25"/>
  <sheetData>
    <row r="1" spans="1:17" x14ac:dyDescent="0.25">
      <c r="B1" t="s">
        <v>4</v>
      </c>
      <c r="N1" t="s">
        <v>6</v>
      </c>
    </row>
    <row r="2" spans="1:17" x14ac:dyDescent="0.25">
      <c r="B2" t="s">
        <v>1</v>
      </c>
      <c r="C2" t="s">
        <v>0</v>
      </c>
    </row>
    <row r="3" spans="1:17" x14ac:dyDescent="0.25">
      <c r="A3">
        <v>0</v>
      </c>
      <c r="B3">
        <v>1</v>
      </c>
      <c r="C3">
        <v>1</v>
      </c>
      <c r="O3" t="s">
        <v>5</v>
      </c>
    </row>
    <row r="4" spans="1:17" x14ac:dyDescent="0.25">
      <c r="A4">
        <v>5</v>
      </c>
      <c r="B4">
        <v>0.84899999999999998</v>
      </c>
      <c r="C4">
        <v>0.93600000000000005</v>
      </c>
      <c r="O4" t="s">
        <v>2</v>
      </c>
      <c r="P4" t="s">
        <v>3</v>
      </c>
      <c r="Q4" t="s">
        <v>0</v>
      </c>
    </row>
    <row r="5" spans="1:17" x14ac:dyDescent="0.25">
      <c r="A5">
        <v>10</v>
      </c>
      <c r="B5">
        <v>0.57199999999999995</v>
      </c>
      <c r="C5">
        <v>0.76</v>
      </c>
      <c r="N5">
        <v>0</v>
      </c>
      <c r="O5">
        <v>1.0008999999999999</v>
      </c>
      <c r="P5">
        <v>1.6472</v>
      </c>
      <c r="Q5">
        <v>0.99963636363599995</v>
      </c>
    </row>
    <row r="6" spans="1:17" x14ac:dyDescent="0.25">
      <c r="A6">
        <v>15</v>
      </c>
      <c r="B6">
        <v>0.26600000000000001</v>
      </c>
      <c r="C6">
        <v>0.57599999999999996</v>
      </c>
      <c r="N6">
        <f>N5+30/20</f>
        <v>1.5</v>
      </c>
      <c r="O6">
        <v>0.97060000000000002</v>
      </c>
      <c r="P6">
        <v>0.97529999999999994</v>
      </c>
      <c r="Q6">
        <v>1.0022403452399999</v>
      </c>
    </row>
    <row r="7" spans="1:17" x14ac:dyDescent="0.25">
      <c r="A7">
        <v>20</v>
      </c>
      <c r="B7">
        <v>0.16800000000000001</v>
      </c>
      <c r="C7">
        <v>0.44400000000000001</v>
      </c>
      <c r="N7">
        <f t="shared" ref="N7:N25" si="0">N6+30/20</f>
        <v>3</v>
      </c>
      <c r="O7">
        <v>0.90010000000000001</v>
      </c>
      <c r="P7">
        <v>0.8417</v>
      </c>
      <c r="Q7">
        <v>0.98456200865800003</v>
      </c>
    </row>
    <row r="8" spans="1:17" x14ac:dyDescent="0.25">
      <c r="A8">
        <v>25</v>
      </c>
      <c r="B8">
        <v>0.13</v>
      </c>
      <c r="C8">
        <v>0.372</v>
      </c>
      <c r="N8">
        <f t="shared" si="0"/>
        <v>4.5</v>
      </c>
      <c r="O8">
        <v>0.80940000000000001</v>
      </c>
      <c r="P8">
        <v>0.59209999999999996</v>
      </c>
      <c r="Q8">
        <v>0.95125599025999996</v>
      </c>
    </row>
    <row r="9" spans="1:17" x14ac:dyDescent="0.25">
      <c r="A9">
        <v>30</v>
      </c>
      <c r="B9">
        <v>0.106</v>
      </c>
      <c r="C9">
        <v>0.29199999999999998</v>
      </c>
      <c r="N9">
        <f t="shared" si="0"/>
        <v>6</v>
      </c>
      <c r="O9">
        <v>0.70630000000000004</v>
      </c>
      <c r="P9">
        <v>0.42749999999999999</v>
      </c>
      <c r="Q9">
        <v>0.90652038095200005</v>
      </c>
    </row>
    <row r="10" spans="1:17" x14ac:dyDescent="0.25">
      <c r="N10">
        <f t="shared" si="0"/>
        <v>7.5</v>
      </c>
      <c r="O10">
        <v>0.59740000000000004</v>
      </c>
      <c r="P10">
        <v>0.34017999999999998</v>
      </c>
      <c r="Q10">
        <v>0.85409672618999999</v>
      </c>
    </row>
    <row r="11" spans="1:17" x14ac:dyDescent="0.25">
      <c r="N11">
        <f t="shared" si="0"/>
        <v>9</v>
      </c>
      <c r="O11">
        <v>0.4909</v>
      </c>
      <c r="P11">
        <v>0.28639999999999999</v>
      </c>
      <c r="Q11">
        <v>0.79727002597399999</v>
      </c>
    </row>
    <row r="12" spans="1:17" x14ac:dyDescent="0.25">
      <c r="N12">
        <f t="shared" si="0"/>
        <v>10.5</v>
      </c>
      <c r="O12">
        <v>0.3987</v>
      </c>
      <c r="P12">
        <v>0.24798000000000001</v>
      </c>
      <c r="Q12">
        <v>0.73886873484799998</v>
      </c>
    </row>
    <row r="13" spans="1:17" x14ac:dyDescent="0.25">
      <c r="N13">
        <f t="shared" si="0"/>
        <v>12</v>
      </c>
      <c r="O13">
        <v>0.32079999999999997</v>
      </c>
      <c r="P13">
        <v>0.21837000000000001</v>
      </c>
      <c r="Q13">
        <v>0.68126476190499996</v>
      </c>
    </row>
    <row r="14" spans="1:17" x14ac:dyDescent="0.25">
      <c r="N14">
        <f t="shared" si="0"/>
        <v>13.5</v>
      </c>
      <c r="O14">
        <v>0.24890000000000001</v>
      </c>
      <c r="P14">
        <v>0.19470000000000001</v>
      </c>
      <c r="Q14">
        <v>0.62637347077899996</v>
      </c>
    </row>
    <row r="15" spans="1:17" x14ac:dyDescent="0.25">
      <c r="N15">
        <f t="shared" si="0"/>
        <v>15</v>
      </c>
      <c r="O15">
        <v>0.18049999999999999</v>
      </c>
      <c r="P15">
        <v>0.17413000000000001</v>
      </c>
      <c r="Q15">
        <v>0.57565367965400005</v>
      </c>
    </row>
    <row r="16" spans="1:17" x14ac:dyDescent="0.25">
      <c r="N16">
        <f t="shared" si="0"/>
        <v>16.5</v>
      </c>
      <c r="O16">
        <v>0.13830000000000001</v>
      </c>
      <c r="P16">
        <v>0.15640000000000001</v>
      </c>
      <c r="Q16">
        <v>0.53010766125499997</v>
      </c>
    </row>
    <row r="17" spans="14:17" x14ac:dyDescent="0.25">
      <c r="N17">
        <f t="shared" si="0"/>
        <v>18</v>
      </c>
      <c r="O17">
        <v>4.6620000000000002E-2</v>
      </c>
      <c r="P17">
        <v>0.1431</v>
      </c>
      <c r="Q17">
        <v>0.49028114285699997</v>
      </c>
    </row>
    <row r="18" spans="14:17" x14ac:dyDescent="0.25">
      <c r="N18">
        <f t="shared" si="0"/>
        <v>19.5</v>
      </c>
      <c r="O18">
        <v>7.979E-2</v>
      </c>
      <c r="P18">
        <v>0.13377</v>
      </c>
      <c r="Q18">
        <v>0.45626330627700001</v>
      </c>
    </row>
    <row r="19" spans="14:17" x14ac:dyDescent="0.25">
      <c r="N19">
        <f t="shared" si="0"/>
        <v>21</v>
      </c>
      <c r="O19">
        <v>0.15118999999999999</v>
      </c>
      <c r="P19">
        <v>0.1215</v>
      </c>
      <c r="Q19">
        <v>0.427686787879</v>
      </c>
    </row>
    <row r="20" spans="14:17" x14ac:dyDescent="0.25">
      <c r="N20">
        <f t="shared" si="0"/>
        <v>22.5</v>
      </c>
      <c r="O20">
        <v>-4.4099999999999999E-3</v>
      </c>
      <c r="P20">
        <v>0.10489999999999999</v>
      </c>
      <c r="Q20">
        <v>0.403727678571</v>
      </c>
    </row>
    <row r="21" spans="14:17" x14ac:dyDescent="0.25">
      <c r="N21">
        <f t="shared" si="0"/>
        <v>24</v>
      </c>
      <c r="O21">
        <v>5.96E-2</v>
      </c>
      <c r="P21">
        <v>7.9699999999999997E-3</v>
      </c>
      <c r="Q21">
        <v>0.38310552381000001</v>
      </c>
    </row>
    <row r="22" spans="14:17" x14ac:dyDescent="0.25">
      <c r="N22">
        <f t="shared" si="0"/>
        <v>25.5</v>
      </c>
      <c r="O22">
        <v>2.1647599999999999E-2</v>
      </c>
      <c r="P22">
        <v>7.5850000000000001E-2</v>
      </c>
      <c r="Q22">
        <v>0.364083323593</v>
      </c>
    </row>
    <row r="23" spans="14:17" x14ac:dyDescent="0.25">
      <c r="N23">
        <f t="shared" si="0"/>
        <v>27</v>
      </c>
      <c r="O23">
        <v>-0.21365000000000001</v>
      </c>
      <c r="P23">
        <v>6.1850000000000002E-2</v>
      </c>
      <c r="Q23">
        <v>0.34446753246799999</v>
      </c>
    </row>
    <row r="24" spans="14:17" x14ac:dyDescent="0.25">
      <c r="N24">
        <f t="shared" si="0"/>
        <v>28.5</v>
      </c>
      <c r="O24">
        <v>3.6080000000000001E-3</v>
      </c>
      <c r="P24">
        <v>5.2040000000000003E-2</v>
      </c>
      <c r="Q24">
        <v>0.32160805952400001</v>
      </c>
    </row>
    <row r="25" spans="14:17" x14ac:dyDescent="0.25">
      <c r="N25">
        <f t="shared" si="0"/>
        <v>30</v>
      </c>
      <c r="O25">
        <v>0.2913</v>
      </c>
      <c r="P25">
        <v>0</v>
      </c>
      <c r="Q25">
        <v>0.29239826839799998</v>
      </c>
    </row>
    <row r="27" spans="14:17" x14ac:dyDescent="0.25">
      <c r="N27" t="s">
        <v>7</v>
      </c>
    </row>
    <row r="28" spans="14:17" x14ac:dyDescent="0.25">
      <c r="N28">
        <v>0</v>
      </c>
      <c r="O28">
        <v>0.96850000000000003</v>
      </c>
      <c r="Q28">
        <v>0.99963636363599995</v>
      </c>
    </row>
    <row r="29" spans="14:17" x14ac:dyDescent="0.25">
      <c r="N29">
        <v>5</v>
      </c>
      <c r="O29">
        <v>0.57420000000000004</v>
      </c>
      <c r="Q29">
        <v>0.93741991341999997</v>
      </c>
    </row>
    <row r="30" spans="14:17" x14ac:dyDescent="0.25">
      <c r="N30">
        <v>10</v>
      </c>
      <c r="O30">
        <v>0.27150000000000002</v>
      </c>
      <c r="Q30">
        <v>0.75835497835499999</v>
      </c>
    </row>
    <row r="31" spans="14:17" x14ac:dyDescent="0.25">
      <c r="N31">
        <v>15</v>
      </c>
      <c r="O31">
        <v>0.1154</v>
      </c>
      <c r="Q31">
        <v>0.57565367965400005</v>
      </c>
    </row>
    <row r="32" spans="14:17" x14ac:dyDescent="0.25">
      <c r="N32">
        <v>20</v>
      </c>
      <c r="O32">
        <v>8.9969999999999994E-2</v>
      </c>
      <c r="Q32">
        <v>0.44616450216499998</v>
      </c>
    </row>
    <row r="33" spans="14:17" x14ac:dyDescent="0.25">
      <c r="N33">
        <v>25</v>
      </c>
      <c r="O33">
        <v>3.4120000000000001E-3</v>
      </c>
      <c r="Q33">
        <v>0.37037229437199998</v>
      </c>
    </row>
    <row r="34" spans="14:17" x14ac:dyDescent="0.25">
      <c r="N34">
        <v>30</v>
      </c>
      <c r="O34">
        <v>0.29170000000000001</v>
      </c>
      <c r="Q34">
        <v>0.29239826839799998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method 1 results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 Magri</dc:creator>
  <cp:lastModifiedBy>Jessamyn Anderson</cp:lastModifiedBy>
  <dcterms:created xsi:type="dcterms:W3CDTF">2016-07-08T01:28:37Z</dcterms:created>
  <dcterms:modified xsi:type="dcterms:W3CDTF">2016-09-16T19:38:49Z</dcterms:modified>
</cp:coreProperties>
</file>