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D:\Projects\ITINERIS\Server\ITINERIS-EVsVRE\data-raw\"/>
    </mc:Choice>
  </mc:AlternateContent>
  <xr:revisionPtr revIDLastSave="0" documentId="13_ncr:1_{A94FD7C6-090D-4EDE-86BE-F864004CEDA0}" xr6:coauthVersionLast="47" xr6:coauthVersionMax="47" xr10:uidLastSave="{00000000-0000-0000-0000-000000000000}"/>
  <bookViews>
    <workbookView xWindow="0" yWindow="0" windowWidth="28770" windowHeight="15540" activeTab="3" xr2:uid="{00000000-000D-0000-FFFF-FFFF00000000}"/>
  </bookViews>
  <sheets>
    <sheet name="LTER_sites" sheetId="1" r:id="rId1"/>
    <sheet name="EV" sheetId="2" r:id="rId2"/>
    <sheet name="datasets" sheetId="3" r:id="rId3"/>
    <sheet name="Sites_EBVDataPorta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4" l="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2" i="4"/>
  <c r="E4" i="1"/>
  <c r="E2" i="1"/>
</calcChain>
</file>

<file path=xl/sharedStrings.xml><?xml version="1.0" encoding="utf-8"?>
<sst xmlns="http://schemas.openxmlformats.org/spreadsheetml/2006/main" count="227" uniqueCount="165">
  <si>
    <t>https://deims.org/f30007c4-8a6e-4f11-ab87-569db54638fe</t>
  </si>
  <si>
    <t>https://deims.org/6869436a-80f4-4c6d-954b-a730b348d7ce</t>
  </si>
  <si>
    <t>f30007c4-8a6e-4f11-ab87-569db54638fe</t>
  </si>
  <si>
    <t>6869436a-80f4-4c6d-954b-a730b348d7ce</t>
  </si>
  <si>
    <t>name</t>
  </si>
  <si>
    <t>domain</t>
  </si>
  <si>
    <t>active</t>
  </si>
  <si>
    <t>id</t>
  </si>
  <si>
    <t>url</t>
  </si>
  <si>
    <t>type</t>
  </si>
  <si>
    <t>description</t>
  </si>
  <si>
    <t>webpage</t>
  </si>
  <si>
    <t>4.1.1</t>
  </si>
  <si>
    <t>Ocean, Biogeochemical: Nutrients</t>
  </si>
  <si>
    <t>ECV</t>
  </si>
  <si>
    <t>Marine</t>
  </si>
  <si>
    <t>Nutrients are crucial for oceanic organisms. Nutrient data provides significant biogeochemical insights, with critical connections linking physical climate shifts and ecosystem fluctuations. Additionally, they can give valuable information on ocean mixing and climate phenomena, such as primary and export production modifications (nutrient transports dictate new production and are linked to export production), eutrophication, and alterations in phytoplankton community composition. Therefore, it is essential to make precise observations of dissolved nutrient trends in both upper and deep ocean waters.</t>
  </si>
  <si>
    <t>https://gcos.wmo.int/en/essential-climate-variables/nutrients/</t>
  </si>
  <si>
    <t xml:space="preserve">4.1.2 </t>
  </si>
  <si>
    <t>Ocean, Biogeochemical: Ocean Colour</t>
  </si>
  <si>
    <t>Ocean Colour (OC) is the radiance that originates from the ocean, normalized by the irradiance that illuminates it. Ocean Colour Remote Sensing (OCRS) derived products contain information on the ocean albedo and the constituents of seawater, specifically the pigments included in phytoplankton cells such as the chlorophyll-a. OCRS products are employed for the assessment of the wellbeing and output of ocean ecosystems, the analysis of the oceans' involvement in global carbon circulation, the management of living marine resources, and the determination of the repercussions of climate variability and change.</t>
  </si>
  <si>
    <t xml:space="preserve">https://gcos.wmo.int/en/essential-climate-variables/ocean-colour/ </t>
  </si>
  <si>
    <t xml:space="preserve">4.1.3 </t>
  </si>
  <si>
    <t>Ocean, Biogeochemical: Oxygen</t>
  </si>
  <si>
    <r>
      <t>Oxygen (O</t>
    </r>
    <r>
      <rPr>
        <vertAlign val="subscript"/>
        <sz val="12"/>
        <color theme="1"/>
        <rFont val="Times New Roman"/>
        <family val="1"/>
      </rPr>
      <t>2</t>
    </r>
    <r>
      <rPr>
        <sz val="12"/>
        <color theme="1"/>
        <rFont val="Times New Roman"/>
        <family val="1"/>
      </rPr>
      <t>) is critical for the survival of almost all organisms. Oxygen levels in subsurface waters mirror a balance between supply primarily from circulation and ventilation and depletion from respiratory activities. Any alteration in either of these processes could result in changes in O</t>
    </r>
    <r>
      <rPr>
        <vertAlign val="subscript"/>
        <sz val="12"/>
        <color theme="1"/>
        <rFont val="Times New Roman"/>
        <family val="1"/>
      </rPr>
      <t>2</t>
    </r>
    <r>
      <rPr>
        <sz val="12"/>
        <color theme="1"/>
        <rFont val="Times New Roman"/>
        <family val="1"/>
      </rPr>
      <t xml:space="preserve"> levels. Establishing a global network for observing oceanic O</t>
    </r>
    <r>
      <rPr>
        <vertAlign val="subscript"/>
        <sz val="12"/>
        <color theme="1"/>
        <rFont val="Times New Roman"/>
        <family val="1"/>
      </rPr>
      <t>2</t>
    </r>
    <r>
      <rPr>
        <sz val="12"/>
        <color theme="1"/>
        <rFont val="Times New Roman"/>
        <family val="1"/>
      </rPr>
      <t xml:space="preserve"> concentrations will play a significant role as a sensitive early warning system for climate change-induced O</t>
    </r>
    <r>
      <rPr>
        <vertAlign val="subscript"/>
        <sz val="12"/>
        <color theme="1"/>
        <rFont val="Times New Roman"/>
        <family val="1"/>
      </rPr>
      <t>2</t>
    </r>
    <r>
      <rPr>
        <sz val="12"/>
        <color theme="1"/>
        <rFont val="Times New Roman"/>
        <family val="1"/>
      </rPr>
      <t xml:space="preserve"> level fluctuations. Ocean deoxygenation, characterized by a decrease in O</t>
    </r>
    <r>
      <rPr>
        <vertAlign val="subscript"/>
        <sz val="12"/>
        <color theme="1"/>
        <rFont val="Times New Roman"/>
        <family val="1"/>
      </rPr>
      <t>2</t>
    </r>
    <r>
      <rPr>
        <sz val="12"/>
        <color theme="1"/>
        <rFont val="Times New Roman"/>
        <family val="1"/>
      </rPr>
      <t xml:space="preserve"> concentration, is partially caused by ocean warming and increased stratification, as well as by growing nutrient loads in the coastal ocean. Despite its profound implications not only for ecosystems but also for societies and economies that rely on a healthy ocean, deoxygenation has gone unnoticed by many, including policymakers and decision-makers.</t>
    </r>
  </si>
  <si>
    <t xml:space="preserve">https://gcos.wmo.int/en/essential-climate-variables/oxygen/ </t>
  </si>
  <si>
    <t>Phenology of marine spring phytoplankton bloom</t>
  </si>
  <si>
    <t>EBV</t>
  </si>
  <si>
    <t>Phenology is defined as “the study of cyclic and seasonal natural phenomena, especially in relation to climate and plant and animal life”. In many environments, including the upper water-column of oceans, the seasonal cycle sets much of the total environmental variability experienced by individual organisms and populations. The seasonal range of upper ocean environmental conditions is typically greatest at mid and high latitudes, but substantial seasonal variations of environment and plankton biomass also occur in many tropical regions.</t>
  </si>
  <si>
    <t xml:space="preserve">https://github.com/EuropaBON/EBV-Descriptions/wiki/Marine-Phenology-of-marine-spring-phytoplankton-bloom </t>
  </si>
  <si>
    <t>Marine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</si>
  <si>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</si>
  <si>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https://github.com/EuropaBON/EBV-Descriptions/wiki/Marine-Marine-ecosystem-productivity </t>
  </si>
  <si>
    <t>4.2.1</t>
  </si>
  <si>
    <t>Surface temperature</t>
  </si>
  <si>
    <t>Terrestrial</t>
  </si>
  <si>
    <t>Land Surface Temperature (LST) refers to the temperature of the ground surface. It is primarily influenced by albedo, vegetation cover, and soil moisture. Climate-wise, LST plays a crucial role in assessing land surface and land-atmosphere exchange processes, limiting surface energy budgets and model parameters, and offering observations of global and specific region surface temperature alterations.</t>
  </si>
  <si>
    <t xml:space="preserve">https://gcos.wmo.int/en/essential-climate-variables/land-temperature/ </t>
  </si>
  <si>
    <t>Precipitation</t>
  </si>
  <si>
    <t>Terrestrial (surface atmosphere nella definizione originale della ECV)</t>
  </si>
  <si>
    <t>Precipitation, in liquid or solid form, is the foremost climate variable that directly impacts humans. It affects water resources, poses risks to life and livelihoods during floods, landslides and droughts, and influences infrastructure planning, leisure activities and other areas. Precipitation is interrelated with cloud properties, various terrestrial essential climate variables, and ocean-surface salinity. It is indicative of the release of latent heat within the energy cycle, as well as being at the heart of the hydrological cycle.</t>
  </si>
  <si>
    <t xml:space="preserve">https://gcos.wmo.int/en/essential-climate-variables/precipitation </t>
  </si>
  <si>
    <t>Terrestrial ecosystem productivity</t>
  </si>
  <si>
    <t>Productivity within an ecosystem pertains to the proportion of energy that enters the ecosystem in the guise of biomass at a specific trophic level. It denotes the pace at which biomass develops within the ecosystem</t>
  </si>
  <si>
    <t xml:space="preserve">https://github.com/EuropaBON/EBV-Descriptions/wiki/Terrestrial-Terrestrial-ecosystem-productivity </t>
  </si>
  <si>
    <t>Species distributions of selected terrestrial plants</t>
  </si>
  <si>
    <t>The occurrence or likelihood of the presence of vascular plant species on land within adjacent areas (grid cells) over a period</t>
  </si>
  <si>
    <t xml:space="preserve">https://github.com/EuropaBON/EBV-Descriptions/wiki/Terrestrial-Species-distributions-of-selected-terrestrial-plants </t>
  </si>
  <si>
    <t>Terrestrial ecosystem phenology</t>
  </si>
  <si>
    <t>The seasonal pattern of vegetation variation on land surfaces over time, detected through remote sensing within contiguous spatial units, or grid cells</t>
  </si>
  <si>
    <t xml:space="preserve">https://github.com/EuropaBON/EBV-Descriptions/wiki/Terrestrial-Terrestrial-ecosystem-phenology </t>
  </si>
  <si>
    <t>4.3.1</t>
  </si>
  <si>
    <t>Lake Surface Water Temperature (LSWT)</t>
  </si>
  <si>
    <t>Freshwater</t>
  </si>
  <si>
    <t>It is correlated with regional air temperatures and a proxy for mixing regimes, driving biogeochemical cycling and seasonality</t>
  </si>
  <si>
    <t xml:space="preserve">https://gcos.wmo.int/en/essential-climate-variables/lakes </t>
  </si>
  <si>
    <t>4.3.2</t>
  </si>
  <si>
    <t>Lake Water Level (LWL)</t>
  </si>
  <si>
    <t>A proxy fundamental to understand the balance between water inputs and water loss and their connection with regional and global climate changes.</t>
  </si>
  <si>
    <t>Freshwater ecosystem productivity</t>
  </si>
  <si>
    <t>Productivity in an ecosystem refers to the percentage of energy that enters the ecosystem in the form of biomass at a particular trophic level. It is the rate at which biomass is formed in freshwater ecosystems and transitional waters.</t>
  </si>
  <si>
    <t xml:space="preserve">https://github.com/EuropaBON/EBV-Descriptions/wiki/Freshwater-Freshwater-ecosystem-productivity </t>
  </si>
  <si>
    <t>4.1.4</t>
  </si>
  <si>
    <t>4.1.5</t>
  </si>
  <si>
    <t>4.2.2</t>
  </si>
  <si>
    <t>4.2.3</t>
  </si>
  <si>
    <t>4.2.4</t>
  </si>
  <si>
    <t>4.2.5</t>
  </si>
  <si>
    <t>4.3.3</t>
  </si>
  <si>
    <t>uom</t>
  </si>
  <si>
    <t>ug/l; mg/l</t>
  </si>
  <si>
    <t>mg/m3; ug/l</t>
  </si>
  <si>
    <t>mg/l</t>
  </si>
  <si>
    <r>
      <t>gC/m^</t>
    </r>
    <r>
      <rPr>
        <vertAlign val="superscript"/>
        <sz val="12"/>
        <color theme="1"/>
        <rFont val="Times New Roman"/>
        <family val="1"/>
      </rPr>
      <t>2</t>
    </r>
    <r>
      <rPr>
        <sz val="12"/>
        <color theme="1"/>
        <rFont val="Times New Roman"/>
        <family val="1"/>
      </rPr>
      <t>/year</t>
    </r>
  </si>
  <si>
    <t>degC</t>
  </si>
  <si>
    <t>0/1</t>
  </si>
  <si>
    <t>m</t>
  </si>
  <si>
    <r>
      <t>gC/m</t>
    </r>
    <r>
      <rPr>
        <vertAlign val="superscript"/>
        <sz val="12"/>
        <color theme="1"/>
        <rFont val="Times New Roman"/>
        <family val="1"/>
      </rPr>
      <t>2</t>
    </r>
    <r>
      <rPr>
        <sz val="12"/>
        <color theme="1"/>
        <rFont val="Times New Roman"/>
        <family val="1"/>
      </rPr>
      <t>/year</t>
    </r>
  </si>
  <si>
    <t>Lago Maggiore</t>
  </si>
  <si>
    <t>Delta del Po e Costa Romagnola</t>
  </si>
  <si>
    <t>deimsUUID</t>
  </si>
  <si>
    <t>alt_name</t>
  </si>
  <si>
    <t>lake maggiore</t>
  </si>
  <si>
    <t>po delta</t>
  </si>
  <si>
    <t>ev_id</t>
  </si>
  <si>
    <t>datasetname</t>
  </si>
  <si>
    <t>path2file</t>
  </si>
  <si>
    <t>filename</t>
  </si>
  <si>
    <t>E1_Chl_2022.dat</t>
  </si>
  <si>
    <t>timeseries</t>
  </si>
  <si>
    <t>chlorophyll concentration in surface water</t>
  </si>
  <si>
    <t>Clorofilla da sensore su boa E1 LTER ITALIA</t>
  </si>
  <si>
    <t>static_data/E1_Chl_2022.dat</t>
  </si>
  <si>
    <t>PR_PF_6903783.csv</t>
  </si>
  <si>
    <t>static_data/PR_PF_6903783.csv</t>
  </si>
  <si>
    <t>Profili da Euro Argo Float 6903783</t>
  </si>
  <si>
    <t>variablename</t>
  </si>
  <si>
    <t>https://fleetmonitoring.euro-argo.eu/float/6903783</t>
  </si>
  <si>
    <t>repo</t>
  </si>
  <si>
    <t>eLTER</t>
  </si>
  <si>
    <t>Euro-Argo</t>
  </si>
  <si>
    <t>icon_url</t>
  </si>
  <si>
    <t>profile</t>
  </si>
  <si>
    <t>https://www.euro-argo.eu/var/storage/images/_aliases/opengraphimage/medias-ifremer/medias-euro_argo/logos/euro-argo-logo-g/1629679-1-eng-GB/Euro-Argo-logo-G.png</t>
  </si>
  <si>
    <t>https://deims.org/sites/default/files/2020-10/elter%20logo_2.png</t>
  </si>
  <si>
    <t>Profili fluorimetrici Lago Maggiore</t>
  </si>
  <si>
    <t>SOS</t>
  </si>
  <si>
    <t>http://getit.lteritalia.it/observations/sos</t>
  </si>
  <si>
    <t>procedure</t>
  </si>
  <si>
    <t>http://www.get-it.it/sensors/getit.lteritalia.it/procedure/noOwnerDeclared/noModelDeclared/noSerialNumberDeclared/1286194C-A5DF-11DF-8ED7-1602DFD72097</t>
  </si>
  <si>
    <t xml:space="preserve">Collelongo-Selva Piana </t>
  </si>
  <si>
    <t>https://deims.org/9b1d144a-dc37-4b0e-8cda-1dda1d7667da</t>
  </si>
  <si>
    <t>9b1d144a-dc37-4b0e-8cda-1dda1d7667da</t>
  </si>
  <si>
    <t>collelongo</t>
  </si>
  <si>
    <t>id_ev</t>
  </si>
  <si>
    <t>name_dp</t>
  </si>
  <si>
    <t>id_dp</t>
  </si>
  <si>
    <t>name_ev</t>
  </si>
  <si>
    <t>Local bird diversity (cSAR/BES-SIM)</t>
  </si>
  <si>
    <t>Forest loss from 2000 to 2020</t>
  </si>
  <si>
    <t>Predicted suitability for EUNIS habitat types</t>
  </si>
  <si>
    <t>Relative Magnitude of Fragmentation (RMF)</t>
  </si>
  <si>
    <t>Global habitat availability for mammals from 2015-2055</t>
  </si>
  <si>
    <t>Local terrestrial diversity (PREDICTS)</t>
  </si>
  <si>
    <t>Habitat availability for African great apes</t>
  </si>
  <si>
    <t>Global forest cover 2000</t>
  </si>
  <si>
    <t>Vegetation Phenology in Finland</t>
  </si>
  <si>
    <t>Canopy Chlorophyll Content for the Netherlands</t>
  </si>
  <si>
    <t>Predicted suitability for EUNIS habitat types (100m resolution) for EU27 countries</t>
  </si>
  <si>
    <t>Forest cover loss for Finland (e-shape, 0.00075 degrees)</t>
  </si>
  <si>
    <t>Forest cover loss for Finland (e-shape, 0.0025 degrees)</t>
  </si>
  <si>
    <t>Forest cover loss for Finland (e-shape, 0.0075 degrees)</t>
  </si>
  <si>
    <t>Forest cover loss for Finland (e-shape, 0.025 degrees)</t>
  </si>
  <si>
    <t>Forest cover loss for Finland (e-shape, 0.00025 degrees)</t>
  </si>
  <si>
    <t>Global trends in biodiversity (BES-SIM GLOBIO)</t>
  </si>
  <si>
    <t>Global trends in biodiversity (BES-SIM PREDICTS)</t>
  </si>
  <si>
    <t>Global trends in biodiversity (BES-SIM cSAR-IIASA)</t>
  </si>
  <si>
    <t>Global trends in biodiversity (BES-SIM cSAR-iDiv)</t>
  </si>
  <si>
    <t>Global trends in biodiversity (BES-SIM AIM)</t>
  </si>
  <si>
    <t>Tropical Andes macrogroup ecosystem extent</t>
  </si>
  <si>
    <t>Tropical Andes formation ecosystem extent</t>
  </si>
  <si>
    <t>Nocturnal bird migration across western Europe</t>
  </si>
  <si>
    <t>Canopy Chlorophyll Content for the Bavarian Forest National Park</t>
  </si>
  <si>
    <t>Historical local species richness (PREDICTS)</t>
  </si>
  <si>
    <t>Net Primary Productivity for Bavarian Forest National Park</t>
  </si>
  <si>
    <t>Net Primary Productivity in Europe 2015</t>
  </si>
  <si>
    <t>Global trends in ecosystem services (BES-SIM LPJ-GUESS)</t>
  </si>
  <si>
    <t>Global trends in ecosystem services (BES-SIM LPJ)</t>
  </si>
  <si>
    <t>Global trends in ecosystem services (BES-SIM CABLE POP)</t>
  </si>
  <si>
    <t>Global trends in ecosystem services (BES-SIM InVEST)</t>
  </si>
  <si>
    <t>Global trends in ecosystem services (BES-SIM GLOBIO-ES)</t>
  </si>
  <si>
    <t>Net Primary Productivity in Europe 2015 (monthly)</t>
  </si>
  <si>
    <t>Tropical Andes species richness by macrogroup</t>
  </si>
  <si>
    <t>Global trends in biodiversity (BES-SIM INSIGHTS) </t>
  </si>
  <si>
    <t>Pasture production model</t>
  </si>
  <si>
    <t>Post-fire legacies management and snow cover</t>
  </si>
  <si>
    <t>Crop production for the Sierra Nevada National Park</t>
  </si>
  <si>
    <t>Americas species richness by macrogroup </t>
  </si>
  <si>
    <t>Distribution of European habitat types of the Habitats Directive (2018)</t>
  </si>
  <si>
    <t>Distribution of European species of the Habitats Directive (2018)</t>
  </si>
  <si>
    <t>Distribution of European bird species of the Birds Directive (2018)</t>
  </si>
  <si>
    <t>Opportunity cost estimates for spatial conservation prioritisation across Europe</t>
  </si>
  <si>
    <t>Breeding distribution of farmland birds (EBBA LIVE)</t>
  </si>
  <si>
    <t>Occurrence Metrics for the Birds Directive Annex I Species in EU27: A 10 km prototype using GBIF occurrence cubes</t>
  </si>
  <si>
    <t>Occurrence Metrics for Invasive Alien Species of Union Concern in EU27: A 10 km prototype using GBIF occurrence cubes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</si>
</sst>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i/>
      <sz val="12"/>
      <color rgb="FF2E74B5"/>
      <name val="Times New Roman"/>
      <family val="1"/>
    </font>
    <font>
      <sz val="12"/>
      <color theme="1"/>
      <name val="Times New Roman"/>
      <family val="1"/>
    </font>
    <font>
      <vertAlign val="subscript"/>
      <sz val="12"/>
      <color theme="1"/>
      <name val="Times New Roman"/>
      <family val="1"/>
    </font>
    <font>
      <vertAlign val="superscript"/>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1" xfId="0" applyBorder="1" applyAlignment="1">
      <alignment vertical="top" wrapText="1"/>
    </xf>
    <xf numFmtId="0" fontId="3" fillId="0" borderId="0" xfId="0" applyFont="1" applyAlignment="1">
      <alignment vertical="center"/>
    </xf>
    <xf numFmtId="0" fontId="4" fillId="0" borderId="0" xfId="0" applyFont="1"/>
    <xf numFmtId="0" fontId="4" fillId="0" borderId="0" xfId="0" applyFont="1" applyAlignment="1">
      <alignment vertical="center"/>
    </xf>
    <xf numFmtId="0" fontId="1" fillId="0" borderId="0" xfId="0" applyFont="1" applyAlignment="1">
      <alignment horizontal="left"/>
    </xf>
    <xf numFmtId="0" fontId="0" fillId="0" borderId="0" xfId="0" applyAlignment="1">
      <alignment horizontal="left"/>
    </xf>
    <xf numFmtId="0" fontId="1" fillId="0" borderId="0" xfId="0" applyFont="1"/>
    <xf numFmtId="0" fontId="0" fillId="0" borderId="0" xfId="0"/>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eims.org/6869436a-80f4-4c6d-954b-a730b348d7ce" TargetMode="External"/><Relationship Id="rId1" Type="http://schemas.openxmlformats.org/officeDocument/2006/relationships/hyperlink" Target="https://deims.org/f30007c4-8a6e-4f11-ab87-569db54638f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uropaBON/EBV-Descriptions/wiki/Terrestrial-Terrestrial-ecosystem-productivity" TargetMode="External"/><Relationship Id="rId13" Type="http://schemas.openxmlformats.org/officeDocument/2006/relationships/hyperlink" Target="https://github.com/EuropaBON/EBV-Descriptions/wiki/Freshwater-Freshwater-ecosystem-productivity" TargetMode="External"/><Relationship Id="rId3" Type="http://schemas.openxmlformats.org/officeDocument/2006/relationships/hyperlink" Target="https://gcos.wmo.int/en/essential-climate-variables/oxygen/" TargetMode="External"/><Relationship Id="rId7" Type="http://schemas.openxmlformats.org/officeDocument/2006/relationships/hyperlink" Target="https://gcos.wmo.int/en/essential-climate-variables/precipitation" TargetMode="External"/><Relationship Id="rId12" Type="http://schemas.openxmlformats.org/officeDocument/2006/relationships/hyperlink" Target="https://gcos.wmo.int/en/essential-climate-variables/lakes" TargetMode="External"/><Relationship Id="rId2" Type="http://schemas.openxmlformats.org/officeDocument/2006/relationships/hyperlink" Target="https://gcos.wmo.int/en/essential-climate-variables/ocean-colour/" TargetMode="External"/><Relationship Id="rId1" Type="http://schemas.openxmlformats.org/officeDocument/2006/relationships/hyperlink" Target="https://gcos.wmo.int/en/essential-climate-variables/nutrients/" TargetMode="External"/><Relationship Id="rId6" Type="http://schemas.openxmlformats.org/officeDocument/2006/relationships/hyperlink" Target="https://gcos.wmo.int/en/essential-climate-variables/land-temperature/" TargetMode="External"/><Relationship Id="rId11" Type="http://schemas.openxmlformats.org/officeDocument/2006/relationships/hyperlink" Target="https://gcos.wmo.int/en/essential-climate-variables/lakes" TargetMode="External"/><Relationship Id="rId5" Type="http://schemas.openxmlformats.org/officeDocument/2006/relationships/hyperlink" Target="https://github.com/EuropaBON/EBV-Descriptions/wiki/Marine-Marine-ecosystem-productivity" TargetMode="External"/><Relationship Id="rId10" Type="http://schemas.openxmlformats.org/officeDocument/2006/relationships/hyperlink" Target="https://github.com/EuropaBON/EBV-Descriptions/wiki/Terrestrial-Terrestrial-ecosystem-phenology" TargetMode="External"/><Relationship Id="rId4" Type="http://schemas.openxmlformats.org/officeDocument/2006/relationships/hyperlink" Target="https://github.com/EuropaBON/EBV-Descriptions/wiki/Marine-Phenology-of-marine-spring-phytoplankton-bloom" TargetMode="External"/><Relationship Id="rId9" Type="http://schemas.openxmlformats.org/officeDocument/2006/relationships/hyperlink" Target="https://github.com/EuropaBON/EBV-Descriptions/wiki/Terrestrial-Species-distributions-of-selected-terrestrial-pla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get-it.it/sensors/getit.lteritalia.it/procedure/noOwnerDeclared/noModelDeclared/noSerialNumberDeclared/1286194C-A5DF-11DF-8ED7-1602DFD72097" TargetMode="External"/><Relationship Id="rId2" Type="http://schemas.openxmlformats.org/officeDocument/2006/relationships/hyperlink" Target="https://www.euro-argo.eu/var/storage/images/_aliases/opengraphimage/medias-ifremer/medias-euro_argo/logos/euro-argo-logo-g/1629679-1-eng-GB/Euro-Argo-logo-G.png" TargetMode="External"/><Relationship Id="rId1" Type="http://schemas.openxmlformats.org/officeDocument/2006/relationships/hyperlink" Target="https://fleetmonitoring.euro-argo.eu/float/69037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opLeftCell="C1" workbookViewId="0">
      <selection activeCell="D4" sqref="D4"/>
    </sheetView>
  </sheetViews>
  <sheetFormatPr baseColWidth="10" defaultColWidth="8.85546875" defaultRowHeight="15" x14ac:dyDescent="0.25"/>
  <cols>
    <col min="2" max="2" width="34.42578125" bestFit="1" customWidth="1"/>
    <col min="3" max="5" width="33.28515625" customWidth="1"/>
    <col min="6" max="6" width="48.7109375" customWidth="1"/>
    <col min="7" max="7" width="58.28515625" customWidth="1"/>
  </cols>
  <sheetData>
    <row r="1" spans="1:7" x14ac:dyDescent="0.25">
      <c r="A1" t="s">
        <v>7</v>
      </c>
      <c r="B1" t="s">
        <v>80</v>
      </c>
      <c r="C1" t="s">
        <v>4</v>
      </c>
      <c r="D1" t="s">
        <v>5</v>
      </c>
      <c r="E1" t="s">
        <v>6</v>
      </c>
      <c r="F1" t="s">
        <v>8</v>
      </c>
      <c r="G1" t="s">
        <v>81</v>
      </c>
    </row>
    <row r="2" spans="1:7" x14ac:dyDescent="0.25">
      <c r="A2">
        <v>1</v>
      </c>
      <c r="B2" t="s">
        <v>2</v>
      </c>
      <c r="C2" s="7" t="s">
        <v>78</v>
      </c>
      <c r="D2" s="6" t="s">
        <v>53</v>
      </c>
      <c r="E2" s="6" t="b">
        <f>TRUE</f>
        <v>1</v>
      </c>
      <c r="F2" s="1" t="s">
        <v>0</v>
      </c>
      <c r="G2" t="s">
        <v>82</v>
      </c>
    </row>
    <row r="3" spans="1:7" x14ac:dyDescent="0.25">
      <c r="A3">
        <v>2</v>
      </c>
      <c r="B3" t="s">
        <v>3</v>
      </c>
      <c r="C3" s="7" t="s">
        <v>79</v>
      </c>
      <c r="D3" s="6" t="s">
        <v>15</v>
      </c>
      <c r="E3" s="6" t="b">
        <v>1</v>
      </c>
      <c r="F3" s="1" t="s">
        <v>1</v>
      </c>
      <c r="G3" t="s">
        <v>83</v>
      </c>
    </row>
    <row r="4" spans="1:7" x14ac:dyDescent="0.25">
      <c r="A4">
        <v>3</v>
      </c>
      <c r="B4" t="s">
        <v>112</v>
      </c>
      <c r="C4" t="s">
        <v>110</v>
      </c>
      <c r="D4" s="8" t="s">
        <v>35</v>
      </c>
      <c r="E4" s="6" t="b">
        <f>TRUE</f>
        <v>1</v>
      </c>
      <c r="F4" t="s">
        <v>111</v>
      </c>
      <c r="G4" t="s">
        <v>113</v>
      </c>
    </row>
  </sheetData>
  <hyperlinks>
    <hyperlink ref="F2" r:id="rId1" xr:uid="{A6CEBC6C-6FB5-F04B-BB51-DD7B5F9B2127}"/>
    <hyperlink ref="F3" r:id="rId2" xr:uid="{6FE84E00-F461-0140-90CD-A5B35229E2F2}"/>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7D24-6831-1F40-A6D9-45175287642F}">
  <dimension ref="A1:G14"/>
  <sheetViews>
    <sheetView workbookViewId="0">
      <selection activeCell="E25" sqref="E25"/>
    </sheetView>
  </sheetViews>
  <sheetFormatPr baseColWidth="10" defaultRowHeight="15" x14ac:dyDescent="0.25"/>
  <cols>
    <col min="2" max="2" width="41.28515625" bestFit="1" customWidth="1"/>
    <col min="5" max="5" width="255.85546875" bestFit="1" customWidth="1"/>
  </cols>
  <sheetData>
    <row r="1" spans="1:7" ht="15.75" thickBot="1" x14ac:dyDescent="0.3">
      <c r="A1" s="2" t="s">
        <v>7</v>
      </c>
      <c r="B1" s="2" t="s">
        <v>4</v>
      </c>
      <c r="C1" s="2" t="s">
        <v>9</v>
      </c>
      <c r="D1" s="2" t="s">
        <v>5</v>
      </c>
      <c r="E1" s="2" t="s">
        <v>10</v>
      </c>
      <c r="F1" s="2" t="s">
        <v>11</v>
      </c>
      <c r="G1" s="2" t="s">
        <v>69</v>
      </c>
    </row>
    <row r="2" spans="1:7" ht="16.5" thickTop="1" x14ac:dyDescent="0.25">
      <c r="A2" s="3" t="s">
        <v>12</v>
      </c>
      <c r="B2" t="s">
        <v>13</v>
      </c>
      <c r="C2" s="4" t="s">
        <v>14</v>
      </c>
      <c r="D2" s="5" t="s">
        <v>15</v>
      </c>
      <c r="E2" s="4" t="s">
        <v>16</v>
      </c>
      <c r="F2" s="1" t="s">
        <v>17</v>
      </c>
      <c r="G2" s="4" t="s">
        <v>70</v>
      </c>
    </row>
    <row r="3" spans="1:7" ht="15.75" x14ac:dyDescent="0.25">
      <c r="A3" s="3" t="s">
        <v>18</v>
      </c>
      <c r="B3" s="4" t="s">
        <v>19</v>
      </c>
      <c r="C3" s="4" t="s">
        <v>14</v>
      </c>
      <c r="D3" s="5" t="s">
        <v>15</v>
      </c>
      <c r="E3" s="4" t="s">
        <v>20</v>
      </c>
      <c r="F3" s="1" t="s">
        <v>21</v>
      </c>
      <c r="G3" s="4" t="s">
        <v>71</v>
      </c>
    </row>
    <row r="4" spans="1:7" ht="18.75" x14ac:dyDescent="0.35">
      <c r="A4" s="3" t="s">
        <v>22</v>
      </c>
      <c r="B4" t="s">
        <v>23</v>
      </c>
      <c r="C4" s="4" t="s">
        <v>14</v>
      </c>
      <c r="D4" s="5" t="s">
        <v>15</v>
      </c>
      <c r="E4" s="4" t="s">
        <v>24</v>
      </c>
      <c r="F4" s="1" t="s">
        <v>25</v>
      </c>
      <c r="G4" s="4" t="s">
        <v>72</v>
      </c>
    </row>
    <row r="5" spans="1:7" ht="15.75" x14ac:dyDescent="0.25">
      <c r="A5" s="3" t="s">
        <v>62</v>
      </c>
      <c r="B5" s="4" t="s">
        <v>26</v>
      </c>
      <c r="C5" s="4" t="s">
        <v>27</v>
      </c>
      <c r="D5" s="5" t="s">
        <v>15</v>
      </c>
      <c r="E5" s="4" t="s">
        <v>28</v>
      </c>
      <c r="F5" s="1" t="s">
        <v>29</v>
      </c>
    </row>
    <row r="6" spans="1:7" ht="18.75" x14ac:dyDescent="0.25">
      <c r="A6" s="3" t="s">
        <v>63</v>
      </c>
      <c r="B6" s="4" t="s">
        <v>30</v>
      </c>
      <c r="C6" s="4" t="s">
        <v>27</v>
      </c>
      <c r="D6" s="5" t="s">
        <v>15</v>
      </c>
      <c r="E6" s="4" t="s">
        <v>31</v>
      </c>
      <c r="F6" s="1" t="s">
        <v>32</v>
      </c>
      <c r="G6" s="4" t="s">
        <v>73</v>
      </c>
    </row>
    <row r="7" spans="1:7" ht="15.75" x14ac:dyDescent="0.25">
      <c r="A7" s="3" t="s">
        <v>33</v>
      </c>
      <c r="B7" s="4" t="s">
        <v>34</v>
      </c>
      <c r="C7" s="4" t="s">
        <v>14</v>
      </c>
      <c r="D7" s="5" t="s">
        <v>35</v>
      </c>
      <c r="E7" s="4" t="s">
        <v>36</v>
      </c>
      <c r="F7" s="1" t="s">
        <v>37</v>
      </c>
      <c r="G7" s="4" t="s">
        <v>74</v>
      </c>
    </row>
    <row r="8" spans="1:7" ht="15.75" x14ac:dyDescent="0.25">
      <c r="A8" s="3" t="s">
        <v>64</v>
      </c>
      <c r="B8" s="4" t="s">
        <v>38</v>
      </c>
      <c r="C8" s="4" t="s">
        <v>14</v>
      </c>
      <c r="D8" s="5" t="s">
        <v>39</v>
      </c>
      <c r="E8" s="4" t="s">
        <v>40</v>
      </c>
      <c r="F8" s="1" t="s">
        <v>41</v>
      </c>
      <c r="G8" s="4" t="s">
        <v>74</v>
      </c>
    </row>
    <row r="9" spans="1:7" ht="18.75" x14ac:dyDescent="0.25">
      <c r="A9" s="3" t="s">
        <v>65</v>
      </c>
      <c r="B9" s="4" t="s">
        <v>42</v>
      </c>
      <c r="C9" s="4" t="s">
        <v>27</v>
      </c>
      <c r="D9" s="5" t="s">
        <v>35</v>
      </c>
      <c r="E9" s="4" t="s">
        <v>43</v>
      </c>
      <c r="F9" s="1" t="s">
        <v>44</v>
      </c>
      <c r="G9" s="4" t="s">
        <v>73</v>
      </c>
    </row>
    <row r="10" spans="1:7" ht="15.75" x14ac:dyDescent="0.25">
      <c r="A10" s="3" t="s">
        <v>66</v>
      </c>
      <c r="B10" s="4" t="s">
        <v>45</v>
      </c>
      <c r="C10" s="4" t="s">
        <v>27</v>
      </c>
      <c r="D10" s="5" t="s">
        <v>35</v>
      </c>
      <c r="E10" s="4" t="s">
        <v>46</v>
      </c>
      <c r="F10" s="1" t="s">
        <v>47</v>
      </c>
      <c r="G10" s="4" t="s">
        <v>75</v>
      </c>
    </row>
    <row r="11" spans="1:7" ht="15.75" x14ac:dyDescent="0.25">
      <c r="A11" s="3" t="s">
        <v>67</v>
      </c>
      <c r="B11" s="4" t="s">
        <v>48</v>
      </c>
      <c r="C11" s="4" t="s">
        <v>27</v>
      </c>
      <c r="D11" s="5" t="s">
        <v>35</v>
      </c>
      <c r="E11" s="4" t="s">
        <v>49</v>
      </c>
      <c r="F11" s="1" t="s">
        <v>50</v>
      </c>
    </row>
    <row r="12" spans="1:7" ht="15.75" x14ac:dyDescent="0.25">
      <c r="A12" s="3" t="s">
        <v>51</v>
      </c>
      <c r="B12" s="4" t="s">
        <v>52</v>
      </c>
      <c r="C12" s="4" t="s">
        <v>14</v>
      </c>
      <c r="D12" s="4" t="s">
        <v>53</v>
      </c>
      <c r="E12" s="4" t="s">
        <v>54</v>
      </c>
      <c r="F12" s="1" t="s">
        <v>55</v>
      </c>
      <c r="G12" s="4" t="s">
        <v>74</v>
      </c>
    </row>
    <row r="13" spans="1:7" ht="15.75" x14ac:dyDescent="0.25">
      <c r="A13" s="3" t="s">
        <v>56</v>
      </c>
      <c r="B13" s="4" t="s">
        <v>57</v>
      </c>
      <c r="C13" s="4" t="s">
        <v>14</v>
      </c>
      <c r="D13" s="5" t="s">
        <v>53</v>
      </c>
      <c r="E13" s="4" t="s">
        <v>58</v>
      </c>
      <c r="F13" s="1" t="s">
        <v>55</v>
      </c>
      <c r="G13" s="4" t="s">
        <v>76</v>
      </c>
    </row>
    <row r="14" spans="1:7" ht="18.75" x14ac:dyDescent="0.25">
      <c r="A14" s="3" t="s">
        <v>68</v>
      </c>
      <c r="B14" s="4" t="s">
        <v>59</v>
      </c>
      <c r="C14" s="4" t="s">
        <v>27</v>
      </c>
      <c r="D14" s="5" t="s">
        <v>53</v>
      </c>
      <c r="E14" s="4" t="s">
        <v>60</v>
      </c>
      <c r="F14" s="1" t="s">
        <v>61</v>
      </c>
      <c r="G14" s="4" t="s">
        <v>77</v>
      </c>
    </row>
  </sheetData>
  <hyperlinks>
    <hyperlink ref="F2" r:id="rId1" xr:uid="{413F1ABC-BD82-5242-AD0C-CF0967FF5992}"/>
    <hyperlink ref="F3" r:id="rId2" display="https://gcos.wmo.int/en/essential-climate-variables/ocean-colour/" xr:uid="{B67F20D8-2BAA-4D49-9F9B-C93ACC95A7EF}"/>
    <hyperlink ref="F4" r:id="rId3" display="https://gcos.wmo.int/en/essential-climate-variables/oxygen/" xr:uid="{AADB6128-4C90-7E41-954D-8996627ADE9E}"/>
    <hyperlink ref="F5" r:id="rId4" display="https://github.com/EuropaBON/EBV-Descriptions/wiki/Marine-Phenology-of-marine-spring-phytoplankton-bloom" xr:uid="{D359C454-E2A3-5E42-A71F-93ED72BC555D}"/>
    <hyperlink ref="F6" r:id="rId5" display="https://github.com/EuropaBON/EBV-Descriptions/wiki/Marine-Marine-ecosystem-productivity" xr:uid="{8AB42BA8-1696-BC4E-A112-8DAAF896F0EE}"/>
    <hyperlink ref="F7" r:id="rId6" display="https://gcos.wmo.int/en/essential-climate-variables/land-temperature/" xr:uid="{A231D03E-F999-864F-9F7E-69A73DE0FDA7}"/>
    <hyperlink ref="F8" r:id="rId7" display="https://gcos.wmo.int/en/essential-climate-variables/precipitation" xr:uid="{34BE7E5A-ADAB-D847-B2AA-27CBAD5E5985}"/>
    <hyperlink ref="F9" r:id="rId8" display="https://github.com/EuropaBON/EBV-Descriptions/wiki/Terrestrial-Terrestrial-ecosystem-productivity" xr:uid="{643CE66D-4F6F-2344-B723-26254A56D70C}"/>
    <hyperlink ref="F10" r:id="rId9" display="https://github.com/EuropaBON/EBV-Descriptions/wiki/Terrestrial-Species-distributions-of-selected-terrestrial-plants" xr:uid="{93D24D2C-046C-B447-8FC4-EE7F76527D6C}"/>
    <hyperlink ref="F11" r:id="rId10" display="https://github.com/EuropaBON/EBV-Descriptions/wiki/Terrestrial-Terrestrial-ecosystem-phenology" xr:uid="{C8BF8A97-60A9-C448-8A5C-F7E7E298A002}"/>
    <hyperlink ref="F12" r:id="rId11" display="https://gcos.wmo.int/en/essential-climate-variables/lakes" xr:uid="{A04E22A3-9412-AE44-AD13-0D508474F270}"/>
    <hyperlink ref="F13" r:id="rId12" display="https://gcos.wmo.int/en/essential-climate-variables/lakes" xr:uid="{D6FD0274-D343-A142-845A-F21E4E580566}"/>
    <hyperlink ref="F14" r:id="rId13" display="https://github.com/EuropaBON/EBV-Descriptions/wiki/Freshwater-Freshwater-ecosystem-productivity" xr:uid="{1FA74DF1-1A5A-5740-8822-511A5AE4A3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B816B-8EFB-A44F-8A3F-6C6CC0FEF266}">
  <dimension ref="A1:K4"/>
  <sheetViews>
    <sheetView topLeftCell="B1" zoomScaleNormal="100" workbookViewId="0">
      <selection activeCell="H4" sqref="H4"/>
    </sheetView>
  </sheetViews>
  <sheetFormatPr baseColWidth="10" defaultRowHeight="15" x14ac:dyDescent="0.25"/>
  <cols>
    <col min="1" max="1" width="34.42578125" bestFit="1" customWidth="1"/>
    <col min="3" max="3" width="34.42578125" bestFit="1" customWidth="1"/>
    <col min="4" max="4" width="34.85546875" bestFit="1" customWidth="1"/>
    <col min="5" max="5" width="24.42578125" customWidth="1"/>
    <col min="6" max="6" width="27.42578125" customWidth="1"/>
    <col min="7" max="7" width="18.28515625" customWidth="1"/>
    <col min="8" max="9" width="44.7109375" customWidth="1"/>
  </cols>
  <sheetData>
    <row r="1" spans="1:11" x14ac:dyDescent="0.25">
      <c r="A1" t="s">
        <v>80</v>
      </c>
      <c r="B1" t="s">
        <v>84</v>
      </c>
      <c r="C1" t="s">
        <v>96</v>
      </c>
      <c r="D1" t="s">
        <v>85</v>
      </c>
      <c r="E1" t="s">
        <v>87</v>
      </c>
      <c r="F1" t="s">
        <v>86</v>
      </c>
      <c r="G1" t="s">
        <v>9</v>
      </c>
      <c r="H1" t="s">
        <v>8</v>
      </c>
      <c r="I1" t="s">
        <v>108</v>
      </c>
      <c r="J1" t="s">
        <v>98</v>
      </c>
      <c r="K1" t="s">
        <v>101</v>
      </c>
    </row>
    <row r="2" spans="1:11" x14ac:dyDescent="0.25">
      <c r="A2" t="s">
        <v>3</v>
      </c>
      <c r="B2" t="s">
        <v>18</v>
      </c>
      <c r="C2" t="s">
        <v>90</v>
      </c>
      <c r="D2" t="s">
        <v>91</v>
      </c>
      <c r="E2" t="s">
        <v>88</v>
      </c>
      <c r="F2" t="s">
        <v>92</v>
      </c>
      <c r="G2" t="s">
        <v>89</v>
      </c>
      <c r="J2" t="s">
        <v>99</v>
      </c>
      <c r="K2" t="s">
        <v>104</v>
      </c>
    </row>
    <row r="3" spans="1:11" x14ac:dyDescent="0.25">
      <c r="A3" t="s">
        <v>3</v>
      </c>
      <c r="B3" t="s">
        <v>18</v>
      </c>
      <c r="D3" t="s">
        <v>95</v>
      </c>
      <c r="E3" t="s">
        <v>93</v>
      </c>
      <c r="F3" t="s">
        <v>94</v>
      </c>
      <c r="G3" t="s">
        <v>102</v>
      </c>
      <c r="H3" s="1" t="s">
        <v>97</v>
      </c>
      <c r="I3" s="1"/>
      <c r="J3" t="s">
        <v>100</v>
      </c>
      <c r="K3" s="1" t="s">
        <v>103</v>
      </c>
    </row>
    <row r="4" spans="1:11" x14ac:dyDescent="0.25">
      <c r="A4" t="s">
        <v>2</v>
      </c>
      <c r="B4" t="s">
        <v>68</v>
      </c>
      <c r="D4" t="s">
        <v>105</v>
      </c>
      <c r="G4" t="s">
        <v>106</v>
      </c>
      <c r="H4" t="s">
        <v>107</v>
      </c>
      <c r="I4" s="1" t="s">
        <v>109</v>
      </c>
      <c r="J4" t="s">
        <v>99</v>
      </c>
      <c r="K4" t="s">
        <v>104</v>
      </c>
    </row>
  </sheetData>
  <hyperlinks>
    <hyperlink ref="H3" r:id="rId1" xr:uid="{553D2B69-5BE6-874E-AC5E-A635C6328440}"/>
    <hyperlink ref="K3" r:id="rId2" xr:uid="{2F590B1D-8210-384E-8018-FB4572E03C72}"/>
    <hyperlink ref="I4" r:id="rId3" xr:uid="{1474173C-E4BA-6A49-BB1E-5A62B026D73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1525-DA5A-4C1D-AA1E-82B3B07C304E}">
  <dimension ref="A1:D48"/>
  <sheetViews>
    <sheetView tabSelected="1" workbookViewId="0">
      <selection activeCell="D10" sqref="D10"/>
    </sheetView>
  </sheetViews>
  <sheetFormatPr baseColWidth="10" defaultRowHeight="15" x14ac:dyDescent="0.25"/>
  <cols>
    <col min="2" max="2" width="108.7109375" bestFit="1" customWidth="1"/>
    <col min="4" max="4" width="57.7109375" customWidth="1"/>
  </cols>
  <sheetData>
    <row r="1" spans="1:4" x14ac:dyDescent="0.25">
      <c r="A1" t="s">
        <v>116</v>
      </c>
      <c r="B1" t="s">
        <v>115</v>
      </c>
      <c r="C1" t="s">
        <v>114</v>
      </c>
      <c r="D1" t="s">
        <v>117</v>
      </c>
    </row>
    <row r="2" spans="1:4" x14ac:dyDescent="0.25">
      <c r="A2" s="9">
        <v>1</v>
      </c>
      <c r="B2" s="9" t="s">
        <v>118</v>
      </c>
      <c r="C2" t="s">
        <v>66</v>
      </c>
      <c r="D2" t="str">
        <f>+VLOOKUP(C2,EV!$A$1:$B$14,2,FALSE)</f>
        <v>Species distributions of selected terrestrial plants</v>
      </c>
    </row>
    <row r="3" spans="1:4" x14ac:dyDescent="0.25">
      <c r="A3" s="9">
        <v>2</v>
      </c>
      <c r="B3" s="9" t="s">
        <v>119</v>
      </c>
      <c r="C3" t="s">
        <v>66</v>
      </c>
      <c r="D3" s="9" t="str">
        <f>+VLOOKUP(C3,EV!$A$1:$B$14,2,FALSE)</f>
        <v>Species distributions of selected terrestrial plants</v>
      </c>
    </row>
    <row r="4" spans="1:4" x14ac:dyDescent="0.25">
      <c r="A4" s="9">
        <v>3</v>
      </c>
      <c r="B4" s="9" t="s">
        <v>120</v>
      </c>
      <c r="D4" s="9" t="e">
        <f>+VLOOKUP(C4,EV!$A$1:$B$14,2,FALSE)</f>
        <v>#N/A</v>
      </c>
    </row>
    <row r="5" spans="1:4" x14ac:dyDescent="0.25">
      <c r="A5" s="9">
        <v>4</v>
      </c>
      <c r="B5" s="9" t="s">
        <v>121</v>
      </c>
      <c r="D5" s="9" t="e">
        <f>+VLOOKUP(C5,EV!$A$1:$B$14,2,FALSE)</f>
        <v>#N/A</v>
      </c>
    </row>
    <row r="6" spans="1:4" x14ac:dyDescent="0.25">
      <c r="A6" s="9">
        <v>5</v>
      </c>
      <c r="B6" s="9" t="s">
        <v>122</v>
      </c>
      <c r="D6" s="9" t="e">
        <f>+VLOOKUP(C6,EV!$A$1:$B$14,2,FALSE)</f>
        <v>#N/A</v>
      </c>
    </row>
    <row r="7" spans="1:4" x14ac:dyDescent="0.25">
      <c r="A7" s="9">
        <v>6</v>
      </c>
      <c r="B7" s="9" t="s">
        <v>123</v>
      </c>
      <c r="C7" t="s">
        <v>66</v>
      </c>
      <c r="D7" s="9" t="str">
        <f>+VLOOKUP(C7,EV!$A$1:$B$14,2,FALSE)</f>
        <v>Species distributions of selected terrestrial plants</v>
      </c>
    </row>
    <row r="8" spans="1:4" x14ac:dyDescent="0.25">
      <c r="A8" s="9">
        <v>7</v>
      </c>
      <c r="B8" s="9" t="s">
        <v>124</v>
      </c>
      <c r="C8" t="s">
        <v>66</v>
      </c>
      <c r="D8" s="9" t="str">
        <f>+VLOOKUP(C8,EV!$A$1:$B$14,2,FALSE)</f>
        <v>Species distributions of selected terrestrial plants</v>
      </c>
    </row>
    <row r="9" spans="1:4" x14ac:dyDescent="0.25">
      <c r="A9" s="9">
        <v>9</v>
      </c>
      <c r="B9" s="9" t="s">
        <v>125</v>
      </c>
      <c r="C9" t="s">
        <v>66</v>
      </c>
      <c r="D9" s="9" t="str">
        <f>+VLOOKUP(C9,EV!$A$1:$B$14,2,FALSE)</f>
        <v>Species distributions of selected terrestrial plants</v>
      </c>
    </row>
    <row r="10" spans="1:4" x14ac:dyDescent="0.25">
      <c r="A10" s="9">
        <v>10</v>
      </c>
      <c r="B10" s="9" t="s">
        <v>126</v>
      </c>
      <c r="C10" t="s">
        <v>67</v>
      </c>
      <c r="D10" s="9" t="str">
        <f>+VLOOKUP(C10,EV!$A$1:$B$14,2,FALSE)</f>
        <v>Terrestrial ecosystem phenology</v>
      </c>
    </row>
    <row r="11" spans="1:4" x14ac:dyDescent="0.25">
      <c r="A11" s="9">
        <v>13</v>
      </c>
      <c r="B11" s="9" t="s">
        <v>127</v>
      </c>
      <c r="D11" s="9" t="e">
        <f>+VLOOKUP(C11,EV!$A$1:$B$14,2,FALSE)</f>
        <v>#N/A</v>
      </c>
    </row>
    <row r="12" spans="1:4" x14ac:dyDescent="0.25">
      <c r="A12" s="9">
        <v>15</v>
      </c>
      <c r="B12" s="9" t="s">
        <v>128</v>
      </c>
      <c r="D12" s="9" t="e">
        <f>+VLOOKUP(C12,EV!$A$1:$B$14,2,FALSE)</f>
        <v>#N/A</v>
      </c>
    </row>
    <row r="13" spans="1:4" x14ac:dyDescent="0.25">
      <c r="A13" s="9">
        <v>22</v>
      </c>
      <c r="B13" s="9" t="s">
        <v>129</v>
      </c>
      <c r="C13" t="s">
        <v>66</v>
      </c>
      <c r="D13" s="9" t="str">
        <f>+VLOOKUP(C13,EV!$A$1:$B$14,2,FALSE)</f>
        <v>Species distributions of selected terrestrial plants</v>
      </c>
    </row>
    <row r="14" spans="1:4" x14ac:dyDescent="0.25">
      <c r="A14" s="9">
        <v>23</v>
      </c>
      <c r="B14" s="9" t="s">
        <v>130</v>
      </c>
      <c r="C14" t="s">
        <v>66</v>
      </c>
      <c r="D14" s="9" t="str">
        <f>+VLOOKUP(C14,EV!$A$1:$B$14,2,FALSE)</f>
        <v>Species distributions of selected terrestrial plants</v>
      </c>
    </row>
    <row r="15" spans="1:4" x14ac:dyDescent="0.25">
      <c r="A15" s="9">
        <v>24</v>
      </c>
      <c r="B15" s="9" t="s">
        <v>131</v>
      </c>
      <c r="C15" s="9" t="s">
        <v>66</v>
      </c>
      <c r="D15" s="9" t="str">
        <f>+VLOOKUP(C15,EV!$A$1:$B$14,2,FALSE)</f>
        <v>Species distributions of selected terrestrial plants</v>
      </c>
    </row>
    <row r="16" spans="1:4" x14ac:dyDescent="0.25">
      <c r="A16" s="9">
        <v>25</v>
      </c>
      <c r="B16" s="9" t="s">
        <v>132</v>
      </c>
      <c r="C16" s="9" t="s">
        <v>66</v>
      </c>
      <c r="D16" s="9" t="str">
        <f>+VLOOKUP(C16,EV!$A$1:$B$14,2,FALSE)</f>
        <v>Species distributions of selected terrestrial plants</v>
      </c>
    </row>
    <row r="17" spans="1:4" x14ac:dyDescent="0.25">
      <c r="A17" s="9">
        <v>26</v>
      </c>
      <c r="B17" s="9" t="s">
        <v>133</v>
      </c>
      <c r="C17" s="9" t="s">
        <v>66</v>
      </c>
      <c r="D17" s="9" t="str">
        <f>+VLOOKUP(C17,EV!$A$1:$B$14,2,FALSE)</f>
        <v>Species distributions of selected terrestrial plants</v>
      </c>
    </row>
    <row r="18" spans="1:4" x14ac:dyDescent="0.25">
      <c r="A18" s="9">
        <v>27</v>
      </c>
      <c r="B18" s="9" t="s">
        <v>134</v>
      </c>
      <c r="D18" s="9" t="e">
        <f>+VLOOKUP(C18,EV!$A$1:$B$14,2,FALSE)</f>
        <v>#N/A</v>
      </c>
    </row>
    <row r="19" spans="1:4" x14ac:dyDescent="0.25">
      <c r="A19" s="9">
        <v>28</v>
      </c>
      <c r="B19" s="9" t="s">
        <v>135</v>
      </c>
      <c r="D19" s="9" t="e">
        <f>+VLOOKUP(C19,EV!$A$1:$B$14,2,FALSE)</f>
        <v>#N/A</v>
      </c>
    </row>
    <row r="20" spans="1:4" x14ac:dyDescent="0.25">
      <c r="A20" s="9">
        <v>29</v>
      </c>
      <c r="B20" s="9" t="s">
        <v>136</v>
      </c>
      <c r="D20" s="9" t="e">
        <f>+VLOOKUP(C20,EV!$A$1:$B$14,2,FALSE)</f>
        <v>#N/A</v>
      </c>
    </row>
    <row r="21" spans="1:4" x14ac:dyDescent="0.25">
      <c r="A21" s="9">
        <v>30</v>
      </c>
      <c r="B21" s="9" t="s">
        <v>137</v>
      </c>
      <c r="D21" s="9" t="e">
        <f>+VLOOKUP(C21,EV!$A$1:$B$14,2,FALSE)</f>
        <v>#N/A</v>
      </c>
    </row>
    <row r="22" spans="1:4" x14ac:dyDescent="0.25">
      <c r="A22" s="9">
        <v>31</v>
      </c>
      <c r="B22" s="9" t="s">
        <v>138</v>
      </c>
      <c r="D22" s="9" t="e">
        <f>+VLOOKUP(C22,EV!$A$1:$B$14,2,FALSE)</f>
        <v>#N/A</v>
      </c>
    </row>
    <row r="23" spans="1:4" x14ac:dyDescent="0.25">
      <c r="A23" s="9">
        <v>34</v>
      </c>
      <c r="B23" s="9" t="s">
        <v>139</v>
      </c>
      <c r="C23" t="s">
        <v>66</v>
      </c>
      <c r="D23" s="9" t="str">
        <f>+VLOOKUP(C23,EV!$A$1:$B$14,2,FALSE)</f>
        <v>Species distributions of selected terrestrial plants</v>
      </c>
    </row>
    <row r="24" spans="1:4" x14ac:dyDescent="0.25">
      <c r="A24" s="9">
        <v>38</v>
      </c>
      <c r="B24" s="9" t="s">
        <v>140</v>
      </c>
      <c r="C24" t="s">
        <v>66</v>
      </c>
      <c r="D24" s="9" t="str">
        <f>+VLOOKUP(C24,EV!$A$1:$B$14,2,FALSE)</f>
        <v>Species distributions of selected terrestrial plants</v>
      </c>
    </row>
    <row r="25" spans="1:4" x14ac:dyDescent="0.25">
      <c r="A25" s="9">
        <v>42</v>
      </c>
      <c r="B25" s="9" t="s">
        <v>141</v>
      </c>
      <c r="C25" t="s">
        <v>66</v>
      </c>
      <c r="D25" s="9" t="str">
        <f>+VLOOKUP(C25,EV!$A$1:$B$14,2,FALSE)</f>
        <v>Species distributions of selected terrestrial plants</v>
      </c>
    </row>
    <row r="26" spans="1:4" x14ac:dyDescent="0.25">
      <c r="A26" s="9">
        <v>53</v>
      </c>
      <c r="B26" s="9" t="s">
        <v>142</v>
      </c>
      <c r="D26" s="9" t="e">
        <f>+VLOOKUP(C26,EV!$A$1:$B$14,2,FALSE)</f>
        <v>#N/A</v>
      </c>
    </row>
    <row r="27" spans="1:4" x14ac:dyDescent="0.25">
      <c r="A27" s="9">
        <v>55</v>
      </c>
      <c r="B27" s="9" t="s">
        <v>143</v>
      </c>
      <c r="D27" s="9" t="e">
        <f>+VLOOKUP(C27,EV!$A$1:$B$14,2,FALSE)</f>
        <v>#N/A</v>
      </c>
    </row>
    <row r="28" spans="1:4" x14ac:dyDescent="0.25">
      <c r="A28" s="9">
        <v>58</v>
      </c>
      <c r="B28" s="9" t="s">
        <v>144</v>
      </c>
      <c r="C28" t="s">
        <v>65</v>
      </c>
      <c r="D28" s="9" t="str">
        <f>+VLOOKUP(C28,EV!$A$1:$B$14,2,FALSE)</f>
        <v>Terrestrial ecosystem productivity</v>
      </c>
    </row>
    <row r="29" spans="1:4" x14ac:dyDescent="0.25">
      <c r="A29" s="9">
        <v>59</v>
      </c>
      <c r="B29" s="9" t="s">
        <v>145</v>
      </c>
      <c r="D29" s="9" t="e">
        <f>+VLOOKUP(C29,EV!$A$1:$B$14,2,FALSE)</f>
        <v>#N/A</v>
      </c>
    </row>
    <row r="30" spans="1:4" x14ac:dyDescent="0.25">
      <c r="A30" s="9">
        <v>60</v>
      </c>
      <c r="B30" s="9" t="s">
        <v>146</v>
      </c>
      <c r="D30" s="9" t="e">
        <f>+VLOOKUP(C30,EV!$A$1:$B$14,2,FALSE)</f>
        <v>#N/A</v>
      </c>
    </row>
    <row r="31" spans="1:4" x14ac:dyDescent="0.25">
      <c r="A31" s="9">
        <v>61</v>
      </c>
      <c r="B31" s="9" t="s">
        <v>147</v>
      </c>
      <c r="D31" s="9" t="e">
        <f>+VLOOKUP(C31,EV!$A$1:$B$14,2,FALSE)</f>
        <v>#N/A</v>
      </c>
    </row>
    <row r="32" spans="1:4" x14ac:dyDescent="0.25">
      <c r="A32" s="9">
        <v>62</v>
      </c>
      <c r="B32" s="9" t="s">
        <v>148</v>
      </c>
      <c r="D32" s="9" t="e">
        <f>+VLOOKUP(C32,EV!$A$1:$B$14,2,FALSE)</f>
        <v>#N/A</v>
      </c>
    </row>
    <row r="33" spans="1:4" x14ac:dyDescent="0.25">
      <c r="A33" s="9">
        <v>63</v>
      </c>
      <c r="B33" s="9" t="s">
        <v>149</v>
      </c>
      <c r="D33" s="9" t="e">
        <f>+VLOOKUP(C33,EV!$A$1:$B$14,2,FALSE)</f>
        <v>#N/A</v>
      </c>
    </row>
    <row r="34" spans="1:4" x14ac:dyDescent="0.25">
      <c r="A34" s="9">
        <v>64</v>
      </c>
      <c r="B34" s="9" t="s">
        <v>150</v>
      </c>
      <c r="D34" s="9" t="e">
        <f>+VLOOKUP(C34,EV!$A$1:$B$14,2,FALSE)</f>
        <v>#N/A</v>
      </c>
    </row>
    <row r="35" spans="1:4" x14ac:dyDescent="0.25">
      <c r="A35" s="9">
        <v>66</v>
      </c>
      <c r="B35" s="9" t="s">
        <v>151</v>
      </c>
      <c r="D35" s="9" t="e">
        <f>+VLOOKUP(C35,EV!$A$1:$B$14,2,FALSE)</f>
        <v>#N/A</v>
      </c>
    </row>
    <row r="36" spans="1:4" x14ac:dyDescent="0.25">
      <c r="A36" s="9">
        <v>67</v>
      </c>
      <c r="B36" s="9" t="s">
        <v>152</v>
      </c>
      <c r="C36" t="s">
        <v>66</v>
      </c>
      <c r="D36" s="9" t="str">
        <f>+VLOOKUP(C36,EV!$A$1:$B$14,2,FALSE)</f>
        <v>Species distributions of selected terrestrial plants</v>
      </c>
    </row>
    <row r="37" spans="1:4" x14ac:dyDescent="0.25">
      <c r="A37" s="9">
        <v>68</v>
      </c>
      <c r="B37" s="9" t="s">
        <v>153</v>
      </c>
      <c r="D37" s="9" t="e">
        <f>+VLOOKUP(C37,EV!$A$1:$B$14,2,FALSE)</f>
        <v>#N/A</v>
      </c>
    </row>
    <row r="38" spans="1:4" x14ac:dyDescent="0.25">
      <c r="A38" s="9">
        <v>69</v>
      </c>
      <c r="B38" s="9" t="s">
        <v>154</v>
      </c>
      <c r="C38" t="s">
        <v>65</v>
      </c>
      <c r="D38" s="9" t="str">
        <f>+VLOOKUP(C38,EV!$A$1:$B$14,2,FALSE)</f>
        <v>Terrestrial ecosystem productivity</v>
      </c>
    </row>
    <row r="39" spans="1:4" x14ac:dyDescent="0.25">
      <c r="A39" s="9">
        <v>70</v>
      </c>
      <c r="B39" s="9" t="s">
        <v>155</v>
      </c>
      <c r="D39" s="9" t="e">
        <f>+VLOOKUP(C39,EV!$A$1:$B$14,2,FALSE)</f>
        <v>#N/A</v>
      </c>
    </row>
    <row r="40" spans="1:4" x14ac:dyDescent="0.25">
      <c r="A40" s="9">
        <v>72</v>
      </c>
      <c r="B40" s="9" t="s">
        <v>156</v>
      </c>
      <c r="C40" t="s">
        <v>65</v>
      </c>
      <c r="D40" s="9" t="str">
        <f>+VLOOKUP(C40,EV!$A$1:$B$14,2,FALSE)</f>
        <v>Terrestrial ecosystem productivity</v>
      </c>
    </row>
    <row r="41" spans="1:4" x14ac:dyDescent="0.25">
      <c r="A41" s="9">
        <v>73</v>
      </c>
      <c r="B41" s="9" t="s">
        <v>157</v>
      </c>
      <c r="D41" s="9" t="e">
        <f>+VLOOKUP(C41,EV!$A$1:$B$14,2,FALSE)</f>
        <v>#N/A</v>
      </c>
    </row>
    <row r="42" spans="1:4" x14ac:dyDescent="0.25">
      <c r="A42" s="9">
        <v>75</v>
      </c>
      <c r="B42" s="9" t="s">
        <v>158</v>
      </c>
      <c r="D42" s="9" t="e">
        <f>+VLOOKUP(C42,EV!$A$1:$B$14,2,FALSE)</f>
        <v>#N/A</v>
      </c>
    </row>
    <row r="43" spans="1:4" x14ac:dyDescent="0.25">
      <c r="A43" s="9">
        <v>76</v>
      </c>
      <c r="B43" s="9" t="s">
        <v>159</v>
      </c>
      <c r="D43" s="9" t="e">
        <f>+VLOOKUP(C43,EV!$A$1:$B$14,2,FALSE)</f>
        <v>#N/A</v>
      </c>
    </row>
    <row r="44" spans="1:4" x14ac:dyDescent="0.25">
      <c r="A44" s="9">
        <v>77</v>
      </c>
      <c r="B44" s="9" t="s">
        <v>160</v>
      </c>
      <c r="C44" t="s">
        <v>66</v>
      </c>
      <c r="D44" s="9" t="str">
        <f>+VLOOKUP(C44,EV!$A$1:$B$14,2,FALSE)</f>
        <v>Species distributions of selected terrestrial plants</v>
      </c>
    </row>
    <row r="45" spans="1:4" x14ac:dyDescent="0.25">
      <c r="A45" s="9">
        <v>78</v>
      </c>
      <c r="B45" s="9" t="s">
        <v>161</v>
      </c>
      <c r="D45" s="9" t="e">
        <f>+VLOOKUP(C45,EV!$A$1:$B$14,2,FALSE)</f>
        <v>#N/A</v>
      </c>
    </row>
    <row r="46" spans="1:4" x14ac:dyDescent="0.25">
      <c r="A46" s="9">
        <v>79</v>
      </c>
      <c r="B46" s="9" t="s">
        <v>162</v>
      </c>
      <c r="C46" t="s">
        <v>66</v>
      </c>
      <c r="D46" s="9" t="str">
        <f>+VLOOKUP(C46,EV!$A$1:$B$14,2,FALSE)</f>
        <v>Species distributions of selected terrestrial plants</v>
      </c>
    </row>
    <row r="47" spans="1:4" x14ac:dyDescent="0.25">
      <c r="A47" s="9">
        <v>82</v>
      </c>
      <c r="B47" s="9" t="s">
        <v>163</v>
      </c>
      <c r="C47" t="s">
        <v>66</v>
      </c>
      <c r="D47" s="9" t="str">
        <f>+VLOOKUP(C47,EV!$A$1:$B$14,2,FALSE)</f>
        <v>Species distributions of selected terrestrial plants</v>
      </c>
    </row>
    <row r="48" spans="1:4" x14ac:dyDescent="0.25">
      <c r="A48" s="9">
        <v>83</v>
      </c>
      <c r="B48" s="9" t="s">
        <v>164</v>
      </c>
      <c r="D48" s="9" t="e">
        <f>+VLOOKUP(C48,EV!$A$1:$B$14,2,FALSE)</f>
        <v>#N/A</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LTER_sites</vt:lpstr>
      <vt:lpstr>EV</vt:lpstr>
      <vt:lpstr>datasets</vt:lpstr>
      <vt:lpstr>Sites_EBVDataPortal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SERGI COSTAFREDA AUMEDES</cp:lastModifiedBy>
  <dcterms:created xsi:type="dcterms:W3CDTF">2024-06-15T11:14:30Z</dcterms:created>
  <dcterms:modified xsi:type="dcterms:W3CDTF">2024-10-14T14:51:56Z</dcterms:modified>
</cp:coreProperties>
</file>