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_repos\Semester5\"/>
    </mc:Choice>
  </mc:AlternateContent>
  <bookViews>
    <workbookView xWindow="-105" yWindow="-105" windowWidth="23250" windowHeight="12570"/>
  </bookViews>
  <sheets>
    <sheet name="Tárgyak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B21" i="1"/>
  <c r="B23" i="1" l="1"/>
  <c r="D14" i="1" l="1"/>
  <c r="D15" i="1"/>
  <c r="D16" i="1"/>
  <c r="D17" i="1"/>
  <c r="D18" i="1"/>
  <c r="B22" i="1" l="1"/>
</calcChain>
</file>

<file path=xl/sharedStrings.xml><?xml version="1.0" encoding="utf-8"?>
<sst xmlns="http://schemas.openxmlformats.org/spreadsheetml/2006/main" count="27" uniqueCount="27">
  <si>
    <t>Tárgy neve</t>
  </si>
  <si>
    <t>Kredit</t>
  </si>
  <si>
    <t>Jegy</t>
  </si>
  <si>
    <t>Jegy*kr segédcella</t>
  </si>
  <si>
    <t>Súlyozott átlag (az átsoroláshoz):</t>
  </si>
  <si>
    <t>Kreditindex (az ösztöndíjhoz):</t>
  </si>
  <si>
    <t>Teljesített / felvett kreditek:</t>
  </si>
  <si>
    <t>Valószínűségszámítás és statisztika Gy (F)</t>
  </si>
  <si>
    <t>A számításelmélet alapjai II. Ea</t>
  </si>
  <si>
    <t>Modern magyar irodalom</t>
  </si>
  <si>
    <t>Adatbázisok II. Gy</t>
  </si>
  <si>
    <t>Szerepjáték és gamerkultúra</t>
  </si>
  <si>
    <t>Konkurens programozás Ea+Gy</t>
  </si>
  <si>
    <t>Mesterséges intelligencia Ea</t>
  </si>
  <si>
    <t>Logika Gy</t>
  </si>
  <si>
    <t>Adatbázisok II. Ea</t>
  </si>
  <si>
    <t>A számításelmélet alapjai II. Gy</t>
  </si>
  <si>
    <t>Szerveroldali webprogramozás Ea+Gy</t>
  </si>
  <si>
    <t>vizsga</t>
  </si>
  <si>
    <t>vizgsa</t>
  </si>
  <si>
    <t>vizsga ?</t>
  </si>
  <si>
    <t>eddig: 65 + 6?</t>
  </si>
  <si>
    <t>47 pont kell potzh-n</t>
  </si>
  <si>
    <t>Fullos 2. beadandóval, 2 pont hiányzik 5öshöz</t>
  </si>
  <si>
    <t>Javiton +4 pont kene 4eshez</t>
  </si>
  <si>
    <t>ha javiton és graphql-en max 3 pontot veszitek 4</t>
  </si>
  <si>
    <t>szorgalmik +2 +  javító +30 =&gt; 4es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</si>
</sst>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2F2F2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1" fontId="0" fillId="3" borderId="2" xfId="0" applyNumberFormat="1" applyFill="1" applyBorder="1" applyAlignment="1" applyProtection="1">
      <alignment horizontal="left"/>
      <protection locked="0"/>
    </xf>
    <xf numFmtId="2" fontId="0" fillId="0" borderId="0" xfId="0" applyNumberFormat="1" applyAlignment="1">
      <alignment horizontal="left"/>
    </xf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49" fontId="0" fillId="3" borderId="4" xfId="0" applyNumberFormat="1" applyFill="1" applyBorder="1" applyProtection="1">
      <protection locked="0"/>
    </xf>
    <xf numFmtId="1" fontId="0" fillId="3" borderId="5" xfId="0" applyNumberFormat="1" applyFill="1" applyBorder="1" applyProtection="1">
      <protection locked="0"/>
    </xf>
    <xf numFmtId="49" fontId="0" fillId="3" borderId="6" xfId="0" applyNumberFormat="1" applyFill="1" applyBorder="1" applyProtection="1">
      <protection locked="0"/>
    </xf>
    <xf numFmtId="1" fontId="0" fillId="3" borderId="7" xfId="0" applyNumberFormat="1" applyFill="1" applyBorder="1" applyAlignment="1" applyProtection="1">
      <alignment horizontal="left"/>
      <protection locked="0"/>
    </xf>
    <xf numFmtId="1" fontId="0" fillId="3" borderId="8" xfId="0" applyNumberForma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2" fontId="1" fillId="2" borderId="1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0" fillId="3" borderId="0" xfId="0" applyFill="1" applyProtection="1">
      <protection locked="0"/>
    </xf>
    <xf numFmtId="49" fontId="0" fillId="3" borderId="0" xfId="0" applyNumberFormat="1" applyFill="1" applyProtection="1">
      <protection locked="0"/>
    </xf>
    <xf numFmtId="0" fontId="9" fillId="0" borderId="0" xfId="0" applyFont="1"/>
    <xf numFmtId="49" fontId="9" fillId="4" borderId="0" xfId="0" applyNumberFormat="1" applyFont="1" applyFill="1" applyProtection="1">
      <protection locked="0"/>
    </xf>
    <xf numFmtId="0" fontId="9" fillId="4" borderId="0" xfId="0" applyFont="1" applyFill="1" applyProtection="1">
      <protection locked="0"/>
    </xf>
    <xf numFmtId="1" fontId="9" fillId="4" borderId="3" xfId="0" applyNumberFormat="1" applyFont="1" applyFill="1" applyBorder="1" applyProtection="1">
      <protection locked="0"/>
    </xf>
    <xf numFmtId="0" fontId="8" fillId="0" borderId="0" xfId="0" applyFont="1" applyAlignment="1">
      <alignment horizontal="center"/>
    </xf>
    <xf numFmtId="1" fontId="7" fillId="5" borderId="3" xfId="0" applyNumberFormat="1" applyFont="1" applyFill="1" applyBorder="1" applyProtection="1">
      <protection locked="0"/>
    </xf>
    <xf numFmtId="1" fontId="6" fillId="6" borderId="3" xfId="0" applyNumberFormat="1" applyFont="1" applyFill="1" applyBorder="1" applyProtection="1">
      <protection locked="0"/>
    </xf>
  </cellXfs>
  <cellStyles count="1">
    <cellStyle name="Normál" xfId="0" builtinId="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G17" sqref="G17"/>
    </sheetView>
  </sheetViews>
  <sheetFormatPr defaultRowHeight="15" x14ac:dyDescent="0.25"/>
  <cols>
    <col min="1" max="1" width="54" customWidth="1"/>
    <col min="2" max="2" width="8" style="4" bestFit="1" customWidth="1"/>
    <col min="3" max="3" width="5.7109375" customWidth="1"/>
    <col min="4" max="4" width="17.7109375" customWidth="1"/>
    <col min="20" max="20" width="0" hidden="1"/>
  </cols>
  <sheetData>
    <row r="1" spans="1:23" ht="15.75" thickBot="1" x14ac:dyDescent="0.3">
      <c r="A1" s="13" t="s">
        <v>0</v>
      </c>
      <c r="B1" s="15" t="s">
        <v>1</v>
      </c>
      <c r="C1" s="14" t="s">
        <v>2</v>
      </c>
      <c r="D1" s="16" t="s">
        <v>3</v>
      </c>
      <c r="T1" s="1"/>
    </row>
    <row r="2" spans="1:23" x14ac:dyDescent="0.25">
      <c r="A2" s="19" t="s">
        <v>7</v>
      </c>
      <c r="B2" s="18">
        <v>3</v>
      </c>
      <c r="C2" s="23">
        <v>2</v>
      </c>
      <c r="D2" s="17">
        <f>B2*C2</f>
        <v>6</v>
      </c>
      <c r="E2" s="20" t="s">
        <v>21</v>
      </c>
      <c r="F2" s="20" t="s">
        <v>26</v>
      </c>
      <c r="G2" s="20"/>
      <c r="H2" s="20"/>
      <c r="I2" s="20"/>
      <c r="J2" s="20"/>
      <c r="N2" s="21"/>
      <c r="O2" s="22"/>
      <c r="P2" s="23"/>
      <c r="Q2" s="24"/>
      <c r="R2" s="20"/>
      <c r="S2" s="20"/>
      <c r="T2" s="20"/>
      <c r="U2" s="20"/>
      <c r="V2" s="20"/>
      <c r="W2" s="20"/>
    </row>
    <row r="3" spans="1:23" x14ac:dyDescent="0.25">
      <c r="A3" s="19" t="s">
        <v>8</v>
      </c>
      <c r="B3" s="18">
        <v>2</v>
      </c>
      <c r="C3" s="23">
        <v>4</v>
      </c>
      <c r="D3" s="17">
        <f t="shared" ref="D3:D18" si="0">B3*C3</f>
        <v>8</v>
      </c>
      <c r="E3" s="20" t="s">
        <v>19</v>
      </c>
      <c r="F3" s="20"/>
      <c r="G3" s="20"/>
      <c r="H3" s="20"/>
      <c r="I3" s="20"/>
      <c r="J3" s="20"/>
      <c r="N3" s="21"/>
      <c r="O3" s="22"/>
      <c r="P3" s="23"/>
      <c r="Q3" s="24"/>
      <c r="R3" s="20"/>
      <c r="S3" s="20"/>
      <c r="T3" s="20"/>
      <c r="U3" s="20"/>
      <c r="V3" s="20"/>
      <c r="W3" s="20"/>
    </row>
    <row r="4" spans="1:23" x14ac:dyDescent="0.25">
      <c r="A4" s="19" t="s">
        <v>9</v>
      </c>
      <c r="B4" s="18">
        <v>3</v>
      </c>
      <c r="C4" s="23">
        <v>0</v>
      </c>
      <c r="D4" s="17">
        <f t="shared" si="0"/>
        <v>0</v>
      </c>
      <c r="E4" s="20" t="s">
        <v>20</v>
      </c>
      <c r="F4" s="20"/>
      <c r="G4" s="20"/>
      <c r="H4" s="20"/>
      <c r="I4" s="20"/>
      <c r="J4" s="20"/>
      <c r="N4" s="21"/>
      <c r="O4" s="22"/>
      <c r="P4" s="23"/>
      <c r="Q4" s="24"/>
      <c r="R4" s="20"/>
      <c r="S4" s="20"/>
      <c r="T4" s="20"/>
      <c r="U4" s="20"/>
      <c r="V4" s="20"/>
      <c r="W4" s="20"/>
    </row>
    <row r="5" spans="1:23" x14ac:dyDescent="0.25">
      <c r="A5" s="19" t="s">
        <v>10</v>
      </c>
      <c r="B5" s="18">
        <v>3</v>
      </c>
      <c r="C5" s="25">
        <v>5</v>
      </c>
      <c r="D5" s="17">
        <f t="shared" si="0"/>
        <v>15</v>
      </c>
      <c r="E5" s="20"/>
      <c r="F5" s="20" t="s">
        <v>22</v>
      </c>
      <c r="G5" s="20"/>
      <c r="H5" s="20"/>
      <c r="I5" s="20"/>
      <c r="J5" s="20"/>
      <c r="N5" s="21"/>
      <c r="O5" s="22"/>
      <c r="P5" s="25"/>
      <c r="Q5" s="24"/>
      <c r="R5" s="20"/>
      <c r="S5" s="20"/>
      <c r="T5" s="20"/>
      <c r="U5" s="20"/>
      <c r="V5" s="20"/>
      <c r="W5" s="20"/>
    </row>
    <row r="6" spans="1:23" x14ac:dyDescent="0.25">
      <c r="A6" s="19" t="s">
        <v>11</v>
      </c>
      <c r="B6" s="18">
        <v>4</v>
      </c>
      <c r="C6" s="23">
        <v>0</v>
      </c>
      <c r="D6" s="17">
        <f t="shared" si="0"/>
        <v>0</v>
      </c>
      <c r="E6" s="20"/>
      <c r="F6" s="20"/>
      <c r="G6" s="20"/>
      <c r="H6" s="20"/>
      <c r="I6" s="20"/>
      <c r="J6" s="20"/>
      <c r="N6" s="21"/>
      <c r="O6" s="22"/>
      <c r="P6" s="23"/>
      <c r="Q6" s="24"/>
      <c r="R6" s="20"/>
      <c r="S6" s="20"/>
      <c r="T6" s="20"/>
      <c r="U6" s="20"/>
      <c r="V6" s="20"/>
      <c r="W6" s="20"/>
    </row>
    <row r="7" spans="1:23" x14ac:dyDescent="0.25">
      <c r="A7" s="19" t="s">
        <v>12</v>
      </c>
      <c r="B7" s="18">
        <v>3</v>
      </c>
      <c r="C7" s="25">
        <v>4</v>
      </c>
      <c r="D7" s="17">
        <f t="shared" si="0"/>
        <v>12</v>
      </c>
      <c r="E7" s="20"/>
      <c r="F7" s="20" t="s">
        <v>23</v>
      </c>
      <c r="G7" s="20"/>
      <c r="H7" s="20"/>
      <c r="I7" s="20"/>
      <c r="J7" s="20"/>
      <c r="N7" s="21"/>
      <c r="O7" s="22"/>
      <c r="P7" s="25"/>
      <c r="Q7" s="24"/>
      <c r="R7" s="20"/>
      <c r="S7" s="20"/>
      <c r="T7" s="20"/>
      <c r="U7" s="20"/>
      <c r="V7" s="20"/>
      <c r="W7" s="20"/>
    </row>
    <row r="8" spans="1:23" x14ac:dyDescent="0.25">
      <c r="A8" s="19" t="s">
        <v>13</v>
      </c>
      <c r="B8" s="18">
        <v>3</v>
      </c>
      <c r="C8" s="23">
        <v>5</v>
      </c>
      <c r="D8" s="17">
        <f t="shared" si="0"/>
        <v>15</v>
      </c>
      <c r="E8" s="20" t="s">
        <v>18</v>
      </c>
      <c r="F8" s="20"/>
      <c r="G8" s="20"/>
      <c r="H8" s="20"/>
      <c r="I8" s="20"/>
      <c r="J8" s="20"/>
      <c r="N8" s="21"/>
      <c r="O8" s="22"/>
      <c r="P8" s="23"/>
      <c r="Q8" s="24"/>
      <c r="R8" s="20"/>
      <c r="S8" s="20"/>
      <c r="T8" s="20"/>
      <c r="U8" s="20"/>
      <c r="V8" s="20"/>
      <c r="W8" s="20"/>
    </row>
    <row r="9" spans="1:23" x14ac:dyDescent="0.25">
      <c r="A9" s="19" t="s">
        <v>14</v>
      </c>
      <c r="B9" s="18">
        <v>3</v>
      </c>
      <c r="C9" s="25">
        <v>3</v>
      </c>
      <c r="D9" s="17">
        <f t="shared" si="0"/>
        <v>9</v>
      </c>
      <c r="E9" s="20"/>
      <c r="F9" s="20" t="s">
        <v>24</v>
      </c>
      <c r="G9" s="20"/>
      <c r="H9" s="20"/>
      <c r="I9" s="20"/>
      <c r="J9" s="20"/>
      <c r="N9" s="21"/>
      <c r="O9" s="22"/>
      <c r="P9" s="25"/>
      <c r="Q9" s="24"/>
      <c r="R9" s="20"/>
      <c r="S9" s="20"/>
      <c r="T9" s="20"/>
      <c r="U9" s="20"/>
      <c r="V9" s="20"/>
      <c r="W9" s="20"/>
    </row>
    <row r="10" spans="1:23" x14ac:dyDescent="0.25">
      <c r="A10" s="19" t="s">
        <v>15</v>
      </c>
      <c r="B10" s="18">
        <v>2</v>
      </c>
      <c r="C10" s="25">
        <v>3</v>
      </c>
      <c r="D10" s="17">
        <f t="shared" si="0"/>
        <v>6</v>
      </c>
      <c r="E10" s="20"/>
      <c r="F10" s="20"/>
      <c r="G10" s="20"/>
      <c r="H10" s="20"/>
      <c r="I10" s="20"/>
      <c r="J10" s="20"/>
      <c r="N10" s="21"/>
      <c r="O10" s="22"/>
      <c r="P10" s="25"/>
      <c r="Q10" s="24"/>
      <c r="R10" s="20"/>
      <c r="S10" s="20"/>
      <c r="T10" s="20"/>
      <c r="U10" s="20"/>
      <c r="V10" s="20"/>
      <c r="W10" s="20"/>
    </row>
    <row r="11" spans="1:23" x14ac:dyDescent="0.25">
      <c r="A11" s="19" t="s">
        <v>16</v>
      </c>
      <c r="B11" s="18">
        <v>3</v>
      </c>
      <c r="C11" s="26">
        <v>5</v>
      </c>
      <c r="D11" s="17">
        <f t="shared" si="0"/>
        <v>15</v>
      </c>
      <c r="E11" s="20"/>
      <c r="F11" s="20"/>
      <c r="G11" s="20"/>
      <c r="H11" s="20"/>
      <c r="I11" s="20"/>
      <c r="J11" s="20"/>
      <c r="N11" s="21"/>
      <c r="O11" s="22"/>
      <c r="P11" s="26"/>
      <c r="Q11" s="24"/>
      <c r="R11" s="20"/>
      <c r="S11" s="20"/>
      <c r="T11" s="20"/>
      <c r="U11" s="20"/>
      <c r="V11" s="20"/>
      <c r="W11" s="20"/>
    </row>
    <row r="12" spans="1:23" x14ac:dyDescent="0.25">
      <c r="A12" s="19" t="s">
        <v>17</v>
      </c>
      <c r="B12" s="18">
        <v>4</v>
      </c>
      <c r="C12" s="25">
        <v>3</v>
      </c>
      <c r="D12" s="17">
        <f t="shared" si="0"/>
        <v>12</v>
      </c>
      <c r="E12" s="20"/>
      <c r="F12" s="20" t="s">
        <v>25</v>
      </c>
      <c r="G12" s="20"/>
      <c r="H12" s="20"/>
      <c r="I12" s="20"/>
      <c r="J12" s="20"/>
      <c r="N12" s="21"/>
      <c r="O12" s="22"/>
      <c r="P12" s="25"/>
      <c r="Q12" s="24"/>
      <c r="R12" s="20"/>
      <c r="S12" s="20"/>
      <c r="T12" s="20"/>
      <c r="U12" s="20"/>
      <c r="V12" s="20"/>
      <c r="W12" s="20"/>
    </row>
    <row r="13" spans="1:23" x14ac:dyDescent="0.25">
      <c r="A13" s="8"/>
      <c r="B13" s="3"/>
      <c r="C13" s="9"/>
      <c r="D13" s="17">
        <f t="shared" si="0"/>
        <v>0</v>
      </c>
      <c r="S13" s="1"/>
    </row>
    <row r="14" spans="1:23" x14ac:dyDescent="0.25">
      <c r="A14" s="8"/>
      <c r="B14" s="3"/>
      <c r="C14" s="9"/>
      <c r="D14" s="17">
        <f t="shared" si="0"/>
        <v>0</v>
      </c>
      <c r="T14" s="1"/>
    </row>
    <row r="15" spans="1:23" x14ac:dyDescent="0.25">
      <c r="A15" s="8"/>
      <c r="B15" s="3"/>
      <c r="C15" s="9"/>
      <c r="D15" s="17">
        <f t="shared" si="0"/>
        <v>0</v>
      </c>
      <c r="T15" s="1"/>
    </row>
    <row r="16" spans="1:23" x14ac:dyDescent="0.25">
      <c r="A16" s="8"/>
      <c r="B16" s="3"/>
      <c r="C16" s="9"/>
      <c r="D16" s="17">
        <f t="shared" si="0"/>
        <v>0</v>
      </c>
      <c r="T16" s="1"/>
    </row>
    <row r="17" spans="1:20" x14ac:dyDescent="0.25">
      <c r="A17" s="8"/>
      <c r="B17" s="3"/>
      <c r="C17" s="9"/>
      <c r="D17" s="17">
        <f t="shared" si="0"/>
        <v>0</v>
      </c>
      <c r="T17" s="1"/>
    </row>
    <row r="18" spans="1:20" ht="15.75" thickBot="1" x14ac:dyDescent="0.3">
      <c r="A18" s="10"/>
      <c r="B18" s="11"/>
      <c r="C18" s="12"/>
      <c r="D18" s="17">
        <f t="shared" si="0"/>
        <v>0</v>
      </c>
      <c r="T18" s="1"/>
    </row>
    <row r="21" spans="1:20" x14ac:dyDescent="0.25">
      <c r="A21" s="2" t="s">
        <v>4</v>
      </c>
      <c r="B21" s="5">
        <f>SUMIF(C2:C18,"&gt;"&amp;1,D2:D18)/SUMIF(C2:C18,"&gt;"&amp;1,B2:B18)</f>
        <v>3.7692307692307692</v>
      </c>
    </row>
    <row r="22" spans="1:20" x14ac:dyDescent="0.25">
      <c r="A22" s="2" t="s">
        <v>5</v>
      </c>
      <c r="B22" s="6">
        <f>SUMIF(C2:C18,"&gt;"&amp;1,D2:D18)/30</f>
        <v>3.2666666666666666</v>
      </c>
    </row>
    <row r="23" spans="1:20" x14ac:dyDescent="0.25">
      <c r="A23" s="2" t="s">
        <v>6</v>
      </c>
      <c r="B23" s="7" t="str">
        <f>SUMIF(C2:C18,"&gt;"&amp;1,B2:B18)&amp;" / "&amp;SUM(B2:B18)</f>
        <v>26 / 33</v>
      </c>
    </row>
  </sheetData>
  <conditionalFormatting sqref="A13:C18 A2:B12">
    <cfRule type="expression" dxfId="0" priority="1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Tárgyak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Bucsi</dc:creator>
  <cp:lastModifiedBy>ogike</cp:lastModifiedBy>
  <dcterms:created xsi:type="dcterms:W3CDTF">2019-12-12T12:21:55Z</dcterms:created>
  <dcterms:modified xsi:type="dcterms:W3CDTF">2022-12-07T00:38:08Z</dcterms:modified>
</cp:coreProperties>
</file>