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GithubRepos\Semester5\"/>
    </mc:Choice>
  </mc:AlternateContent>
  <xr:revisionPtr revIDLastSave="0" documentId="8_{9CDBA95A-1AAC-4857-875C-D4EB4CCBDA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árgyak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B23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B21" i="1" l="1"/>
  <c r="B22" i="1"/>
</calcChain>
</file>

<file path=xl/sharedStrings.xml><?xml version="1.0" encoding="utf-8"?>
<sst xmlns="http://schemas.openxmlformats.org/spreadsheetml/2006/main" count="39" uniqueCount="39">
  <si>
    <t>Tárgy neve</t>
  </si>
  <si>
    <t>Kredit</t>
  </si>
  <si>
    <t/>
  </si>
  <si>
    <t>1005083158</t>
  </si>
  <si>
    <t>995012517</t>
  </si>
  <si>
    <t>1005084744</t>
  </si>
  <si>
    <t>1005080854</t>
  </si>
  <si>
    <t>995012608</t>
  </si>
  <si>
    <t>1011539553</t>
  </si>
  <si>
    <t>1005081166</t>
  </si>
  <si>
    <t>1009228670</t>
  </si>
  <si>
    <t>1009228581</t>
  </si>
  <si>
    <t>995012449</t>
  </si>
  <si>
    <t>995012561</t>
  </si>
  <si>
    <t>1005084085</t>
  </si>
  <si>
    <t>1005081221</t>
  </si>
  <si>
    <t>995012539</t>
  </si>
  <si>
    <t>1005081455</t>
  </si>
  <si>
    <t>1005081309</t>
  </si>
  <si>
    <t>995012394</t>
  </si>
  <si>
    <t>Jegy</t>
  </si>
  <si>
    <t>Jegy*kr segédcella</t>
  </si>
  <si>
    <t>Súlyozott átlag (az átsoroláshoz):</t>
  </si>
  <si>
    <t>Kreditindex (az ösztöndíjhoz):</t>
  </si>
  <si>
    <t>Teljesített / felvett kreditek:</t>
  </si>
  <si>
    <t>Valószínűségszámítás és statisztika Gy (F)</t>
  </si>
  <si>
    <t>A számításelmélet alapjai II. Ea</t>
  </si>
  <si>
    <t>Modern magyar irodalom</t>
  </si>
  <si>
    <t>Adatbázisok II. Gy</t>
  </si>
  <si>
    <t>Szerepjáték és gamerkultúra</t>
  </si>
  <si>
    <t>Konkurens programozás Ea+Gy</t>
  </si>
  <si>
    <t>Mesterséges intelligencia Ea</t>
  </si>
  <si>
    <t>Logika Gy</t>
  </si>
  <si>
    <t>Adatbázisok II. Ea</t>
  </si>
  <si>
    <t>A számításelmélet alapjai II. Gy</t>
  </si>
  <si>
    <t>Szerveroldali webprogramozás Ea+Gy</t>
  </si>
  <si>
    <t>vizsga</t>
  </si>
  <si>
    <t>vizgsa</t>
  </si>
  <si>
    <t>vizsga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</si>
</sst>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6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0" tint="-4.9989318521683403E-2"/>
      <name val="Calibri"/>
      <family val="2"/>
      <charset val="238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22">
    <xf numFmtId="0" fontId="0" fillId="0" borderId="0" xfId="0"/>
    <xf numFmtId="0" fontId="1" fillId="2" borderId="0" xfId="0" applyFont="1" applyFill="1" applyProtection="1">
      <protection locked="0"/>
    </xf>
    <xf numFmtId="49" fontId="0" fillId="3" borderId="1" xfId="0" applyNumberFormat="1" applyFill="1" applyBorder="1" applyProtection="1">
      <protection locked="0"/>
    </xf>
    <xf numFmtId="1" fontId="0" fillId="3" borderId="2" xfId="0" applyNumberFormat="1" applyFill="1" applyBorder="1" applyAlignment="1" applyProtection="1">
      <alignment horizontal="left"/>
      <protection locked="0"/>
    </xf>
    <xf numFmtId="2" fontId="0" fillId="0" borderId="0" xfId="0" applyNumberFormat="1" applyAlignment="1">
      <alignment horizontal="left"/>
    </xf>
    <xf numFmtId="2" fontId="3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0" fillId="3" borderId="3" xfId="0" applyNumberFormat="1" applyFill="1" applyBorder="1" applyProtection="1">
      <protection locked="0"/>
    </xf>
    <xf numFmtId="49" fontId="0" fillId="3" borderId="4" xfId="0" applyNumberFormat="1" applyFill="1" applyBorder="1" applyProtection="1">
      <protection locked="0"/>
    </xf>
    <xf numFmtId="1" fontId="0" fillId="3" borderId="5" xfId="0" applyNumberFormat="1" applyFill="1" applyBorder="1" applyProtection="1">
      <protection locked="0"/>
    </xf>
    <xf numFmtId="49" fontId="0" fillId="3" borderId="6" xfId="0" applyNumberFormat="1" applyFill="1" applyBorder="1" applyProtection="1">
      <protection locked="0"/>
    </xf>
    <xf numFmtId="1" fontId="0" fillId="3" borderId="7" xfId="0" applyNumberFormat="1" applyFill="1" applyBorder="1" applyAlignment="1" applyProtection="1">
      <alignment horizontal="left"/>
      <protection locked="0"/>
    </xf>
    <xf numFmtId="1" fontId="0" fillId="3" borderId="8" xfId="0" applyNumberFormat="1" applyFill="1" applyBorder="1" applyProtection="1">
      <protection locked="0"/>
    </xf>
    <xf numFmtId="0" fontId="1" fillId="2" borderId="9" xfId="0" applyFont="1" applyFill="1" applyBorder="1" applyProtection="1">
      <protection locked="0"/>
    </xf>
    <xf numFmtId="0" fontId="1" fillId="2" borderId="10" xfId="0" applyFont="1" applyFill="1" applyBorder="1" applyProtection="1">
      <protection locked="0"/>
    </xf>
    <xf numFmtId="2" fontId="1" fillId="2" borderId="1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>
      <alignment horizontal="center"/>
    </xf>
    <xf numFmtId="0" fontId="0" fillId="3" borderId="0" xfId="0" applyFill="1" applyProtection="1">
      <protection locked="0"/>
    </xf>
    <xf numFmtId="49" fontId="0" fillId="3" borderId="0" xfId="0" applyNumberFormat="1" applyFill="1" applyProtection="1">
      <protection locked="0"/>
    </xf>
    <xf numFmtId="1" fontId="6" fillId="4" borderId="5" xfId="1" applyNumberFormat="1" applyBorder="1" applyProtection="1">
      <protection locked="0"/>
    </xf>
  </cellXfs>
  <cellStyles count="2">
    <cellStyle name="Good" xfId="1" builtinId="26"/>
    <cellStyle name="Normal" xfId="0" builtinId="0"/>
  </cellStyles>
  <dxfs count="1">
    <dxf>
      <font>
        <color rgb="FFFF0000"/>
      </font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C11" sqref="C11"/>
    </sheetView>
  </sheetViews>
  <sheetFormatPr defaultRowHeight="14.4" x14ac:dyDescent="0.3"/>
  <cols>
    <col min="1" max="1" width="54" customWidth="1"/>
    <col min="2" max="2" width="8" style="4" bestFit="1" customWidth="1"/>
    <col min="3" max="3" width="5.6640625" customWidth="1"/>
    <col min="4" max="4" width="17.6640625" customWidth="1"/>
    <col min="20" max="20" width="0" hidden="1"/>
  </cols>
  <sheetData>
    <row r="1" spans="1:20" ht="15" thickBot="1" x14ac:dyDescent="0.35">
      <c r="A1" s="14" t="s">
        <v>0</v>
      </c>
      <c r="B1" s="16" t="s">
        <v>1</v>
      </c>
      <c r="C1" s="15" t="s">
        <v>20</v>
      </c>
      <c r="D1" s="17" t="s">
        <v>21</v>
      </c>
      <c r="T1" s="1" t="s">
        <v>2</v>
      </c>
    </row>
    <row r="2" spans="1:20" x14ac:dyDescent="0.3">
      <c r="A2" s="20" t="s">
        <v>25</v>
      </c>
      <c r="B2" s="19">
        <v>3</v>
      </c>
      <c r="C2" s="8">
        <v>3</v>
      </c>
      <c r="D2" s="18">
        <f>B2*C2</f>
        <v>9</v>
      </c>
      <c r="T2" s="1" t="s">
        <v>3</v>
      </c>
    </row>
    <row r="3" spans="1:20" x14ac:dyDescent="0.3">
      <c r="A3" s="20" t="s">
        <v>26</v>
      </c>
      <c r="B3" s="19">
        <v>2</v>
      </c>
      <c r="C3" s="10">
        <v>3</v>
      </c>
      <c r="D3" s="18">
        <f t="shared" ref="D3:D18" si="0">B3*C3</f>
        <v>6</v>
      </c>
      <c r="E3" t="s">
        <v>37</v>
      </c>
      <c r="T3" s="1" t="s">
        <v>4</v>
      </c>
    </row>
    <row r="4" spans="1:20" x14ac:dyDescent="0.3">
      <c r="A4" s="20" t="s">
        <v>27</v>
      </c>
      <c r="B4" s="19">
        <v>3</v>
      </c>
      <c r="C4" s="10">
        <v>0</v>
      </c>
      <c r="D4" s="18">
        <f t="shared" si="0"/>
        <v>0</v>
      </c>
      <c r="E4" t="s">
        <v>38</v>
      </c>
      <c r="T4" s="1" t="s">
        <v>5</v>
      </c>
    </row>
    <row r="5" spans="1:20" x14ac:dyDescent="0.3">
      <c r="A5" s="20" t="s">
        <v>28</v>
      </c>
      <c r="B5" s="19">
        <v>3</v>
      </c>
      <c r="C5" s="10">
        <v>4</v>
      </c>
      <c r="D5" s="18">
        <f t="shared" si="0"/>
        <v>12</v>
      </c>
      <c r="T5" s="1" t="s">
        <v>6</v>
      </c>
    </row>
    <row r="6" spans="1:20" x14ac:dyDescent="0.3">
      <c r="A6" s="20" t="s">
        <v>29</v>
      </c>
      <c r="B6" s="19">
        <v>4</v>
      </c>
      <c r="C6" s="10">
        <v>0</v>
      </c>
      <c r="D6" s="18">
        <f t="shared" si="0"/>
        <v>0</v>
      </c>
      <c r="T6" s="1" t="s">
        <v>7</v>
      </c>
    </row>
    <row r="7" spans="1:20" x14ac:dyDescent="0.3">
      <c r="A7" s="20" t="s">
        <v>30</v>
      </c>
      <c r="B7" s="19">
        <v>3</v>
      </c>
      <c r="C7" s="10">
        <v>4</v>
      </c>
      <c r="D7" s="18">
        <f t="shared" si="0"/>
        <v>12</v>
      </c>
      <c r="T7" s="1" t="s">
        <v>8</v>
      </c>
    </row>
    <row r="8" spans="1:20" x14ac:dyDescent="0.3">
      <c r="A8" s="20" t="s">
        <v>31</v>
      </c>
      <c r="B8" s="19">
        <v>3</v>
      </c>
      <c r="C8" s="10">
        <v>5</v>
      </c>
      <c r="D8" s="18">
        <f t="shared" si="0"/>
        <v>15</v>
      </c>
      <c r="E8" t="s">
        <v>36</v>
      </c>
      <c r="T8" s="1" t="s">
        <v>9</v>
      </c>
    </row>
    <row r="9" spans="1:20" x14ac:dyDescent="0.3">
      <c r="A9" s="20" t="s">
        <v>32</v>
      </c>
      <c r="B9" s="19">
        <v>3</v>
      </c>
      <c r="C9" s="10">
        <v>4</v>
      </c>
      <c r="D9" s="18">
        <f t="shared" si="0"/>
        <v>12</v>
      </c>
      <c r="T9" s="1" t="s">
        <v>10</v>
      </c>
    </row>
    <row r="10" spans="1:20" x14ac:dyDescent="0.3">
      <c r="A10" s="20" t="s">
        <v>33</v>
      </c>
      <c r="B10" s="19">
        <v>2</v>
      </c>
      <c r="C10" s="10">
        <v>3</v>
      </c>
      <c r="D10" s="18">
        <f t="shared" si="0"/>
        <v>6</v>
      </c>
      <c r="T10" s="1" t="s">
        <v>11</v>
      </c>
    </row>
    <row r="11" spans="1:20" x14ac:dyDescent="0.3">
      <c r="A11" s="20" t="s">
        <v>34</v>
      </c>
      <c r="B11" s="19">
        <v>3</v>
      </c>
      <c r="C11" s="21">
        <v>5</v>
      </c>
      <c r="D11" s="18">
        <f t="shared" si="0"/>
        <v>15</v>
      </c>
      <c r="T11" s="1" t="s">
        <v>12</v>
      </c>
    </row>
    <row r="12" spans="1:20" x14ac:dyDescent="0.3">
      <c r="A12" s="20" t="s">
        <v>35</v>
      </c>
      <c r="B12" s="19">
        <v>4</v>
      </c>
      <c r="C12" s="10">
        <v>5</v>
      </c>
      <c r="D12" s="18">
        <f t="shared" si="0"/>
        <v>20</v>
      </c>
      <c r="T12" s="1" t="s">
        <v>13</v>
      </c>
    </row>
    <row r="13" spans="1:20" x14ac:dyDescent="0.3">
      <c r="A13" s="9"/>
      <c r="B13" s="3"/>
      <c r="C13" s="10"/>
      <c r="D13" s="18">
        <f t="shared" si="0"/>
        <v>0</v>
      </c>
      <c r="T13" s="1" t="s">
        <v>14</v>
      </c>
    </row>
    <row r="14" spans="1:20" x14ac:dyDescent="0.3">
      <c r="A14" s="9"/>
      <c r="B14" s="3"/>
      <c r="C14" s="10"/>
      <c r="D14" s="18">
        <f t="shared" si="0"/>
        <v>0</v>
      </c>
      <c r="T14" s="1" t="s">
        <v>15</v>
      </c>
    </row>
    <row r="15" spans="1:20" x14ac:dyDescent="0.3">
      <c r="A15" s="9"/>
      <c r="B15" s="3"/>
      <c r="C15" s="10"/>
      <c r="D15" s="18">
        <f t="shared" si="0"/>
        <v>0</v>
      </c>
      <c r="T15" s="1" t="s">
        <v>16</v>
      </c>
    </row>
    <row r="16" spans="1:20" x14ac:dyDescent="0.3">
      <c r="A16" s="9"/>
      <c r="B16" s="3"/>
      <c r="C16" s="10"/>
      <c r="D16" s="18">
        <f t="shared" si="0"/>
        <v>0</v>
      </c>
      <c r="T16" s="1" t="s">
        <v>17</v>
      </c>
    </row>
    <row r="17" spans="1:20" x14ac:dyDescent="0.3">
      <c r="A17" s="9"/>
      <c r="B17" s="3"/>
      <c r="C17" s="10"/>
      <c r="D17" s="18">
        <f t="shared" si="0"/>
        <v>0</v>
      </c>
      <c r="T17" s="1" t="s">
        <v>18</v>
      </c>
    </row>
    <row r="18" spans="1:20" ht="15" thickBot="1" x14ac:dyDescent="0.35">
      <c r="A18" s="11"/>
      <c r="B18" s="12"/>
      <c r="C18" s="13"/>
      <c r="D18" s="18">
        <f t="shared" si="0"/>
        <v>0</v>
      </c>
      <c r="T18" s="1" t="s">
        <v>19</v>
      </c>
    </row>
    <row r="21" spans="1:20" x14ac:dyDescent="0.3">
      <c r="A21" s="2" t="s">
        <v>22</v>
      </c>
      <c r="B21" s="5">
        <f>SUMIF(C2:C18,"&gt;"&amp;1,D2:D18)/SUMIF(C2:C18,"&gt;"&amp;1,B2:B18)</f>
        <v>4.115384615384615</v>
      </c>
    </row>
    <row r="22" spans="1:20" x14ac:dyDescent="0.3">
      <c r="A22" s="2" t="s">
        <v>23</v>
      </c>
      <c r="B22" s="6">
        <f>SUMIF(C2:C18,"&gt;"&amp;1,D2:D18)/30</f>
        <v>3.5666666666666669</v>
      </c>
    </row>
    <row r="23" spans="1:20" x14ac:dyDescent="0.3">
      <c r="A23" s="2" t="s">
        <v>24</v>
      </c>
      <c r="B23" s="7" t="str">
        <f>SUMIF(C2:C18,"&gt;"&amp;1,B2:B18)&amp;" / "&amp;SUM(B2:B18)</f>
        <v>26 / 33</v>
      </c>
    </row>
  </sheetData>
  <conditionalFormatting sqref="A2:C18">
    <cfRule type="expression" dxfId="0" priority="1">
      <formula>$C2=1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Tárgyak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Bucsi</dc:creator>
  <cp:lastModifiedBy>ogike</cp:lastModifiedBy>
  <dcterms:created xsi:type="dcterms:W3CDTF">2019-12-12T12:21:55Z</dcterms:created>
  <dcterms:modified xsi:type="dcterms:W3CDTF">2022-11-30T11:58:56Z</dcterms:modified>
</cp:coreProperties>
</file>