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del__Dominika\del_Pics_29384384\del_OneTime\del_book3\"/>
    </mc:Choice>
  </mc:AlternateContent>
  <bookViews>
    <workbookView xWindow="0" yWindow="0" windowWidth="20496" windowHeight="9192" tabRatio="878"/>
  </bookViews>
  <sheets>
    <sheet name="Transfers" sheetId="1" r:id="rId1"/>
    <sheet name="Sheet1" sheetId="9" r:id="rId2"/>
    <sheet name="Sheet2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P37" i="1" l="1"/>
  <c r="P36" i="1" l="1"/>
  <c r="P35" i="1" l="1"/>
  <c r="F37" i="1" l="1"/>
  <c r="P34" i="1" l="1"/>
  <c r="F36" i="1" l="1"/>
  <c r="P33" i="1" l="1"/>
  <c r="P32" i="1" l="1"/>
  <c r="F35" i="1"/>
  <c r="F34" i="1" l="1"/>
  <c r="P31" i="1" l="1"/>
  <c r="F33" i="1" l="1"/>
  <c r="P30" i="1" l="1"/>
  <c r="F32" i="1" l="1"/>
  <c r="F31" i="1" l="1"/>
  <c r="F30" i="1"/>
  <c r="P29" i="1" l="1"/>
  <c r="F29" i="1" l="1"/>
  <c r="F28" i="1"/>
  <c r="P28" i="1" l="1"/>
  <c r="P27" i="1" l="1"/>
  <c r="P26" i="1" l="1"/>
  <c r="F27" i="1"/>
  <c r="F26" i="1" l="1"/>
  <c r="P25" i="1" l="1"/>
  <c r="P24" i="1" l="1"/>
  <c r="P23" i="1"/>
  <c r="F24" i="1"/>
  <c r="F25" i="1"/>
  <c r="P22" i="1" l="1"/>
  <c r="P21" i="1" l="1"/>
  <c r="F23" i="1" l="1"/>
  <c r="P20" i="1" l="1"/>
  <c r="F22" i="1" l="1"/>
  <c r="F21" i="1" l="1"/>
  <c r="P19" i="1" l="1"/>
  <c r="P18" i="1" l="1"/>
  <c r="F20" i="1" l="1"/>
  <c r="F19" i="1" l="1"/>
  <c r="P17" i="1" l="1"/>
  <c r="P16" i="1" l="1"/>
  <c r="F18" i="1" l="1"/>
  <c r="P15" i="1" l="1"/>
  <c r="P14" i="1" l="1"/>
  <c r="F17" i="1" l="1"/>
  <c r="F13" i="1" l="1"/>
  <c r="P13" i="1"/>
  <c r="E14" i="1"/>
  <c r="E15" i="1"/>
  <c r="F15" i="1" s="1"/>
  <c r="F14" i="1"/>
</calcChain>
</file>

<file path=xl/sharedStrings.xml><?xml version="1.0" encoding="utf-8"?>
<sst xmlns="http://schemas.openxmlformats.org/spreadsheetml/2006/main" count="27" uniqueCount="9">
  <si>
    <t>PLN</t>
  </si>
  <si>
    <t>RUB</t>
  </si>
  <si>
    <t>Date</t>
  </si>
  <si>
    <t>Rate</t>
  </si>
  <si>
    <t>Comment</t>
  </si>
  <si>
    <t>Customer ID</t>
  </si>
  <si>
    <t>Intermediate balance PLN EOD:</t>
  </si>
  <si>
    <t>TID</t>
  </si>
  <si>
    <t>Python fills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</si>
</sst>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1" xfId="0" applyFill="1" applyBorder="1"/>
    <xf numFmtId="2" fontId="0" fillId="0" borderId="0" xfId="0" applyNumberFormat="1" applyFill="1"/>
    <xf numFmtId="4" fontId="0" fillId="0" borderId="0" xfId="0" applyNumberFormat="1" applyFill="1"/>
    <xf numFmtId="0" fontId="0" fillId="0" borderId="0" xfId="0" quotePrefix="1" applyFill="1"/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T220"/>
  <sheetViews>
    <sheetView tabSelected="1" workbookViewId="0">
      <selection activeCell="H5" sqref="H5"/>
    </sheetView>
  </sheetViews>
  <sheetFormatPr defaultRowHeight="14.4" x14ac:dyDescent="0.3"/>
  <cols>
    <col min="2" max="2" width="10.6640625" bestFit="1" customWidth="1"/>
    <col min="3" max="3" width="10.6640625" customWidth="1"/>
    <col min="7" max="7" width="21.6640625" customWidth="1"/>
    <col min="8" max="8" width="9.5546875" bestFit="1" customWidth="1"/>
    <col min="9" max="9" width="14.77734375" customWidth="1"/>
    <col min="11" max="11" width="10" bestFit="1" customWidth="1"/>
    <col min="12" max="12" width="10.6640625" bestFit="1" customWidth="1"/>
    <col min="13" max="13" width="11.33203125" customWidth="1"/>
    <col min="18" max="18" width="23.33203125" customWidth="1"/>
  </cols>
  <sheetData>
    <row r="4" spans="1:18" x14ac:dyDescent="0.3">
      <c r="B4" s="1"/>
    </row>
    <row r="5" spans="1:18" x14ac:dyDescent="0.3">
      <c r="B5" s="1"/>
    </row>
    <row r="8" spans="1:18" x14ac:dyDescent="0.3">
      <c r="C8" s="2"/>
    </row>
    <row r="9" spans="1:18" x14ac:dyDescent="0.3">
      <c r="N9" s="5"/>
    </row>
    <row r="10" spans="1:18" x14ac:dyDescent="0.3">
      <c r="B10" s="15"/>
      <c r="C10" s="15"/>
      <c r="D10" s="15"/>
      <c r="E10" s="15"/>
      <c r="F10" s="15"/>
      <c r="G10" s="15"/>
      <c r="L10" s="15"/>
      <c r="M10" s="15"/>
      <c r="N10" s="15"/>
      <c r="O10" s="15"/>
      <c r="P10" s="15"/>
      <c r="Q10" s="15"/>
      <c r="R10" s="15"/>
    </row>
    <row r="11" spans="1:18" x14ac:dyDescent="0.3">
      <c r="D11" s="4"/>
      <c r="E11" s="4"/>
      <c r="F11" s="4"/>
      <c r="N11" s="4"/>
      <c r="O11" s="4"/>
      <c r="P11" s="4"/>
      <c r="Q11" s="4"/>
    </row>
    <row r="12" spans="1:18" x14ac:dyDescent="0.3">
      <c r="A12" s="9" t="s">
        <v>7</v>
      </c>
      <c r="B12" s="6" t="s">
        <v>2</v>
      </c>
      <c r="C12" s="6" t="s">
        <v>5</v>
      </c>
      <c r="D12" s="6" t="s">
        <v>0</v>
      </c>
      <c r="E12" s="6" t="s">
        <v>1</v>
      </c>
      <c r="F12" s="6" t="s">
        <v>3</v>
      </c>
      <c r="G12" s="6" t="s">
        <v>4</v>
      </c>
      <c r="L12" s="6" t="s">
        <v>2</v>
      </c>
      <c r="M12" s="6" t="s">
        <v>5</v>
      </c>
      <c r="N12" s="6" t="s">
        <v>0</v>
      </c>
      <c r="O12" s="6" t="s">
        <v>1</v>
      </c>
      <c r="P12" s="6" t="s">
        <v>3</v>
      </c>
      <c r="Q12" s="6" t="s">
        <v>7</v>
      </c>
      <c r="R12" s="6" t="s">
        <v>4</v>
      </c>
    </row>
    <row r="13" spans="1:18" x14ac:dyDescent="0.3">
      <c r="B13" s="1">
        <v>44683</v>
      </c>
      <c r="C13">
        <v>1</v>
      </c>
      <c r="D13">
        <v>519</v>
      </c>
      <c r="E13">
        <v>7500</v>
      </c>
      <c r="F13">
        <f>E13/D13</f>
        <v>14.450867052023121</v>
      </c>
      <c r="L13" s="1">
        <v>45049</v>
      </c>
      <c r="M13">
        <v>1</v>
      </c>
      <c r="N13">
        <v>773</v>
      </c>
      <c r="O13">
        <v>11500</v>
      </c>
      <c r="P13">
        <f t="shared" ref="P13:P37" si="0">O13/N13</f>
        <v>14.877102199223803</v>
      </c>
    </row>
    <row r="14" spans="1:18" x14ac:dyDescent="0.3">
      <c r="B14" s="1">
        <v>44684</v>
      </c>
      <c r="C14">
        <v>2</v>
      </c>
      <c r="D14">
        <v>39</v>
      </c>
      <c r="E14">
        <f>500</f>
        <v>500</v>
      </c>
      <c r="F14">
        <f>E14/D14</f>
        <v>12.820512820512821</v>
      </c>
      <c r="L14" s="1">
        <v>45049</v>
      </c>
      <c r="M14">
        <v>2</v>
      </c>
      <c r="N14">
        <v>770</v>
      </c>
      <c r="O14">
        <v>11500</v>
      </c>
      <c r="P14">
        <f t="shared" si="0"/>
        <v>14.935064935064934</v>
      </c>
      <c r="R14" s="8"/>
    </row>
    <row r="15" spans="1:18" x14ac:dyDescent="0.3">
      <c r="B15" s="1">
        <v>44685</v>
      </c>
      <c r="C15">
        <v>3</v>
      </c>
      <c r="D15">
        <v>513</v>
      </c>
      <c r="E15">
        <f>6500+100</f>
        <v>6600</v>
      </c>
      <c r="F15">
        <f>E15/D15</f>
        <v>12.865497076023392</v>
      </c>
      <c r="G15" s="3"/>
      <c r="L15" s="1">
        <v>45053</v>
      </c>
      <c r="M15">
        <v>3</v>
      </c>
      <c r="N15">
        <v>770</v>
      </c>
      <c r="O15">
        <v>11401</v>
      </c>
      <c r="P15">
        <f t="shared" si="0"/>
        <v>14.806493506493506</v>
      </c>
      <c r="R15" s="8"/>
    </row>
    <row r="16" spans="1:18" x14ac:dyDescent="0.3">
      <c r="B16" s="1">
        <v>44686</v>
      </c>
      <c r="C16">
        <v>4</v>
      </c>
      <c r="D16">
        <v>1419</v>
      </c>
      <c r="E16">
        <v>17000</v>
      </c>
      <c r="F16">
        <v>11.98</v>
      </c>
      <c r="L16" s="1">
        <v>45055</v>
      </c>
      <c r="M16">
        <v>3</v>
      </c>
      <c r="N16">
        <v>1375</v>
      </c>
      <c r="O16">
        <v>20500</v>
      </c>
      <c r="P16">
        <f t="shared" si="0"/>
        <v>14.909090909090908</v>
      </c>
      <c r="R16" s="8"/>
    </row>
    <row r="17" spans="2:18" x14ac:dyDescent="0.3">
      <c r="B17" s="1">
        <v>44687</v>
      </c>
      <c r="C17">
        <v>5</v>
      </c>
      <c r="D17">
        <v>1370</v>
      </c>
      <c r="E17">
        <v>17000</v>
      </c>
      <c r="F17">
        <f t="shared" ref="F17:F37" si="1">E17/D17</f>
        <v>12.408759124087592</v>
      </c>
      <c r="H17" t="s">
        <v>6</v>
      </c>
      <c r="L17" s="1">
        <v>45055</v>
      </c>
      <c r="M17">
        <v>3</v>
      </c>
      <c r="N17">
        <v>810</v>
      </c>
      <c r="O17">
        <v>11401</v>
      </c>
      <c r="P17">
        <f t="shared" si="0"/>
        <v>14.075308641975308</v>
      </c>
      <c r="R17" s="8"/>
    </row>
    <row r="18" spans="2:18" x14ac:dyDescent="0.3">
      <c r="B18" s="1">
        <v>44688</v>
      </c>
      <c r="C18">
        <v>6</v>
      </c>
      <c r="D18">
        <v>1333</v>
      </c>
      <c r="E18">
        <v>17000</v>
      </c>
      <c r="F18">
        <f t="shared" si="1"/>
        <v>12.753188297074269</v>
      </c>
      <c r="H18" s="1">
        <v>44683</v>
      </c>
      <c r="I18">
        <v>590</v>
      </c>
      <c r="L18" s="1">
        <v>45057</v>
      </c>
      <c r="M18">
        <v>3</v>
      </c>
      <c r="N18">
        <v>670</v>
      </c>
      <c r="O18">
        <v>10000</v>
      </c>
      <c r="P18">
        <f t="shared" si="0"/>
        <v>14.925373134328359</v>
      </c>
      <c r="R18" s="8"/>
    </row>
    <row r="19" spans="2:18" x14ac:dyDescent="0.3">
      <c r="B19" s="1">
        <v>44690</v>
      </c>
      <c r="C19">
        <v>7</v>
      </c>
      <c r="D19">
        <v>80</v>
      </c>
      <c r="E19">
        <v>1040</v>
      </c>
      <c r="F19">
        <f t="shared" si="1"/>
        <v>13</v>
      </c>
      <c r="H19" s="1">
        <v>44684</v>
      </c>
      <c r="I19">
        <f>I18+D14</f>
        <v>629</v>
      </c>
      <c r="L19" s="1">
        <v>45058</v>
      </c>
      <c r="M19">
        <v>3</v>
      </c>
      <c r="N19">
        <v>770</v>
      </c>
      <c r="O19">
        <v>11500</v>
      </c>
      <c r="P19">
        <f t="shared" si="0"/>
        <v>14.935064935064934</v>
      </c>
      <c r="R19" s="8"/>
    </row>
    <row r="20" spans="2:18" x14ac:dyDescent="0.3">
      <c r="B20" s="1">
        <v>44690</v>
      </c>
      <c r="C20">
        <v>8</v>
      </c>
      <c r="D20">
        <v>1340</v>
      </c>
      <c r="E20">
        <v>17000</v>
      </c>
      <c r="F20">
        <f t="shared" si="1"/>
        <v>12.686567164179104</v>
      </c>
      <c r="H20" s="1">
        <v>44685</v>
      </c>
      <c r="I20">
        <f>I19+D15-N13-N14</f>
        <v>-401</v>
      </c>
      <c r="L20" s="1">
        <v>45059</v>
      </c>
      <c r="M20">
        <v>3</v>
      </c>
      <c r="N20">
        <v>325</v>
      </c>
      <c r="O20">
        <v>5000</v>
      </c>
      <c r="P20">
        <f t="shared" si="0"/>
        <v>15.384615384615385</v>
      </c>
      <c r="R20" s="8"/>
    </row>
    <row r="21" spans="2:18" x14ac:dyDescent="0.3">
      <c r="B21" s="1">
        <v>44691</v>
      </c>
      <c r="C21">
        <v>9</v>
      </c>
      <c r="D21">
        <v>1300</v>
      </c>
      <c r="E21">
        <v>17500</v>
      </c>
      <c r="F21">
        <f t="shared" si="1"/>
        <v>13.461538461538462</v>
      </c>
      <c r="H21" s="1">
        <v>44686</v>
      </c>
      <c r="I21">
        <f>I20+D16</f>
        <v>1018</v>
      </c>
      <c r="L21" s="1">
        <v>45060</v>
      </c>
      <c r="M21">
        <v>3</v>
      </c>
      <c r="N21">
        <v>783</v>
      </c>
      <c r="O21">
        <v>12000</v>
      </c>
      <c r="P21">
        <f t="shared" si="0"/>
        <v>15.325670498084291</v>
      </c>
    </row>
    <row r="22" spans="2:18" x14ac:dyDescent="0.3">
      <c r="B22" s="1">
        <v>44692</v>
      </c>
      <c r="C22">
        <v>10</v>
      </c>
      <c r="D22">
        <v>186</v>
      </c>
      <c r="E22">
        <v>2500</v>
      </c>
      <c r="F22">
        <f t="shared" si="1"/>
        <v>13.440860215053764</v>
      </c>
      <c r="H22" s="1">
        <v>44687</v>
      </c>
      <c r="I22">
        <f>I21+D17</f>
        <v>2388</v>
      </c>
      <c r="L22" s="1">
        <v>45061</v>
      </c>
      <c r="M22">
        <v>3</v>
      </c>
      <c r="N22">
        <v>620</v>
      </c>
      <c r="O22">
        <v>10000</v>
      </c>
      <c r="P22">
        <f t="shared" si="0"/>
        <v>16.129032258064516</v>
      </c>
    </row>
    <row r="23" spans="2:18" x14ac:dyDescent="0.3">
      <c r="B23" s="1">
        <v>44693</v>
      </c>
      <c r="C23">
        <v>11</v>
      </c>
      <c r="D23">
        <v>71.5</v>
      </c>
      <c r="E23">
        <v>1000</v>
      </c>
      <c r="F23">
        <f t="shared" si="1"/>
        <v>13.986013986013987</v>
      </c>
      <c r="H23" s="1">
        <v>44688</v>
      </c>
      <c r="I23">
        <f>I22+D18-N15</f>
        <v>2951</v>
      </c>
      <c r="L23" s="1">
        <v>45062</v>
      </c>
      <c r="M23">
        <v>3</v>
      </c>
      <c r="N23">
        <v>60</v>
      </c>
      <c r="O23">
        <v>1000</v>
      </c>
      <c r="P23">
        <f t="shared" si="0"/>
        <v>16.666666666666668</v>
      </c>
    </row>
    <row r="24" spans="2:18" x14ac:dyDescent="0.3">
      <c r="B24" s="1">
        <v>44694</v>
      </c>
      <c r="C24">
        <v>12</v>
      </c>
      <c r="D24">
        <v>1500</v>
      </c>
      <c r="E24">
        <v>22500</v>
      </c>
      <c r="F24">
        <f t="shared" si="1"/>
        <v>15</v>
      </c>
      <c r="H24" s="1">
        <v>44689</v>
      </c>
      <c r="I24">
        <f>I23</f>
        <v>2951</v>
      </c>
      <c r="L24" s="1">
        <v>45063</v>
      </c>
      <c r="M24">
        <v>3</v>
      </c>
      <c r="N24" s="8">
        <v>1823</v>
      </c>
      <c r="O24" s="8">
        <v>30000</v>
      </c>
      <c r="P24" s="8">
        <f t="shared" si="0"/>
        <v>16.456390565002742</v>
      </c>
      <c r="Q24" s="8"/>
      <c r="R24" s="3"/>
    </row>
    <row r="25" spans="2:18" x14ac:dyDescent="0.3">
      <c r="B25" s="1">
        <v>44695</v>
      </c>
      <c r="C25">
        <v>12</v>
      </c>
      <c r="D25">
        <v>1000</v>
      </c>
      <c r="E25">
        <v>15000</v>
      </c>
      <c r="F25">
        <f t="shared" si="1"/>
        <v>15</v>
      </c>
      <c r="H25" s="1">
        <v>44690</v>
      </c>
      <c r="I25">
        <f>I24+D19+D20-N16-N17</f>
        <v>2186</v>
      </c>
      <c r="L25" s="1">
        <v>45064</v>
      </c>
      <c r="M25">
        <v>3</v>
      </c>
      <c r="N25">
        <v>582</v>
      </c>
      <c r="O25">
        <v>10000</v>
      </c>
      <c r="P25">
        <f t="shared" si="0"/>
        <v>17.182130584192439</v>
      </c>
    </row>
    <row r="26" spans="2:18" x14ac:dyDescent="0.3">
      <c r="B26" s="1">
        <v>44696</v>
      </c>
      <c r="C26">
        <v>12</v>
      </c>
      <c r="D26">
        <v>1000</v>
      </c>
      <c r="E26">
        <v>16747.5</v>
      </c>
      <c r="F26">
        <f t="shared" si="1"/>
        <v>16.747499999999999</v>
      </c>
      <c r="H26" s="1">
        <v>44691</v>
      </c>
      <c r="I26">
        <f>I25+D21</f>
        <v>3486</v>
      </c>
      <c r="L26" s="1">
        <v>45065</v>
      </c>
      <c r="M26">
        <v>3</v>
      </c>
      <c r="N26">
        <v>682</v>
      </c>
      <c r="O26">
        <v>12200</v>
      </c>
      <c r="P26">
        <f t="shared" si="0"/>
        <v>17.888563049853371</v>
      </c>
    </row>
    <row r="27" spans="2:18" x14ac:dyDescent="0.3">
      <c r="B27" s="1">
        <v>44697</v>
      </c>
      <c r="C27">
        <v>12</v>
      </c>
      <c r="D27">
        <v>2000</v>
      </c>
      <c r="E27">
        <v>33600</v>
      </c>
      <c r="F27">
        <f t="shared" si="1"/>
        <v>16.8</v>
      </c>
      <c r="H27" s="1">
        <v>44692</v>
      </c>
      <c r="I27">
        <f t="shared" ref="I27:I35" si="2">I26+D22-N18</f>
        <v>3002</v>
      </c>
      <c r="L27" s="1">
        <v>45066</v>
      </c>
      <c r="M27">
        <v>3</v>
      </c>
      <c r="N27">
        <v>1370</v>
      </c>
      <c r="O27">
        <v>24500</v>
      </c>
      <c r="P27">
        <f t="shared" si="0"/>
        <v>17.883211678832115</v>
      </c>
    </row>
    <row r="28" spans="2:18" x14ac:dyDescent="0.3">
      <c r="B28" s="1">
        <v>44698</v>
      </c>
      <c r="C28">
        <v>12</v>
      </c>
      <c r="D28">
        <v>600</v>
      </c>
      <c r="E28">
        <v>10200</v>
      </c>
      <c r="F28">
        <f t="shared" si="1"/>
        <v>17</v>
      </c>
      <c r="H28" s="1">
        <v>44693</v>
      </c>
      <c r="I28">
        <f t="shared" si="2"/>
        <v>2303.5</v>
      </c>
      <c r="L28" s="1">
        <v>45067</v>
      </c>
      <c r="M28">
        <v>3</v>
      </c>
      <c r="N28">
        <v>608</v>
      </c>
      <c r="O28">
        <v>11050</v>
      </c>
      <c r="P28">
        <f t="shared" si="0"/>
        <v>18.174342105263158</v>
      </c>
    </row>
    <row r="29" spans="2:18" x14ac:dyDescent="0.3">
      <c r="B29" s="1">
        <v>44699</v>
      </c>
      <c r="C29">
        <v>12</v>
      </c>
      <c r="D29">
        <v>800</v>
      </c>
      <c r="E29">
        <v>13360</v>
      </c>
      <c r="F29">
        <f t="shared" si="1"/>
        <v>16.7</v>
      </c>
      <c r="H29" s="1">
        <v>44694</v>
      </c>
      <c r="I29">
        <f t="shared" si="2"/>
        <v>3478.5</v>
      </c>
      <c r="L29" s="1">
        <v>45068</v>
      </c>
      <c r="M29">
        <v>3</v>
      </c>
      <c r="N29">
        <v>702</v>
      </c>
      <c r="O29">
        <v>12500</v>
      </c>
      <c r="P29">
        <f t="shared" si="0"/>
        <v>17.806267806267805</v>
      </c>
    </row>
    <row r="30" spans="2:18" x14ac:dyDescent="0.3">
      <c r="B30" s="1">
        <v>44700</v>
      </c>
      <c r="C30">
        <v>12</v>
      </c>
      <c r="D30">
        <v>187.5</v>
      </c>
      <c r="E30">
        <v>3000</v>
      </c>
      <c r="F30">
        <f t="shared" si="1"/>
        <v>16</v>
      </c>
      <c r="H30" s="1">
        <v>44695</v>
      </c>
      <c r="I30">
        <f t="shared" si="2"/>
        <v>3695.5</v>
      </c>
      <c r="L30" s="1">
        <v>45069</v>
      </c>
      <c r="M30">
        <v>3</v>
      </c>
      <c r="N30">
        <v>580</v>
      </c>
      <c r="O30">
        <v>10000</v>
      </c>
      <c r="P30">
        <f t="shared" si="0"/>
        <v>17.241379310344829</v>
      </c>
    </row>
    <row r="31" spans="2:18" x14ac:dyDescent="0.3">
      <c r="B31" s="1">
        <v>44701</v>
      </c>
      <c r="C31">
        <v>12</v>
      </c>
      <c r="D31">
        <v>100</v>
      </c>
      <c r="E31">
        <v>1600</v>
      </c>
      <c r="F31">
        <f t="shared" si="1"/>
        <v>16</v>
      </c>
      <c r="H31" s="1">
        <v>44696</v>
      </c>
      <c r="I31">
        <f t="shared" si="2"/>
        <v>4075.5</v>
      </c>
      <c r="L31" s="1">
        <v>45070</v>
      </c>
      <c r="M31">
        <v>3</v>
      </c>
      <c r="N31">
        <v>1704</v>
      </c>
      <c r="O31">
        <v>28800</v>
      </c>
      <c r="P31">
        <f t="shared" si="0"/>
        <v>16.901408450704224</v>
      </c>
    </row>
    <row r="32" spans="2:18" x14ac:dyDescent="0.3">
      <c r="B32" s="1">
        <v>44702</v>
      </c>
      <c r="C32">
        <v>12</v>
      </c>
      <c r="D32">
        <v>182</v>
      </c>
      <c r="E32">
        <v>3000</v>
      </c>
      <c r="F32">
        <f t="shared" si="1"/>
        <v>16.483516483516482</v>
      </c>
      <c r="H32" s="1">
        <v>44697</v>
      </c>
      <c r="I32">
        <f t="shared" si="2"/>
        <v>6015.5</v>
      </c>
      <c r="L32" s="1">
        <v>45071</v>
      </c>
      <c r="M32">
        <v>3</v>
      </c>
      <c r="N32">
        <v>592</v>
      </c>
      <c r="O32">
        <v>10000</v>
      </c>
      <c r="P32">
        <f t="shared" si="0"/>
        <v>16.891891891891891</v>
      </c>
    </row>
    <row r="33" spans="1:20" x14ac:dyDescent="0.3">
      <c r="B33" s="1">
        <v>44703</v>
      </c>
      <c r="C33">
        <v>12</v>
      </c>
      <c r="D33">
        <v>2000</v>
      </c>
      <c r="E33">
        <v>31200</v>
      </c>
      <c r="F33">
        <f t="shared" si="1"/>
        <v>15.6</v>
      </c>
      <c r="H33" s="1">
        <v>44698</v>
      </c>
      <c r="I33">
        <f t="shared" si="2"/>
        <v>4792.5</v>
      </c>
      <c r="L33" s="1">
        <v>45072</v>
      </c>
      <c r="M33">
        <v>3</v>
      </c>
      <c r="N33">
        <v>300</v>
      </c>
      <c r="O33">
        <v>5000</v>
      </c>
      <c r="P33">
        <f t="shared" si="0"/>
        <v>16.666666666666668</v>
      </c>
    </row>
    <row r="34" spans="1:20" x14ac:dyDescent="0.3">
      <c r="B34" s="1">
        <v>44704</v>
      </c>
      <c r="C34">
        <v>12</v>
      </c>
      <c r="D34">
        <v>622</v>
      </c>
      <c r="E34">
        <v>10000</v>
      </c>
      <c r="F34">
        <f t="shared" si="1"/>
        <v>16.077170418006432</v>
      </c>
      <c r="H34" s="1">
        <v>44699</v>
      </c>
      <c r="I34">
        <f t="shared" si="2"/>
        <v>5010.5</v>
      </c>
      <c r="L34" s="1">
        <v>45073</v>
      </c>
      <c r="M34">
        <v>3</v>
      </c>
      <c r="N34">
        <v>580</v>
      </c>
      <c r="O34">
        <v>9901</v>
      </c>
      <c r="P34">
        <f t="shared" si="0"/>
        <v>17.070689655172412</v>
      </c>
      <c r="R34" s="8"/>
    </row>
    <row r="35" spans="1:20" x14ac:dyDescent="0.3">
      <c r="B35" s="1">
        <v>44705</v>
      </c>
      <c r="C35">
        <v>12</v>
      </c>
      <c r="D35">
        <v>320</v>
      </c>
      <c r="E35">
        <v>5000</v>
      </c>
      <c r="F35">
        <f t="shared" si="1"/>
        <v>15.625</v>
      </c>
      <c r="H35" s="1">
        <v>44700</v>
      </c>
      <c r="I35">
        <f t="shared" si="2"/>
        <v>4516</v>
      </c>
      <c r="L35" s="1">
        <v>45074</v>
      </c>
      <c r="M35">
        <v>3</v>
      </c>
      <c r="N35">
        <v>477</v>
      </c>
      <c r="O35">
        <v>8100</v>
      </c>
      <c r="P35">
        <f t="shared" si="0"/>
        <v>16.981132075471699</v>
      </c>
    </row>
    <row r="36" spans="1:20" x14ac:dyDescent="0.3">
      <c r="B36" s="1">
        <v>44706</v>
      </c>
      <c r="C36">
        <v>12</v>
      </c>
      <c r="D36">
        <v>220</v>
      </c>
      <c r="E36">
        <v>3399</v>
      </c>
      <c r="F36">
        <f t="shared" si="1"/>
        <v>15.45</v>
      </c>
      <c r="H36" s="1">
        <v>44701</v>
      </c>
      <c r="I36" s="16" t="s">
        <v>8</v>
      </c>
      <c r="L36" s="1">
        <v>45075</v>
      </c>
      <c r="M36">
        <v>3</v>
      </c>
      <c r="N36">
        <v>616</v>
      </c>
      <c r="O36">
        <v>10600</v>
      </c>
      <c r="P36">
        <f t="shared" si="0"/>
        <v>17.207792207792206</v>
      </c>
    </row>
    <row r="37" spans="1:20" x14ac:dyDescent="0.3">
      <c r="B37" s="1">
        <v>44707</v>
      </c>
      <c r="C37">
        <v>12</v>
      </c>
      <c r="D37">
        <v>388</v>
      </c>
      <c r="E37">
        <v>6600</v>
      </c>
      <c r="F37">
        <f t="shared" si="1"/>
        <v>17.010309278350515</v>
      </c>
      <c r="H37" s="1">
        <v>44702</v>
      </c>
      <c r="I37" s="16" t="s">
        <v>8</v>
      </c>
      <c r="L37" s="1">
        <v>45076</v>
      </c>
      <c r="M37">
        <v>3</v>
      </c>
      <c r="N37">
        <v>2633</v>
      </c>
      <c r="O37">
        <v>45000</v>
      </c>
      <c r="P37">
        <f t="shared" si="0"/>
        <v>17.090770983668818</v>
      </c>
    </row>
    <row r="38" spans="1:20" x14ac:dyDescent="0.3">
      <c r="A38" s="8"/>
      <c r="B38" s="7"/>
      <c r="C38" s="8"/>
      <c r="D38" s="8"/>
      <c r="E38" s="8"/>
      <c r="F38" s="8"/>
      <c r="G38" s="8"/>
      <c r="H38" s="1">
        <v>44703</v>
      </c>
      <c r="I38" s="16" t="s">
        <v>8</v>
      </c>
      <c r="J38" s="8"/>
      <c r="K38" s="8"/>
      <c r="L38" s="7"/>
      <c r="M38" s="8"/>
      <c r="N38" s="8"/>
      <c r="O38" s="8"/>
      <c r="P38" s="8"/>
      <c r="Q38" s="8"/>
      <c r="R38" s="8"/>
    </row>
    <row r="39" spans="1:20" x14ac:dyDescent="0.3">
      <c r="A39" s="8"/>
      <c r="B39" s="7"/>
      <c r="C39" s="8"/>
      <c r="D39" s="8"/>
      <c r="E39" s="8"/>
      <c r="F39" s="8"/>
      <c r="G39" s="8"/>
      <c r="H39" s="1">
        <v>44704</v>
      </c>
      <c r="I39" s="16" t="s">
        <v>8</v>
      </c>
      <c r="J39" s="8"/>
      <c r="K39" s="8"/>
      <c r="L39" s="7"/>
      <c r="M39" s="8"/>
      <c r="N39" s="8"/>
      <c r="O39" s="8"/>
      <c r="P39" s="8"/>
      <c r="Q39" s="8"/>
      <c r="R39" s="8"/>
    </row>
    <row r="40" spans="1:20" x14ac:dyDescent="0.3">
      <c r="A40" s="8"/>
      <c r="B40" s="7"/>
      <c r="C40" s="8"/>
      <c r="D40" s="8"/>
      <c r="E40" s="8"/>
      <c r="F40" s="8"/>
      <c r="G40" s="8"/>
      <c r="H40" s="1">
        <v>44705</v>
      </c>
      <c r="I40" s="16" t="s">
        <v>8</v>
      </c>
      <c r="J40" s="8"/>
      <c r="K40" s="8"/>
      <c r="L40" s="7"/>
      <c r="M40" s="8"/>
      <c r="N40" s="8"/>
      <c r="O40" s="8"/>
      <c r="P40" s="8"/>
      <c r="Q40" s="8"/>
      <c r="R40" s="8"/>
    </row>
    <row r="41" spans="1:20" x14ac:dyDescent="0.3">
      <c r="A41" s="8"/>
      <c r="B41" s="7"/>
      <c r="C41" s="8"/>
      <c r="D41" s="8"/>
      <c r="E41" s="8"/>
      <c r="F41" s="8"/>
      <c r="G41" s="8"/>
      <c r="H41" s="1">
        <v>44706</v>
      </c>
      <c r="I41" s="16" t="s">
        <v>8</v>
      </c>
      <c r="J41" s="8"/>
      <c r="K41" s="8"/>
      <c r="L41" s="7"/>
      <c r="M41" s="8"/>
      <c r="N41" s="8"/>
      <c r="O41" s="8"/>
      <c r="P41" s="8"/>
      <c r="Q41" s="8"/>
      <c r="R41" s="8"/>
    </row>
    <row r="42" spans="1:20" x14ac:dyDescent="0.3">
      <c r="A42" s="8"/>
      <c r="B42" s="7"/>
      <c r="C42" s="8"/>
      <c r="D42" s="8"/>
      <c r="E42" s="8"/>
      <c r="F42" s="8"/>
      <c r="G42" s="8"/>
      <c r="H42" s="1">
        <v>44707</v>
      </c>
      <c r="I42" s="16" t="s">
        <v>8</v>
      </c>
      <c r="J42" s="8"/>
      <c r="K42" s="8"/>
      <c r="L42" s="7"/>
      <c r="M42" s="8"/>
      <c r="N42" s="8"/>
      <c r="O42" s="8"/>
      <c r="P42" s="8"/>
      <c r="Q42" s="8"/>
      <c r="R42" s="8"/>
    </row>
    <row r="43" spans="1:20" x14ac:dyDescent="0.3">
      <c r="A43" s="8"/>
      <c r="B43" s="7"/>
      <c r="C43" s="8"/>
      <c r="D43" s="8"/>
      <c r="E43" s="8"/>
      <c r="F43" s="8"/>
      <c r="G43" s="8"/>
      <c r="H43" s="1">
        <v>44708</v>
      </c>
      <c r="I43" s="16" t="s">
        <v>8</v>
      </c>
      <c r="J43" s="8"/>
      <c r="K43" s="8"/>
      <c r="L43" s="7"/>
      <c r="M43" s="8"/>
      <c r="N43" s="8"/>
      <c r="O43" s="8"/>
      <c r="P43" s="8"/>
      <c r="Q43" s="8"/>
      <c r="R43" s="8"/>
    </row>
    <row r="44" spans="1:20" x14ac:dyDescent="0.3">
      <c r="A44" s="8"/>
      <c r="B44" s="7"/>
      <c r="C44" s="8"/>
      <c r="D44" s="8"/>
      <c r="E44" s="8"/>
      <c r="F44" s="8"/>
      <c r="G44" s="8"/>
      <c r="H44" s="1">
        <v>44709</v>
      </c>
      <c r="I44" s="16" t="s">
        <v>8</v>
      </c>
      <c r="J44" s="8"/>
      <c r="K44" s="8"/>
      <c r="L44" s="7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8"/>
      <c r="B45" s="7"/>
      <c r="C45" s="8"/>
      <c r="D45" s="8"/>
      <c r="E45" s="8"/>
      <c r="F45" s="8"/>
      <c r="G45" s="8"/>
      <c r="H45" s="1">
        <v>44710</v>
      </c>
      <c r="I45" s="16" t="s">
        <v>8</v>
      </c>
      <c r="J45" s="8"/>
      <c r="K45" s="8"/>
      <c r="L45" s="7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8"/>
      <c r="B46" s="7"/>
      <c r="C46" s="8"/>
      <c r="D46" s="8"/>
      <c r="E46" s="8"/>
      <c r="F46" s="8"/>
      <c r="G46" s="8"/>
      <c r="H46" s="1">
        <v>44711</v>
      </c>
      <c r="I46" s="16" t="s">
        <v>8</v>
      </c>
      <c r="J46" s="8"/>
      <c r="K46" s="8"/>
      <c r="L46" s="7"/>
      <c r="M46" s="8"/>
      <c r="N46" s="8"/>
      <c r="O46" s="8"/>
      <c r="P46" s="8"/>
      <c r="Q46" s="8"/>
      <c r="R46" s="8"/>
      <c r="S46" s="11"/>
      <c r="T46" s="11"/>
    </row>
    <row r="47" spans="1:20" x14ac:dyDescent="0.3">
      <c r="A47" s="8"/>
      <c r="B47" s="7"/>
      <c r="C47" s="8"/>
      <c r="D47" s="8"/>
      <c r="E47" s="8"/>
      <c r="F47" s="8"/>
      <c r="G47" s="8"/>
      <c r="H47" s="1">
        <v>44712</v>
      </c>
      <c r="I47" s="16" t="s">
        <v>8</v>
      </c>
      <c r="J47" s="8"/>
      <c r="K47" s="8"/>
      <c r="L47" s="7"/>
      <c r="M47" s="8"/>
      <c r="N47" s="8"/>
      <c r="O47" s="8"/>
      <c r="P47" s="8"/>
      <c r="Q47" s="8"/>
      <c r="R47" s="8"/>
      <c r="S47" s="11"/>
      <c r="T47" s="11"/>
    </row>
    <row r="48" spans="1:20" x14ac:dyDescent="0.3">
      <c r="A48" s="8"/>
      <c r="B48" s="7"/>
      <c r="C48" s="8"/>
      <c r="D48" s="8"/>
      <c r="E48" s="8"/>
      <c r="F48" s="8"/>
      <c r="G48" s="8"/>
      <c r="H48" s="8"/>
      <c r="I48" s="8"/>
      <c r="J48" s="8"/>
      <c r="K48" s="8"/>
      <c r="L48" s="7"/>
      <c r="M48" s="8"/>
      <c r="N48" s="8"/>
      <c r="O48" s="8"/>
      <c r="P48" s="8"/>
      <c r="Q48" s="8"/>
      <c r="R48" s="8"/>
      <c r="S48" s="11"/>
      <c r="T48" s="11"/>
    </row>
    <row r="49" spans="1:20" x14ac:dyDescent="0.3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7"/>
      <c r="M49" s="8"/>
      <c r="N49" s="8"/>
      <c r="O49" s="8"/>
      <c r="P49" s="8"/>
      <c r="Q49" s="8"/>
      <c r="R49" s="8"/>
      <c r="S49" s="8"/>
      <c r="T49" s="10"/>
    </row>
    <row r="50" spans="1:20" x14ac:dyDescent="0.3">
      <c r="A50" s="8"/>
      <c r="B50" s="7"/>
      <c r="C50" s="8"/>
      <c r="D50" s="8"/>
      <c r="E50" s="8"/>
      <c r="F50" s="8"/>
      <c r="G50" s="8"/>
      <c r="H50" s="8"/>
      <c r="I50" s="8"/>
      <c r="J50" s="8"/>
      <c r="K50" s="8"/>
      <c r="L50" s="7"/>
      <c r="M50" s="8"/>
      <c r="N50" s="8"/>
      <c r="O50" s="8"/>
      <c r="P50" s="8"/>
      <c r="Q50" s="8"/>
      <c r="R50" s="8"/>
      <c r="S50" s="8"/>
      <c r="T50" s="8"/>
    </row>
    <row r="51" spans="1:20" x14ac:dyDescent="0.3">
      <c r="A51" s="8"/>
      <c r="B51" s="7"/>
      <c r="C51" s="8"/>
      <c r="D51" s="8"/>
      <c r="E51" s="8"/>
      <c r="F51" s="8"/>
      <c r="G51" s="8"/>
      <c r="H51" s="8"/>
      <c r="I51" s="8"/>
      <c r="J51" s="8"/>
      <c r="K51" s="8"/>
      <c r="L51" s="7"/>
      <c r="M51" s="8"/>
      <c r="N51" s="8"/>
      <c r="O51" s="8"/>
      <c r="P51" s="8"/>
      <c r="Q51" s="8"/>
      <c r="R51" s="8"/>
      <c r="S51" s="8"/>
      <c r="T51" s="8"/>
    </row>
    <row r="52" spans="1:20" x14ac:dyDescent="0.3">
      <c r="A52" s="8"/>
      <c r="B52" s="7"/>
      <c r="C52" s="8"/>
      <c r="D52" s="8"/>
      <c r="E52" s="8"/>
      <c r="F52" s="8"/>
      <c r="G52" s="8"/>
      <c r="H52" s="8"/>
      <c r="I52" s="8"/>
      <c r="J52" s="8"/>
      <c r="K52" s="8"/>
      <c r="L52" s="7"/>
      <c r="M52" s="8"/>
      <c r="N52" s="8"/>
      <c r="O52" s="8"/>
      <c r="P52" s="8"/>
      <c r="Q52" s="8"/>
      <c r="R52" s="8"/>
      <c r="S52" s="8"/>
      <c r="T52" s="8"/>
    </row>
    <row r="53" spans="1:20" x14ac:dyDescent="0.3">
      <c r="A53" s="8"/>
      <c r="B53" s="7"/>
      <c r="C53" s="8"/>
      <c r="D53" s="8"/>
      <c r="E53" s="8"/>
      <c r="F53" s="8"/>
      <c r="G53" s="8"/>
      <c r="H53" s="8"/>
      <c r="I53" s="8"/>
      <c r="J53" s="8"/>
      <c r="K53" s="8"/>
      <c r="L53" s="7"/>
      <c r="M53" s="8"/>
      <c r="N53" s="8"/>
      <c r="O53" s="8"/>
      <c r="P53" s="8"/>
      <c r="Q53" s="8"/>
      <c r="R53" s="8"/>
      <c r="S53" s="8"/>
      <c r="T53" s="8"/>
    </row>
    <row r="54" spans="1:20" x14ac:dyDescent="0.3">
      <c r="A54" s="8"/>
      <c r="B54" s="7"/>
      <c r="C54" s="8"/>
      <c r="D54" s="8"/>
      <c r="E54" s="8"/>
      <c r="F54" s="8"/>
      <c r="G54" s="8"/>
      <c r="H54" s="8"/>
      <c r="I54" s="8"/>
      <c r="J54" s="8"/>
      <c r="K54" s="8"/>
      <c r="L54" s="7"/>
      <c r="M54" s="8"/>
      <c r="N54" s="8"/>
      <c r="O54" s="8"/>
      <c r="P54" s="8"/>
      <c r="Q54" s="8"/>
      <c r="R54" s="8"/>
    </row>
    <row r="55" spans="1:20" x14ac:dyDescent="0.3">
      <c r="A55" s="8"/>
      <c r="B55" s="7"/>
      <c r="C55" s="8"/>
      <c r="D55" s="8"/>
      <c r="E55" s="8"/>
      <c r="F55" s="8"/>
      <c r="G55" s="8"/>
      <c r="H55" s="8"/>
      <c r="I55" s="8"/>
      <c r="J55" s="8"/>
      <c r="K55" s="8"/>
      <c r="L55" s="7"/>
      <c r="M55" s="8"/>
      <c r="N55" s="8"/>
      <c r="O55" s="8"/>
      <c r="P55" s="8"/>
      <c r="Q55" s="8"/>
      <c r="R55" s="8"/>
    </row>
    <row r="56" spans="1:20" x14ac:dyDescent="0.3">
      <c r="A56" s="8"/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8"/>
      <c r="O56" s="8"/>
      <c r="P56" s="8"/>
      <c r="Q56" s="8"/>
      <c r="R56" s="8"/>
    </row>
    <row r="57" spans="1:20" x14ac:dyDescent="0.3">
      <c r="A57" s="8"/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8"/>
      <c r="O57" s="8"/>
      <c r="P57" s="8"/>
      <c r="Q57" s="8"/>
      <c r="R57" s="8"/>
    </row>
    <row r="58" spans="1:20" x14ac:dyDescent="0.3">
      <c r="A58" s="8"/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8"/>
      <c r="O58" s="8"/>
      <c r="P58" s="8"/>
      <c r="Q58" s="8"/>
      <c r="R58" s="8"/>
    </row>
    <row r="59" spans="1:20" x14ac:dyDescent="0.3">
      <c r="A59" s="8"/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8"/>
      <c r="O59" s="8"/>
      <c r="P59" s="8"/>
      <c r="Q59" s="8"/>
      <c r="R59" s="8"/>
    </row>
    <row r="60" spans="1:20" x14ac:dyDescent="0.3">
      <c r="A60" s="8"/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8"/>
      <c r="O60" s="8"/>
      <c r="P60" s="8"/>
      <c r="Q60" s="8"/>
      <c r="R60" s="8"/>
    </row>
    <row r="61" spans="1:20" x14ac:dyDescent="0.3">
      <c r="A61" s="8"/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8"/>
      <c r="O61" s="8"/>
      <c r="P61" s="8"/>
      <c r="Q61" s="8"/>
      <c r="R61" s="8"/>
    </row>
    <row r="62" spans="1:20" x14ac:dyDescent="0.3">
      <c r="A62" s="8"/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8"/>
      <c r="O62" s="8"/>
      <c r="P62" s="8"/>
      <c r="Q62" s="8"/>
      <c r="R62" s="8"/>
    </row>
    <row r="63" spans="1:20" x14ac:dyDescent="0.3">
      <c r="A63" s="8"/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8"/>
      <c r="O63" s="8"/>
      <c r="P63" s="8"/>
      <c r="Q63" s="8"/>
      <c r="R63" s="8"/>
    </row>
    <row r="64" spans="1:20" x14ac:dyDescent="0.3">
      <c r="A64" s="8"/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8"/>
      <c r="O64" s="8"/>
      <c r="P64" s="8"/>
      <c r="Q64" s="8"/>
      <c r="R64" s="8"/>
    </row>
    <row r="65" spans="1:18" x14ac:dyDescent="0.3">
      <c r="A65" s="8"/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8"/>
      <c r="O65" s="8"/>
      <c r="P65" s="8"/>
      <c r="Q65" s="8"/>
      <c r="R65" s="8"/>
    </row>
    <row r="66" spans="1:18" x14ac:dyDescent="0.3">
      <c r="A66" s="8"/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8"/>
      <c r="O66" s="8"/>
      <c r="P66" s="8"/>
      <c r="Q66" s="8"/>
      <c r="R66" s="8"/>
    </row>
    <row r="67" spans="1:18" x14ac:dyDescent="0.3">
      <c r="A67" s="8"/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8"/>
      <c r="O67" s="8"/>
      <c r="P67" s="8"/>
      <c r="Q67" s="8"/>
      <c r="R67" s="8"/>
    </row>
    <row r="68" spans="1:18" x14ac:dyDescent="0.3">
      <c r="A68" s="8"/>
      <c r="B68" s="7"/>
      <c r="C68" s="8"/>
      <c r="D68" s="8"/>
      <c r="E68" s="8"/>
      <c r="F68" s="8"/>
      <c r="G68" s="8"/>
      <c r="H68" s="7"/>
      <c r="I68" s="12"/>
      <c r="J68" s="8"/>
      <c r="K68" s="8"/>
      <c r="L68" s="7"/>
      <c r="M68" s="8"/>
      <c r="N68" s="8"/>
      <c r="O68" s="8"/>
      <c r="P68" s="8"/>
      <c r="Q68" s="8"/>
      <c r="R68" s="8"/>
    </row>
    <row r="69" spans="1:18" x14ac:dyDescent="0.3">
      <c r="A69" s="8"/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8"/>
      <c r="O69" s="8"/>
      <c r="P69" s="8"/>
      <c r="Q69" s="8"/>
      <c r="R69" s="8"/>
    </row>
    <row r="70" spans="1:18" x14ac:dyDescent="0.3">
      <c r="A70" s="8"/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8"/>
      <c r="O70" s="8"/>
      <c r="P70" s="8"/>
      <c r="Q70" s="8"/>
      <c r="R70" s="8"/>
    </row>
    <row r="71" spans="1:18" x14ac:dyDescent="0.3">
      <c r="A71" s="8"/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8"/>
      <c r="O71" s="8"/>
      <c r="P71" s="8"/>
      <c r="Q71" s="8"/>
      <c r="R71" s="8"/>
    </row>
    <row r="72" spans="1:18" x14ac:dyDescent="0.3">
      <c r="A72" s="8"/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8"/>
      <c r="O72" s="8"/>
      <c r="P72" s="8"/>
      <c r="Q72" s="8"/>
      <c r="R72" s="8"/>
    </row>
    <row r="73" spans="1:18" x14ac:dyDescent="0.3">
      <c r="A73" s="8"/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8"/>
      <c r="O73" s="8"/>
      <c r="P73" s="8"/>
      <c r="Q73" s="8"/>
      <c r="R73" s="8"/>
    </row>
    <row r="74" spans="1:18" x14ac:dyDescent="0.3">
      <c r="A74" s="8"/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8"/>
      <c r="O74" s="8"/>
      <c r="P74" s="8"/>
      <c r="Q74" s="8"/>
      <c r="R74" s="8"/>
    </row>
    <row r="75" spans="1:18" x14ac:dyDescent="0.3">
      <c r="A75" s="8"/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8"/>
      <c r="O75" s="8"/>
      <c r="P75" s="8"/>
      <c r="Q75" s="8"/>
      <c r="R75" s="8"/>
    </row>
    <row r="76" spans="1:18" x14ac:dyDescent="0.3">
      <c r="A76" s="8"/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8"/>
      <c r="O76" s="8"/>
      <c r="P76" s="8"/>
      <c r="Q76" s="8"/>
      <c r="R76" s="8"/>
    </row>
    <row r="77" spans="1:18" x14ac:dyDescent="0.3">
      <c r="A77" s="8"/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8"/>
      <c r="O77" s="8"/>
      <c r="P77" s="8"/>
      <c r="Q77" s="8"/>
      <c r="R77" s="8"/>
    </row>
    <row r="78" spans="1:18" x14ac:dyDescent="0.3">
      <c r="A78" s="8"/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8"/>
      <c r="O78" s="8"/>
      <c r="P78" s="8"/>
      <c r="Q78" s="8"/>
      <c r="R78" s="8"/>
    </row>
    <row r="79" spans="1:18" x14ac:dyDescent="0.3">
      <c r="A79" s="8"/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12"/>
      <c r="O79" s="8"/>
      <c r="P79" s="8"/>
      <c r="Q79" s="8"/>
      <c r="R79" s="14"/>
    </row>
    <row r="80" spans="1:18" x14ac:dyDescent="0.3">
      <c r="A80" s="8"/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8"/>
      <c r="O80" s="8"/>
      <c r="P80" s="8"/>
      <c r="Q80" s="8"/>
      <c r="R80" s="8"/>
    </row>
    <row r="81" spans="1:18" x14ac:dyDescent="0.3">
      <c r="A81" s="8"/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8"/>
      <c r="O81" s="8"/>
      <c r="P81" s="8"/>
      <c r="Q81" s="8"/>
      <c r="R81" s="8"/>
    </row>
    <row r="82" spans="1:18" x14ac:dyDescent="0.3">
      <c r="A82" s="8"/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8"/>
      <c r="O82" s="8"/>
      <c r="P82" s="8"/>
      <c r="Q82" s="8"/>
      <c r="R82" s="8"/>
    </row>
    <row r="83" spans="1:18" x14ac:dyDescent="0.3">
      <c r="A83" s="8"/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8"/>
      <c r="O83" s="8"/>
      <c r="P83" s="8"/>
      <c r="Q83" s="8"/>
      <c r="R83" s="8"/>
    </row>
    <row r="84" spans="1:18" x14ac:dyDescent="0.3">
      <c r="A84" s="8"/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8"/>
      <c r="O84" s="8"/>
      <c r="P84" s="8"/>
      <c r="Q84" s="8"/>
      <c r="R84" s="8"/>
    </row>
    <row r="85" spans="1:18" x14ac:dyDescent="0.3">
      <c r="A85" s="8"/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8"/>
      <c r="O85" s="8"/>
      <c r="P85" s="8"/>
      <c r="Q85" s="8"/>
      <c r="R85" s="8"/>
    </row>
    <row r="86" spans="1:18" x14ac:dyDescent="0.3">
      <c r="A86" s="8"/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8"/>
      <c r="O86" s="8"/>
      <c r="P86" s="8"/>
      <c r="Q86" s="8"/>
      <c r="R86" s="8"/>
    </row>
    <row r="87" spans="1:18" x14ac:dyDescent="0.3">
      <c r="A87" s="8"/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8"/>
      <c r="O87" s="8"/>
      <c r="P87" s="8"/>
      <c r="Q87" s="8"/>
      <c r="R87" s="8"/>
    </row>
    <row r="88" spans="1:18" x14ac:dyDescent="0.3">
      <c r="A88" s="8"/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8"/>
      <c r="O88" s="8"/>
      <c r="P88" s="8"/>
      <c r="Q88" s="8"/>
      <c r="R88" s="8"/>
    </row>
    <row r="89" spans="1:18" x14ac:dyDescent="0.3">
      <c r="A89" s="8"/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8"/>
      <c r="O89" s="8"/>
      <c r="P89" s="8"/>
      <c r="Q89" s="8"/>
      <c r="R89" s="8"/>
    </row>
    <row r="90" spans="1:18" x14ac:dyDescent="0.3">
      <c r="A90" s="8"/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8"/>
      <c r="O90" s="8"/>
      <c r="P90" s="8"/>
      <c r="Q90" s="8"/>
      <c r="R90" s="8"/>
    </row>
    <row r="91" spans="1:18" x14ac:dyDescent="0.3">
      <c r="A91" s="8"/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8"/>
      <c r="O91" s="8"/>
      <c r="P91" s="8"/>
      <c r="Q91" s="8"/>
      <c r="R91" s="8"/>
    </row>
    <row r="92" spans="1:18" x14ac:dyDescent="0.3">
      <c r="A92" s="8"/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8"/>
      <c r="O92" s="8"/>
      <c r="P92" s="8"/>
      <c r="Q92" s="8"/>
      <c r="R92" s="8"/>
    </row>
    <row r="93" spans="1:18" x14ac:dyDescent="0.3">
      <c r="A93" s="8"/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8"/>
      <c r="O93" s="8"/>
      <c r="P93" s="8"/>
      <c r="Q93" s="8"/>
      <c r="R93" s="8"/>
    </row>
    <row r="94" spans="1:18" x14ac:dyDescent="0.3">
      <c r="A94" s="8"/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8"/>
      <c r="O94" s="8"/>
      <c r="P94" s="8"/>
      <c r="Q94" s="8"/>
      <c r="R94" s="8"/>
    </row>
    <row r="95" spans="1:18" x14ac:dyDescent="0.3">
      <c r="A95" s="8"/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8"/>
      <c r="O95" s="8"/>
      <c r="P95" s="8"/>
      <c r="Q95" s="8"/>
      <c r="R95" s="8"/>
    </row>
    <row r="96" spans="1:18" x14ac:dyDescent="0.3">
      <c r="A96" s="8"/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8"/>
      <c r="O96" s="8"/>
      <c r="P96" s="8"/>
      <c r="Q96" s="8"/>
      <c r="R96" s="8"/>
    </row>
    <row r="97" spans="1:18" x14ac:dyDescent="0.3">
      <c r="A97" s="8"/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8"/>
      <c r="O97" s="8"/>
      <c r="P97" s="8"/>
      <c r="Q97" s="8"/>
      <c r="R97" s="8"/>
    </row>
    <row r="98" spans="1:18" x14ac:dyDescent="0.3">
      <c r="A98" s="8"/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8"/>
      <c r="O98" s="8"/>
      <c r="P98" s="8"/>
      <c r="Q98" s="8"/>
      <c r="R98" s="8"/>
    </row>
    <row r="99" spans="1:18" x14ac:dyDescent="0.3">
      <c r="A99" s="8"/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8"/>
      <c r="O99" s="8"/>
      <c r="P99" s="8"/>
      <c r="Q99" s="8"/>
      <c r="R99" s="8"/>
    </row>
    <row r="100" spans="1:18" x14ac:dyDescent="0.3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8"/>
      <c r="O100" s="8"/>
      <c r="P100" s="8"/>
      <c r="Q100" s="8"/>
      <c r="R100" s="8"/>
    </row>
    <row r="101" spans="1:18" x14ac:dyDescent="0.3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8"/>
      <c r="O101" s="8"/>
      <c r="P101" s="8"/>
      <c r="Q101" s="8"/>
      <c r="R101" s="8"/>
    </row>
    <row r="102" spans="1:18" x14ac:dyDescent="0.3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8"/>
      <c r="O102" s="8"/>
      <c r="P102" s="8"/>
      <c r="Q102" s="8"/>
      <c r="R102" s="8"/>
    </row>
    <row r="103" spans="1:18" x14ac:dyDescent="0.3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8"/>
      <c r="O103" s="8"/>
      <c r="P103" s="8"/>
      <c r="Q103" s="8"/>
      <c r="R103" s="8"/>
    </row>
    <row r="104" spans="1:18" x14ac:dyDescent="0.3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8"/>
      <c r="O104" s="8"/>
      <c r="P104" s="8"/>
      <c r="Q104" s="8"/>
      <c r="R104" s="8"/>
    </row>
    <row r="105" spans="1:18" x14ac:dyDescent="0.3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8"/>
      <c r="O105" s="8"/>
      <c r="P105" s="8"/>
      <c r="Q105" s="8"/>
      <c r="R105" s="8"/>
    </row>
    <row r="106" spans="1:18" x14ac:dyDescent="0.3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8"/>
      <c r="O106" s="8"/>
      <c r="P106" s="8"/>
      <c r="Q106" s="8"/>
      <c r="R106" s="8"/>
    </row>
    <row r="107" spans="1:18" x14ac:dyDescent="0.3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8"/>
      <c r="O107" s="8"/>
      <c r="P107" s="8"/>
      <c r="Q107" s="8"/>
      <c r="R107" s="8"/>
    </row>
    <row r="108" spans="1:18" x14ac:dyDescent="0.3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8"/>
      <c r="O108" s="8"/>
      <c r="P108" s="8"/>
      <c r="Q108" s="8"/>
      <c r="R108" s="8"/>
    </row>
    <row r="109" spans="1:18" x14ac:dyDescent="0.3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8"/>
      <c r="O109" s="8"/>
      <c r="P109" s="8"/>
      <c r="Q109" s="8"/>
      <c r="R109" s="8"/>
    </row>
    <row r="110" spans="1:18" x14ac:dyDescent="0.3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8"/>
      <c r="O110" s="8"/>
      <c r="P110" s="8"/>
      <c r="Q110" s="8"/>
      <c r="R110" s="8"/>
    </row>
    <row r="111" spans="1:18" x14ac:dyDescent="0.3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8"/>
      <c r="O111" s="8"/>
      <c r="P111" s="8"/>
      <c r="Q111" s="8"/>
      <c r="R111" s="8"/>
    </row>
    <row r="112" spans="1:18" x14ac:dyDescent="0.3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8"/>
      <c r="O112" s="8"/>
      <c r="P112" s="8"/>
      <c r="Q112" s="8"/>
      <c r="R112" s="8"/>
    </row>
    <row r="113" spans="1:18" x14ac:dyDescent="0.3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8"/>
      <c r="O113" s="8"/>
      <c r="P113" s="8"/>
      <c r="Q113" s="8"/>
      <c r="R113" s="8"/>
    </row>
    <row r="114" spans="1:18" x14ac:dyDescent="0.3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8"/>
      <c r="O114" s="8"/>
      <c r="P114" s="8"/>
      <c r="Q114" s="8"/>
      <c r="R114" s="8"/>
    </row>
    <row r="115" spans="1:18" x14ac:dyDescent="0.3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8"/>
      <c r="O115" s="8"/>
      <c r="P115" s="8"/>
      <c r="Q115" s="8"/>
      <c r="R115" s="8"/>
    </row>
    <row r="116" spans="1:18" x14ac:dyDescent="0.3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8"/>
      <c r="O116" s="8"/>
      <c r="P116" s="8"/>
      <c r="Q116" s="8"/>
      <c r="R116" s="8"/>
    </row>
    <row r="117" spans="1:18" x14ac:dyDescent="0.3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8"/>
      <c r="O117" s="8"/>
      <c r="P117" s="8"/>
      <c r="Q117" s="8"/>
      <c r="R117" s="8"/>
    </row>
    <row r="118" spans="1:18" x14ac:dyDescent="0.3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8"/>
      <c r="O118" s="8"/>
      <c r="P118" s="8"/>
      <c r="Q118" s="8"/>
      <c r="R118" s="8"/>
    </row>
    <row r="119" spans="1:18" x14ac:dyDescent="0.3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8"/>
      <c r="O119" s="8"/>
      <c r="P119" s="8"/>
      <c r="Q119" s="8"/>
      <c r="R119" s="8"/>
    </row>
    <row r="120" spans="1:18" x14ac:dyDescent="0.3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8"/>
      <c r="O120" s="8"/>
      <c r="P120" s="8"/>
      <c r="Q120" s="8"/>
      <c r="R120" s="8"/>
    </row>
    <row r="121" spans="1:18" x14ac:dyDescent="0.3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8"/>
      <c r="O121" s="8"/>
      <c r="P121" s="8"/>
      <c r="Q121" s="8"/>
      <c r="R121" s="8"/>
    </row>
    <row r="122" spans="1:18" x14ac:dyDescent="0.3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8"/>
      <c r="O122" s="8"/>
      <c r="P122" s="8"/>
      <c r="Q122" s="8"/>
      <c r="R122" s="8"/>
    </row>
    <row r="123" spans="1:18" x14ac:dyDescent="0.3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8"/>
      <c r="O123" s="8"/>
      <c r="P123" s="8"/>
      <c r="Q123" s="8"/>
      <c r="R123" s="8"/>
    </row>
    <row r="124" spans="1:18" x14ac:dyDescent="0.3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8"/>
      <c r="O124" s="8"/>
      <c r="P124" s="8"/>
      <c r="Q124" s="8"/>
      <c r="R124" s="8"/>
    </row>
    <row r="125" spans="1:18" x14ac:dyDescent="0.3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8"/>
      <c r="O125" s="8"/>
      <c r="P125" s="8"/>
      <c r="Q125" s="8"/>
      <c r="R125" s="8"/>
    </row>
    <row r="126" spans="1:18" x14ac:dyDescent="0.3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8"/>
      <c r="O126" s="8"/>
      <c r="P126" s="8"/>
      <c r="Q126" s="8"/>
      <c r="R126" s="8"/>
    </row>
    <row r="127" spans="1:18" x14ac:dyDescent="0.3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8"/>
      <c r="O127" s="8"/>
      <c r="P127" s="8"/>
      <c r="Q127" s="8"/>
      <c r="R127" s="8"/>
    </row>
    <row r="128" spans="1:18" x14ac:dyDescent="0.3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8"/>
      <c r="O128" s="8"/>
      <c r="P128" s="8"/>
      <c r="Q128" s="8"/>
      <c r="R128" s="8"/>
    </row>
    <row r="129" spans="1:18" x14ac:dyDescent="0.3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8"/>
      <c r="O129" s="8"/>
      <c r="P129" s="8"/>
      <c r="Q129" s="8"/>
      <c r="R129" s="8"/>
    </row>
    <row r="130" spans="1:18" x14ac:dyDescent="0.3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8"/>
      <c r="O130" s="8"/>
      <c r="P130" s="8"/>
      <c r="Q130" s="8"/>
      <c r="R130" s="8"/>
    </row>
    <row r="131" spans="1:18" x14ac:dyDescent="0.3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8"/>
      <c r="O131" s="8"/>
      <c r="P131" s="8"/>
      <c r="Q131" s="8"/>
      <c r="R131" s="8"/>
    </row>
    <row r="132" spans="1:18" x14ac:dyDescent="0.3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8"/>
      <c r="O132" s="8"/>
      <c r="P132" s="8"/>
      <c r="Q132" s="8"/>
      <c r="R132" s="8"/>
    </row>
    <row r="133" spans="1:18" x14ac:dyDescent="0.3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8"/>
      <c r="O133" s="8"/>
      <c r="P133" s="8"/>
      <c r="Q133" s="8"/>
      <c r="R133" s="8"/>
    </row>
    <row r="134" spans="1:18" x14ac:dyDescent="0.3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8"/>
      <c r="O134" s="8"/>
      <c r="P134" s="8"/>
      <c r="Q134" s="8"/>
      <c r="R134" s="8"/>
    </row>
    <row r="135" spans="1:18" x14ac:dyDescent="0.3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8"/>
      <c r="O135" s="8"/>
      <c r="P135" s="8"/>
      <c r="Q135" s="8"/>
      <c r="R135" s="8"/>
    </row>
    <row r="136" spans="1:18" x14ac:dyDescent="0.3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8"/>
      <c r="O136" s="8"/>
      <c r="P136" s="8"/>
      <c r="Q136" s="8"/>
      <c r="R136" s="8"/>
    </row>
    <row r="137" spans="1:18" x14ac:dyDescent="0.3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8"/>
      <c r="O137" s="8"/>
      <c r="P137" s="8"/>
      <c r="Q137" s="8"/>
      <c r="R137" s="8"/>
    </row>
    <row r="138" spans="1:18" x14ac:dyDescent="0.3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8"/>
      <c r="O138" s="8"/>
      <c r="P138" s="8"/>
      <c r="Q138" s="8"/>
      <c r="R138" s="8"/>
    </row>
    <row r="139" spans="1:18" x14ac:dyDescent="0.3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8"/>
      <c r="O139" s="8"/>
      <c r="P139" s="8"/>
      <c r="Q139" s="8"/>
      <c r="R139" s="8"/>
    </row>
    <row r="140" spans="1:18" x14ac:dyDescent="0.3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8"/>
      <c r="O140" s="8"/>
      <c r="P140" s="8"/>
      <c r="Q140" s="8"/>
      <c r="R140" s="8"/>
    </row>
    <row r="141" spans="1:18" x14ac:dyDescent="0.3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8"/>
      <c r="O141" s="8"/>
      <c r="P141" s="8"/>
      <c r="Q141" s="8"/>
      <c r="R141" s="8"/>
    </row>
    <row r="142" spans="1:18" x14ac:dyDescent="0.3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8"/>
      <c r="O142" s="8"/>
      <c r="P142" s="8"/>
      <c r="Q142" s="8"/>
      <c r="R142" s="8"/>
    </row>
    <row r="143" spans="1:18" x14ac:dyDescent="0.3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8"/>
      <c r="O143" s="8"/>
      <c r="P143" s="8"/>
      <c r="Q143" s="8"/>
      <c r="R143" s="8"/>
    </row>
    <row r="144" spans="1:18" x14ac:dyDescent="0.3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8"/>
      <c r="O144" s="8"/>
      <c r="P144" s="8"/>
      <c r="Q144" s="8"/>
      <c r="R144" s="8"/>
    </row>
    <row r="145" spans="1:18" x14ac:dyDescent="0.3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8"/>
      <c r="O145" s="8"/>
      <c r="P145" s="8"/>
      <c r="Q145" s="8"/>
      <c r="R145" s="8"/>
    </row>
    <row r="146" spans="1:18" x14ac:dyDescent="0.3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13"/>
      <c r="L146" s="7"/>
      <c r="M146" s="8"/>
      <c r="N146" s="8"/>
      <c r="O146" s="8"/>
      <c r="P146" s="8"/>
      <c r="Q146" s="8"/>
      <c r="R146" s="8"/>
    </row>
    <row r="147" spans="1:18" x14ac:dyDescent="0.3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8"/>
      <c r="O147" s="8"/>
      <c r="P147" s="8"/>
      <c r="Q147" s="8"/>
      <c r="R147" s="8"/>
    </row>
    <row r="148" spans="1:18" x14ac:dyDescent="0.3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8"/>
      <c r="O148" s="8"/>
      <c r="P148" s="8"/>
      <c r="Q148" s="8"/>
      <c r="R148" s="8"/>
    </row>
    <row r="149" spans="1:18" x14ac:dyDescent="0.3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8"/>
      <c r="O149" s="8"/>
      <c r="P149" s="8"/>
      <c r="Q149" s="8"/>
      <c r="R149" s="8"/>
    </row>
    <row r="150" spans="1:18" x14ac:dyDescent="0.3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8"/>
      <c r="O150" s="8"/>
      <c r="P150" s="8"/>
      <c r="Q150" s="8"/>
      <c r="R150" s="8"/>
    </row>
    <row r="151" spans="1:18" x14ac:dyDescent="0.3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8"/>
      <c r="O151" s="8"/>
      <c r="P151" s="8"/>
      <c r="Q151" s="8"/>
      <c r="R151" s="8"/>
    </row>
    <row r="152" spans="1:18" x14ac:dyDescent="0.3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8"/>
      <c r="O152" s="8"/>
      <c r="P152" s="8"/>
      <c r="Q152" s="8"/>
      <c r="R152" s="8"/>
    </row>
    <row r="153" spans="1:18" x14ac:dyDescent="0.3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8"/>
      <c r="O153" s="8"/>
      <c r="P153" s="8"/>
      <c r="Q153" s="8"/>
      <c r="R153" s="8"/>
    </row>
    <row r="154" spans="1:18" x14ac:dyDescent="0.3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8"/>
      <c r="O154" s="8"/>
      <c r="P154" s="8"/>
      <c r="Q154" s="8"/>
      <c r="R154" s="8"/>
    </row>
    <row r="155" spans="1:18" x14ac:dyDescent="0.3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8"/>
      <c r="O155" s="8"/>
      <c r="P155" s="8"/>
      <c r="Q155" s="8"/>
      <c r="R155" s="8"/>
    </row>
    <row r="156" spans="1:18" x14ac:dyDescent="0.3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8"/>
      <c r="O156" s="8"/>
      <c r="P156" s="8"/>
      <c r="Q156" s="8"/>
      <c r="R156" s="8"/>
    </row>
    <row r="157" spans="1:18" x14ac:dyDescent="0.3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8"/>
      <c r="O157" s="8"/>
      <c r="P157" s="8"/>
      <c r="Q157" s="8"/>
      <c r="R157" s="8"/>
    </row>
    <row r="158" spans="1:18" x14ac:dyDescent="0.3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8"/>
      <c r="O158" s="8"/>
      <c r="P158" s="8"/>
      <c r="Q158" s="8"/>
      <c r="R158" s="8"/>
    </row>
    <row r="159" spans="1:18" x14ac:dyDescent="0.3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8"/>
      <c r="O159" s="8"/>
      <c r="P159" s="8"/>
      <c r="Q159" s="8"/>
      <c r="R159" s="8"/>
    </row>
    <row r="160" spans="1:18" x14ac:dyDescent="0.3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8"/>
      <c r="O160" s="8"/>
      <c r="P160" s="8"/>
      <c r="Q160" s="8"/>
      <c r="R160" s="8"/>
    </row>
    <row r="161" spans="1:18" x14ac:dyDescent="0.3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8"/>
      <c r="O161" s="8"/>
      <c r="P161" s="8"/>
      <c r="Q161" s="8"/>
      <c r="R161" s="8"/>
    </row>
    <row r="162" spans="1:18" x14ac:dyDescent="0.3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8"/>
      <c r="O162" s="8"/>
      <c r="P162" s="8"/>
      <c r="Q162" s="8"/>
      <c r="R162" s="8"/>
    </row>
    <row r="163" spans="1:18" x14ac:dyDescent="0.3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8"/>
      <c r="O163" s="8"/>
      <c r="P163" s="8"/>
      <c r="Q163" s="8"/>
      <c r="R163" s="8"/>
    </row>
    <row r="164" spans="1:18" x14ac:dyDescent="0.3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8"/>
      <c r="O164" s="8"/>
      <c r="P164" s="8"/>
      <c r="Q164" s="8"/>
      <c r="R164" s="8"/>
    </row>
    <row r="165" spans="1:18" x14ac:dyDescent="0.3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8"/>
      <c r="O165" s="8"/>
      <c r="P165" s="8"/>
      <c r="Q165" s="8"/>
      <c r="R165" s="8"/>
    </row>
    <row r="166" spans="1:18" x14ac:dyDescent="0.3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8"/>
      <c r="O166" s="8"/>
      <c r="P166" s="8"/>
      <c r="Q166" s="8"/>
      <c r="R166" s="8"/>
    </row>
    <row r="167" spans="1:18" x14ac:dyDescent="0.3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8"/>
      <c r="O167" s="8"/>
      <c r="P167" s="8"/>
      <c r="Q167" s="8"/>
      <c r="R167" s="8"/>
    </row>
    <row r="168" spans="1:18" x14ac:dyDescent="0.3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8"/>
      <c r="O168" s="8"/>
      <c r="P168" s="8"/>
      <c r="Q168" s="8"/>
      <c r="R168" s="8"/>
    </row>
    <row r="169" spans="1:18" x14ac:dyDescent="0.3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8"/>
      <c r="O169" s="8"/>
      <c r="P169" s="8"/>
      <c r="Q169" s="8"/>
      <c r="R169" s="8"/>
    </row>
    <row r="170" spans="1:18" x14ac:dyDescent="0.3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8"/>
      <c r="O170" s="8"/>
      <c r="P170" s="8"/>
      <c r="Q170" s="8"/>
      <c r="R170" s="8"/>
    </row>
    <row r="171" spans="1:18" x14ac:dyDescent="0.3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8"/>
      <c r="O171" s="8"/>
      <c r="P171" s="8"/>
      <c r="Q171" s="8"/>
      <c r="R171" s="8"/>
    </row>
    <row r="172" spans="1:18" x14ac:dyDescent="0.3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8"/>
      <c r="O172" s="8"/>
      <c r="P172" s="8"/>
      <c r="Q172" s="8"/>
      <c r="R172" s="8"/>
    </row>
    <row r="173" spans="1:18" x14ac:dyDescent="0.3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8"/>
      <c r="O173" s="8"/>
      <c r="P173" s="8"/>
      <c r="Q173" s="8"/>
      <c r="R173" s="8"/>
    </row>
    <row r="174" spans="1:18" x14ac:dyDescent="0.3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8"/>
      <c r="O174" s="8"/>
      <c r="P174" s="8"/>
      <c r="Q174" s="8"/>
      <c r="R174" s="8"/>
    </row>
    <row r="175" spans="1:18" x14ac:dyDescent="0.3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8"/>
      <c r="O175" s="8"/>
      <c r="P175" s="8"/>
      <c r="Q175" s="8"/>
      <c r="R175" s="8"/>
    </row>
    <row r="176" spans="1:18" x14ac:dyDescent="0.3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8"/>
      <c r="O176" s="8"/>
      <c r="P176" s="8"/>
      <c r="Q176" s="8"/>
      <c r="R176" s="8"/>
    </row>
    <row r="177" spans="1:18" x14ac:dyDescent="0.3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8"/>
      <c r="O177" s="8"/>
      <c r="P177" s="8"/>
      <c r="Q177" s="8"/>
      <c r="R177" s="8"/>
    </row>
    <row r="178" spans="1:18" x14ac:dyDescent="0.3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8"/>
      <c r="O178" s="8"/>
      <c r="P178" s="8"/>
      <c r="Q178" s="8"/>
      <c r="R178" s="8"/>
    </row>
    <row r="179" spans="1:18" x14ac:dyDescent="0.3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8"/>
      <c r="O179" s="8"/>
      <c r="P179" s="8"/>
      <c r="Q179" s="8"/>
      <c r="R179" s="8"/>
    </row>
    <row r="180" spans="1:18" x14ac:dyDescent="0.3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8"/>
      <c r="O180" s="8"/>
      <c r="P180" s="8"/>
      <c r="Q180" s="8"/>
      <c r="R180" s="8"/>
    </row>
    <row r="181" spans="1:18" x14ac:dyDescent="0.3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8"/>
      <c r="O181" s="8"/>
      <c r="P181" s="8"/>
      <c r="Q181" s="8"/>
      <c r="R181" s="8"/>
    </row>
    <row r="182" spans="1:18" x14ac:dyDescent="0.3">
      <c r="A182" s="8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7"/>
      <c r="M182" s="8"/>
      <c r="N182" s="8"/>
      <c r="O182" s="8"/>
      <c r="P182" s="8"/>
      <c r="Q182" s="8"/>
      <c r="R182" s="8"/>
    </row>
    <row r="183" spans="1:18" x14ac:dyDescent="0.3">
      <c r="A183" s="8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7"/>
      <c r="M183" s="8"/>
      <c r="N183" s="8"/>
      <c r="O183" s="8"/>
      <c r="P183" s="8"/>
      <c r="Q183" s="8"/>
      <c r="R183" s="8"/>
    </row>
    <row r="184" spans="1:18" x14ac:dyDescent="0.3">
      <c r="A184" s="8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7"/>
      <c r="M184" s="8"/>
      <c r="N184" s="8"/>
      <c r="O184" s="8"/>
      <c r="P184" s="8"/>
      <c r="Q184" s="8"/>
      <c r="R184" s="8"/>
    </row>
    <row r="185" spans="1:18" x14ac:dyDescent="0.3">
      <c r="A185" s="8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7"/>
      <c r="M185" s="8"/>
      <c r="N185" s="8"/>
      <c r="O185" s="8"/>
      <c r="P185" s="8"/>
      <c r="Q185" s="8"/>
      <c r="R185" s="8"/>
    </row>
    <row r="186" spans="1:18" x14ac:dyDescent="0.3">
      <c r="A186" s="8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7"/>
      <c r="M186" s="8"/>
      <c r="N186" s="8"/>
      <c r="O186" s="8"/>
      <c r="P186" s="8"/>
      <c r="Q186" s="8"/>
      <c r="R186" s="8"/>
    </row>
    <row r="187" spans="1:18" x14ac:dyDescent="0.3">
      <c r="A187" s="8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7"/>
      <c r="M187" s="8"/>
      <c r="N187" s="8"/>
      <c r="O187" s="8"/>
      <c r="P187" s="8"/>
      <c r="Q187" s="8"/>
      <c r="R187" s="8"/>
    </row>
    <row r="188" spans="1:18" x14ac:dyDescent="0.3">
      <c r="A188" s="8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7"/>
      <c r="M188" s="8"/>
      <c r="N188" s="8"/>
      <c r="O188" s="8"/>
      <c r="P188" s="8"/>
      <c r="Q188" s="8"/>
      <c r="R188" s="8"/>
    </row>
    <row r="189" spans="1:18" x14ac:dyDescent="0.3">
      <c r="A189" s="8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7"/>
      <c r="M189" s="8"/>
      <c r="N189" s="8"/>
      <c r="O189" s="8"/>
      <c r="P189" s="8"/>
      <c r="Q189" s="8"/>
      <c r="R189" s="8"/>
    </row>
    <row r="190" spans="1:18" x14ac:dyDescent="0.3">
      <c r="A190" s="8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7"/>
      <c r="M190" s="8"/>
      <c r="N190" s="8"/>
      <c r="O190" s="8"/>
      <c r="P190" s="8"/>
      <c r="Q190" s="8"/>
      <c r="R190" s="8"/>
    </row>
    <row r="191" spans="1:18" x14ac:dyDescent="0.3">
      <c r="A191" s="8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7"/>
      <c r="M191" s="8"/>
      <c r="N191" s="8"/>
      <c r="O191" s="8"/>
      <c r="P191" s="8"/>
      <c r="Q191" s="8"/>
      <c r="R191" s="8"/>
    </row>
    <row r="192" spans="1:18" x14ac:dyDescent="0.3">
      <c r="A192" s="8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7"/>
      <c r="M192" s="8"/>
      <c r="N192" s="8"/>
      <c r="O192" s="8"/>
      <c r="P192" s="8"/>
      <c r="Q192" s="8"/>
      <c r="R192" s="8"/>
    </row>
    <row r="193" spans="1:18" x14ac:dyDescent="0.3">
      <c r="A193" s="8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7"/>
      <c r="M193" s="8"/>
      <c r="N193" s="8"/>
      <c r="O193" s="8"/>
      <c r="P193" s="8"/>
      <c r="Q193" s="8"/>
      <c r="R193" s="8"/>
    </row>
    <row r="194" spans="1:18" x14ac:dyDescent="0.3">
      <c r="A194" s="8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7"/>
      <c r="M194" s="8"/>
      <c r="N194" s="8"/>
      <c r="O194" s="8"/>
      <c r="P194" s="8"/>
      <c r="Q194" s="8"/>
      <c r="R194" s="8"/>
    </row>
    <row r="195" spans="1:18" x14ac:dyDescent="0.3">
      <c r="A195" s="8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7"/>
      <c r="M195" s="8"/>
      <c r="N195" s="8"/>
      <c r="O195" s="8"/>
      <c r="P195" s="8"/>
      <c r="Q195" s="8"/>
      <c r="R195" s="8"/>
    </row>
    <row r="196" spans="1:18" x14ac:dyDescent="0.3">
      <c r="A196" s="8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7"/>
      <c r="M196" s="8"/>
      <c r="N196" s="8"/>
      <c r="O196" s="8"/>
      <c r="P196" s="8"/>
      <c r="Q196" s="8"/>
      <c r="R196" s="8"/>
    </row>
    <row r="197" spans="1:18" x14ac:dyDescent="0.3">
      <c r="A197" s="8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7"/>
      <c r="M197" s="8"/>
      <c r="N197" s="8"/>
      <c r="O197" s="8"/>
      <c r="P197" s="8"/>
      <c r="Q197" s="8"/>
      <c r="R197" s="8"/>
    </row>
    <row r="198" spans="1:18" x14ac:dyDescent="0.3">
      <c r="A198" s="8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7"/>
      <c r="M198" s="8"/>
      <c r="N198" s="8"/>
      <c r="O198" s="8"/>
      <c r="P198" s="8"/>
      <c r="Q198" s="8"/>
      <c r="R198" s="8"/>
    </row>
    <row r="199" spans="1:18" x14ac:dyDescent="0.3">
      <c r="A199" s="8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7"/>
      <c r="M199" s="8"/>
      <c r="N199" s="8"/>
      <c r="O199" s="8"/>
      <c r="P199" s="8"/>
      <c r="Q199" s="8"/>
      <c r="R199" s="8"/>
    </row>
    <row r="200" spans="1:18" x14ac:dyDescent="0.3">
      <c r="A200" s="8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7"/>
      <c r="M200" s="8"/>
      <c r="N200" s="8"/>
      <c r="O200" s="8"/>
      <c r="P200" s="8"/>
      <c r="Q200" s="8"/>
      <c r="R200" s="8"/>
    </row>
    <row r="201" spans="1:18" x14ac:dyDescent="0.3">
      <c r="A201" s="8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7"/>
      <c r="M201" s="8"/>
      <c r="N201" s="8"/>
      <c r="O201" s="8"/>
      <c r="P201" s="8"/>
      <c r="Q201" s="8"/>
      <c r="R201" s="8"/>
    </row>
    <row r="202" spans="1:18" x14ac:dyDescent="0.3">
      <c r="A202" s="8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7"/>
      <c r="M202" s="8"/>
      <c r="N202" s="8"/>
      <c r="O202" s="8"/>
      <c r="P202" s="8"/>
      <c r="Q202" s="8"/>
      <c r="R202" s="8"/>
    </row>
    <row r="203" spans="1:18" x14ac:dyDescent="0.3">
      <c r="A203" s="8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7"/>
      <c r="M203" s="8"/>
      <c r="N203" s="8"/>
      <c r="O203" s="8"/>
      <c r="P203" s="8"/>
      <c r="Q203" s="8"/>
      <c r="R203" s="8"/>
    </row>
    <row r="204" spans="1:18" x14ac:dyDescent="0.3">
      <c r="A204" s="8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7"/>
      <c r="M204" s="8"/>
      <c r="N204" s="8"/>
      <c r="O204" s="8"/>
      <c r="P204" s="8"/>
      <c r="Q204" s="8"/>
      <c r="R204" s="8"/>
    </row>
    <row r="205" spans="1:18" x14ac:dyDescent="0.3">
      <c r="A205" s="8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7"/>
      <c r="M205" s="8"/>
      <c r="N205" s="8"/>
      <c r="O205" s="8"/>
      <c r="P205" s="8"/>
      <c r="Q205" s="8"/>
      <c r="R205" s="8"/>
    </row>
    <row r="206" spans="1:18" x14ac:dyDescent="0.3">
      <c r="A206" s="8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7"/>
      <c r="M206" s="8"/>
      <c r="N206" s="8"/>
      <c r="O206" s="8"/>
      <c r="P206" s="8"/>
      <c r="Q206" s="8"/>
      <c r="R206" s="8"/>
    </row>
    <row r="207" spans="1:18" x14ac:dyDescent="0.3">
      <c r="A207" s="8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7"/>
      <c r="M207" s="8"/>
      <c r="N207" s="8"/>
      <c r="O207" s="8"/>
      <c r="P207" s="8"/>
      <c r="Q207" s="8"/>
      <c r="R207" s="8"/>
    </row>
    <row r="208" spans="1:18" x14ac:dyDescent="0.3">
      <c r="A208" s="8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7"/>
      <c r="M208" s="8"/>
      <c r="N208" s="8"/>
      <c r="O208" s="8"/>
      <c r="P208" s="8"/>
      <c r="Q208" s="8"/>
      <c r="R208" s="8"/>
    </row>
    <row r="209" spans="1:18" x14ac:dyDescent="0.3">
      <c r="A209" s="8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7"/>
      <c r="M209" s="8"/>
      <c r="N209" s="8"/>
      <c r="O209" s="8"/>
      <c r="P209" s="8"/>
      <c r="Q209" s="8"/>
      <c r="R209" s="8"/>
    </row>
    <row r="210" spans="1:18" x14ac:dyDescent="0.3">
      <c r="A210" s="8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7"/>
      <c r="M210" s="8"/>
      <c r="N210" s="8"/>
      <c r="O210" s="8"/>
      <c r="P210" s="8"/>
      <c r="Q210" s="8"/>
      <c r="R210" s="8"/>
    </row>
    <row r="211" spans="1:18" x14ac:dyDescent="0.3">
      <c r="A211" s="8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7"/>
      <c r="M211" s="8"/>
      <c r="N211" s="8"/>
      <c r="O211" s="8"/>
      <c r="P211" s="8"/>
      <c r="Q211" s="8"/>
      <c r="R211" s="8"/>
    </row>
    <row r="212" spans="1:18" x14ac:dyDescent="0.3">
      <c r="A212" s="8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7"/>
      <c r="M212" s="8"/>
      <c r="N212" s="8"/>
      <c r="O212" s="8"/>
      <c r="P212" s="8"/>
      <c r="Q212" s="8"/>
      <c r="R212" s="8"/>
    </row>
    <row r="213" spans="1:18" x14ac:dyDescent="0.3">
      <c r="A213" s="8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7"/>
      <c r="M213" s="8"/>
      <c r="N213" s="8"/>
      <c r="O213" s="8"/>
      <c r="P213" s="8"/>
      <c r="Q213" s="8"/>
      <c r="R213" s="8"/>
    </row>
    <row r="214" spans="1:18" x14ac:dyDescent="0.3">
      <c r="A214" s="8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7"/>
      <c r="M214" s="8"/>
      <c r="N214" s="8"/>
      <c r="O214" s="8"/>
      <c r="P214" s="8"/>
      <c r="Q214" s="8"/>
      <c r="R214" s="8"/>
    </row>
    <row r="215" spans="1:18" x14ac:dyDescent="0.3">
      <c r="A215" s="8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7"/>
      <c r="M215" s="8"/>
      <c r="N215" s="8"/>
      <c r="O215" s="8"/>
      <c r="P215" s="8"/>
      <c r="Q215" s="8"/>
      <c r="R215" s="8"/>
    </row>
    <row r="216" spans="1:1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7"/>
      <c r="M216" s="8"/>
      <c r="N216" s="8"/>
      <c r="O216" s="8"/>
      <c r="P216" s="8"/>
      <c r="Q216" s="8"/>
      <c r="R216" s="8"/>
    </row>
    <row r="217" spans="1:18" x14ac:dyDescent="0.3">
      <c r="C217" s="8"/>
      <c r="D217" s="8"/>
      <c r="E217" s="8"/>
      <c r="F217" s="8"/>
      <c r="G217" s="8"/>
      <c r="H217" s="8"/>
      <c r="I217" s="8"/>
      <c r="J217" s="8"/>
      <c r="K217" s="8"/>
      <c r="L217" s="7"/>
      <c r="M217" s="8"/>
      <c r="N217" s="8"/>
      <c r="O217" s="8"/>
      <c r="P217" s="8"/>
      <c r="Q217" s="8"/>
      <c r="R217" s="8"/>
    </row>
    <row r="218" spans="1:18" x14ac:dyDescent="0.3">
      <c r="C218" s="8"/>
      <c r="D218" s="8"/>
      <c r="E218" s="8"/>
      <c r="F218" s="8"/>
      <c r="G218" s="8"/>
      <c r="H218" s="8"/>
      <c r="I218" s="8"/>
      <c r="J218" s="8"/>
      <c r="K218" s="8"/>
      <c r="L218" s="7"/>
      <c r="M218" s="8"/>
      <c r="N218" s="8"/>
      <c r="O218" s="8"/>
      <c r="P218" s="8"/>
      <c r="Q218" s="8"/>
      <c r="R218" s="8"/>
    </row>
    <row r="219" spans="1:18" x14ac:dyDescent="0.3">
      <c r="C219" s="8"/>
      <c r="D219" s="8"/>
      <c r="E219" s="8"/>
      <c r="F219" s="8"/>
      <c r="G219" s="8"/>
      <c r="H219" s="8"/>
      <c r="I219" s="8"/>
      <c r="J219" s="8"/>
      <c r="K219" s="8"/>
      <c r="L219" s="7"/>
      <c r="M219" s="8"/>
      <c r="N219" s="8"/>
      <c r="O219" s="8"/>
      <c r="P219" s="8"/>
      <c r="Q219" s="8"/>
      <c r="R219" s="8"/>
    </row>
    <row r="220" spans="1:18" x14ac:dyDescent="0.3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</sheetData>
  <mergeCells count="2">
    <mergeCell ref="B10:G10"/>
    <mergeCell ref="L10:R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2022-05-12T15:52:42Z</dcterms:created>
  <dcterms:modified xsi:type="dcterms:W3CDTF">2023-09-28T00:12:13Z</dcterms:modified>
</cp:coreProperties>
</file>