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Готовая продукция HCP" sheetId="4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2" i="4" l="1"/>
  <c r="E124" i="4"/>
  <c r="E121" i="4"/>
  <c r="E120" i="4"/>
  <c r="E117" i="4"/>
  <c r="E97" i="4"/>
  <c r="E105" i="4"/>
  <c r="E113" i="4"/>
  <c r="E84" i="4"/>
  <c r="E85" i="4"/>
  <c r="E86" i="4"/>
  <c r="E83" i="4"/>
  <c r="E82" i="4"/>
  <c r="E81" i="4"/>
  <c r="E71" i="4"/>
  <c r="E72" i="4"/>
  <c r="E75" i="4"/>
  <c r="E76" i="4"/>
  <c r="E78" i="4"/>
  <c r="E79" i="4"/>
  <c r="E69" i="4"/>
  <c r="E68" i="4"/>
  <c r="E62" i="4"/>
  <c r="E61" i="4"/>
  <c r="E60" i="4"/>
  <c r="E56" i="4"/>
  <c r="E58" i="4"/>
  <c r="E55" i="4"/>
  <c r="E53" i="4"/>
  <c r="E50" i="4"/>
  <c r="E40" i="4"/>
  <c r="E41" i="4"/>
  <c r="E42" i="4"/>
  <c r="E45" i="4"/>
  <c r="E46" i="4"/>
  <c r="E47" i="4"/>
  <c r="E48" i="4"/>
  <c r="E49" i="4"/>
  <c r="E39" i="4"/>
  <c r="E36" i="4"/>
  <c r="E31" i="4"/>
  <c r="E32" i="4"/>
  <c r="E33" i="4"/>
  <c r="E30" i="4"/>
  <c r="E27" i="4"/>
  <c r="E28" i="4"/>
  <c r="E26" i="4"/>
  <c r="E14" i="4"/>
  <c r="E15" i="4"/>
  <c r="E16" i="4"/>
  <c r="E19" i="4"/>
  <c r="E20" i="4"/>
  <c r="E22" i="4"/>
  <c r="E23" i="4"/>
  <c r="E24" i="4"/>
  <c r="E13" i="4"/>
  <c r="E123" i="4"/>
  <c r="E125" i="4"/>
  <c r="E126" i="4"/>
  <c r="E127" i="4"/>
  <c r="E128" i="4"/>
  <c r="E129" i="4"/>
  <c r="E118" i="4"/>
  <c r="E119" i="4"/>
  <c r="E90" i="4"/>
  <c r="E91" i="4"/>
  <c r="E92" i="4"/>
  <c r="E93" i="4"/>
  <c r="E94" i="4"/>
  <c r="E95" i="4"/>
  <c r="E96" i="4"/>
  <c r="E98" i="4"/>
  <c r="E99" i="4"/>
  <c r="E100" i="4"/>
  <c r="E101" i="4"/>
  <c r="E102" i="4"/>
  <c r="E103" i="4"/>
  <c r="E104" i="4"/>
  <c r="E106" i="4"/>
  <c r="E107" i="4"/>
  <c r="E108" i="4"/>
  <c r="E109" i="4"/>
  <c r="E110" i="4"/>
  <c r="E111" i="4"/>
  <c r="E112" i="4"/>
  <c r="E114" i="4"/>
  <c r="E115" i="4"/>
  <c r="E116" i="4"/>
  <c r="E89" i="4"/>
  <c r="E87" i="4"/>
  <c r="E88" i="4"/>
  <c r="E70" i="4"/>
  <c r="E73" i="4"/>
  <c r="E74" i="4"/>
  <c r="E77" i="4"/>
  <c r="E80" i="4"/>
  <c r="E63" i="4"/>
  <c r="E64" i="4"/>
  <c r="E65" i="4"/>
  <c r="E66" i="4"/>
  <c r="E67" i="4"/>
  <c r="E57" i="4"/>
  <c r="E59" i="4"/>
  <c r="E51" i="4"/>
  <c r="E52" i="4"/>
  <c r="E54" i="4"/>
  <c r="E43" i="4"/>
  <c r="E44" i="4"/>
  <c r="E38" i="4"/>
  <c r="E37" i="4"/>
  <c r="E34" i="4"/>
  <c r="E35" i="4"/>
  <c r="E29" i="4"/>
  <c r="E17" i="4"/>
  <c r="E18" i="4"/>
  <c r="E21" i="4"/>
  <c r="E25" i="4"/>
</calcChain>
</file>

<file path=xl/sharedStrings.xml><?xml version="1.0" encoding="utf-8"?>
<sst xmlns="http://schemas.openxmlformats.org/spreadsheetml/2006/main" count="245" uniqueCount="245">
  <si>
    <t>Код изделия</t>
  </si>
  <si>
    <t>Цена без НДС</t>
  </si>
  <si>
    <t>Цена с НДС</t>
  </si>
  <si>
    <t>ПРЕЙСКУРАНТ</t>
  </si>
  <si>
    <r>
      <t xml:space="preserve">DM 406 HL,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>гидравлич. привод, 6 скоростей, макс. коронка 650 мм</t>
    </r>
  </si>
  <si>
    <t>ООО «Хускварна»</t>
  </si>
  <si>
    <t>9651575-02</t>
  </si>
  <si>
    <t>9651575-04</t>
  </si>
  <si>
    <t>9651501-02</t>
  </si>
  <si>
    <r>
      <t xml:space="preserve">FS 524                                                                                                                                   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24</t>
    </r>
    <r>
      <rPr>
        <i/>
        <sz val="8"/>
        <rFont val="Arial"/>
        <family val="2"/>
      </rPr>
      <t xml:space="preserve"> л.с. Honda GX 670 QX, </t>
    </r>
    <r>
      <rPr>
        <i/>
        <sz val="8"/>
        <rFont val="Times New Roman"/>
        <family val="1"/>
      </rPr>
      <t>Макс. глубина 240 мм, электростарт, привод</t>
    </r>
  </si>
  <si>
    <r>
      <t>FS 410 D</t>
    </r>
    <r>
      <rPr>
        <sz val="10"/>
        <rFont val="Arial"/>
        <family val="2"/>
        <charset val="204"/>
      </rPr>
      <t xml:space="preserve">                                                                                                                                                  Yanmar</t>
    </r>
    <r>
      <rPr>
        <i/>
        <sz val="8"/>
        <rFont val="Times New Roman"/>
        <family val="1"/>
      </rPr>
      <t xml:space="preserve"> L100V  Макс. глубина 190 мм</t>
    </r>
  </si>
  <si>
    <t>9651537-01</t>
  </si>
  <si>
    <t>9651538-02</t>
  </si>
  <si>
    <t>9651546-01</t>
  </si>
  <si>
    <t>9651480-01</t>
  </si>
  <si>
    <t>9651481-01</t>
  </si>
  <si>
    <t>9651540-02</t>
  </si>
  <si>
    <t>K40/14"</t>
  </si>
  <si>
    <t>K2500</t>
  </si>
  <si>
    <t>9684110-01</t>
  </si>
  <si>
    <t>9651736-03</t>
  </si>
  <si>
    <r>
      <t xml:space="preserve">DMS 160AT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>1,6 кВт, 1 скорость, макс. коронка 120мм, 12.0кг</t>
    </r>
    <r>
      <rPr>
        <b/>
        <sz val="8"/>
        <rFont val="Times New Roman"/>
        <family val="1"/>
        <charset val="204"/>
      </rPr>
      <t xml:space="preserve"> </t>
    </r>
  </si>
  <si>
    <r>
      <t xml:space="preserve">ТS 66 R                                                                                                                       </t>
    </r>
    <r>
      <rPr>
        <sz val="8"/>
        <rFont val="Times New Roman"/>
        <family val="1"/>
      </rPr>
      <t xml:space="preserve"> 0</t>
    </r>
    <r>
      <rPr>
        <i/>
        <sz val="8"/>
        <rFont val="Times New Roman"/>
        <family val="1"/>
        <charset val="204"/>
      </rPr>
      <t>,8 кВт, макс. глубина реза 40 мм, 29,5 кг</t>
    </r>
  </si>
  <si>
    <r>
      <t xml:space="preserve">ТS 73 R                                                                                                                        </t>
    </r>
    <r>
      <rPr>
        <sz val="8"/>
        <rFont val="Times New Roman"/>
        <family val="1"/>
      </rPr>
      <t>1,0</t>
    </r>
    <r>
      <rPr>
        <i/>
        <sz val="8"/>
        <rFont val="Times New Roman"/>
        <family val="1"/>
        <charset val="204"/>
      </rPr>
      <t xml:space="preserve"> кВт, макс. глубина реза 50 мм, 41 кг</t>
    </r>
  </si>
  <si>
    <r>
      <t xml:space="preserve">ТS 300 E                                                                                                                        </t>
    </r>
    <r>
      <rPr>
        <i/>
        <sz val="8"/>
        <rFont val="Times New Roman"/>
        <family val="1"/>
      </rPr>
      <t>2</t>
    </r>
    <r>
      <rPr>
        <i/>
        <sz val="8"/>
        <rFont val="Times New Roman"/>
        <family val="1"/>
        <charset val="204"/>
      </rPr>
      <t>,2 кВт, 230 В, макс. глубина реза 100 мм, 80кг</t>
    </r>
  </si>
  <si>
    <r>
      <t xml:space="preserve">ТS 400 F                                                                                                                       </t>
    </r>
    <r>
      <rPr>
        <sz val="8"/>
        <rFont val="Times New Roman"/>
        <family val="1"/>
      </rPr>
      <t>2</t>
    </r>
    <r>
      <rPr>
        <i/>
        <sz val="8"/>
        <rFont val="Times New Roman"/>
        <family val="1"/>
        <charset val="204"/>
      </rPr>
      <t>,2 кВт, 230 В, макс. глубина реза 125 мм, 96кг</t>
    </r>
  </si>
  <si>
    <r>
      <t xml:space="preserve">ТS 350 E                                                                                                                        </t>
    </r>
    <r>
      <rPr>
        <i/>
        <sz val="8"/>
        <rFont val="Times New Roman"/>
        <family val="1"/>
      </rPr>
      <t>2</t>
    </r>
    <r>
      <rPr>
        <i/>
        <sz val="8"/>
        <rFont val="Times New Roman"/>
        <family val="1"/>
        <charset val="204"/>
      </rPr>
      <t>,2 кВт, 230 В, макс. глубина реза 100 мм, 92кг</t>
    </r>
  </si>
  <si>
    <t>9683724-01</t>
  </si>
  <si>
    <t>9684241-01</t>
  </si>
  <si>
    <t>9683654-01</t>
  </si>
  <si>
    <r>
      <t xml:space="preserve">DS 50 Gyro </t>
    </r>
    <r>
      <rPr>
        <sz val="8"/>
        <rFont val="Times New Roman"/>
        <family val="1"/>
      </rPr>
      <t xml:space="preserve">Макс. коронка 350 мм, Вес 56,5 кг </t>
    </r>
  </si>
  <si>
    <t>9651578-20</t>
  </si>
  <si>
    <r>
      <t>Soff-Cut 150</t>
    </r>
    <r>
      <rPr>
        <sz val="10"/>
        <rFont val="Arial"/>
        <family val="2"/>
        <charset val="204"/>
      </rPr>
      <t xml:space="preserve">                                                                                                                                                  Robin</t>
    </r>
    <r>
      <rPr>
        <i/>
        <sz val="8"/>
        <rFont val="Times New Roman"/>
        <family val="1"/>
      </rPr>
      <t xml:space="preserve"> 4,5 л.с.  Макс. глубина 30 мм</t>
    </r>
  </si>
  <si>
    <t>тел.: (812) 449-7480</t>
  </si>
  <si>
    <r>
      <t xml:space="preserve">DMS 160A                                                                       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 xml:space="preserve">1,6 кВт, 1 скорость, макс. коронка 120мм, 10.5кг </t>
    </r>
  </si>
  <si>
    <r>
      <t>PG 280</t>
    </r>
    <r>
      <rPr>
        <sz val="8"/>
        <rFont val="Times New Roman"/>
        <family val="1"/>
      </rPr>
      <t xml:space="preserve"> 220-240В, 1-фазный</t>
    </r>
  </si>
  <si>
    <t>9668272-01</t>
  </si>
  <si>
    <t>9668273-01</t>
  </si>
  <si>
    <r>
      <t>PG 400</t>
    </r>
    <r>
      <rPr>
        <sz val="8"/>
        <rFont val="Times New Roman"/>
        <family val="1"/>
      </rPr>
      <t xml:space="preserve"> 380-480В, 3-фазный, 5-штыр.</t>
    </r>
  </si>
  <si>
    <t>тел.:(495) 797-26-73</t>
  </si>
  <si>
    <t>141400, Московская обл., г. Химки, ул. Ленинградская 39-6</t>
  </si>
  <si>
    <t>9651582-07</t>
  </si>
  <si>
    <r>
      <t xml:space="preserve">DS 150, </t>
    </r>
    <r>
      <rPr>
        <sz val="8"/>
        <rFont val="Times New Roman"/>
        <family val="1"/>
      </rPr>
      <t xml:space="preserve">Макс. коронка 150 мм, Вес 14,0 кг </t>
    </r>
  </si>
  <si>
    <r>
      <t xml:space="preserve">DS 250, </t>
    </r>
    <r>
      <rPr>
        <sz val="8"/>
        <rFont val="Times New Roman"/>
        <family val="1"/>
      </rPr>
      <t xml:space="preserve">Макс. коронка 250 мм, Вес 14,5 кг </t>
    </r>
  </si>
  <si>
    <r>
      <t xml:space="preserve">ТS 100 R                                                                                                                        </t>
    </r>
    <r>
      <rPr>
        <i/>
        <sz val="8"/>
        <rFont val="Times New Roman"/>
        <family val="1"/>
      </rPr>
      <t>2</t>
    </r>
    <r>
      <rPr>
        <i/>
        <sz val="8"/>
        <rFont val="Times New Roman"/>
        <family val="1"/>
        <charset val="204"/>
      </rPr>
      <t>,2 кВт, 230 В, макс. глубина реза 105 мм, 96кг</t>
    </r>
  </si>
  <si>
    <t>195112, Санкт-Петербург, пр.Малоохтинский 61А</t>
  </si>
  <si>
    <t>K760 Cut-n-Break EL35</t>
  </si>
  <si>
    <t>K970/14" Спасательный</t>
  </si>
  <si>
    <t>K970 Кольцерез</t>
  </si>
  <si>
    <r>
      <t xml:space="preserve">DM 230                                                                            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>1,8 кВт, 3 скорости, макс. коронка 150мм, 7.0 кг</t>
    </r>
    <r>
      <rPr>
        <b/>
        <sz val="8"/>
        <rFont val="Times New Roman"/>
        <family val="1"/>
        <charset val="204"/>
      </rPr>
      <t xml:space="preserve"> </t>
    </r>
  </si>
  <si>
    <r>
      <t xml:space="preserve">DM 220                                                                             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>1,85 кВт, 3 скорости, макс. коронка 150мм, 7.5 кг</t>
    </r>
    <r>
      <rPr>
        <b/>
        <sz val="8"/>
        <rFont val="Times New Roman"/>
        <family val="1"/>
        <charset val="204"/>
      </rPr>
      <t xml:space="preserve"> </t>
    </r>
  </si>
  <si>
    <t>9665635-01</t>
  </si>
  <si>
    <t>9671957-01</t>
  </si>
  <si>
    <r>
      <t>DMS 240                                                                                                                2</t>
    </r>
    <r>
      <rPr>
        <i/>
        <sz val="8"/>
        <rFont val="Times New Roman"/>
        <family val="1"/>
        <charset val="204"/>
      </rPr>
      <t>,4 кВт, 2 скорости, макс. коронка 250мм, 23.3кг</t>
    </r>
    <r>
      <rPr>
        <b/>
        <sz val="8"/>
        <rFont val="Times New Roman"/>
        <family val="1"/>
        <charset val="204"/>
      </rPr>
      <t xml:space="preserve"> </t>
    </r>
  </si>
  <si>
    <t>K3600</t>
  </si>
  <si>
    <t>9666107-02</t>
  </si>
  <si>
    <r>
      <t xml:space="preserve">ТS 60                                                                                                                       </t>
    </r>
    <r>
      <rPr>
        <sz val="8"/>
        <rFont val="Times New Roman"/>
        <family val="1"/>
      </rPr>
      <t xml:space="preserve"> 1</t>
    </r>
    <r>
      <rPr>
        <i/>
        <sz val="8"/>
        <rFont val="Times New Roman"/>
        <family val="1"/>
        <charset val="204"/>
      </rPr>
      <t>,8 кВт, макс. глубина реза 65 мм, 36 кг</t>
    </r>
  </si>
  <si>
    <r>
      <t>PG 450</t>
    </r>
    <r>
      <rPr>
        <sz val="8"/>
        <rFont val="Times New Roman"/>
        <family val="1"/>
      </rPr>
      <t xml:space="preserve"> 220-240В, 1-фазный</t>
    </r>
  </si>
  <si>
    <t>Тележка K760</t>
  </si>
  <si>
    <r>
      <t xml:space="preserve">DS 900 </t>
    </r>
    <r>
      <rPr>
        <sz val="8"/>
        <rFont val="Times New Roman"/>
        <family val="1"/>
        <charset val="204"/>
      </rPr>
      <t>Макс. коронка 900 мм</t>
    </r>
  </si>
  <si>
    <t>9651575-06</t>
  </si>
  <si>
    <r>
      <t xml:space="preserve">DMS 160Gyro                                                                                                         </t>
    </r>
    <r>
      <rPr>
        <i/>
        <sz val="8"/>
        <rFont val="Times New Roman"/>
        <family val="1"/>
        <charset val="204"/>
      </rPr>
      <t xml:space="preserve">1,6 кВт, 1 скорость, макс. коронка 120мм, </t>
    </r>
  </si>
  <si>
    <t xml:space="preserve">K970 Chain Цепной резчик </t>
  </si>
  <si>
    <t>9651500-26</t>
  </si>
  <si>
    <r>
      <t>FS 305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</t>
    </r>
    <r>
      <rPr>
        <sz val="8"/>
        <rFont val="Arial"/>
        <family val="2"/>
      </rPr>
      <t xml:space="preserve"> </t>
    </r>
    <r>
      <rPr>
        <i/>
        <sz val="8"/>
        <rFont val="Times New Roman"/>
        <family val="1"/>
      </rPr>
      <t>5,5 л.с. Honda, Макс. глубина 120 мм</t>
    </r>
  </si>
  <si>
    <t>5877684-01</t>
  </si>
  <si>
    <t>K970 III/14"</t>
  </si>
  <si>
    <t>K970 III/16"</t>
  </si>
  <si>
    <t>9670461-02</t>
  </si>
  <si>
    <t>9673480-01</t>
  </si>
  <si>
    <t>9673481-01</t>
  </si>
  <si>
    <t>9676356-01</t>
  </si>
  <si>
    <t>K1270/14"</t>
  </si>
  <si>
    <t>K1270/16"</t>
  </si>
  <si>
    <t>K1270 Rail 14”+RA10</t>
  </si>
  <si>
    <t>K1270 Rail 14”+RA10S</t>
  </si>
  <si>
    <t>K1270 Rail 16”+RA10</t>
  </si>
  <si>
    <t>K1270 Rail 16”+RA10S</t>
  </si>
  <si>
    <t>9670711-01</t>
  </si>
  <si>
    <t>9670713-01</t>
  </si>
  <si>
    <t>9673016-02</t>
  </si>
  <si>
    <t>9676639-05</t>
  </si>
  <si>
    <t>9676638-07</t>
  </si>
  <si>
    <t>9676647-04</t>
  </si>
  <si>
    <r>
      <t>S26 220-240В,</t>
    </r>
    <r>
      <rPr>
        <sz val="8"/>
        <rFont val="Times New Roman"/>
        <family val="1"/>
        <charset val="204"/>
      </rPr>
      <t xml:space="preserve"> 1-фазный, 2,4 кВт</t>
    </r>
  </si>
  <si>
    <r>
      <t xml:space="preserve">S36 220-240В, </t>
    </r>
    <r>
      <rPr>
        <sz val="8"/>
        <rFont val="Times New Roman"/>
        <family val="1"/>
        <charset val="204"/>
      </rPr>
      <t>1-фазный, 3,6 кВт</t>
    </r>
  </si>
  <si>
    <t>9672723-01</t>
  </si>
  <si>
    <t>9677020-02</t>
  </si>
  <si>
    <r>
      <t xml:space="preserve">W 70 </t>
    </r>
    <r>
      <rPr>
        <sz val="8"/>
        <rFont val="Times New Roman"/>
        <family val="1"/>
        <charset val="204"/>
      </rPr>
      <t>1-фазный, 1,2 кВт</t>
    </r>
  </si>
  <si>
    <r>
      <t>W 70 P</t>
    </r>
    <r>
      <rPr>
        <sz val="8"/>
        <rFont val="Times New Roman"/>
        <family val="1"/>
        <charset val="204"/>
      </rPr>
      <t xml:space="preserve"> 1-фазный, 1,2 кВт</t>
    </r>
  </si>
  <si>
    <t>K4000 Cut-n-Break EL10</t>
  </si>
  <si>
    <t>9670797-01</t>
  </si>
  <si>
    <t>9670798-01</t>
  </si>
  <si>
    <t xml:space="preserve">K4000 EL 14" </t>
  </si>
  <si>
    <t>9676486-01</t>
  </si>
  <si>
    <t>9668448-16</t>
  </si>
  <si>
    <t>K770/12"</t>
  </si>
  <si>
    <t>K770/14"</t>
  </si>
  <si>
    <t>9676821-01</t>
  </si>
  <si>
    <t>9678085-01</t>
  </si>
  <si>
    <t>9676605-01</t>
  </si>
  <si>
    <t>K770/12" Спасательный</t>
  </si>
  <si>
    <t>9678091-01</t>
  </si>
  <si>
    <t>9676783-03</t>
  </si>
  <si>
    <r>
      <t>FS 309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</t>
    </r>
    <r>
      <rPr>
        <sz val="8"/>
        <rFont val="Arial"/>
        <family val="2"/>
      </rPr>
      <t xml:space="preserve"> 8</t>
    </r>
    <r>
      <rPr>
        <i/>
        <sz val="8"/>
        <rFont val="Times New Roman"/>
        <family val="1"/>
      </rPr>
      <t>,5 л.с. Honda, Макс. глубина 120 мм</t>
    </r>
  </si>
  <si>
    <t>9676624-01</t>
  </si>
  <si>
    <r>
      <t>СG 200</t>
    </r>
    <r>
      <rPr>
        <sz val="8"/>
        <rFont val="Times New Roman"/>
        <family val="1"/>
      </rPr>
      <t xml:space="preserve"> 220-240В, 1-фазный (Без барабана)</t>
    </r>
  </si>
  <si>
    <t>Пресепаратор С3000</t>
  </si>
  <si>
    <t>9676645-01</t>
  </si>
  <si>
    <t>9677021-02</t>
  </si>
  <si>
    <r>
      <t xml:space="preserve">W250P </t>
    </r>
    <r>
      <rPr>
        <sz val="8"/>
        <rFont val="Times New Roman"/>
        <family val="1"/>
        <charset val="204"/>
      </rPr>
      <t>1-фазный 1,2 кВт</t>
    </r>
  </si>
  <si>
    <t>9676723-02</t>
  </si>
  <si>
    <t>A1000</t>
  </si>
  <si>
    <r>
      <t>DS 500</t>
    </r>
    <r>
      <rPr>
        <sz val="8"/>
        <rFont val="Times New Roman"/>
        <family val="1"/>
      </rPr>
      <t>, Макс. коронка 500 мм, Вес 17,0 кг</t>
    </r>
  </si>
  <si>
    <t>9677965-01</t>
  </si>
  <si>
    <r>
      <t>FS 400 LV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</t>
    </r>
    <r>
      <rPr>
        <i/>
        <sz val="8"/>
        <rFont val="Times New Roman"/>
        <family val="1"/>
      </rPr>
      <t>11,7 л.с. Honda GX 390 QX, Макс. глубина 189 мм</t>
    </r>
  </si>
  <si>
    <r>
      <t>FS 413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</t>
    </r>
    <r>
      <rPr>
        <sz val="8"/>
        <rFont val="Arial"/>
        <family val="2"/>
      </rPr>
      <t xml:space="preserve"> </t>
    </r>
    <r>
      <rPr>
        <i/>
        <sz val="8"/>
        <rFont val="Times New Roman"/>
        <family val="1"/>
      </rPr>
      <t>11,7 л.с. Honda GX 390 QX, Макс. глубина 190 мм</t>
    </r>
  </si>
  <si>
    <t>9679686-01</t>
  </si>
  <si>
    <t>Вибратор высокочастотный SMART 40, 230В-1-50/60Гц</t>
  </si>
  <si>
    <t>9678558-03</t>
  </si>
  <si>
    <t>Вибратор высокочастотный SMART 48, 230В-1-50/60Гц</t>
  </si>
  <si>
    <t>9678559-05</t>
  </si>
  <si>
    <t>Вибратор высокочастотный SMART 48, 230В-1-50/60Гц, 8м вал</t>
  </si>
  <si>
    <t>9678559-03</t>
  </si>
  <si>
    <t>Вибратор высокочастотный SMART 56, 230В-1-50/60Гц</t>
  </si>
  <si>
    <t>9678560-04</t>
  </si>
  <si>
    <t>Вибратор высокочастотный SMART 56, 230В-1-50/60Гц, 8м вал</t>
  </si>
  <si>
    <t>9678560-02</t>
  </si>
  <si>
    <t>Вибратор высокочастотный SMART 65, 230В-1-50/60Гц</t>
  </si>
  <si>
    <t>9679388-01</t>
  </si>
  <si>
    <t>Вибратор высокочастотный AX 36, 42В-3-200Гц</t>
  </si>
  <si>
    <t>9678579-01</t>
  </si>
  <si>
    <t>Вибратор высокочастотный AX 40, 42В-3-200Гц</t>
  </si>
  <si>
    <t>9678580-01</t>
  </si>
  <si>
    <t>Вибратор высокочастотный AX 48, 42В-3-200Гц</t>
  </si>
  <si>
    <t>9678581-01</t>
  </si>
  <si>
    <t>Вибратор высокочастотный AX 48, 42В-3-200Гц, 8м вал</t>
  </si>
  <si>
    <t>9678581-02</t>
  </si>
  <si>
    <t>Вибратор высокочастотный AX 56, 42В-3-200Гц</t>
  </si>
  <si>
    <t>9678582-01</t>
  </si>
  <si>
    <t>Вибратор высокочастотный AX 56, 42В-3-200Гц, 8м вал</t>
  </si>
  <si>
    <t>9678582-02</t>
  </si>
  <si>
    <t>Вибратор высокочастотный AX 65, 42В-3-200Гц</t>
  </si>
  <si>
    <t>9678583-01</t>
  </si>
  <si>
    <t>Вибратор высокочастотный AX 90, 42В-3-200Гц</t>
  </si>
  <si>
    <t>9679400-01</t>
  </si>
  <si>
    <t>Вибратор высокочастотный VB 40, 42В-3-200Гц</t>
  </si>
  <si>
    <t>9679381-01</t>
  </si>
  <si>
    <t>Вибратор высокочастотный VB 50, 42В-3-200Гц</t>
  </si>
  <si>
    <t>9679381-02</t>
  </si>
  <si>
    <t>Вибратор высокочастотный VB 60, 42В-3-200Гц</t>
  </si>
  <si>
    <t>9679381-03</t>
  </si>
  <si>
    <t>Привод высокочастотный AME 1600, 230В-1-50/60Гц</t>
  </si>
  <si>
    <t>9679336-01</t>
  </si>
  <si>
    <t>Булава AT 29</t>
  </si>
  <si>
    <t>9678596-01</t>
  </si>
  <si>
    <t>Булава AT 39</t>
  </si>
  <si>
    <t>9678596-02</t>
  </si>
  <si>
    <t>Булава AT 49</t>
  </si>
  <si>
    <t>9678596-03</t>
  </si>
  <si>
    <t>Булава AT 59</t>
  </si>
  <si>
    <t>9678596-04</t>
  </si>
  <si>
    <t>Вал гибкий SF 10</t>
  </si>
  <si>
    <t>9678595-01</t>
  </si>
  <si>
    <t>Вал гибкий SF 20</t>
  </si>
  <si>
    <t>9678595-03</t>
  </si>
  <si>
    <t>Вал гибкий SF 30</t>
  </si>
  <si>
    <t>9678595-04</t>
  </si>
  <si>
    <t>Вал гибкий SF 40</t>
  </si>
  <si>
    <t>9678595-05</t>
  </si>
  <si>
    <t>9679387-01</t>
  </si>
  <si>
    <t>9679134-02</t>
  </si>
  <si>
    <t>9679382-01</t>
  </si>
  <si>
    <t>BV 20G, Honda GX25</t>
  </si>
  <si>
    <t>9678562-01</t>
  </si>
  <si>
    <t>BV 20H</t>
  </si>
  <si>
    <t>9678561-01</t>
  </si>
  <si>
    <t>BV 30, Honda GX35</t>
  </si>
  <si>
    <t>9678563-01</t>
  </si>
  <si>
    <t>Основание съемное BV 30, 1,82м</t>
  </si>
  <si>
    <t>9678587-01</t>
  </si>
  <si>
    <t>Основание съемное BV 30, 2,44м</t>
  </si>
  <si>
    <t>9678588-01</t>
  </si>
  <si>
    <t>Основание съемное BV 30, 3,05м</t>
  </si>
  <si>
    <t>9678589-01</t>
  </si>
  <si>
    <t>Основание съемное BV 30, 3,66м</t>
  </si>
  <si>
    <t>9678590-01</t>
  </si>
  <si>
    <t>Основание съемное BV 30, 4,26м</t>
  </si>
  <si>
    <t>9678591-01</t>
  </si>
  <si>
    <t>PL 1/1</t>
  </si>
  <si>
    <t>9679379-01</t>
  </si>
  <si>
    <t>9679823-01</t>
  </si>
  <si>
    <t>9679788-01</t>
  </si>
  <si>
    <t>9679787-01</t>
  </si>
  <si>
    <t>9679559-05</t>
  </si>
  <si>
    <t>Секция виброрейки SV, 3,0 м</t>
  </si>
  <si>
    <t>9679664-01</t>
  </si>
  <si>
    <t>9651501-16</t>
  </si>
  <si>
    <r>
      <t>DM 400                                                                                                                                                                                   3</t>
    </r>
    <r>
      <rPr>
        <i/>
        <sz val="8"/>
        <rFont val="Times New Roman"/>
        <family val="1"/>
        <charset val="204"/>
      </rPr>
      <t>,2 кВт, 3 скорости, макс. коронка 350мм, 14кг</t>
    </r>
  </si>
  <si>
    <r>
      <t>DM 430                                                                                                                                                                            3</t>
    </r>
    <r>
      <rPr>
        <i/>
        <sz val="8"/>
        <rFont val="Times New Roman"/>
        <family val="1"/>
        <charset val="204"/>
      </rPr>
      <t>,2 кВт, 3 скорости, макс. коронка 450мм, 13кг</t>
    </r>
  </si>
  <si>
    <t>9704456-07</t>
  </si>
  <si>
    <t>9679103-09</t>
  </si>
  <si>
    <t>9678560-05</t>
  </si>
  <si>
    <t>Вибратор высокочастотный SMART 56, 230В-1-50/60Гц, 10м вал</t>
  </si>
  <si>
    <t>Вибратор высокочастотный SMART 48, 230В-1-50/60Гц, 10м вал</t>
  </si>
  <si>
    <t>9678559-02</t>
  </si>
  <si>
    <t>MCT 36-5</t>
  </si>
  <si>
    <t>9704626-01</t>
  </si>
  <si>
    <t>9704496-01</t>
  </si>
  <si>
    <t>K7000/16" HF</t>
  </si>
  <si>
    <t>9704497-01</t>
  </si>
  <si>
    <t>K7000 Chain Цепной резчик</t>
  </si>
  <si>
    <t>9704498-01</t>
  </si>
  <si>
    <t>K7000 Ring Кольцерез 14"</t>
  </si>
  <si>
    <t>9704499-01</t>
  </si>
  <si>
    <t>K7000 Ring Кольцерез 17"</t>
  </si>
  <si>
    <t>9704494-01</t>
  </si>
  <si>
    <r>
      <t>DM 700,                                                                                                          высокочастот</t>
    </r>
    <r>
      <rPr>
        <i/>
        <sz val="8"/>
        <rFont val="Times New Roman"/>
        <family val="1"/>
        <charset val="204"/>
      </rPr>
      <t>. привод, 18 скоростей, макс. коронка 600 мм</t>
    </r>
  </si>
  <si>
    <t>9704946-01</t>
  </si>
  <si>
    <t>9679293-01</t>
  </si>
  <si>
    <t>Машина бетоноотделочная BG 245 H4</t>
  </si>
  <si>
    <t>9679288-01</t>
  </si>
  <si>
    <t>Машина бетоноотделочная BG 375 H6</t>
  </si>
  <si>
    <t>9679290-01</t>
  </si>
  <si>
    <t>Машина бетоноотделочная BG 475 H9</t>
  </si>
  <si>
    <t>9679292-01</t>
  </si>
  <si>
    <t>Машина бетоноотделочная BG 245 E F, Ø610мм, 230V</t>
  </si>
  <si>
    <t>LF 50 L, 320 x 505, Honda GXR120</t>
  </si>
  <si>
    <t>9678547-02</t>
  </si>
  <si>
    <t>LF 60 LAT, 350 x 505, Honda GXR120</t>
  </si>
  <si>
    <t>9678548-02</t>
  </si>
  <si>
    <t>9704457-09</t>
  </si>
  <si>
    <r>
      <t>DM 200                                                                                                                                                                                      2</t>
    </r>
    <r>
      <rPr>
        <i/>
        <sz val="8"/>
        <rFont val="Times New Roman"/>
        <family val="1"/>
        <charset val="204"/>
      </rPr>
      <t>,0 кВт, 3 скорости, макс. коронка 150мм, 7.5 кг</t>
    </r>
    <r>
      <rPr>
        <b/>
        <sz val="8"/>
        <rFont val="Times New Roman"/>
        <family val="1"/>
        <charset val="204"/>
      </rPr>
      <t xml:space="preserve"> </t>
    </r>
  </si>
  <si>
    <t>9704655-10</t>
  </si>
  <si>
    <t>Машина бетоноотделочная CT36 8A</t>
  </si>
  <si>
    <t xml:space="preserve">Преобразователь частоты CF11, 230В-1-50Гц/42В-3-200Гц </t>
  </si>
  <si>
    <t>Преобразователь частоты CF 25M, 230В-1-50Гц/42В-3-200Гц</t>
  </si>
  <si>
    <t>Преобразователь частоты CF 25T, 400В-3-50Гц/42В-3-200Гц</t>
  </si>
  <si>
    <t>Преобразователь частоты CF 67T, 400В-3-50Гц/42В-3-200Гц</t>
  </si>
  <si>
    <t>9678387-11</t>
  </si>
  <si>
    <r>
      <t xml:space="preserve">HTC 270EG </t>
    </r>
    <r>
      <rPr>
        <sz val="8"/>
        <rFont val="Times New Roman"/>
        <family val="1"/>
        <charset val="204"/>
      </rPr>
      <t>220-240В, 1-фазный,</t>
    </r>
    <r>
      <rPr>
        <b/>
        <sz val="8"/>
        <rFont val="Times New Roman"/>
        <family val="1"/>
        <charset val="204"/>
      </rPr>
      <t xml:space="preserve"> 2,2 kW</t>
    </r>
  </si>
  <si>
    <t>9679819-01</t>
  </si>
  <si>
    <t xml:space="preserve"> Действителен с 01.02.2022г. ( Цены указаны в рублях)</t>
  </si>
  <si>
    <t>Тележка K970/K1270</t>
  </si>
  <si>
    <t>5996098-01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</si>
</sst>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 Cyr"/>
      <charset val="204"/>
    </font>
    <font>
      <b/>
      <sz val="8"/>
      <name val="Arial Cyr"/>
      <family val="2"/>
      <charset val="204"/>
    </font>
    <font>
      <b/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i/>
      <sz val="8"/>
      <name val="Times New Roman"/>
      <family val="1"/>
    </font>
    <font>
      <sz val="10"/>
      <name val="Arial"/>
      <family val="2"/>
      <charset val="204"/>
    </font>
    <font>
      <i/>
      <sz val="8"/>
      <name val="Arial"/>
      <family val="2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Helvetica 55"/>
    </font>
    <font>
      <b/>
      <sz val="12"/>
      <name val="Arial"/>
      <family val="2"/>
      <charset val="204"/>
    </font>
    <font>
      <sz val="8"/>
      <name val="Times New Roman"/>
      <family val="1"/>
      <charset val="204"/>
    </font>
    <font>
      <sz val="12"/>
      <color indexed="8"/>
      <name val="Verdana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24" fillId="0" borderId="0"/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6" fillId="0" borderId="0"/>
  </cellStyleXfs>
  <cellXfs count="35">
    <xf numFmtId="0" fontId="0" fillId="0" borderId="0" xfId="0"/>
    <xf numFmtId="0" fontId="0" fillId="0" borderId="0" xfId="0" applyFill="1" applyBorder="1"/>
    <xf numFmtId="0" fontId="6" fillId="0" borderId="0" xfId="5" applyBorder="1"/>
    <xf numFmtId="0" fontId="16" fillId="0" borderId="0" xfId="0" applyFont="1"/>
    <xf numFmtId="0" fontId="19" fillId="0" borderId="0" xfId="0" applyFont="1" applyFill="1"/>
    <xf numFmtId="0" fontId="0" fillId="0" borderId="0" xfId="0" applyFill="1"/>
    <xf numFmtId="0" fontId="16" fillId="0" borderId="0" xfId="0" applyFont="1" applyFill="1"/>
    <xf numFmtId="0" fontId="21" fillId="0" borderId="0" xfId="0" applyFont="1" applyFill="1"/>
    <xf numFmtId="0" fontId="19" fillId="0" borderId="0" xfId="0" quotePrefix="1" applyFont="1" applyFill="1"/>
    <xf numFmtId="0" fontId="4" fillId="0" borderId="1" xfId="0" applyFont="1" applyFill="1" applyBorder="1" applyAlignment="1">
      <alignment wrapText="1"/>
    </xf>
    <xf numFmtId="0" fontId="6" fillId="0" borderId="0" xfId="5" applyFill="1" applyBorder="1"/>
    <xf numFmtId="3" fontId="20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7" fillId="0" borderId="0" xfId="0" applyFont="1" applyFill="1"/>
    <xf numFmtId="0" fontId="2" fillId="0" borderId="0" xfId="5" applyFont="1" applyFill="1" applyBorder="1" applyAlignment="1">
      <alignment horizontal="right"/>
    </xf>
    <xf numFmtId="0" fontId="7" fillId="0" borderId="0" xfId="5" applyFont="1" applyFill="1" applyBorder="1" applyAlignment="1">
      <alignment horizontal="right"/>
    </xf>
    <xf numFmtId="0" fontId="6" fillId="0" borderId="4" xfId="5" applyFill="1" applyBorder="1"/>
    <xf numFmtId="0" fontId="8" fillId="0" borderId="0" xfId="5" applyFont="1" applyFill="1" applyBorder="1" applyAlignment="1">
      <alignment horizontal="center"/>
    </xf>
    <xf numFmtId="0" fontId="15" fillId="0" borderId="0" xfId="5" applyFont="1" applyFill="1" applyBorder="1" applyAlignment="1">
      <alignment horizontal="center"/>
    </xf>
    <xf numFmtId="3" fontId="20" fillId="0" borderId="5" xfId="0" applyNumberFormat="1" applyFont="1" applyFill="1" applyBorder="1" applyAlignment="1">
      <alignment horizontal="center"/>
    </xf>
    <xf numFmtId="0" fontId="19" fillId="0" borderId="1" xfId="0" applyFont="1" applyFill="1" applyBorder="1"/>
    <xf numFmtId="3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wrapText="1"/>
    </xf>
    <xf numFmtId="2" fontId="6" fillId="0" borderId="0" xfId="5" applyNumberFormat="1" applyFill="1" applyBorder="1"/>
    <xf numFmtId="2" fontId="6" fillId="0" borderId="2" xfId="5" applyNumberFormat="1" applyFill="1" applyBorder="1"/>
    <xf numFmtId="0" fontId="6" fillId="0" borderId="6" xfId="5" applyFill="1" applyBorder="1"/>
    <xf numFmtId="3" fontId="16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3" fontId="20" fillId="2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0" fontId="19" fillId="2" borderId="1" xfId="0" applyFont="1" applyFill="1" applyBorder="1"/>
    <xf numFmtId="0" fontId="18" fillId="2" borderId="1" xfId="0" applyFont="1" applyFill="1" applyBorder="1" applyAlignment="1">
      <alignment horizontal="center"/>
    </xf>
    <xf numFmtId="3" fontId="18" fillId="2" borderId="1" xfId="0" applyNumberFormat="1" applyFont="1" applyFill="1" applyBorder="1" applyAlignment="1">
      <alignment horizontal="center"/>
    </xf>
  </cellXfs>
  <cellStyles count="6">
    <cellStyle name="Normal 2 3 2" xfId="1"/>
    <cellStyle name="Обычный" xfId="0" builtinId="0"/>
    <cellStyle name="Обычный 2" xfId="2"/>
    <cellStyle name="Обычный 3 2" xfId="3"/>
    <cellStyle name="Обычный 4" xfId="4"/>
    <cellStyle name="Обычный_Dimas.Диски, кольца и коронки. Расчет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1</xdr:col>
      <xdr:colOff>2743200</xdr:colOff>
      <xdr:row>54</xdr:row>
      <xdr:rowOff>0</xdr:rowOff>
    </xdr:to>
    <xdr:pic>
      <xdr:nvPicPr>
        <xdr:cNvPr id="20121" name="Picture 3" descr="\\Stendahls@Stendahls Server\Server 6\ Dimas 640\640-0083 HU konferens\BILDER\Dimaslogo.jpg">
          <a:extLst>
            <a:ext uri="{FF2B5EF4-FFF2-40B4-BE49-F238E27FC236}">
              <a16:creationId xmlns:a16="http://schemas.microsoft.com/office/drawing/2014/main" xmlns="" id="{EA2BA0F5-41A9-4EB4-BAE6-112CE2271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8573750"/>
          <a:ext cx="2743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2743200</xdr:colOff>
      <xdr:row>54</xdr:row>
      <xdr:rowOff>0</xdr:rowOff>
    </xdr:to>
    <xdr:pic>
      <xdr:nvPicPr>
        <xdr:cNvPr id="20122" name="Picture 4" descr="\\Stendahls@Stendahls Server\Server 6\ Dimas 640\640-0083 HU konferens\BILDER\Dimaslogo.jpg">
          <a:extLst>
            <a:ext uri="{FF2B5EF4-FFF2-40B4-BE49-F238E27FC236}">
              <a16:creationId xmlns:a16="http://schemas.microsoft.com/office/drawing/2014/main" xmlns="" id="{D385545B-2BCC-485E-97AD-7DCFA7119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8573750"/>
          <a:ext cx="2743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0</xdr:rowOff>
    </xdr:from>
    <xdr:to>
      <xdr:col>2</xdr:col>
      <xdr:colOff>0</xdr:colOff>
      <xdr:row>7</xdr:row>
      <xdr:rowOff>19050</xdr:rowOff>
    </xdr:to>
    <xdr:pic>
      <xdr:nvPicPr>
        <xdr:cNvPr id="20124" name="Picture 19" descr="HCP_RGB%20small">
          <a:extLst>
            <a:ext uri="{FF2B5EF4-FFF2-40B4-BE49-F238E27FC236}">
              <a16:creationId xmlns:a16="http://schemas.microsoft.com/office/drawing/2014/main" xmlns="" id="{0B3483F1-2337-408D-80B7-ACE95616A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71450"/>
          <a:ext cx="3571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zoomScaleNormal="100" workbookViewId="0">
      <selection activeCell="B136" sqref="B136"/>
    </sheetView>
  </sheetViews>
  <sheetFormatPr defaultRowHeight="12.75"/>
  <cols>
    <col min="1" max="1" width="4.42578125" customWidth="1"/>
    <col min="2" max="2" width="53.85546875" style="5" customWidth="1"/>
    <col min="3" max="3" width="15.85546875" style="5" customWidth="1"/>
    <col min="4" max="4" width="12" style="5" customWidth="1"/>
    <col min="5" max="5" width="14.7109375" style="5" customWidth="1"/>
    <col min="6" max="6" width="9.140625" style="5"/>
  </cols>
  <sheetData>
    <row r="1" spans="1:8" s="2" customFormat="1" ht="13.5" customHeight="1">
      <c r="B1" s="25"/>
      <c r="C1" s="10"/>
      <c r="D1" s="10"/>
      <c r="E1" s="10"/>
      <c r="F1" s="10"/>
    </row>
    <row r="2" spans="1:8" s="2" customFormat="1" ht="13.5">
      <c r="B2" s="25"/>
      <c r="C2" s="10"/>
      <c r="D2" s="10"/>
      <c r="E2" s="10"/>
      <c r="F2" s="15" t="s">
        <v>5</v>
      </c>
    </row>
    <row r="3" spans="1:8" s="2" customFormat="1">
      <c r="B3" s="25"/>
      <c r="C3" s="10"/>
      <c r="D3" s="10"/>
      <c r="E3" s="10"/>
      <c r="F3" s="16" t="s">
        <v>40</v>
      </c>
    </row>
    <row r="4" spans="1:8" s="2" customFormat="1">
      <c r="B4" s="25"/>
      <c r="C4" s="10"/>
      <c r="D4" s="10"/>
      <c r="E4" s="10"/>
      <c r="F4" s="16" t="s">
        <v>39</v>
      </c>
    </row>
    <row r="5" spans="1:8" s="2" customFormat="1">
      <c r="B5" s="25"/>
      <c r="C5" s="10"/>
      <c r="D5" s="10"/>
      <c r="E5" s="10"/>
      <c r="F5" s="16" t="s">
        <v>45</v>
      </c>
    </row>
    <row r="6" spans="1:8" s="2" customFormat="1">
      <c r="B6" s="25"/>
      <c r="C6" s="10"/>
      <c r="D6" s="10"/>
      <c r="E6" s="10"/>
      <c r="F6" s="16" t="s">
        <v>33</v>
      </c>
    </row>
    <row r="7" spans="1:8" s="2" customFormat="1">
      <c r="B7" s="25"/>
      <c r="C7" s="10"/>
      <c r="D7" s="10"/>
      <c r="E7" s="10"/>
      <c r="F7" s="16" t="s">
        <v>242</v>
      </c>
    </row>
    <row r="8" spans="1:8" s="2" customFormat="1" ht="13.5" thickBot="1">
      <c r="B8" s="25"/>
      <c r="C8" s="10"/>
      <c r="D8" s="10"/>
      <c r="E8" s="10"/>
      <c r="F8" s="16"/>
    </row>
    <row r="9" spans="1:8" s="2" customFormat="1" ht="12.75" customHeight="1" thickBot="1">
      <c r="A9" s="10"/>
      <c r="B9" s="26"/>
      <c r="C9" s="17"/>
      <c r="D9" s="17"/>
      <c r="E9" s="17"/>
      <c r="F9" s="27"/>
    </row>
    <row r="10" spans="1:8" s="2" customFormat="1">
      <c r="B10" s="25"/>
      <c r="C10" s="10"/>
      <c r="D10" s="10"/>
      <c r="E10" s="10"/>
      <c r="F10" s="10"/>
    </row>
    <row r="11" spans="1:8" s="2" customFormat="1" ht="26.25" thickBot="1">
      <c r="B11" s="18" t="s">
        <v>3</v>
      </c>
      <c r="C11" s="10"/>
      <c r="D11" s="10"/>
      <c r="E11" s="10"/>
      <c r="F11" s="19" t="s">
        <v>189</v>
      </c>
    </row>
    <row r="12" spans="1:8" s="3" customFormat="1" ht="15.75" thickBot="1">
      <c r="B12" s="6"/>
      <c r="C12" s="12" t="s">
        <v>0</v>
      </c>
      <c r="D12" s="13" t="s">
        <v>1</v>
      </c>
      <c r="E12" s="13" t="s">
        <v>2</v>
      </c>
      <c r="F12" s="6"/>
    </row>
    <row r="13" spans="1:8" s="6" customFormat="1" ht="21" customHeight="1">
      <c r="A13" s="4"/>
      <c r="B13" s="21" t="s">
        <v>96</v>
      </c>
      <c r="C13" s="22" t="s">
        <v>99</v>
      </c>
      <c r="D13" s="28">
        <v>63428</v>
      </c>
      <c r="E13" s="28">
        <f>D13*1.2</f>
        <v>76113.599999999991</v>
      </c>
    </row>
    <row r="14" spans="1:8" s="6" customFormat="1" ht="21" customHeight="1">
      <c r="A14" s="4"/>
      <c r="B14" s="21" t="s">
        <v>97</v>
      </c>
      <c r="C14" s="22" t="s">
        <v>98</v>
      </c>
      <c r="D14" s="28">
        <v>64383</v>
      </c>
      <c r="E14" s="28">
        <f t="shared" ref="E14:E25" si="0">D14*1.2</f>
        <v>77259.599999999991</v>
      </c>
    </row>
    <row r="15" spans="1:8" s="7" customFormat="1" ht="21" customHeight="1">
      <c r="A15" s="4"/>
      <c r="B15" s="21" t="s">
        <v>101</v>
      </c>
      <c r="C15" s="22" t="s">
        <v>102</v>
      </c>
      <c r="D15" s="28">
        <v>81895</v>
      </c>
      <c r="E15" s="28">
        <f t="shared" si="0"/>
        <v>98274</v>
      </c>
      <c r="H15" s="6"/>
    </row>
    <row r="16" spans="1:8" s="7" customFormat="1" ht="21" customHeight="1">
      <c r="A16" s="4"/>
      <c r="B16" s="21" t="s">
        <v>46</v>
      </c>
      <c r="C16" s="11" t="s">
        <v>52</v>
      </c>
      <c r="D16" s="28">
        <v>131556</v>
      </c>
      <c r="E16" s="28">
        <f t="shared" si="0"/>
        <v>157867.19999999998</v>
      </c>
      <c r="H16" s="6"/>
    </row>
    <row r="17" spans="1:8" s="6" customFormat="1" ht="21" customHeight="1">
      <c r="A17" s="8"/>
      <c r="B17" s="21" t="s">
        <v>48</v>
      </c>
      <c r="C17" s="22" t="s">
        <v>86</v>
      </c>
      <c r="D17" s="28">
        <v>272788</v>
      </c>
      <c r="E17" s="28">
        <f t="shared" si="0"/>
        <v>327345.59999999998</v>
      </c>
    </row>
    <row r="18" spans="1:8" s="6" customFormat="1" ht="21" customHeight="1">
      <c r="A18" s="4"/>
      <c r="B18" s="21" t="s">
        <v>62</v>
      </c>
      <c r="C18" s="22" t="s">
        <v>100</v>
      </c>
      <c r="D18" s="28">
        <v>152528</v>
      </c>
      <c r="E18" s="28">
        <f t="shared" si="0"/>
        <v>183033.60000000001</v>
      </c>
    </row>
    <row r="19" spans="1:8" s="6" customFormat="1" ht="21" customHeight="1">
      <c r="A19" s="4"/>
      <c r="B19" s="21" t="s">
        <v>66</v>
      </c>
      <c r="C19" s="22" t="s">
        <v>69</v>
      </c>
      <c r="D19" s="28">
        <v>89340</v>
      </c>
      <c r="E19" s="28">
        <f t="shared" si="0"/>
        <v>107208</v>
      </c>
    </row>
    <row r="20" spans="1:8" s="6" customFormat="1" ht="21" customHeight="1">
      <c r="A20" s="4"/>
      <c r="B20" s="21" t="s">
        <v>67</v>
      </c>
      <c r="C20" s="22" t="s">
        <v>70</v>
      </c>
      <c r="D20" s="28">
        <v>91797</v>
      </c>
      <c r="E20" s="28">
        <f t="shared" si="0"/>
        <v>110156.4</v>
      </c>
    </row>
    <row r="21" spans="1:8" s="6" customFormat="1" ht="21" customHeight="1">
      <c r="A21" s="4"/>
      <c r="B21" s="21" t="s">
        <v>47</v>
      </c>
      <c r="C21" s="22" t="s">
        <v>71</v>
      </c>
      <c r="D21" s="28">
        <v>96597</v>
      </c>
      <c r="E21" s="28">
        <f t="shared" si="0"/>
        <v>115916.4</v>
      </c>
    </row>
    <row r="22" spans="1:8" s="6" customFormat="1" ht="21" customHeight="1">
      <c r="A22" s="4"/>
      <c r="B22" s="21" t="s">
        <v>72</v>
      </c>
      <c r="C22" s="22" t="s">
        <v>193</v>
      </c>
      <c r="D22" s="28">
        <v>102151</v>
      </c>
      <c r="E22" s="28">
        <f t="shared" si="0"/>
        <v>122581.2</v>
      </c>
    </row>
    <row r="23" spans="1:8" s="6" customFormat="1" ht="21" customHeight="1">
      <c r="A23" s="4"/>
      <c r="B23" s="21" t="s">
        <v>73</v>
      </c>
      <c r="C23" s="22" t="s">
        <v>192</v>
      </c>
      <c r="D23" s="28">
        <v>105260</v>
      </c>
      <c r="E23" s="28">
        <f t="shared" si="0"/>
        <v>126312</v>
      </c>
    </row>
    <row r="24" spans="1:8" s="6" customFormat="1" ht="21" customHeight="1">
      <c r="A24" s="4"/>
      <c r="B24" s="21" t="s">
        <v>58</v>
      </c>
      <c r="C24" s="22" t="s">
        <v>65</v>
      </c>
      <c r="D24" s="28">
        <v>44053</v>
      </c>
      <c r="E24" s="28">
        <f t="shared" si="0"/>
        <v>52863.6</v>
      </c>
    </row>
    <row r="25" spans="1:8" s="6" customFormat="1" ht="21" customHeight="1">
      <c r="A25" s="4"/>
      <c r="B25" s="32" t="s">
        <v>243</v>
      </c>
      <c r="C25" s="34" t="s">
        <v>244</v>
      </c>
      <c r="D25" s="31">
        <v>48500</v>
      </c>
      <c r="E25" s="31">
        <f t="shared" si="0"/>
        <v>58200</v>
      </c>
    </row>
    <row r="26" spans="1:8" s="14" customFormat="1" ht="21" customHeight="1">
      <c r="A26" s="6"/>
      <c r="B26" s="32" t="s">
        <v>74</v>
      </c>
      <c r="C26" s="33" t="s">
        <v>241</v>
      </c>
      <c r="D26" s="31">
        <v>173793</v>
      </c>
      <c r="E26" s="31">
        <f>D26*1.2</f>
        <v>208551.6</v>
      </c>
      <c r="H26" s="6"/>
    </row>
    <row r="27" spans="1:8" s="14" customFormat="1" ht="21" customHeight="1">
      <c r="A27" s="4"/>
      <c r="B27" s="21" t="s">
        <v>75</v>
      </c>
      <c r="C27" s="23" t="s">
        <v>78</v>
      </c>
      <c r="D27" s="28">
        <v>182485</v>
      </c>
      <c r="E27" s="28">
        <f t="shared" ref="E27:E29" si="1">D27*1.2</f>
        <v>218982</v>
      </c>
      <c r="H27" s="6"/>
    </row>
    <row r="28" spans="1:8" s="14" customFormat="1" ht="21" customHeight="1">
      <c r="A28" s="4"/>
      <c r="B28" s="32" t="s">
        <v>76</v>
      </c>
      <c r="C28" s="33" t="s">
        <v>191</v>
      </c>
      <c r="D28" s="31">
        <v>184980</v>
      </c>
      <c r="E28" s="31">
        <f t="shared" si="1"/>
        <v>221976</v>
      </c>
      <c r="H28" s="6"/>
    </row>
    <row r="29" spans="1:8" s="14" customFormat="1" ht="21" customHeight="1">
      <c r="A29" s="4"/>
      <c r="B29" s="21" t="s">
        <v>77</v>
      </c>
      <c r="C29" s="23" t="s">
        <v>79</v>
      </c>
      <c r="D29" s="28">
        <v>193691</v>
      </c>
      <c r="E29" s="28">
        <f t="shared" si="1"/>
        <v>232429.19999999998</v>
      </c>
      <c r="H29" s="6"/>
    </row>
    <row r="30" spans="1:8" s="6" customFormat="1" ht="21" customHeight="1">
      <c r="A30" s="4"/>
      <c r="B30" s="21" t="s">
        <v>93</v>
      </c>
      <c r="C30" s="23" t="s">
        <v>92</v>
      </c>
      <c r="D30" s="28">
        <v>73810</v>
      </c>
      <c r="E30" s="28">
        <f>D30*1.2</f>
        <v>88572</v>
      </c>
    </row>
    <row r="31" spans="1:8" s="6" customFormat="1" ht="21" customHeight="1">
      <c r="A31" s="4"/>
      <c r="B31" s="21" t="s">
        <v>90</v>
      </c>
      <c r="C31" s="23" t="s">
        <v>91</v>
      </c>
      <c r="D31" s="28">
        <v>131556</v>
      </c>
      <c r="E31" s="28">
        <f t="shared" ref="E31:E35" si="2">D31*1.2</f>
        <v>157867.19999999998</v>
      </c>
    </row>
    <row r="32" spans="1:8" s="6" customFormat="1" ht="19.5" customHeight="1">
      <c r="A32" s="4"/>
      <c r="B32" s="21" t="s">
        <v>209</v>
      </c>
      <c r="C32" s="23" t="s">
        <v>208</v>
      </c>
      <c r="D32" s="28">
        <v>251759</v>
      </c>
      <c r="E32" s="28">
        <f t="shared" si="2"/>
        <v>302110.8</v>
      </c>
    </row>
    <row r="33" spans="1:8" s="6" customFormat="1" ht="19.5" customHeight="1">
      <c r="A33" s="4"/>
      <c r="B33" s="21" t="s">
        <v>211</v>
      </c>
      <c r="C33" s="23" t="s">
        <v>210</v>
      </c>
      <c r="D33" s="28">
        <v>316075</v>
      </c>
      <c r="E33" s="28">
        <f t="shared" si="2"/>
        <v>379290</v>
      </c>
    </row>
    <row r="34" spans="1:8" s="6" customFormat="1" ht="19.5" customHeight="1">
      <c r="A34" s="4"/>
      <c r="B34" s="21" t="s">
        <v>213</v>
      </c>
      <c r="C34" s="23" t="s">
        <v>212</v>
      </c>
      <c r="D34" s="28">
        <v>321691</v>
      </c>
      <c r="E34" s="28">
        <f t="shared" si="2"/>
        <v>386029.2</v>
      </c>
    </row>
    <row r="35" spans="1:8" s="6" customFormat="1" ht="19.5" customHeight="1">
      <c r="A35" s="4"/>
      <c r="B35" s="21" t="s">
        <v>215</v>
      </c>
      <c r="C35" s="23" t="s">
        <v>214</v>
      </c>
      <c r="D35" s="28">
        <v>333626</v>
      </c>
      <c r="E35" s="28">
        <f t="shared" si="2"/>
        <v>400351.2</v>
      </c>
    </row>
    <row r="36" spans="1:8" s="6" customFormat="1" ht="21" customHeight="1">
      <c r="A36" s="4"/>
      <c r="B36" s="21" t="s">
        <v>17</v>
      </c>
      <c r="C36" s="23" t="s">
        <v>27</v>
      </c>
      <c r="D36" s="28">
        <v>166779</v>
      </c>
      <c r="E36" s="28">
        <f>D36*1.2</f>
        <v>200134.8</v>
      </c>
    </row>
    <row r="37" spans="1:8" s="6" customFormat="1" ht="21" customHeight="1">
      <c r="A37" s="4"/>
      <c r="B37" s="21" t="s">
        <v>54</v>
      </c>
      <c r="C37" s="23" t="s">
        <v>28</v>
      </c>
      <c r="D37" s="28">
        <v>261853</v>
      </c>
      <c r="E37" s="28">
        <f>D37*1.2</f>
        <v>314223.59999999998</v>
      </c>
    </row>
    <row r="38" spans="1:8" s="6" customFormat="1" ht="21" customHeight="1">
      <c r="A38" s="4"/>
      <c r="B38" s="21" t="s">
        <v>18</v>
      </c>
      <c r="C38" s="23" t="s">
        <v>29</v>
      </c>
      <c r="D38" s="28">
        <v>133519</v>
      </c>
      <c r="E38" s="28">
        <f>D38*1.2</f>
        <v>160222.79999999999</v>
      </c>
    </row>
    <row r="39" spans="1:8" s="5" customFormat="1" ht="22.5" customHeight="1">
      <c r="B39" s="9" t="s">
        <v>34</v>
      </c>
      <c r="C39" s="11" t="s">
        <v>6</v>
      </c>
      <c r="D39" s="28">
        <v>72102</v>
      </c>
      <c r="E39" s="28">
        <f>D39*1.2</f>
        <v>86522.4</v>
      </c>
      <c r="H39" s="6"/>
    </row>
    <row r="40" spans="1:8" s="5" customFormat="1" ht="22.5" customHeight="1">
      <c r="B40" s="9" t="s">
        <v>21</v>
      </c>
      <c r="C40" s="11" t="s">
        <v>7</v>
      </c>
      <c r="D40" s="28">
        <v>88583</v>
      </c>
      <c r="E40" s="28">
        <f t="shared" ref="E40:E49" si="3">D40*1.2</f>
        <v>106299.59999999999</v>
      </c>
      <c r="H40" s="6"/>
    </row>
    <row r="41" spans="1:8" s="5" customFormat="1" ht="22.5" customHeight="1">
      <c r="B41" s="9" t="s">
        <v>61</v>
      </c>
      <c r="C41" s="11" t="s">
        <v>60</v>
      </c>
      <c r="D41" s="28">
        <v>188150</v>
      </c>
      <c r="E41" s="28">
        <f t="shared" si="3"/>
        <v>225780</v>
      </c>
      <c r="H41" s="6"/>
    </row>
    <row r="42" spans="1:8" s="5" customFormat="1" ht="22.5" customHeight="1">
      <c r="B42" s="9" t="s">
        <v>232</v>
      </c>
      <c r="C42" s="11" t="s">
        <v>231</v>
      </c>
      <c r="D42" s="28">
        <v>123521</v>
      </c>
      <c r="E42" s="28">
        <f t="shared" si="3"/>
        <v>148225.19999999998</v>
      </c>
      <c r="H42" s="6"/>
    </row>
    <row r="43" spans="1:8" s="5" customFormat="1" ht="22.5" customHeight="1">
      <c r="B43" s="9" t="s">
        <v>50</v>
      </c>
      <c r="C43" s="11" t="s">
        <v>51</v>
      </c>
      <c r="D43" s="28">
        <v>120247</v>
      </c>
      <c r="E43" s="28">
        <f t="shared" si="3"/>
        <v>144296.4</v>
      </c>
      <c r="H43" s="6"/>
    </row>
    <row r="44" spans="1:8" s="5" customFormat="1" ht="22.5" customHeight="1">
      <c r="B44" s="9" t="s">
        <v>49</v>
      </c>
      <c r="C44" s="11" t="s">
        <v>19</v>
      </c>
      <c r="D44" s="28">
        <v>120247</v>
      </c>
      <c r="E44" s="28">
        <f t="shared" si="3"/>
        <v>144296.4</v>
      </c>
      <c r="H44" s="6"/>
    </row>
    <row r="45" spans="1:8" s="5" customFormat="1" ht="22.5" customHeight="1">
      <c r="B45" s="9" t="s">
        <v>53</v>
      </c>
      <c r="C45" s="11" t="s">
        <v>20</v>
      </c>
      <c r="D45" s="28">
        <v>170526</v>
      </c>
      <c r="E45" s="28">
        <f t="shared" si="3"/>
        <v>204631.19999999998</v>
      </c>
      <c r="H45" s="6"/>
    </row>
    <row r="46" spans="1:8" s="5" customFormat="1" ht="22.5" customHeight="1">
      <c r="B46" s="9" t="s">
        <v>198</v>
      </c>
      <c r="C46" s="11" t="s">
        <v>201</v>
      </c>
      <c r="D46" s="28">
        <v>171524</v>
      </c>
      <c r="E46" s="28">
        <f t="shared" si="3"/>
        <v>205828.8</v>
      </c>
      <c r="H46" s="6"/>
    </row>
    <row r="47" spans="1:8" s="5" customFormat="1" ht="22.5" customHeight="1">
      <c r="B47" s="9" t="s">
        <v>199</v>
      </c>
      <c r="C47" s="11" t="s">
        <v>200</v>
      </c>
      <c r="D47" s="28">
        <v>185434</v>
      </c>
      <c r="E47" s="28">
        <f t="shared" si="3"/>
        <v>222520.8</v>
      </c>
      <c r="H47" s="6"/>
    </row>
    <row r="48" spans="1:8" s="5" customFormat="1" ht="22.5" customHeight="1">
      <c r="B48" s="9" t="s">
        <v>4</v>
      </c>
      <c r="C48" s="11" t="s">
        <v>41</v>
      </c>
      <c r="D48" s="28">
        <v>377210</v>
      </c>
      <c r="E48" s="28">
        <f t="shared" si="3"/>
        <v>452652</v>
      </c>
      <c r="H48" s="6"/>
    </row>
    <row r="49" spans="2:8" s="5" customFormat="1" ht="22.5" customHeight="1">
      <c r="B49" s="9" t="s">
        <v>217</v>
      </c>
      <c r="C49" s="11" t="s">
        <v>216</v>
      </c>
      <c r="D49" s="28">
        <v>240632</v>
      </c>
      <c r="E49" s="28">
        <f t="shared" si="3"/>
        <v>288758.39999999997</v>
      </c>
      <c r="H49" s="6"/>
    </row>
    <row r="50" spans="2:8" s="5" customFormat="1" ht="21.75" customHeight="1">
      <c r="B50" s="9" t="s">
        <v>42</v>
      </c>
      <c r="C50" s="11" t="s">
        <v>36</v>
      </c>
      <c r="D50" s="28">
        <v>42004</v>
      </c>
      <c r="E50" s="28">
        <f>D50*1.2</f>
        <v>50404.799999999996</v>
      </c>
      <c r="H50" s="6"/>
    </row>
    <row r="51" spans="2:8" s="5" customFormat="1" ht="21.75" customHeight="1">
      <c r="B51" s="9" t="s">
        <v>43</v>
      </c>
      <c r="C51" s="11" t="s">
        <v>37</v>
      </c>
      <c r="D51" s="28">
        <v>80748</v>
      </c>
      <c r="E51" s="28">
        <f t="shared" ref="E51:E54" si="4">D51*1.2</f>
        <v>96897.599999999991</v>
      </c>
      <c r="H51" s="6"/>
    </row>
    <row r="52" spans="2:8" s="5" customFormat="1" ht="21.75" customHeight="1">
      <c r="B52" s="9" t="s">
        <v>113</v>
      </c>
      <c r="C52" s="11" t="s">
        <v>117</v>
      </c>
      <c r="D52" s="28">
        <v>114745</v>
      </c>
      <c r="E52" s="28">
        <f t="shared" si="4"/>
        <v>137694</v>
      </c>
      <c r="H52" s="6"/>
    </row>
    <row r="53" spans="2:8" s="5" customFormat="1" ht="21.75" customHeight="1">
      <c r="B53" s="9" t="s">
        <v>30</v>
      </c>
      <c r="C53" s="11" t="s">
        <v>31</v>
      </c>
      <c r="D53" s="28">
        <v>369926</v>
      </c>
      <c r="E53" s="28">
        <f t="shared" si="4"/>
        <v>443911.2</v>
      </c>
      <c r="H53" s="6"/>
    </row>
    <row r="54" spans="2:8" s="5" customFormat="1" ht="21.75" customHeight="1">
      <c r="B54" s="9" t="s">
        <v>59</v>
      </c>
      <c r="C54" s="11" t="s">
        <v>80</v>
      </c>
      <c r="D54" s="28">
        <v>223167</v>
      </c>
      <c r="E54" s="28">
        <f t="shared" si="4"/>
        <v>267800.39999999997</v>
      </c>
      <c r="H54" s="6"/>
    </row>
    <row r="55" spans="2:8" s="5" customFormat="1" ht="24">
      <c r="B55" s="24" t="s">
        <v>64</v>
      </c>
      <c r="C55" s="11" t="s">
        <v>63</v>
      </c>
      <c r="D55" s="28">
        <v>126197</v>
      </c>
      <c r="E55" s="28">
        <f>D55*1.2</f>
        <v>151436.4</v>
      </c>
      <c r="H55" s="6"/>
    </row>
    <row r="56" spans="2:8" s="5" customFormat="1" ht="24">
      <c r="B56" s="24" t="s">
        <v>104</v>
      </c>
      <c r="C56" s="11" t="s">
        <v>103</v>
      </c>
      <c r="D56" s="28">
        <v>155003</v>
      </c>
      <c r="E56" s="28">
        <f t="shared" ref="E56:E59" si="5">D56*1.2</f>
        <v>186003.6</v>
      </c>
      <c r="H56" s="6"/>
    </row>
    <row r="57" spans="2:8" s="5" customFormat="1" ht="24">
      <c r="B57" s="24" t="s">
        <v>115</v>
      </c>
      <c r="C57" s="11" t="s">
        <v>114</v>
      </c>
      <c r="D57" s="28">
        <v>197547</v>
      </c>
      <c r="E57" s="28">
        <f t="shared" si="5"/>
        <v>237056.4</v>
      </c>
      <c r="H57" s="6"/>
    </row>
    <row r="58" spans="2:8" s="5" customFormat="1" ht="24">
      <c r="B58" s="24" t="s">
        <v>116</v>
      </c>
      <c r="C58" s="11" t="s">
        <v>8</v>
      </c>
      <c r="D58" s="28">
        <v>262520</v>
      </c>
      <c r="E58" s="28">
        <f t="shared" si="5"/>
        <v>315024</v>
      </c>
      <c r="H58" s="6"/>
    </row>
    <row r="59" spans="2:8" s="5" customFormat="1" ht="27.75" customHeight="1">
      <c r="B59" s="24" t="s">
        <v>9</v>
      </c>
      <c r="C59" s="11" t="s">
        <v>68</v>
      </c>
      <c r="D59" s="28">
        <v>557601</v>
      </c>
      <c r="E59" s="28">
        <f t="shared" si="5"/>
        <v>669121.19999999995</v>
      </c>
      <c r="F59" s="1"/>
      <c r="H59" s="6"/>
    </row>
    <row r="60" spans="2:8" s="5" customFormat="1" ht="25.5">
      <c r="B60" s="24" t="s">
        <v>10</v>
      </c>
      <c r="C60" s="11" t="s">
        <v>197</v>
      </c>
      <c r="D60" s="28">
        <v>282865</v>
      </c>
      <c r="E60" s="28">
        <f>D60*1.2</f>
        <v>339438</v>
      </c>
      <c r="H60" s="6"/>
    </row>
    <row r="61" spans="2:8" s="5" customFormat="1" ht="25.5">
      <c r="B61" s="24" t="s">
        <v>32</v>
      </c>
      <c r="C61" s="11" t="s">
        <v>95</v>
      </c>
      <c r="D61" s="28">
        <v>173885</v>
      </c>
      <c r="E61" s="28">
        <f>D61*1.2</f>
        <v>208662</v>
      </c>
      <c r="H61" s="6"/>
    </row>
    <row r="62" spans="2:8" s="5" customFormat="1" ht="22.5">
      <c r="B62" s="9" t="s">
        <v>22</v>
      </c>
      <c r="C62" s="11" t="s">
        <v>11</v>
      </c>
      <c r="D62" s="28">
        <v>41685</v>
      </c>
      <c r="E62" s="28">
        <f>D62*1.2</f>
        <v>50022</v>
      </c>
      <c r="F62" s="1"/>
      <c r="H62" s="6"/>
    </row>
    <row r="63" spans="2:8" s="5" customFormat="1" ht="21.75">
      <c r="B63" s="9" t="s">
        <v>23</v>
      </c>
      <c r="C63" s="20" t="s">
        <v>12</v>
      </c>
      <c r="D63" s="28">
        <v>66848</v>
      </c>
      <c r="E63" s="28">
        <f t="shared" ref="E63:E68" si="6">D63*1.2</f>
        <v>80217.599999999991</v>
      </c>
      <c r="F63" s="1"/>
      <c r="H63" s="6"/>
    </row>
    <row r="64" spans="2:8" s="5" customFormat="1" ht="22.5">
      <c r="B64" s="9" t="s">
        <v>56</v>
      </c>
      <c r="C64" s="11" t="s">
        <v>55</v>
      </c>
      <c r="D64" s="28">
        <v>84608</v>
      </c>
      <c r="E64" s="28">
        <f t="shared" si="6"/>
        <v>101529.59999999999</v>
      </c>
      <c r="F64" s="1"/>
      <c r="H64" s="6"/>
    </row>
    <row r="65" spans="2:8" s="5" customFormat="1" ht="21.75">
      <c r="B65" s="9" t="s">
        <v>24</v>
      </c>
      <c r="C65" s="11" t="s">
        <v>13</v>
      </c>
      <c r="D65" s="28">
        <v>69142</v>
      </c>
      <c r="E65" s="28">
        <f t="shared" si="6"/>
        <v>82970.399999999994</v>
      </c>
      <c r="H65" s="6"/>
    </row>
    <row r="66" spans="2:8" s="5" customFormat="1" ht="21.75">
      <c r="B66" s="9" t="s">
        <v>26</v>
      </c>
      <c r="C66" s="11" t="s">
        <v>14</v>
      </c>
      <c r="D66" s="28">
        <v>93543</v>
      </c>
      <c r="E66" s="28">
        <f t="shared" si="6"/>
        <v>112251.59999999999</v>
      </c>
      <c r="H66" s="6"/>
    </row>
    <row r="67" spans="2:8" s="5" customFormat="1" ht="21.75">
      <c r="B67" s="9" t="s">
        <v>25</v>
      </c>
      <c r="C67" s="11" t="s">
        <v>15</v>
      </c>
      <c r="D67" s="28">
        <v>117730</v>
      </c>
      <c r="E67" s="28">
        <f t="shared" si="6"/>
        <v>141276</v>
      </c>
      <c r="F67" s="1"/>
      <c r="H67" s="6"/>
    </row>
    <row r="68" spans="2:8" s="5" customFormat="1" ht="21.75">
      <c r="B68" s="9" t="s">
        <v>44</v>
      </c>
      <c r="C68" s="11" t="s">
        <v>16</v>
      </c>
      <c r="D68" s="28">
        <v>152602</v>
      </c>
      <c r="E68" s="28">
        <f t="shared" si="6"/>
        <v>183122.4</v>
      </c>
      <c r="H68" s="6"/>
    </row>
    <row r="69" spans="2:8" s="5" customFormat="1" ht="24.75" customHeight="1">
      <c r="B69" s="24" t="s">
        <v>106</v>
      </c>
      <c r="C69" s="11" t="s">
        <v>105</v>
      </c>
      <c r="D69" s="28">
        <v>201550</v>
      </c>
      <c r="E69" s="28">
        <f>D69*1.2</f>
        <v>241860</v>
      </c>
      <c r="H69" s="6"/>
    </row>
    <row r="70" spans="2:8" s="5" customFormat="1" ht="24.75" customHeight="1">
      <c r="B70" s="24" t="s">
        <v>35</v>
      </c>
      <c r="C70" s="11" t="s">
        <v>218</v>
      </c>
      <c r="D70" s="28">
        <v>203415</v>
      </c>
      <c r="E70" s="28">
        <f t="shared" ref="E70:E80" si="7">D70*1.2</f>
        <v>244098</v>
      </c>
      <c r="H70" s="6"/>
    </row>
    <row r="71" spans="2:8" s="5" customFormat="1" ht="24.75" customHeight="1">
      <c r="B71" s="29" t="s">
        <v>240</v>
      </c>
      <c r="C71" s="30" t="s">
        <v>239</v>
      </c>
      <c r="D71" s="31">
        <v>550160</v>
      </c>
      <c r="E71" s="31">
        <f t="shared" si="7"/>
        <v>660192</v>
      </c>
      <c r="H71" s="6"/>
    </row>
    <row r="72" spans="2:8" s="5" customFormat="1" ht="24" customHeight="1">
      <c r="B72" s="24" t="s">
        <v>38</v>
      </c>
      <c r="C72" s="11" t="s">
        <v>196</v>
      </c>
      <c r="D72" s="28">
        <v>272201</v>
      </c>
      <c r="E72" s="28">
        <f t="shared" si="7"/>
        <v>326641.2</v>
      </c>
      <c r="H72" s="6"/>
    </row>
    <row r="73" spans="2:8" s="5" customFormat="1" ht="24" customHeight="1">
      <c r="B73" s="24" t="s">
        <v>57</v>
      </c>
      <c r="C73" s="11" t="s">
        <v>94</v>
      </c>
      <c r="D73" s="28">
        <v>384983</v>
      </c>
      <c r="E73" s="28">
        <f t="shared" si="7"/>
        <v>461979.6</v>
      </c>
      <c r="H73" s="6"/>
    </row>
    <row r="74" spans="2:8" s="5" customFormat="1" ht="24" customHeight="1">
      <c r="B74" s="24" t="s">
        <v>112</v>
      </c>
      <c r="C74" s="11" t="s">
        <v>111</v>
      </c>
      <c r="D74" s="28">
        <v>133975</v>
      </c>
      <c r="E74" s="28">
        <f t="shared" si="7"/>
        <v>160770</v>
      </c>
      <c r="H74" s="6"/>
    </row>
    <row r="75" spans="2:8" s="5" customFormat="1" ht="24" customHeight="1">
      <c r="B75" s="24" t="s">
        <v>84</v>
      </c>
      <c r="C75" s="11" t="s">
        <v>81</v>
      </c>
      <c r="D75" s="28">
        <v>195866</v>
      </c>
      <c r="E75" s="28">
        <f t="shared" si="7"/>
        <v>235039.19999999998</v>
      </c>
      <c r="H75" s="6"/>
    </row>
    <row r="76" spans="2:8" s="5" customFormat="1" ht="24" customHeight="1">
      <c r="B76" s="24" t="s">
        <v>85</v>
      </c>
      <c r="C76" s="11" t="s">
        <v>82</v>
      </c>
      <c r="D76" s="28">
        <v>319050</v>
      </c>
      <c r="E76" s="28">
        <f t="shared" si="7"/>
        <v>382860</v>
      </c>
      <c r="H76" s="6"/>
    </row>
    <row r="77" spans="2:8" s="5" customFormat="1" ht="24" customHeight="1">
      <c r="B77" s="24" t="s">
        <v>107</v>
      </c>
      <c r="C77" s="11" t="s">
        <v>108</v>
      </c>
      <c r="D77" s="28">
        <v>97637</v>
      </c>
      <c r="E77" s="28">
        <f t="shared" si="7"/>
        <v>117164.4</v>
      </c>
      <c r="H77" s="6"/>
    </row>
    <row r="78" spans="2:8" s="5" customFormat="1" ht="24" customHeight="1">
      <c r="B78" s="24" t="s">
        <v>110</v>
      </c>
      <c r="C78" s="11" t="s">
        <v>109</v>
      </c>
      <c r="D78" s="28">
        <v>154353</v>
      </c>
      <c r="E78" s="28">
        <f t="shared" si="7"/>
        <v>185223.6</v>
      </c>
      <c r="H78" s="6"/>
    </row>
    <row r="79" spans="2:8" s="5" customFormat="1" ht="24" customHeight="1">
      <c r="B79" s="24" t="s">
        <v>88</v>
      </c>
      <c r="C79" s="11" t="s">
        <v>87</v>
      </c>
      <c r="D79" s="28">
        <v>192783</v>
      </c>
      <c r="E79" s="28">
        <f t="shared" si="7"/>
        <v>231339.6</v>
      </c>
      <c r="H79" s="6"/>
    </row>
    <row r="80" spans="2:8" s="5" customFormat="1" ht="24" customHeight="1">
      <c r="B80" s="24" t="s">
        <v>89</v>
      </c>
      <c r="C80" s="11" t="s">
        <v>83</v>
      </c>
      <c r="D80" s="28">
        <v>278847</v>
      </c>
      <c r="E80" s="28">
        <f t="shared" si="7"/>
        <v>334616.39999999997</v>
      </c>
      <c r="H80" s="6"/>
    </row>
    <row r="81" spans="1:8" s="5" customFormat="1" ht="18.75" customHeight="1">
      <c r="B81" s="9" t="s">
        <v>227</v>
      </c>
      <c r="C81" s="11" t="s">
        <v>228</v>
      </c>
      <c r="D81" s="28">
        <v>89279</v>
      </c>
      <c r="E81" s="28">
        <f>D81*1.2</f>
        <v>107134.8</v>
      </c>
      <c r="H81" s="6"/>
    </row>
    <row r="82" spans="1:8" s="5" customFormat="1" ht="24" customHeight="1">
      <c r="B82" s="9" t="s">
        <v>229</v>
      </c>
      <c r="C82" s="11" t="s">
        <v>230</v>
      </c>
      <c r="D82" s="28">
        <v>120120</v>
      </c>
      <c r="E82" s="28">
        <f>D82*1.2</f>
        <v>144144</v>
      </c>
      <c r="H82" s="6"/>
    </row>
    <row r="83" spans="1:8" s="5" customFormat="1" ht="15">
      <c r="A83" s="10"/>
      <c r="B83" s="24" t="s">
        <v>206</v>
      </c>
      <c r="C83" s="11" t="s">
        <v>207</v>
      </c>
      <c r="D83" s="28">
        <v>81568</v>
      </c>
      <c r="E83" s="28">
        <f>D83*1.2</f>
        <v>97881.599999999991</v>
      </c>
      <c r="F83" s="10"/>
      <c r="H83" s="6"/>
    </row>
    <row r="84" spans="1:8" s="5" customFormat="1" ht="22.5" customHeight="1">
      <c r="A84" s="10"/>
      <c r="B84" s="9" t="s">
        <v>226</v>
      </c>
      <c r="C84" s="11" t="s">
        <v>219</v>
      </c>
      <c r="D84" s="28">
        <v>200255</v>
      </c>
      <c r="E84" s="28">
        <f t="shared" ref="E84:E88" si="8">D84*1.2</f>
        <v>240306</v>
      </c>
      <c r="F84" s="10"/>
      <c r="H84" s="6"/>
    </row>
    <row r="85" spans="1:8" s="5" customFormat="1" ht="22.5" customHeight="1">
      <c r="A85" s="10"/>
      <c r="B85" s="9" t="s">
        <v>220</v>
      </c>
      <c r="C85" s="11" t="s">
        <v>221</v>
      </c>
      <c r="D85" s="28">
        <v>174864</v>
      </c>
      <c r="E85" s="28">
        <f t="shared" si="8"/>
        <v>209836.79999999999</v>
      </c>
      <c r="H85" s="6"/>
    </row>
    <row r="86" spans="1:8" s="5" customFormat="1" ht="22.5" customHeight="1">
      <c r="A86" s="10"/>
      <c r="B86" s="9" t="s">
        <v>222</v>
      </c>
      <c r="C86" s="11" t="s">
        <v>223</v>
      </c>
      <c r="D86" s="28">
        <v>206688</v>
      </c>
      <c r="E86" s="28">
        <f t="shared" si="8"/>
        <v>248025.59999999998</v>
      </c>
      <c r="H86" s="6"/>
    </row>
    <row r="87" spans="1:8" s="5" customFormat="1" ht="22.5" customHeight="1">
      <c r="A87" s="10"/>
      <c r="B87" s="9" t="s">
        <v>224</v>
      </c>
      <c r="C87" s="11" t="s">
        <v>225</v>
      </c>
      <c r="D87" s="28">
        <v>252077</v>
      </c>
      <c r="E87" s="28">
        <f t="shared" si="8"/>
        <v>302492.39999999997</v>
      </c>
      <c r="H87" s="6"/>
    </row>
    <row r="88" spans="1:8" s="5" customFormat="1" ht="20.25" customHeight="1">
      <c r="A88" s="10"/>
      <c r="B88" s="9" t="s">
        <v>234</v>
      </c>
      <c r="C88" s="11" t="s">
        <v>233</v>
      </c>
      <c r="D88" s="28">
        <v>339404</v>
      </c>
      <c r="E88" s="28">
        <f t="shared" si="8"/>
        <v>407284.8</v>
      </c>
      <c r="H88" s="6"/>
    </row>
    <row r="89" spans="1:8" ht="15">
      <c r="B89" s="9" t="s">
        <v>118</v>
      </c>
      <c r="C89" s="11" t="s">
        <v>119</v>
      </c>
      <c r="D89" s="28">
        <v>100428</v>
      </c>
      <c r="E89" s="28">
        <f>D89*1.2</f>
        <v>120513.59999999999</v>
      </c>
      <c r="H89" s="6"/>
    </row>
    <row r="90" spans="1:8" ht="15">
      <c r="B90" s="9" t="s">
        <v>120</v>
      </c>
      <c r="C90" s="11" t="s">
        <v>121</v>
      </c>
      <c r="D90" s="28">
        <v>100428</v>
      </c>
      <c r="E90" s="28">
        <f t="shared" ref="E90:E116" si="9">D90*1.2</f>
        <v>120513.59999999999</v>
      </c>
      <c r="H90" s="6"/>
    </row>
    <row r="91" spans="1:8" ht="15">
      <c r="B91" s="9" t="s">
        <v>122</v>
      </c>
      <c r="C91" s="11" t="s">
        <v>123</v>
      </c>
      <c r="D91" s="28">
        <v>121627</v>
      </c>
      <c r="E91" s="28">
        <f t="shared" si="9"/>
        <v>145952.4</v>
      </c>
      <c r="H91" s="6"/>
    </row>
    <row r="92" spans="1:8" ht="15">
      <c r="B92" s="9" t="s">
        <v>204</v>
      </c>
      <c r="C92" s="11" t="s">
        <v>205</v>
      </c>
      <c r="D92" s="28">
        <v>124328</v>
      </c>
      <c r="E92" s="28">
        <f t="shared" si="9"/>
        <v>149193.60000000001</v>
      </c>
      <c r="H92" s="6"/>
    </row>
    <row r="93" spans="1:8" ht="15">
      <c r="B93" s="9" t="s">
        <v>124</v>
      </c>
      <c r="C93" s="11" t="s">
        <v>125</v>
      </c>
      <c r="D93" s="28">
        <v>106017</v>
      </c>
      <c r="E93" s="28">
        <f t="shared" si="9"/>
        <v>127220.4</v>
      </c>
      <c r="H93" s="6"/>
    </row>
    <row r="94" spans="1:8" ht="15">
      <c r="B94" s="9" t="s">
        <v>126</v>
      </c>
      <c r="C94" s="11" t="s">
        <v>127</v>
      </c>
      <c r="D94" s="28">
        <v>127186</v>
      </c>
      <c r="E94" s="28">
        <f t="shared" si="9"/>
        <v>152623.19999999998</v>
      </c>
      <c r="H94" s="6"/>
    </row>
    <row r="95" spans="1:8" ht="15">
      <c r="B95" s="9" t="s">
        <v>203</v>
      </c>
      <c r="C95" s="11" t="s">
        <v>202</v>
      </c>
      <c r="D95" s="28">
        <v>130538</v>
      </c>
      <c r="E95" s="28">
        <f t="shared" si="9"/>
        <v>156645.6</v>
      </c>
      <c r="H95" s="6"/>
    </row>
    <row r="96" spans="1:8" ht="15">
      <c r="B96" s="9" t="s">
        <v>128</v>
      </c>
      <c r="C96" s="11" t="s">
        <v>129</v>
      </c>
      <c r="D96" s="28">
        <v>111905</v>
      </c>
      <c r="E96" s="28">
        <f t="shared" si="9"/>
        <v>134286</v>
      </c>
      <c r="H96" s="6"/>
    </row>
    <row r="97" spans="2:8" ht="15">
      <c r="B97" s="9" t="s">
        <v>130</v>
      </c>
      <c r="C97" s="11" t="s">
        <v>131</v>
      </c>
      <c r="D97" s="28">
        <v>61254</v>
      </c>
      <c r="E97" s="28">
        <f t="shared" si="9"/>
        <v>73504.800000000003</v>
      </c>
      <c r="H97" s="6"/>
    </row>
    <row r="98" spans="2:8" ht="15">
      <c r="B98" s="9" t="s">
        <v>132</v>
      </c>
      <c r="C98" s="11" t="s">
        <v>133</v>
      </c>
      <c r="D98" s="28">
        <v>61254</v>
      </c>
      <c r="E98" s="28">
        <f t="shared" si="9"/>
        <v>73504.800000000003</v>
      </c>
      <c r="H98" s="6"/>
    </row>
    <row r="99" spans="2:8" ht="15">
      <c r="B99" s="9" t="s">
        <v>134</v>
      </c>
      <c r="C99" s="11" t="s">
        <v>135</v>
      </c>
      <c r="D99" s="28">
        <v>61254</v>
      </c>
      <c r="E99" s="28">
        <f t="shared" si="9"/>
        <v>73504.800000000003</v>
      </c>
      <c r="H99" s="6"/>
    </row>
    <row r="100" spans="2:8" ht="15">
      <c r="B100" s="9" t="s">
        <v>136</v>
      </c>
      <c r="C100" s="11" t="s">
        <v>137</v>
      </c>
      <c r="D100" s="28">
        <v>70542</v>
      </c>
      <c r="E100" s="28">
        <f t="shared" si="9"/>
        <v>84650.4</v>
      </c>
      <c r="H100" s="6"/>
    </row>
    <row r="101" spans="2:8" ht="15">
      <c r="B101" s="9" t="s">
        <v>138</v>
      </c>
      <c r="C101" s="11" t="s">
        <v>139</v>
      </c>
      <c r="D101" s="28">
        <v>61254</v>
      </c>
      <c r="E101" s="28">
        <f t="shared" si="9"/>
        <v>73504.800000000003</v>
      </c>
      <c r="H101" s="6"/>
    </row>
    <row r="102" spans="2:8" ht="15">
      <c r="B102" s="9" t="s">
        <v>140</v>
      </c>
      <c r="C102" s="11" t="s">
        <v>141</v>
      </c>
      <c r="D102" s="28">
        <v>70542</v>
      </c>
      <c r="E102" s="28">
        <f t="shared" si="9"/>
        <v>84650.4</v>
      </c>
      <c r="H102" s="6"/>
    </row>
    <row r="103" spans="2:8" ht="15">
      <c r="B103" s="9" t="s">
        <v>142</v>
      </c>
      <c r="C103" s="11" t="s">
        <v>143</v>
      </c>
      <c r="D103" s="28">
        <v>70677</v>
      </c>
      <c r="E103" s="28">
        <f t="shared" si="9"/>
        <v>84812.4</v>
      </c>
      <c r="H103" s="6"/>
    </row>
    <row r="104" spans="2:8" ht="15">
      <c r="B104" s="9" t="s">
        <v>144</v>
      </c>
      <c r="C104" s="11" t="s">
        <v>145</v>
      </c>
      <c r="D104" s="28">
        <v>164916</v>
      </c>
      <c r="E104" s="28">
        <f t="shared" si="9"/>
        <v>197899.19999999998</v>
      </c>
      <c r="H104" s="6"/>
    </row>
    <row r="105" spans="2:8" ht="15">
      <c r="B105" s="9" t="s">
        <v>146</v>
      </c>
      <c r="C105" s="11" t="s">
        <v>147</v>
      </c>
      <c r="D105" s="28">
        <v>47118</v>
      </c>
      <c r="E105" s="28">
        <f t="shared" si="9"/>
        <v>56541.599999999999</v>
      </c>
      <c r="H105" s="6"/>
    </row>
    <row r="106" spans="2:8" ht="15">
      <c r="B106" s="9" t="s">
        <v>148</v>
      </c>
      <c r="C106" s="11" t="s">
        <v>149</v>
      </c>
      <c r="D106" s="28">
        <v>47118</v>
      </c>
      <c r="E106" s="28">
        <f t="shared" si="9"/>
        <v>56541.599999999999</v>
      </c>
      <c r="H106" s="6"/>
    </row>
    <row r="107" spans="2:8" ht="15">
      <c r="B107" s="9" t="s">
        <v>150</v>
      </c>
      <c r="C107" s="11" t="s">
        <v>151</v>
      </c>
      <c r="D107" s="28">
        <v>47118</v>
      </c>
      <c r="E107" s="28">
        <f t="shared" si="9"/>
        <v>56541.599999999999</v>
      </c>
      <c r="H107" s="6"/>
    </row>
    <row r="108" spans="2:8" ht="15">
      <c r="B108" s="9" t="s">
        <v>152</v>
      </c>
      <c r="C108" s="11" t="s">
        <v>153</v>
      </c>
      <c r="D108" s="28">
        <v>29449</v>
      </c>
      <c r="E108" s="28">
        <f t="shared" si="9"/>
        <v>35338.799999999996</v>
      </c>
      <c r="H108" s="6"/>
    </row>
    <row r="109" spans="2:8" ht="15">
      <c r="B109" s="9" t="s">
        <v>154</v>
      </c>
      <c r="C109" s="11" t="s">
        <v>155</v>
      </c>
      <c r="D109" s="28">
        <v>15313</v>
      </c>
      <c r="E109" s="28">
        <f t="shared" si="9"/>
        <v>18375.599999999999</v>
      </c>
      <c r="H109" s="6"/>
    </row>
    <row r="110" spans="2:8" ht="15">
      <c r="B110" s="9" t="s">
        <v>156</v>
      </c>
      <c r="C110" s="11" t="s">
        <v>157</v>
      </c>
      <c r="D110" s="28">
        <v>15313</v>
      </c>
      <c r="E110" s="28">
        <f t="shared" si="9"/>
        <v>18375.599999999999</v>
      </c>
      <c r="H110" s="6"/>
    </row>
    <row r="111" spans="2:8" ht="15">
      <c r="B111" s="9" t="s">
        <v>158</v>
      </c>
      <c r="C111" s="11" t="s">
        <v>159</v>
      </c>
      <c r="D111" s="28">
        <v>15313</v>
      </c>
      <c r="E111" s="28">
        <f t="shared" si="9"/>
        <v>18375.599999999999</v>
      </c>
      <c r="H111" s="6"/>
    </row>
    <row r="112" spans="2:8" ht="15">
      <c r="B112" s="9" t="s">
        <v>160</v>
      </c>
      <c r="C112" s="11" t="s">
        <v>161</v>
      </c>
      <c r="D112" s="28">
        <v>15313</v>
      </c>
      <c r="E112" s="28">
        <f t="shared" si="9"/>
        <v>18375.599999999999</v>
      </c>
      <c r="H112" s="6"/>
    </row>
    <row r="113" spans="2:8" ht="15">
      <c r="B113" s="9" t="s">
        <v>162</v>
      </c>
      <c r="C113" s="11" t="s">
        <v>163</v>
      </c>
      <c r="D113" s="28">
        <v>11398</v>
      </c>
      <c r="E113" s="28">
        <f t="shared" si="9"/>
        <v>13677.6</v>
      </c>
      <c r="H113" s="6"/>
    </row>
    <row r="114" spans="2:8" ht="15">
      <c r="B114" s="9" t="s">
        <v>164</v>
      </c>
      <c r="C114" s="11" t="s">
        <v>165</v>
      </c>
      <c r="D114" s="28">
        <v>12220</v>
      </c>
      <c r="E114" s="28">
        <f t="shared" si="9"/>
        <v>14664</v>
      </c>
      <c r="H114" s="6"/>
    </row>
    <row r="115" spans="2:8" ht="15">
      <c r="B115" s="9" t="s">
        <v>166</v>
      </c>
      <c r="C115" s="11" t="s">
        <v>167</v>
      </c>
      <c r="D115" s="28">
        <v>13136</v>
      </c>
      <c r="E115" s="28">
        <f t="shared" si="9"/>
        <v>15763.199999999999</v>
      </c>
      <c r="H115" s="6"/>
    </row>
    <row r="116" spans="2:8" ht="15">
      <c r="B116" s="9" t="s">
        <v>168</v>
      </c>
      <c r="C116" s="11" t="s">
        <v>169</v>
      </c>
      <c r="D116" s="28">
        <v>14135</v>
      </c>
      <c r="E116" s="28">
        <f t="shared" si="9"/>
        <v>16962</v>
      </c>
      <c r="H116" s="6"/>
    </row>
    <row r="117" spans="2:8" s="5" customFormat="1" ht="17.25" customHeight="1">
      <c r="B117" s="9" t="s">
        <v>235</v>
      </c>
      <c r="C117" s="11" t="s">
        <v>190</v>
      </c>
      <c r="D117" s="28">
        <v>57737</v>
      </c>
      <c r="E117" s="28">
        <f>D117*1.2</f>
        <v>69284.399999999994</v>
      </c>
      <c r="H117" s="6"/>
    </row>
    <row r="118" spans="2:8" s="5" customFormat="1" ht="17.25" customHeight="1">
      <c r="B118" s="9" t="s">
        <v>236</v>
      </c>
      <c r="C118" s="11" t="s">
        <v>170</v>
      </c>
      <c r="D118" s="28">
        <v>96592</v>
      </c>
      <c r="E118" s="28">
        <f t="shared" ref="E118:E120" si="10">D118*1.2</f>
        <v>115910.39999999999</v>
      </c>
      <c r="H118" s="6"/>
    </row>
    <row r="119" spans="2:8" s="5" customFormat="1" ht="17.25" customHeight="1">
      <c r="B119" s="9" t="s">
        <v>237</v>
      </c>
      <c r="C119" s="11" t="s">
        <v>171</v>
      </c>
      <c r="D119" s="28">
        <v>96592</v>
      </c>
      <c r="E119" s="28">
        <f t="shared" si="10"/>
        <v>115910.39999999999</v>
      </c>
      <c r="H119" s="6"/>
    </row>
    <row r="120" spans="2:8" s="5" customFormat="1" ht="17.25" customHeight="1">
      <c r="B120" s="9" t="s">
        <v>238</v>
      </c>
      <c r="C120" s="11" t="s">
        <v>172</v>
      </c>
      <c r="D120" s="28">
        <v>235594</v>
      </c>
      <c r="E120" s="28">
        <f t="shared" si="10"/>
        <v>282712.8</v>
      </c>
      <c r="H120" s="6"/>
    </row>
    <row r="121" spans="2:8" s="5" customFormat="1" ht="15">
      <c r="B121" s="9" t="s">
        <v>173</v>
      </c>
      <c r="C121" s="11" t="s">
        <v>174</v>
      </c>
      <c r="D121" s="28">
        <v>117797</v>
      </c>
      <c r="E121" s="28">
        <f>D121*1.2</f>
        <v>141356.4</v>
      </c>
      <c r="H121" s="6"/>
    </row>
    <row r="122" spans="2:8" s="5" customFormat="1" ht="15">
      <c r="B122" s="9" t="s">
        <v>175</v>
      </c>
      <c r="C122" s="11" t="s">
        <v>176</v>
      </c>
      <c r="D122" s="28">
        <v>47426</v>
      </c>
      <c r="E122" s="28">
        <f t="shared" ref="E122:E129" si="11">D122*1.2</f>
        <v>56911.199999999997</v>
      </c>
      <c r="H122" s="6"/>
    </row>
    <row r="123" spans="2:8" s="5" customFormat="1" ht="15">
      <c r="B123" s="9" t="s">
        <v>177</v>
      </c>
      <c r="C123" s="11" t="s">
        <v>178</v>
      </c>
      <c r="D123" s="28">
        <v>135527</v>
      </c>
      <c r="E123" s="28">
        <f t="shared" si="11"/>
        <v>162632.4</v>
      </c>
      <c r="H123" s="6"/>
    </row>
    <row r="124" spans="2:8" s="5" customFormat="1" ht="15">
      <c r="B124" s="9" t="s">
        <v>195</v>
      </c>
      <c r="C124" s="11" t="s">
        <v>194</v>
      </c>
      <c r="D124" s="28">
        <v>167387</v>
      </c>
      <c r="E124" s="28">
        <f t="shared" si="11"/>
        <v>200864.4</v>
      </c>
      <c r="H124" s="6"/>
    </row>
    <row r="125" spans="2:8" ht="15">
      <c r="B125" s="9" t="s">
        <v>179</v>
      </c>
      <c r="C125" s="11" t="s">
        <v>180</v>
      </c>
      <c r="D125" s="28">
        <v>17671</v>
      </c>
      <c r="E125" s="28">
        <f t="shared" si="11"/>
        <v>21205.200000000001</v>
      </c>
      <c r="H125" s="6"/>
    </row>
    <row r="126" spans="2:8" ht="15">
      <c r="B126" s="9" t="s">
        <v>181</v>
      </c>
      <c r="C126" s="11" t="s">
        <v>182</v>
      </c>
      <c r="D126" s="28">
        <v>17671</v>
      </c>
      <c r="E126" s="28">
        <f t="shared" si="11"/>
        <v>21205.200000000001</v>
      </c>
      <c r="H126" s="6"/>
    </row>
    <row r="127" spans="2:8" ht="15">
      <c r="B127" s="9" t="s">
        <v>183</v>
      </c>
      <c r="C127" s="11" t="s">
        <v>184</v>
      </c>
      <c r="D127" s="28">
        <v>23559</v>
      </c>
      <c r="E127" s="28">
        <f t="shared" si="11"/>
        <v>28270.799999999999</v>
      </c>
      <c r="H127" s="6"/>
    </row>
    <row r="128" spans="2:8" ht="15">
      <c r="B128" s="9" t="s">
        <v>185</v>
      </c>
      <c r="C128" s="11" t="s">
        <v>186</v>
      </c>
      <c r="D128" s="28">
        <v>29449</v>
      </c>
      <c r="E128" s="28">
        <f t="shared" si="11"/>
        <v>35338.799999999996</v>
      </c>
      <c r="H128" s="6"/>
    </row>
    <row r="129" spans="2:8" ht="15">
      <c r="B129" s="9" t="s">
        <v>187</v>
      </c>
      <c r="C129" s="11" t="s">
        <v>188</v>
      </c>
      <c r="D129" s="28">
        <v>35339</v>
      </c>
      <c r="E129" s="28">
        <f t="shared" si="11"/>
        <v>42406.799999999996</v>
      </c>
      <c r="H129" s="6"/>
    </row>
  </sheetData>
  <phoneticPr fontId="5" type="noConversion"/>
  <pageMargins left="0.74803149606299213" right="0.27559055118110237" top="0.31496062992125984" bottom="0.47244094488188981" header="0.51181102362204722" footer="0.51181102362204722"/>
  <pageSetup paperSize="9" scale="85" orientation="portrait" r:id="rId1"/>
  <headerFooter alignWithMargins="0">
    <oddFooter>&amp;C&amp;"a_AlbionicTitulInfl,обычный"Husqvarna Construction Products
2022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Готовая продукция HCP</vt:lpstr>
    </vt:vector>
  </TitlesOfParts>
  <Company>ООО "Электролюкс"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</dc:creator>
  <cp:lastModifiedBy>Отрад</cp:lastModifiedBy>
  <cp:lastPrinted>2022-01-25T16:28:00Z</cp:lastPrinted>
  <dcterms:created xsi:type="dcterms:W3CDTF">2003-03-25T12:03:28Z</dcterms:created>
  <dcterms:modified xsi:type="dcterms:W3CDTF">2022-02-02T13:51:13Z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dbdd5d-b3df-4d9f-93f7-6fe5477fb8dc_Enabled">
    <vt:lpwstr>true</vt:lpwstr>
  </property>
  <property fmtid="{D5CDD505-2E9C-101B-9397-08002B2CF9AE}" pid="3" name="MSIP_Label_88dbdd5d-b3df-4d9f-93f7-6fe5477fb8dc_SetDate">
    <vt:lpwstr>2022-01-10T16:12:47Z</vt:lpwstr>
  </property>
  <property fmtid="{D5CDD505-2E9C-101B-9397-08002B2CF9AE}" pid="4" name="MSIP_Label_88dbdd5d-b3df-4d9f-93f7-6fe5477fb8dc_Method">
    <vt:lpwstr>Privileged</vt:lpwstr>
  </property>
  <property fmtid="{D5CDD505-2E9C-101B-9397-08002B2CF9AE}" pid="5" name="MSIP_Label_88dbdd5d-b3df-4d9f-93f7-6fe5477fb8dc_Name">
    <vt:lpwstr>General</vt:lpwstr>
  </property>
  <property fmtid="{D5CDD505-2E9C-101B-9397-08002B2CF9AE}" pid="6" name="MSIP_Label_88dbdd5d-b3df-4d9f-93f7-6fe5477fb8dc_SiteId">
    <vt:lpwstr>2a1c169e-715a-412b-b526-05da3f8412fa</vt:lpwstr>
  </property>
  <property fmtid="{D5CDD505-2E9C-101B-9397-08002B2CF9AE}" pid="7" name="MSIP_Label_88dbdd5d-b3df-4d9f-93f7-6fe5477fb8dc_ActionId">
    <vt:lpwstr>063629fd-73f3-4c27-80de-5d0ad41efcdf</vt:lpwstr>
  </property>
  <property fmtid="{D5CDD505-2E9C-101B-9397-08002B2CF9AE}" pid="8" name="MSIP_Label_88dbdd5d-b3df-4d9f-93f7-6fe5477fb8dc_ContentBits">
    <vt:lpwstr>0</vt:lpwstr>
  </property>
</Properties>
</file>